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681" i="1" l="1"/>
  <c r="L20" i="2"/>
  <c r="L13" i="2"/>
  <c r="L6" i="2"/>
  <c r="I20" i="2"/>
  <c r="I12" i="2"/>
  <c r="I6" i="2"/>
  <c r="E21" i="2" l="1"/>
  <c r="C521" i="1"/>
  <c r="F13" i="2"/>
  <c r="F6" i="2"/>
  <c r="B20" i="2"/>
  <c r="B13" i="2"/>
  <c r="B6" i="2"/>
  <c r="C397" i="1" l="1"/>
  <c r="C320" i="1" l="1"/>
  <c r="C191" i="1" l="1"/>
  <c r="C190" i="1"/>
  <c r="C193" i="1" l="1"/>
  <c r="C321" i="1" s="1"/>
  <c r="C323" i="1" l="1"/>
  <c r="C398" i="1" s="1"/>
  <c r="C400" i="1" l="1"/>
  <c r="C522" i="1" s="1"/>
  <c r="C524" i="1" l="1"/>
  <c r="C682" i="1" s="1"/>
  <c r="C684" i="1" l="1"/>
</calcChain>
</file>

<file path=xl/sharedStrings.xml><?xml version="1.0" encoding="utf-8"?>
<sst xmlns="http://schemas.openxmlformats.org/spreadsheetml/2006/main" count="6017" uniqueCount="1076">
  <si>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</si>
  <si>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</si>
  <si>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</si>
  <si>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</si>
  <si>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</si>
  <si>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</si>
  <si>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</si>
  <si>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</si>
  <si>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</si>
  <si>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</si>
  <si>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</si>
  <si>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</si>
  <si>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</si>
  <si>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</si>
  <si>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</si>
  <si>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</si>
  <si>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</si>
  <si>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</si>
  <si>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viaticos vigencia actual</t>
  </si>
  <si>
    <t>287</t>
  </si>
  <si>
    <t>Sandra Fonnegra Vinchery</t>
  </si>
  <si>
    <t>reintegro recursos no utilizados</t>
  </si>
  <si>
    <t>403</t>
  </si>
  <si>
    <t>HOSPITAL CLARITA SANTOS ESE</t>
  </si>
  <si>
    <t>Reintegro Viáticos Vigencia Actual</t>
  </si>
  <si>
    <t>WILINGTON ALVAREZ ESPITIA</t>
  </si>
  <si>
    <t>Retenciones practicadas mes de abril/2021</t>
  </si>
  <si>
    <t>227</t>
  </si>
  <si>
    <t>DIRECCION EJECUTIVA SECCIONAL DE ADMINISTRACION JUDICIAL DE MEDELLIN</t>
  </si>
  <si>
    <t>REINTEGRO A LA DTN POR SALARIOS HERNAN ALONSO ARANGO CASTRO CC 71274876</t>
  </si>
  <si>
    <t>284</t>
  </si>
  <si>
    <t>reintegro viaticos vigencia actual</t>
  </si>
  <si>
    <t>JOSE ORLANDO ROZO VILLAMIL</t>
  </si>
  <si>
    <t>doble cobro pension  mayo 2021</t>
  </si>
  <si>
    <t>333</t>
  </si>
  <si>
    <t>PATRIMONIO AUTONOMO ALCALIS CIERRE</t>
  </si>
  <si>
    <t>Reintegro Viáticos  Vigencia Actual Gastos de Funcionamiento</t>
  </si>
  <si>
    <t>Diego Emilio Rubiano Moreno</t>
  </si>
  <si>
    <t>REINTEGRO SERV. PUBLICOS ICBF REG. BOGOTA CONV. 237 DE 1996- MAYO 2021</t>
  </si>
  <si>
    <t>ICBF REGIONAL BOGOTA</t>
  </si>
  <si>
    <t>REINTEGRO VIATICOS VIGENCIA ANTERIOS</t>
  </si>
  <si>
    <t>GLADYS GAVIRIA GIRALDO</t>
  </si>
  <si>
    <t>reintegro gastos de funcionamiento</t>
  </si>
  <si>
    <t>CLAUDIA XIMENA CUELLAR</t>
  </si>
  <si>
    <t xml:space="preserve">REINTEGRO INCAPACIDADES VIGENCIA ANTERIOR HUMBERTO LIZCANO </t>
  </si>
  <si>
    <t>288</t>
  </si>
  <si>
    <t>INSTITUTO NACIONAL DE MEDICINA LEGAL Y CIENCIAS FORENSES</t>
  </si>
  <si>
    <t>REINTEGRO INCAPACIDADES MAYO 2021 ZULMA TORRES GRANADOS</t>
  </si>
  <si>
    <t>Reintegro de nómina mayo 2021</t>
  </si>
  <si>
    <t>CAMPO EMILIO LATORRE BENAVIDES</t>
  </si>
  <si>
    <t>REINTEGRO POR REGRESO ANTES DEL MEDIO DIA</t>
  </si>
  <si>
    <t>Gloria Pineda Romero</t>
  </si>
  <si>
    <t>REINTEGRO INCAPACIDADES SOS</t>
  </si>
  <si>
    <t>RAMA JUDICIAL SECCIONAL CALI</t>
  </si>
  <si>
    <t>Consignaciones por contratistas de alimentación por servicios Públicos</t>
  </si>
  <si>
    <t>394</t>
  </si>
  <si>
    <t xml:space="preserve">INPEC DIRECCIÓN REGIONAL VIEJO CALDAS </t>
  </si>
  <si>
    <t>REINTEGRO CONTRATO 282 DE 2020</t>
  </si>
  <si>
    <t>266</t>
  </si>
  <si>
    <t>FONDO ROTATORIO DEL MINISTERIO DE RELACIONES EXTERIORES</t>
  </si>
  <si>
    <t>REINTEGRO VIATICOS</t>
  </si>
  <si>
    <t>138</t>
  </si>
  <si>
    <t>MARTIN ALFRESO SOLARTE SUAREZ</t>
  </si>
  <si>
    <t>CARNET</t>
  </si>
  <si>
    <t xml:space="preserve">382 – UNIDAD DE RESTITUCION DE TIERRAS </t>
  </si>
  <si>
    <t>PAULA ANDREA RAMIREZ HERRERA</t>
  </si>
  <si>
    <t xml:space="preserve">Reintegro Viáticos Vigencia Actual </t>
  </si>
  <si>
    <t xml:space="preserve">Hernán Vergara Blanco </t>
  </si>
  <si>
    <t>DTN-REINTEGROS PRIMASPOLIZAVEHICULAR VIGENCIA 2020-2021</t>
  </si>
  <si>
    <t>474</t>
  </si>
  <si>
    <t>DIRECCION CENTRO REHABILITACION INCLUSIVA "DCRI"</t>
  </si>
  <si>
    <t>reintegro remanente resolución 2017</t>
  </si>
  <si>
    <t>ESE HOSPITAL LOCAL EL RETEN</t>
  </si>
  <si>
    <t>Porcentaje servicio electricidad piso 18 y 21 mes Febrero 2021 hasta Abril 2021</t>
  </si>
  <si>
    <t>503</t>
  </si>
  <si>
    <t>SII COLOMBIA SAS</t>
  </si>
  <si>
    <t>REINTEGRO POLIZA</t>
  </si>
  <si>
    <t>393</t>
  </si>
  <si>
    <t>ASOCIACION DE MADRES COMUNITARIAS Y PADRES USUARIOS SIMON BOLIVAR</t>
  </si>
  <si>
    <t>reintegros vigencia actual</t>
  </si>
  <si>
    <t>Clara Yaneth Quimbay</t>
  </si>
  <si>
    <t>DSCTO Nomina mayo/21 a Oscar Moreno, Alexander Alzate, Helena Rodriguez, Jorge S</t>
  </si>
  <si>
    <t>411</t>
  </si>
  <si>
    <t>Instituto Nacional de Salud</t>
  </si>
  <si>
    <t>incapacidad de la funcionaria Sandra Milena Moreno Saenz de la EPS sanitas por v</t>
  </si>
  <si>
    <t>226</t>
  </si>
  <si>
    <t>IPSE</t>
  </si>
  <si>
    <t>REINTEGRO RESTITUCION DE TIERRAS</t>
  </si>
  <si>
    <t>382</t>
  </si>
  <si>
    <t>UNION TEMPORAL ASEO COLOMBIA</t>
  </si>
  <si>
    <t>DEVOLUCION VALOR MAYOR COBRADO</t>
  </si>
  <si>
    <t>499</t>
  </si>
  <si>
    <t>MEDICAL PROTECTION LTDA</t>
  </si>
  <si>
    <t>reint Nom mayo, de LILIANA CORTES,HELENA RODRIGUEZ,LIBARDO ALONSO, JORGE ORDOÑEZ</t>
  </si>
  <si>
    <t>Mayor Valor Solicitado Servicios Públicos</t>
  </si>
  <si>
    <t>375</t>
  </si>
  <si>
    <t>Ministerio de Vivienda, Ciudad y Territorio</t>
  </si>
  <si>
    <t>reintegro  incapacidad Famisanar julio sarmiento</t>
  </si>
  <si>
    <t>152</t>
  </si>
  <si>
    <t>martin rovinsson abello</t>
  </si>
  <si>
    <t>REINTEGRO X COACTIVO BERNARDINO HERNANDEZ CC 16209924 MAY 2021</t>
  </si>
  <si>
    <t>252</t>
  </si>
  <si>
    <t>INSTITUTO TECNICO NACIONAL DE COMERCIO SIMON RODRIGUEZ DE CALI</t>
  </si>
  <si>
    <t>reintegro  incapacidad Coomeva Viviana Olaya</t>
  </si>
  <si>
    <t>rEINTEGRO MY VR PAGADO MARINA SEGURA</t>
  </si>
  <si>
    <t>481</t>
  </si>
  <si>
    <t>AGENCIA NACIONAL DE TIERRAS</t>
  </si>
  <si>
    <t>reintegro  incapacidad  Alliasalud  Erika Perez</t>
  </si>
  <si>
    <t>REINTEGRO MY VR PAGADO CARLOS SALINAS</t>
  </si>
  <si>
    <t>Reintegros Desc. Nom. Serv.Judicial</t>
  </si>
  <si>
    <t>Dirección Ejec Sec. Admón.Judicial Neiva (H)</t>
  </si>
  <si>
    <t xml:space="preserve">reintegro por code los contratistas de alimentacionncepto de servicio publicos </t>
  </si>
  <si>
    <t>direccion regional oriente inpec</t>
  </si>
  <si>
    <t>Reintegro Int. B. Popular -Admon. Judicial Neiva (H)</t>
  </si>
  <si>
    <t>280</t>
  </si>
  <si>
    <t xml:space="preserve">REINTEGRO RETEFUENTE ABRIL JOSE WILSON VILLA </t>
  </si>
  <si>
    <t>RAMA JUDICIAL DIRECCION SECCIONAL PEREIRA</t>
  </si>
  <si>
    <t>DTN-REINTEGROS GASTOS DE INVERSIÓN</t>
  </si>
  <si>
    <t>381</t>
  </si>
  <si>
    <t>ESDRULFO FELICIANO PRECIADO DAJOME</t>
  </si>
  <si>
    <t>Reintregro incapacidad vigencia anterior</t>
  </si>
  <si>
    <t>368</t>
  </si>
  <si>
    <t>INSTITUTO COLOMBIANO DE ANTROPOLOGÍA E HISTORIA</t>
  </si>
  <si>
    <t>Reintegro diferencial cambiario giro a Auda Nepad</t>
  </si>
  <si>
    <t>400</t>
  </si>
  <si>
    <t>APC Colombia</t>
  </si>
  <si>
    <t>4618</t>
  </si>
  <si>
    <t>285</t>
  </si>
  <si>
    <t>Liz dayana villamil lemus</t>
  </si>
  <si>
    <t>Reintegro Gast. Funcio unidad 27-01-08</t>
  </si>
  <si>
    <t>Rama Judicial Dirección Ejecutiva Seccional de Administración Judicial</t>
  </si>
  <si>
    <t>Reintregro incapacidad vigencia actual</t>
  </si>
  <si>
    <t>Reintegro viaticos 2021</t>
  </si>
  <si>
    <t xml:space="preserve">Carolina riveros </t>
  </si>
  <si>
    <t>Reint impuesto Mcpio de Envigado OPS0019-2021 varias vigencias no permite pago</t>
  </si>
  <si>
    <t>Fiscalía General de la Nación - Noroccidental</t>
  </si>
  <si>
    <t>Reintegro DTN impuesto Municipio de Itagui OPS0017 - no permite pagar</t>
  </si>
  <si>
    <t>REINTEGRO DE DINERO  POLIZA</t>
  </si>
  <si>
    <t>ASOCIACION DE PADRES USUARIOS Y M.C MIRANDO HACIA EL FUTURO</t>
  </si>
  <si>
    <t>Reintegro por mayor valor pagado nómina abril</t>
  </si>
  <si>
    <t>279</t>
  </si>
  <si>
    <t>Mabel Claudia Emperatriz Bautista Zambrano</t>
  </si>
  <si>
    <t>Reintegro Viáticos  Vigencia Actual -  Gastos de Funcionamiento</t>
  </si>
  <si>
    <t>Yesid de jesus Buritica Castaño</t>
  </si>
  <si>
    <t>Reintegro</t>
  </si>
  <si>
    <t>ANDRES MAURICIO BORGE CABALLERO</t>
  </si>
  <si>
    <t>REINTEGRO VIATICOS VIGENCIA ACTUAL</t>
  </si>
  <si>
    <t>JORGE ALIRIO MORALES CADENA</t>
  </si>
  <si>
    <t>duplicado carne institucional- UNP</t>
  </si>
  <si>
    <t>378</t>
  </si>
  <si>
    <t>KAREN PAOLA AREVALO SAENZ</t>
  </si>
  <si>
    <t>Reintegro - Pago cuota 1</t>
  </si>
  <si>
    <t>Nidia Bittar</t>
  </si>
  <si>
    <t>Reint gastos de funcionamiento   JUAN DAVID ZAPATA ESCOBAR CC 71313294</t>
  </si>
  <si>
    <t>156</t>
  </si>
  <si>
    <t>Caja Promotora de Vivienda Militar y de Policia</t>
  </si>
  <si>
    <t>Reint gastos de funcionamiento   JOSE FREDY CASTAÑEDA SANCHEZ CC 11224190</t>
  </si>
  <si>
    <t>Reint gastos de funcionamiento   JORGE ALBERTO TAPIAS MEDINA CC 74337509</t>
  </si>
  <si>
    <t>Reint gastos de funcionamiento   MIGUEL ANTONIO SILVA CUESTA CC 11229258</t>
  </si>
  <si>
    <t>Reint gastos de funcionamiento   LUIS ALBERTO PERALTA CIFUENTES CC 79817877</t>
  </si>
  <si>
    <t>Reint. Fratelli Group Cta 1981 . OP 124027721</t>
  </si>
  <si>
    <t>102</t>
  </si>
  <si>
    <t>Presidencia de la República</t>
  </si>
  <si>
    <t>Reint gastos de funcionamiento JEFFERSON ALEXANDER ARBOLEDA ROMERO CC 1144029550</t>
  </si>
  <si>
    <t>Reint gastos de funcionamiento  DIEGO FERNANDO PINILLA VASQUEZ CC 1102717023</t>
  </si>
  <si>
    <t>Reint gastos de funcionamiento  CARLOS ANDRES PARADA TOLOZA CC 1098743605</t>
  </si>
  <si>
    <t>Reint gastos de funcionamiento  RUBEN DARIO BONILLA MONTOYA CC 1062309169</t>
  </si>
  <si>
    <t>Reint gastos de funcionamiento  ALEXANDER LOPEZ CC 10009270</t>
  </si>
  <si>
    <t>HECTOR ALEXIS CHIA HERRERA</t>
  </si>
  <si>
    <t>devolución nomina 63</t>
  </si>
  <si>
    <t>281</t>
  </si>
  <si>
    <t>laura juliana arbelaez oviedo</t>
  </si>
  <si>
    <t>Duplicado Carné institucional – UNP</t>
  </si>
  <si>
    <t xml:space="preserve">WALTER STIVEN AVIRAMA CICLOS </t>
  </si>
  <si>
    <t>reintegro aportes junio 2021</t>
  </si>
  <si>
    <t>277</t>
  </si>
  <si>
    <t>RODRIGO ANTONIO NOVOA LEZAMA</t>
  </si>
  <si>
    <t>DTN REINTREGO DIFERENCIAL CAMBIARIO</t>
  </si>
  <si>
    <t>155</t>
  </si>
  <si>
    <t xml:space="preserve">DIRECCION NACIONAL DE GAULAS MILITARES  </t>
  </si>
  <si>
    <t>INCAPACIDAD N° 43262 VIBANCO CASTRO ELOY CC 9137058</t>
  </si>
  <si>
    <t>CAJACOPI EPS</t>
  </si>
  <si>
    <t>ESCUELA SUPERIOR DE GUERRA GENERALE REYES PRIETO</t>
  </si>
  <si>
    <t>REINTEGRO</t>
  </si>
  <si>
    <t>MARIA EUGENIA ESCUDERO TURIZO</t>
  </si>
  <si>
    <t>devolucion horas extra</t>
  </si>
  <si>
    <t>150</t>
  </si>
  <si>
    <t xml:space="preserve">Cesar Augusto Montoya Tobar </t>
  </si>
  <si>
    <t>Cuotas partes Victor E. Montoya conc c.c. 169.663</t>
  </si>
  <si>
    <t>UNIVERSIDAD DISTRITAL F.J.C</t>
  </si>
  <si>
    <t>Reintegro acta de liquidación Convenio 1682 2021</t>
  </si>
  <si>
    <t>328</t>
  </si>
  <si>
    <t>ALCALDIA DE URIBIA</t>
  </si>
  <si>
    <t>REINTEGRO COMISION GA-192</t>
  </si>
  <si>
    <t>REINEL ARCANGEL NUÑEZ URQUIJO</t>
  </si>
  <si>
    <t>RENDIMIENTOS FINANCIEROS</t>
  </si>
  <si>
    <t>ASOCIACION DE MADRES COMUNITARIAS GINGER FRIENDS</t>
  </si>
  <si>
    <t>Reintegro gastos de funcionamiento</t>
  </si>
  <si>
    <t>Luis Francisco Cabrera Eraso</t>
  </si>
  <si>
    <t xml:space="preserve">Reintegro de sobresueldo 8% liquidado en nómina </t>
  </si>
  <si>
    <t>Jenifer Adriana Lynton Hoy</t>
  </si>
  <si>
    <t>Reintegro comision GA-191</t>
  </si>
  <si>
    <t>Jose Diomedes Jaspe Vaca</t>
  </si>
  <si>
    <t>Pago de intereses de servicios públicos - Factura 41102106001655 del NIC 4551431</t>
  </si>
  <si>
    <t>363</t>
  </si>
  <si>
    <t>Departamento administrativo para la prosperidad social</t>
  </si>
  <si>
    <t>REINTEGRO DE SALARIOS DE NOMINA Y EPS</t>
  </si>
  <si>
    <t>335</t>
  </si>
  <si>
    <t>MINISTERIO DEL INTERIOR</t>
  </si>
  <si>
    <t xml:space="preserve">Reintegros comisión CGR 64621 - Juan Pablo Medina Grisales </t>
  </si>
  <si>
    <t>Juan Pablo Medina Grisales</t>
  </si>
  <si>
    <t>reintergo mario Fernandez San andres</t>
  </si>
  <si>
    <t>Mario fernandez martinez</t>
  </si>
  <si>
    <t xml:space="preserve"> intereses mora factura 637553566-9 </t>
  </si>
  <si>
    <t>Simon Vivas</t>
  </si>
  <si>
    <t>Devolucion de dinero</t>
  </si>
  <si>
    <t>OSNAIDER DE JESUS SOLANO ATENCIO</t>
  </si>
  <si>
    <t>Incapacidad Andrea Suarez</t>
  </si>
  <si>
    <t>392</t>
  </si>
  <si>
    <t>centro de memoria historica</t>
  </si>
  <si>
    <t xml:space="preserve">REINTEGRO DE GASTOS DE FUNCIONAMIENTO </t>
  </si>
  <si>
    <t>E.S.E CENTRO DE SALUD PAZ DEL RIO</t>
  </si>
  <si>
    <t>INTEGROS DIFERENTES CONCEPTOS SALARIASLES NOM 17 Y 18</t>
  </si>
  <si>
    <t>275</t>
  </si>
  <si>
    <t>PROCURADURÍA GENERAL DE LA NACIÓN</t>
  </si>
  <si>
    <t>ALEJANDRO CARRANZA BALLEN</t>
  </si>
  <si>
    <t>Devolucion de saldo sobrante de recursos no utilizados resolucion 2017</t>
  </si>
  <si>
    <t>CENTRO DE SALUD SAN LORENZO E.S.E.</t>
  </si>
  <si>
    <t>Reintegro por mayor valor pagado en nómina 2014</t>
  </si>
  <si>
    <t>Leonardo Omar Martinez Rivas</t>
  </si>
  <si>
    <t>Poliza AHPF Santa Sofia</t>
  </si>
  <si>
    <t>Asociacion de Padres de Hogares De Bienestar Santa Sofia</t>
  </si>
  <si>
    <t>DNT REINTEGRO GASTOS DE FUNCIONAMIENTO DGCPTN</t>
  </si>
  <si>
    <t>INSTITUTO DEPARTAMENTAL DE SALUD</t>
  </si>
  <si>
    <t>reintegro invima codensa fac 636126497 op 116110921</t>
  </si>
  <si>
    <t>CTA DE COBRO 6899 POR EL PERIODO 01/04/2021 AL 30/04/2021 POR CONCEPTO DE CPJ</t>
  </si>
  <si>
    <t>DEPARTAMENTO DE ANTIOQUIA</t>
  </si>
  <si>
    <t>reintegro docto cesantías abril 2021</t>
  </si>
  <si>
    <t>DEVOLUCION POR DESCUENTO BENEFICIO EJECUTIVO</t>
  </si>
  <si>
    <t>374</t>
  </si>
  <si>
    <t>SANDRA PATRICIA CANO MORENO</t>
  </si>
  <si>
    <t>Reintegro nomina abril 2021</t>
  </si>
  <si>
    <t>Ines Sorley Araque Mancilla</t>
  </si>
  <si>
    <t>Viáticos y gastos de viaje de la solicitud de comisión No. 37521, 2021-04-09</t>
  </si>
  <si>
    <t>MARLENE VERGARA LARA</t>
  </si>
  <si>
    <t>reintegro viaticos</t>
  </si>
  <si>
    <t>402</t>
  </si>
  <si>
    <t>evelyn suárez</t>
  </si>
  <si>
    <t>Devolución excelente viaticos</t>
  </si>
  <si>
    <t>Luz Adriana Valencia Sepúlveda</t>
  </si>
  <si>
    <t>% Codensa Pisos 12,16,20,21y22 Fra 8698-8465-8507-8514-8539</t>
  </si>
  <si>
    <t>Yisenia López Ramírez</t>
  </si>
  <si>
    <t>Ramiro Jaramillo Martinez</t>
  </si>
  <si>
    <t>REINTEGRO DE APORTES</t>
  </si>
  <si>
    <t>SENA DIRECCION GENERAL</t>
  </si>
  <si>
    <t>% Codensa Piso 7 Fra 8641</t>
  </si>
  <si>
    <t>REINTEGRO RECURSOS RES 2017</t>
  </si>
  <si>
    <t>ESE CENTRO DE SALUD SANTANA</t>
  </si>
  <si>
    <t>reintegro remanentes</t>
  </si>
  <si>
    <t>ese Cayetano María de rojas el peñon</t>
  </si>
  <si>
    <t>Duplicado carnet institucional-UNP</t>
  </si>
  <si>
    <t>Brayan Steven Ricaurte Rivera</t>
  </si>
  <si>
    <t>Reintegro Resolución 0763</t>
  </si>
  <si>
    <t>111</t>
  </si>
  <si>
    <t>ASTRID SANCHEZ MARTINEZ</t>
  </si>
  <si>
    <t xml:space="preserve">Reintegro </t>
  </si>
  <si>
    <t xml:space="preserve">Harry Salamanca </t>
  </si>
  <si>
    <t>pago intereses mora Enel mayo</t>
  </si>
  <si>
    <t>399</t>
  </si>
  <si>
    <t>David Rodríguez</t>
  </si>
  <si>
    <t>REINTEGRO LEY 100 ABRIL 2021</t>
  </si>
  <si>
    <t>129</t>
  </si>
  <si>
    <t>MINISTERIO DE RELACIONES EXTERIORES</t>
  </si>
  <si>
    <t>REINTEGRO VIG ANT SOSTENIMIENTO</t>
  </si>
  <si>
    <t>Reintegro Sueldos NOMINA MES MAYO_21 FUNCIONARIOS, O.B.618121 OP.113532721</t>
  </si>
  <si>
    <t>MINISTERIO DE CULTURA</t>
  </si>
  <si>
    <t>Reintegro mayor valor liquidado y pagado</t>
  </si>
  <si>
    <t>YESSICA MARCELA GRANADA DAVILA</t>
  </si>
  <si>
    <t>65821</t>
  </si>
  <si>
    <t>GERMAN HERNANDO CAICEDO PULGARIN</t>
  </si>
  <si>
    <t>Reintegros viáticos vigencia actual</t>
  </si>
  <si>
    <t>JAIRO ORLANDO PORRAS BRICEÑO</t>
  </si>
  <si>
    <t>Intereses de mora por servicio público</t>
  </si>
  <si>
    <t>501</t>
  </si>
  <si>
    <t>FEAB</t>
  </si>
  <si>
    <t xml:space="preserve">Anticipo de expensas no ejecutadas pendientes por reintegrar - Cons. 1-321 </t>
  </si>
  <si>
    <t>Jorge Mario Barreto Guzmán</t>
  </si>
  <si>
    <t>Reintegro nómina mayo 2021</t>
  </si>
  <si>
    <t xml:space="preserve">Jairo Emilio Delgado Pazos </t>
  </si>
  <si>
    <t xml:space="preserve">Reintegro Viaticos vigencia actual  </t>
  </si>
  <si>
    <t xml:space="preserve">Luis Enrique Guarin Rojas </t>
  </si>
  <si>
    <t>REINTEGRO RECUROSOS NO UTILIZADOS</t>
  </si>
  <si>
    <t xml:space="preserve">403 MINISTERIO DE SALUD Y PROTECCION SOCIAL </t>
  </si>
  <si>
    <t xml:space="preserve">ESE HOSPITAL SAN JORGE </t>
  </si>
  <si>
    <t>Incapacidad vigencia Actual</t>
  </si>
  <si>
    <t>NUEVA EPS</t>
  </si>
  <si>
    <t>SANITAS</t>
  </si>
  <si>
    <t>Comisión de servicios</t>
  </si>
  <si>
    <t>MIGUEL MAURICIO LIBREROS GARCÍA</t>
  </si>
  <si>
    <t>FAMISANAR</t>
  </si>
  <si>
    <t>pago incapacidades DTN</t>
  </si>
  <si>
    <t>173</t>
  </si>
  <si>
    <t>colmena seguros</t>
  </si>
  <si>
    <t>SURA</t>
  </si>
  <si>
    <t>320</t>
  </si>
  <si>
    <t>Incapacidad vigencia Anterior</t>
  </si>
  <si>
    <t>reintegro incapacidad</t>
  </si>
  <si>
    <t>418</t>
  </si>
  <si>
    <t>JEFFERSON JULIAN HURTADO ROMERO</t>
  </si>
  <si>
    <t>reintegro comisión Magangué</t>
  </si>
  <si>
    <t>juan felipe peña cuevas</t>
  </si>
  <si>
    <t>DTN - REINTEGROS GASTOS DE FUNCIONAMIENTO</t>
  </si>
  <si>
    <t>CENTRO DE SALUD GUALMATAN ESE</t>
  </si>
  <si>
    <t>VIÁTICOS</t>
  </si>
  <si>
    <t>PAULA ALEJANDRA ROJAS SIABATO</t>
  </si>
  <si>
    <t>Reintegro Sueldos mes de febrero 2021</t>
  </si>
  <si>
    <t>376</t>
  </si>
  <si>
    <t>Ministerio de Justicia y del Derecho</t>
  </si>
  <si>
    <t>PAGO INDEMNIZACION POR SINIESTRO 23148-20-70 DEL ASEGURADO JEP</t>
  </si>
  <si>
    <t>LA PREVISORA SA COMPAÑIA DE SEGUROS</t>
  </si>
  <si>
    <t>Reintegro viáticos vigencia actual</t>
  </si>
  <si>
    <t>Edwin Alberto Chaguendo Soler</t>
  </si>
  <si>
    <t>Reintegro nomina de abril</t>
  </si>
  <si>
    <t>Migración Colombia</t>
  </si>
  <si>
    <t>Reintegro nomina adicional abril</t>
  </si>
  <si>
    <t>Reintegro nomina de mayo</t>
  </si>
  <si>
    <t>Rein Imp. Dif. CamB Fratelli Retfte 228.250 RtIva: 216.838 OP 115278621</t>
  </si>
  <si>
    <t>Rein Imp. Dif. CamB Fratelli Retfte 405.000 RtIva 384.750 O.P. 124027721</t>
  </si>
  <si>
    <t>REINTEGRO RESOLUCION 1940/2020</t>
  </si>
  <si>
    <t>ESE HOSPITAL EL CARMEN</t>
  </si>
  <si>
    <t>101</t>
  </si>
  <si>
    <t>Luis Emilio Tovar Bello</t>
  </si>
  <si>
    <t>Reintegro Viáticos Vigencia Actua</t>
  </si>
  <si>
    <t>DIANA MARCELA DUARTE ROJAS</t>
  </si>
  <si>
    <t>reintegro de viaticos</t>
  </si>
  <si>
    <t>sandra patricia suarez niño</t>
  </si>
  <si>
    <t>V-717 PORTAFOLIO 150</t>
  </si>
  <si>
    <t>NUEVA EPS S.A.</t>
  </si>
  <si>
    <t>V-546 PORTAFOLIO 150</t>
  </si>
  <si>
    <t>V-754 PORTAFOLIO 150</t>
  </si>
  <si>
    <t>V-726</t>
  </si>
  <si>
    <t>V-725</t>
  </si>
  <si>
    <t>JUDTHY ANDREA CHACON ROMERO</t>
  </si>
  <si>
    <t>280 Rama Judicial - Consejo Superior de la Judicatura</t>
  </si>
  <si>
    <t>Merly Katheryne Moreno Beltrán</t>
  </si>
  <si>
    <t>Aldemar Antonio Casallas Bonilla</t>
  </si>
  <si>
    <t xml:space="preserve">José Gabriel Durán Muñoz </t>
  </si>
  <si>
    <t>Reintegro segun Resolución DESAJNER20-2498</t>
  </si>
  <si>
    <t>Robinson Medina Gómez</t>
  </si>
  <si>
    <t>Reintegro Viáticos vigencia actual</t>
  </si>
  <si>
    <t>César Sandoval</t>
  </si>
  <si>
    <t>Joel Armando Hernández duarte</t>
  </si>
  <si>
    <t>TTL</t>
  </si>
  <si>
    <t>Rembolso servicio energia GACHETA comodato No. 6 de 2005 PGDS-1844</t>
  </si>
  <si>
    <t>PROCURADURIA GENERAL DE LA NACION</t>
  </si>
  <si>
    <t>Reintegro gtos de Personal</t>
  </si>
  <si>
    <t>Antonio Rafael  Díaz Montiel</t>
  </si>
  <si>
    <t>Reintegro de nomina por mayores valores cancelados mes abril de 2021</t>
  </si>
  <si>
    <t>Melissa Gómez Otálvaro</t>
  </si>
  <si>
    <t>Reintegro comisión Santander de Quilichao, SIIF # 84421</t>
  </si>
  <si>
    <t>Iván Gárnica Villalobos</t>
  </si>
  <si>
    <t>REINTEGRO INCAPACIDADES CAFESALUD</t>
  </si>
  <si>
    <t>REINTEGRO RECURSOS NO UTILIZADOS</t>
  </si>
  <si>
    <t xml:space="preserve">E.S.E HOSPITAL SAN JOSE </t>
  </si>
  <si>
    <t>GASTOS DE FUNCIONAMIENTO otros dctos proceso coactivo 354-358 CAFESALUD</t>
  </si>
  <si>
    <t xml:space="preserve">reintegro por deposito errado del fondo bienestar social  cgr </t>
  </si>
  <si>
    <t xml:space="preserve">lady johanna buitrago rodriguez </t>
  </si>
  <si>
    <t>SOBRANTES RESOLUCION 2017 -2020</t>
  </si>
  <si>
    <t>403 MINISTERIO DE SALUD PROTECCION SOCIAL</t>
  </si>
  <si>
    <t>HOSPITAL REINA SOFIA DE ESPAÑA DE LERIDA TOLIMA</t>
  </si>
  <si>
    <t>Leonardo Quevedo Castillo</t>
  </si>
  <si>
    <t>REINT NOMPER MAYO NIV CEN LAURA MILENA MONTOYA CC 1020760782</t>
  </si>
  <si>
    <t>FISCALIA GENERAL DE LA NACION</t>
  </si>
  <si>
    <t>502</t>
  </si>
  <si>
    <t>Comisión de la Verdad</t>
  </si>
  <si>
    <t>Reintegro Cesantías abonadas a préstamos 9703 y 10636 - OP121953321</t>
  </si>
  <si>
    <t>Fondo de Bienestar Social de la C.G.R.</t>
  </si>
  <si>
    <t>RECURSOS NO EJECUTADOS</t>
  </si>
  <si>
    <t>HOSPITAL UNIVERSITARIO DEPARTAMENTAL DE NARIÑO</t>
  </si>
  <si>
    <t>RGRO GTOS FTO NOM FUNC MAYO OP 112200621</t>
  </si>
  <si>
    <t>292</t>
  </si>
  <si>
    <t>Ministerio de Ambiente y Desarrollo Sostenible</t>
  </si>
  <si>
    <t>Reintegro de nomina por mayores valores cancelados en el mes de abril</t>
  </si>
  <si>
    <t>Maria Cristina Cordero Villera</t>
  </si>
  <si>
    <t>REINTEGRO VIATICOS RES NO 4186</t>
  </si>
  <si>
    <t>11132</t>
  </si>
  <si>
    <t>YENNY SULAY QUINTERO BOHORQUEZ</t>
  </si>
  <si>
    <t>SANDRA MILENA TOVAR VELASCO</t>
  </si>
  <si>
    <t>SB</t>
  </si>
  <si>
    <t>DB</t>
  </si>
  <si>
    <t>SA</t>
  </si>
  <si>
    <t>Reintegro Nomina</t>
  </si>
  <si>
    <t>CLAUDIA PATRICIA GOMEZ SUAREZ</t>
  </si>
  <si>
    <t xml:space="preserve">Silvia Juliana Estupiñan Quijano </t>
  </si>
  <si>
    <t>Pago Junio</t>
  </si>
  <si>
    <t>Saulo Henry Cerinza Bernal</t>
  </si>
  <si>
    <t>rendimientos  financieros 467- mayo</t>
  </si>
  <si>
    <t>asociación norte de girardot</t>
  </si>
  <si>
    <t>Maria Elena Monsalve Idrobo</t>
  </si>
  <si>
    <t>YAMBER ANTONIO ARIZA DELGADO</t>
  </si>
  <si>
    <t>Andres Mauricio Cabrera Orrego</t>
  </si>
  <si>
    <t>Reintegro viáticos vigencia actual gastos de funcionamiento</t>
  </si>
  <si>
    <t xml:space="preserve">Hugo Fandino Florez </t>
  </si>
  <si>
    <t>REINTEGRO MAYORES VALORES PAGADOS SEGUN RESOLUCION DESAJBOR21-2114 31 de mayo</t>
  </si>
  <si>
    <t>MANUEL GUILLERMO AMAYA GONZALEZ</t>
  </si>
  <si>
    <t>DEVOLUCION INEJECUCIONES</t>
  </si>
  <si>
    <t>ASOCIACION DE PADRES DE FAMILIA DE NIÑOS Y NIÑAS USUARIOS DEL HOGAR INFANTIL SEB</t>
  </si>
  <si>
    <t>Reintegro segun resolucion No DESAJNER21-1687, DESAJ-NEIVA</t>
  </si>
  <si>
    <t>DIANA MARCELA RAMIREZ MANRIQUE</t>
  </si>
  <si>
    <t>ZAYRA YOLIMA RODRIGUEZ VALENZUELA</t>
  </si>
  <si>
    <t>Reintegro Nomina General Mayo Permanentes 2021</t>
  </si>
  <si>
    <t>DIRECC SECC DE ADMCION JUD VILLAVICENCIO META</t>
  </si>
  <si>
    <t>Reintegro Nomina General mes Mayo Transitorios SSF 2021</t>
  </si>
  <si>
    <t>Reintegro Seguridad Social mes de mayo 2021</t>
  </si>
  <si>
    <t>Reintegro Seguridad Social mes de abril 2021</t>
  </si>
  <si>
    <t>EMB JURISDCOACTMAY2021 C22492288-ESPERA390512;72128311VIC349558;72349167JAH36265</t>
  </si>
  <si>
    <t>RAMA JUDICIAL SECCIONAL BARRANQUILLA</t>
  </si>
  <si>
    <t>REINTEGRO DEL CONV APOYO A PROYECTO ARTISTICO Y CULTURAL DEL MUNICIPIO DE TAME-A</t>
  </si>
  <si>
    <t>ALCALDIA MUNICIPIO DE TAME</t>
  </si>
  <si>
    <t>CARNET INSTITUCIONAL</t>
  </si>
  <si>
    <t>SONIA KATHERINE CAMARGO OLAYA</t>
  </si>
  <si>
    <t>LAURA LUCIA RAMIREZ GONZALEZ</t>
  </si>
  <si>
    <t>Reint gastos de funcionamiento Bravo Rojas Luis Felipe CC 1042092142</t>
  </si>
  <si>
    <t>Reint gastos de funcionamiento Lara León Rafael Andrés CC 77166908</t>
  </si>
  <si>
    <t>Reint gastos de funcionamiento Mendoza Martinez Jaime CC 1123972556</t>
  </si>
  <si>
    <t>Reintegro Viaticos</t>
  </si>
  <si>
    <t>María Sugei Tapias</t>
  </si>
  <si>
    <t>Jhonny Anderson Diaz Buritica</t>
  </si>
  <si>
    <t xml:space="preserve">Reintegro de Gastos de Funcionamiento </t>
  </si>
  <si>
    <t xml:space="preserve">MARIA DE ANGELES CHAMORRO APRAEZ </t>
  </si>
  <si>
    <t>duplicado carnet institucional UNP</t>
  </si>
  <si>
    <t>FERNEY ALBEIRO AYALA GUZMAN</t>
  </si>
  <si>
    <t xml:space="preserve">reintegro viaticos vigencia actual </t>
  </si>
  <si>
    <t xml:space="preserve">Francisco Javier Zabala Quimbaya </t>
  </si>
  <si>
    <t>Reintegro Gastos de Funionamiento</t>
  </si>
  <si>
    <t>MARIA DE LOS ANGELES CHAMORRO APRAEZ</t>
  </si>
  <si>
    <t xml:space="preserve">REINTEGRO DE COMISIONES NO EJECUTADAS </t>
  </si>
  <si>
    <t>224</t>
  </si>
  <si>
    <t>SERVICIO GEOLOGICO COLOMBIANO</t>
  </si>
  <si>
    <t xml:space="preserve">REINTEGRO </t>
  </si>
  <si>
    <t>283</t>
  </si>
  <si>
    <t>MARIA ISABEL PUENTES BETANCOURT</t>
  </si>
  <si>
    <t>PEDRO ALBERTO VANEGAS ROZO</t>
  </si>
  <si>
    <t xml:space="preserve">Reintegro gastos de funcionamiento </t>
  </si>
  <si>
    <t>Edilfredo Bovea Contreras</t>
  </si>
  <si>
    <t>DEVOLUCION REMANENTE RAFAEL ARAMANDO MENDOZA CC6806902</t>
  </si>
  <si>
    <t>UGPP</t>
  </si>
  <si>
    <t xml:space="preserve">REINTEGRO AL TESORO NACIONAL </t>
  </si>
  <si>
    <t>ESE CENTRO DE SALUD CON CAMAS DE EL PEÑON BOLIVAR</t>
  </si>
  <si>
    <t>REINTEGRO POR DEVOLUCION DE RETENCIONES EN LA FUENTE NOMINA MES DE MAYO 2021</t>
  </si>
  <si>
    <t>REND FINAN CTO 347 TRUJILLO</t>
  </si>
  <si>
    <t>FUNDACION LICEO COMERCIAL</t>
  </si>
  <si>
    <t>Dev retroactivo pensional Álcalis de Colombia GDPP-2021-000170 de 18/05/2021</t>
  </si>
  <si>
    <t>MINISTERIO DE COMERCIO INDUSTRIA Y TURISMO</t>
  </si>
  <si>
    <t>REND FINAN CTO 178 ROSAS CDI-DIMF</t>
  </si>
  <si>
    <t>FUNDACION LICEO COMERCIAL CIUDAD DE EL BORDO</t>
  </si>
  <si>
    <t>LINA ROCIO AVENDAÑO SERRANO</t>
  </si>
  <si>
    <t>Arley Alvarado Villa</t>
  </si>
  <si>
    <t>Reintegro Comisión CGR # 83221</t>
  </si>
  <si>
    <t>JUAN GUILLERMO GUARNIZO RAMIREZ</t>
  </si>
  <si>
    <t>Pago Cuota Deuda</t>
  </si>
  <si>
    <t>DIANA CAROLINA TEJADA</t>
  </si>
  <si>
    <t>Saldo a favor póliza de Automóviles 1011017 vigencia 14/julio/2019 a 5/noviembre</t>
  </si>
  <si>
    <t>Devolucion viaticos</t>
  </si>
  <si>
    <t>Milena Vanessa Martinez De Vega</t>
  </si>
  <si>
    <t>Devolucion Viaticos</t>
  </si>
  <si>
    <t>Jeffery Rafael Muñoz Ortega</t>
  </si>
  <si>
    <t xml:space="preserve">Reintegro viáticos vigencia actual - gastos de funcionamiento </t>
  </si>
  <si>
    <t>Andrey Giovanny Gonzalez Campos</t>
  </si>
  <si>
    <t>reintegro viáticos vigencia actual</t>
  </si>
  <si>
    <t>JOSE RENE ROMERO ROJAS</t>
  </si>
  <si>
    <t xml:space="preserve">RECUPERACION COBRO INTERESES MORATORIOS EN LA FACTURA DE CODENSA TORRE 26 </t>
  </si>
  <si>
    <t>386</t>
  </si>
  <si>
    <t>DIRECCIÓN NACIONAL DE INTELIGENCIA</t>
  </si>
  <si>
    <t>Rendimientos financieros mes de mayo y junio 9 de 2020 Res 2017-2020</t>
  </si>
  <si>
    <t>E.S.E CENTRO HOSPITAL LUIS ANTONIO MONTERO</t>
  </si>
  <si>
    <t>Reintegro de recursos CSF no utilizados asignados por el MPS Res 2017 de 2020</t>
  </si>
  <si>
    <t>ESE HOSPITAL ISABEL CELIS YAÑEZ</t>
  </si>
  <si>
    <t>Devolucion recursos no ejecutados Res. 2017 de 2020</t>
  </si>
  <si>
    <t>Reintegro por 1.5 días de permanencia</t>
  </si>
  <si>
    <t>Oscar Hernando Guerrero Boyacá</t>
  </si>
  <si>
    <t xml:space="preserve">REINTEGRO DE VIATICOS </t>
  </si>
  <si>
    <t>UAE MIGRACION COLOMBIA</t>
  </si>
  <si>
    <t xml:space="preserve">Reintegro Excedente Nomina </t>
  </si>
  <si>
    <t>Ana Maria Chamorro Aguirre</t>
  </si>
  <si>
    <t xml:space="preserve">DEVOLUCION DINERO DE SUELDOS PAGADOS SIN SER FUNCIONARIA </t>
  </si>
  <si>
    <t>294</t>
  </si>
  <si>
    <t>GHERALDIN AGUILAR RIAÑO</t>
  </si>
  <si>
    <t xml:space="preserve">Reintegro viaticos vigencia anterior  </t>
  </si>
  <si>
    <t xml:space="preserve">Mario Benedicto Quiñones Bedoya </t>
  </si>
  <si>
    <t>OMAIRA MOLINA MENDEZ</t>
  </si>
  <si>
    <t>MORA ENERGIA</t>
  </si>
  <si>
    <t>ELIZABETH GUEVARA</t>
  </si>
  <si>
    <t>REINTEGRO VIGENCIAS ANTERIORES</t>
  </si>
  <si>
    <t>130</t>
  </si>
  <si>
    <t>REINTEGRO DESC EMPL SS 2017 NOM PERM SEPT 2017 SE COMP CON AP PATRONAL</t>
  </si>
  <si>
    <t>REINTEGRO JOSEFA MONTENEG DCTO NO CORRESP RET EN SEPT/2016 Y SE PAGO NOM OCT16</t>
  </si>
  <si>
    <t>REINTEGRO APROXIMACIONES IMPTOS</t>
  </si>
  <si>
    <t>493</t>
  </si>
  <si>
    <t>AGENCIA DE RENOVACION DEL TERRITORIO</t>
  </si>
  <si>
    <t>REINTEGRO DE VIATICOS</t>
  </si>
  <si>
    <t>CLARIBEL CAMPO CASTRO</t>
  </si>
  <si>
    <t>REINTEGRO VIG 2016 LIBR BBVA LISTAD NO CONTIENE ESTE VALOR.OPNP 123813421</t>
  </si>
  <si>
    <t>REINTEGRO DED 2016 FCERA JURISCOOP SE ELAB ERRADAM Y SE REINT DEDUC.NO SE ADEUDA</t>
  </si>
  <si>
    <t>Reintegro Viáticos Comisión 72021</t>
  </si>
  <si>
    <t>Fredy Eleázar Lemos Luengas</t>
  </si>
  <si>
    <t>reintegro gastos transporte terrestre comisión San Juan Nepomuceno 8 de junio</t>
  </si>
  <si>
    <t>javier tomas reyes bustamante</t>
  </si>
  <si>
    <t xml:space="preserve">OMAR MARTINEZ MARTINEZ </t>
  </si>
  <si>
    <t>DTN-REINTEGROS GASTOS DE FUNCIONAMIENTO</t>
  </si>
  <si>
    <t>244</t>
  </si>
  <si>
    <t>ESCUELA TECNOLOGICA INSTITUTO TECNICO CENTRAL</t>
  </si>
  <si>
    <t>Duplicado de carné</t>
  </si>
  <si>
    <t>Luis Alejandro Ruiz Alonso</t>
  </si>
  <si>
    <t>REEMBOLSO TKTS AEREOS</t>
  </si>
  <si>
    <t>482</t>
  </si>
  <si>
    <t>AEROVIAJES PACIFICO DE BOGOTA SA</t>
  </si>
  <si>
    <t>REINTEGRO POR CANCELACION DE COMISION</t>
  </si>
  <si>
    <t>CARLOS JORGE LEOPOLDO GÓMEZ CHAPARRO</t>
  </si>
  <si>
    <t>Fabio Andres Herrera Osorio</t>
  </si>
  <si>
    <t>GUSTAVO ALONSO GIL RINCON</t>
  </si>
  <si>
    <t>Juan Camilo García Restrepo</t>
  </si>
  <si>
    <t>Reintegro Viáticos Vigencia actual - Gastos de Funcionamiento</t>
  </si>
  <si>
    <t>Segundo Leandro López Hurtado</t>
  </si>
  <si>
    <t>Reintegro gastos de funcionamiento CC 14976755 -  TRUJILLO GARCIA CARLOS HOLMES</t>
  </si>
  <si>
    <t>154</t>
  </si>
  <si>
    <t xml:space="preserve">María Soley Urrea </t>
  </si>
  <si>
    <t>Reintegro Egmont comunicaciones</t>
  </si>
  <si>
    <t>UIAF</t>
  </si>
  <si>
    <t>Daniel Tapias Ocampo</t>
  </si>
  <si>
    <t>REINTEGRO SALARIOS NOMINAS</t>
  </si>
  <si>
    <t>DESAJ BOGOTA</t>
  </si>
  <si>
    <t>REINTEGRO GASTOS DE FUNCIONAMIENTO</t>
  </si>
  <si>
    <t>MORA CARDENAS JOSE ELIECER</t>
  </si>
  <si>
    <t>Reintegro vacaciones Ivette Gutierres</t>
  </si>
  <si>
    <t>RAMA JUDICIAL SECCIONAL TOLIMA</t>
  </si>
  <si>
    <t>Alberto Carlos Castillo Sierra</t>
  </si>
  <si>
    <t xml:space="preserve">COMANDO GENERAL DE LAS FUERZAS MILITARES </t>
  </si>
  <si>
    <t>REINTEGRO MY VR PAGADO LILIBETH AGUILERA</t>
  </si>
  <si>
    <t>Reintegro por concepto de anticipo del RP 357221</t>
  </si>
  <si>
    <t>MARÍA DE LA CRUZ VITOLA GONZÁLEZ</t>
  </si>
  <si>
    <t>reintegro Viaticos vigencia actual</t>
  </si>
  <si>
    <t>Rafael Dario Cristancho</t>
  </si>
  <si>
    <t xml:space="preserve">Reintegro viaticos vigencia anterior </t>
  </si>
  <si>
    <t>Pago de incapacidades 800187575</t>
  </si>
  <si>
    <t>EPS SOS</t>
  </si>
  <si>
    <t>Pago de incapacidades 800187615</t>
  </si>
  <si>
    <t>Pago de incapacidades 800197268</t>
  </si>
  <si>
    <t>Pago de incapacidades 800215546</t>
  </si>
  <si>
    <t>Pago de incapacidades 830000602</t>
  </si>
  <si>
    <t>REINTEGRO GASTOS DE FUNCIONAMIENTO NOMINA</t>
  </si>
  <si>
    <t>398</t>
  </si>
  <si>
    <t>AGENCIA NACIONAL DE MINERIA</t>
  </si>
  <si>
    <t>Cuotas Partes desde el 01/04/2018 al 31/01/2021 MIN AMBIENTE</t>
  </si>
  <si>
    <t>Municipio de Bucaramanga</t>
  </si>
  <si>
    <t>Reintegro gastos viáticos comisión 72021</t>
  </si>
  <si>
    <t>Orlando Altamirano Osorio</t>
  </si>
  <si>
    <t>cuota parte pensional Sr Victor E. Montoya- sustitucion  Sra.Yolanda V OP1376</t>
  </si>
  <si>
    <t>CORPORACION AUTONOMA REGIONAL DEL QUINDIO</t>
  </si>
  <si>
    <t>Rosa Dussan</t>
  </si>
  <si>
    <t xml:space="preserve">Dirección Nacional de Inteligencia </t>
  </si>
  <si>
    <t>Reintegro diferencial cambiario giros OPS y Haiti</t>
  </si>
  <si>
    <t>Derian de Jesus Loaiza Echeverri</t>
  </si>
  <si>
    <t>cuotas partes pensionales</t>
  </si>
  <si>
    <t>Gobernacion del Tolima</t>
  </si>
  <si>
    <t>cuota parte Marzo -Abril año 2021</t>
  </si>
  <si>
    <t>DAPARTAMENTO DE BOYACA</t>
  </si>
  <si>
    <t xml:space="preserve">Reintegro viáticos vigencia actual </t>
  </si>
  <si>
    <t>Wilman Moscarella Rueda</t>
  </si>
  <si>
    <t>DEDUCCIONES WENDY TOVAR ROJAS</t>
  </si>
  <si>
    <t>IDEAM</t>
  </si>
  <si>
    <t>Devolución mora factura - servicio energía</t>
  </si>
  <si>
    <t>Departamento Administrativo para la Prosperidad Social</t>
  </si>
  <si>
    <t>Devolución Póliza contrato 1113172020</t>
  </si>
  <si>
    <t xml:space="preserve">ASOCIACION DE PADRES USUARIOS Y MADRES COMUNITARIAS DE LOS HOGARES DE BIENESTAR </t>
  </si>
  <si>
    <t>Victor Manuel Ordoñez Mahecha</t>
  </si>
  <si>
    <t>DUPLICADO CARNÉ</t>
  </si>
  <si>
    <t>JOSE HERNAN COLLAZOS FERNANDEZ</t>
  </si>
  <si>
    <t xml:space="preserve">ADOLFO LEON PALOMINO PALOMINO </t>
  </si>
  <si>
    <t>ASEO COMPARTIDO OBLI 788521</t>
  </si>
  <si>
    <t>UAE DIAN</t>
  </si>
  <si>
    <t>% Codensa Piso 18 Fra 637551848-0</t>
  </si>
  <si>
    <t>COMPATIDO CONDESA OBLI 798021</t>
  </si>
  <si>
    <t>Juan Carlos Caro Cabanzo</t>
  </si>
  <si>
    <t>Reint gtos de trpte villeta</t>
  </si>
  <si>
    <t>426</t>
  </si>
  <si>
    <t>Alvaro Eduardo Guevara Izquierdo</t>
  </si>
  <si>
    <t>REINTEGRO EMBARGO 2017 ROSMERIS SALAZAR PAGADO EL 12 AGO 2016</t>
  </si>
  <si>
    <t>REINT 2016 COOP JURIS NO SE EVID DEUDA REL TERCEROS PAG 31-5-2016</t>
  </si>
  <si>
    <t>DEVOLUCION A LA DTN DESCUENTOS DE HERNAN ALONSO ARANGO CASTRO CC 71274876</t>
  </si>
  <si>
    <t>Prosperidad Social</t>
  </si>
  <si>
    <t>Reintegro de pagos efectuados en exceso en vigencia año 2020</t>
  </si>
  <si>
    <t>ABOGADOS &amp; CONSULTORES GROUP SAS</t>
  </si>
  <si>
    <t>DTN GASTOS DE FUNCIONAMIENTO</t>
  </si>
  <si>
    <t>150101</t>
  </si>
  <si>
    <t>UNIDAD DE GESTION GENERAL - COMISIÓN COLOMBIANA DEL OCEANO</t>
  </si>
  <si>
    <t>REITEGRO VIATICOS</t>
  </si>
  <si>
    <t>WILLIAM ALEXANER GUIO FRANCO</t>
  </si>
  <si>
    <t xml:space="preserve">REINTEGRO RESOLUCIÓN 2017 </t>
  </si>
  <si>
    <t xml:space="preserve">CENTRO DE SALUD PROVIDENCIA ESE </t>
  </si>
  <si>
    <t>Reembolso gastos de transporte terrestre comisión Auditoria R_Centro - Santander</t>
  </si>
  <si>
    <t>Andrés Galvis Pineda</t>
  </si>
  <si>
    <t>RP 357221 RP 395421</t>
  </si>
  <si>
    <t>JUAN CARLOS SILVA HERNANDEZ</t>
  </si>
  <si>
    <t>Reintegro gastos viáticos comisión 74521 de mayo 19 de 2021</t>
  </si>
  <si>
    <t>compartido aeab obligacion 800221</t>
  </si>
  <si>
    <t>20626657</t>
  </si>
  <si>
    <t>CLARA INÉS RODRÍGUEZ QUIROGA</t>
  </si>
  <si>
    <t>Reintegros descontados en nomina mes de mayo de 2021</t>
  </si>
  <si>
    <t>DIRECCION SECC DE ADMON JUDICIAL SUCRE</t>
  </si>
  <si>
    <t>Reintegro aplicado en nomina mes de mayo de 2021</t>
  </si>
  <si>
    <t>Reintegro Comisión 92821 de la CGR</t>
  </si>
  <si>
    <t>Andrey Fernando Torres Gaona</t>
  </si>
  <si>
    <t>RT DED AVVILLAS 2015 PAGADO EXCEDENTE SIN DEUDA SERV</t>
  </si>
  <si>
    <t>RT DTN VIG 2018 DTOS EMPL PLANILLAS VARIAS PAG</t>
  </si>
  <si>
    <t>RT DTN VIG 2017 DED EMPL PLANILLAS VARIAS PAG 2017</t>
  </si>
  <si>
    <t>CARLOS ALBERTO GARCIA MORENO</t>
  </si>
  <si>
    <t>saldo planilla pila mes de mayo 2021</t>
  </si>
  <si>
    <t>REINTEGROS DIFERENTES CONCEPTOS SALARIALES DEDUCCION NOMINA 19</t>
  </si>
  <si>
    <t>Reintegro Servicio Público</t>
  </si>
  <si>
    <t xml:space="preserve">Pago intereses moratorios servicio acueducto </t>
  </si>
  <si>
    <t>8999990031</t>
  </si>
  <si>
    <t xml:space="preserve">Pago recargo por no pago servicio de aseo </t>
  </si>
  <si>
    <t>Reintegro 4 X 1000</t>
  </si>
  <si>
    <t>VICTOR ALEXANDER HEREDIA</t>
  </si>
  <si>
    <t>Duplicado carnet institucional UNP</t>
  </si>
  <si>
    <t>Derly Yasmín aguiar barrios</t>
  </si>
  <si>
    <t>ANDREA REDONDO MEDINA</t>
  </si>
  <si>
    <t>Dev retroactivo pensional Álcalis de Colombia según memorando GDPP-2021-000201</t>
  </si>
  <si>
    <t>PAGO POR ERROR EPS SURA</t>
  </si>
  <si>
    <t>115</t>
  </si>
  <si>
    <t>INSTITUTO GEOGRAFICO AGUSTIN CODAZZI</t>
  </si>
  <si>
    <t>Selsa Eva Serna Hernandez</t>
  </si>
  <si>
    <t>CENTRO NACIONAL DE MEMORIA HISTORICA</t>
  </si>
  <si>
    <t>cargos línea telefonica</t>
  </si>
  <si>
    <t>Angela Parra Carrascal</t>
  </si>
  <si>
    <t>DEVOLUCION CONSECUTIVO 1-312 RP 394021</t>
  </si>
  <si>
    <t>JULIANA ANDREA HERNANDEZ CORTES</t>
  </si>
  <si>
    <t>Devolucion Comision N 89021</t>
  </si>
  <si>
    <t>Diana Maria Hincapie Osorno</t>
  </si>
  <si>
    <t>Pago incapacidad Katerine Ramos del 22 de noviembre de 2017</t>
  </si>
  <si>
    <t>Yamile Ballestas</t>
  </si>
  <si>
    <t>Pago incapacidad Sandra Gordillo del 24 de enero de 2017</t>
  </si>
  <si>
    <t>moderline reintegro servicios publicos ubpd</t>
  </si>
  <si>
    <t>MODERLINE SAS</t>
  </si>
  <si>
    <t>Pago por cobro coactivo</t>
  </si>
  <si>
    <t>113</t>
  </si>
  <si>
    <t>Victor Alexander Gallo Dajome</t>
  </si>
  <si>
    <t>GASTOS DE FUNCIONAMIENTO</t>
  </si>
  <si>
    <t>Nicolas Velasquez</t>
  </si>
  <si>
    <t>Saldos de salud y pensión de mayo/21 - Liquidación funcionario Angel Bolaños</t>
  </si>
  <si>
    <t>Jorge Calderón Guao</t>
  </si>
  <si>
    <t xml:space="preserve">Reintegro patronales nómina abril Exfuncionaria Mabel Bautista </t>
  </si>
  <si>
    <t>Reintegro de dinero prima de instalación resolución 003585 del 14  agosto 2020</t>
  </si>
  <si>
    <t>Jhon faber huertas nino</t>
  </si>
  <si>
    <t>REINT DTN VIG 2018 LIQ DEF BRAULIO COMP EN PAGO SEG SOC 2018 PLAN 8481412520</t>
  </si>
  <si>
    <t>SDO RT DTN DCTOS EMPL VIG 2017 COMP CON SEG SOCIAL VIG 2017</t>
  </si>
  <si>
    <t>devolucion</t>
  </si>
  <si>
    <t xml:space="preserve">unión temporal aseo colombia </t>
  </si>
  <si>
    <t xml:space="preserve">REINTEGRO DE GASTOS </t>
  </si>
  <si>
    <t>REINTEGRO MAYOR VALOR PAGADO NOMINA MAYO/2021 Verónica Castro A CC 1022123806</t>
  </si>
  <si>
    <t>INC PROC CONT 130 COMPROB 4357 ASOCIACION INDIGENA DEL CAUCA</t>
  </si>
  <si>
    <t>ASOCIACION INDIGENA DEL CAUCA EPS-I</t>
  </si>
  <si>
    <t>Reintegro de salario en exceso de Abril</t>
  </si>
  <si>
    <t>Hernán Alonso Arango Castro</t>
  </si>
  <si>
    <t>REINTEGRO POR 2.5 DIAS DE PERMANENCIA</t>
  </si>
  <si>
    <t xml:space="preserve">FERNANDO SORZA VANEGAS </t>
  </si>
  <si>
    <t>REINTEGRO AFC BBVA SANDRA ELIZABETH</t>
  </si>
  <si>
    <t>RAMA JUDICIAL BUCARAMANGA</t>
  </si>
  <si>
    <t>JOSE LUIS MANTILLA</t>
  </si>
  <si>
    <t>Caso 134556</t>
  </si>
  <si>
    <t>430</t>
  </si>
  <si>
    <t>SERVICIOS POSTALES NACIONALES</t>
  </si>
  <si>
    <t>Reintegro Valor comisión interior País 5721</t>
  </si>
  <si>
    <t>Yeimy Andres Arteaga Guerron</t>
  </si>
  <si>
    <t>DEVOLUCION CONVENIO 1670-2021</t>
  </si>
  <si>
    <t>MUNICIPIO DE FUNES</t>
  </si>
  <si>
    <t xml:space="preserve">REINTEGRO COMISION GA - 680 </t>
  </si>
  <si>
    <t xml:space="preserve">SIRLEY MORA MUÑOZ </t>
  </si>
  <si>
    <t xml:space="preserve">Elkin Fernando Cárdenas Lemus </t>
  </si>
  <si>
    <t>Reintegro SIIF 82221</t>
  </si>
  <si>
    <t>Esperanza Arbeláez Ramírez</t>
  </si>
  <si>
    <t>Reintegro de nómina por mayor valor</t>
  </si>
  <si>
    <t>282</t>
  </si>
  <si>
    <t>Indira Camila Valencia Ortiz</t>
  </si>
  <si>
    <t xml:space="preserve">reintegro viaticos vigencia anterior </t>
  </si>
  <si>
    <t xml:space="preserve">cesar augusto lopez rojas </t>
  </si>
  <si>
    <t xml:space="preserve">pago factura FET31388 festival tour </t>
  </si>
  <si>
    <t>ELVER ANDRADE LOPEZ</t>
  </si>
  <si>
    <t>Subsidio familiar - sin asistencia derecho</t>
  </si>
  <si>
    <t>william jimenez cañizares</t>
  </si>
  <si>
    <t>DEVOLUCION PAGO IMPUESTOS DEJADOS DE RETENER FVE-77</t>
  </si>
  <si>
    <t>396</t>
  </si>
  <si>
    <t>UNION TEMPORAL SERVISOCIAL</t>
  </si>
  <si>
    <t xml:space="preserve">CONSUMO ROAMING ADICIONAL </t>
  </si>
  <si>
    <t xml:space="preserve">138 </t>
  </si>
  <si>
    <t>ANGELA PATRICIA PARRA CARRASCAL</t>
  </si>
  <si>
    <t>Reintegro Comision 29821</t>
  </si>
  <si>
    <t>433</t>
  </si>
  <si>
    <t>David Ortegon Suarez</t>
  </si>
  <si>
    <t>Pérdida del carnet</t>
  </si>
  <si>
    <t>Antonieta Contreras Gómez</t>
  </si>
  <si>
    <t>Reintegro Viaticos vigencia actual. Gastos funcionamiento</t>
  </si>
  <si>
    <t>LUZ DENY SALAS GONZALEZ</t>
  </si>
  <si>
    <t>reintegro</t>
  </si>
  <si>
    <t>CRISTINA SANCHEZ OLAYA</t>
  </si>
  <si>
    <t>Isabel Cristina Burgos Arias</t>
  </si>
  <si>
    <t>DEVOLUCION VIATICOS TANIA IZQUIERDO</t>
  </si>
  <si>
    <t>TANIA ZULEIMA IZQUIERDO SINISTERRA</t>
  </si>
  <si>
    <t>REDUCCION CDP CAJA MENOR</t>
  </si>
  <si>
    <t>234</t>
  </si>
  <si>
    <t>INSTITUTO NACIONAL PARA SORDOS-INSOR</t>
  </si>
  <si>
    <t>JOHN ALEXANDER GOMEZ PINEDA</t>
  </si>
  <si>
    <t>PAGO DE ACUEDUCTO COMODATO YOPAL</t>
  </si>
  <si>
    <t>PAGO DE ENERGIA COMODATO YOPAL</t>
  </si>
  <si>
    <t>reintegro vigencia altual</t>
  </si>
  <si>
    <t>jairo hernando alba salamanca</t>
  </si>
  <si>
    <t>john alexander gomez pineda</t>
  </si>
  <si>
    <t>WILLINGTON ORTIZ PAEZ</t>
  </si>
  <si>
    <t>Miguel Antonio Muñoz Vargas</t>
  </si>
  <si>
    <t>REINTEGRO POR REGRESO ANTES DE MEDIO DIA</t>
  </si>
  <si>
    <t>WILDER RAFAEL GUERRA MILLIAM</t>
  </si>
  <si>
    <t>Cédula ciudadanía 5767970  Luis Enrique Mayorga Mogollón Comisión 306</t>
  </si>
  <si>
    <t>INSTITUTO NACIONAL DE SALUD</t>
  </si>
  <si>
    <t>reintegro gastos no ejecutados en comisiones</t>
  </si>
  <si>
    <t>SERVICIO GEOLÓGICO COLOMBIANO</t>
  </si>
  <si>
    <t>DEV RETEICA MUN EL PEÑOL</t>
  </si>
  <si>
    <t xml:space="preserve">DPS </t>
  </si>
  <si>
    <t>DEV RETEICA MUN DE PEREIRA</t>
  </si>
  <si>
    <t>Duplicado Carné Institucional UNP</t>
  </si>
  <si>
    <t xml:space="preserve">Hermes Cuenca Meneses </t>
  </si>
  <si>
    <t>Reintegro Sueldos Nomina LiqDef Mayo2021 OB. 618021 OP. 113529621</t>
  </si>
  <si>
    <t>reintegro pago mayor valor en salarios</t>
  </si>
  <si>
    <t>ELDA PATRICIA CORREA GARCES</t>
  </si>
  <si>
    <t>Reintegro Viáticos Vigencia Anterior</t>
  </si>
  <si>
    <t>YEIZON JAVIER VALLEJO MONTAÑEZ</t>
  </si>
  <si>
    <t>Reintegro Viaticos Vigencia Actual</t>
  </si>
  <si>
    <t>VICTOR ALFONSO FORERO CORTES</t>
  </si>
  <si>
    <t>Reintegro Mayor Valor pagado nómina de Abril/21</t>
  </si>
  <si>
    <t>Candelaria Montenegro Luna</t>
  </si>
  <si>
    <t>MAYOR VR NOMINA RTEFTE ABRIL  SALDO JOSE WILSON VILLA</t>
  </si>
  <si>
    <t>fanor adrian davalos granada</t>
  </si>
  <si>
    <t xml:space="preserve">Reintegro comisión N 90o </t>
  </si>
  <si>
    <t>Rodrigo Giraldo Velasquez</t>
  </si>
  <si>
    <t>87921</t>
  </si>
  <si>
    <t>Germán Hernando Caicedo Pulgarin</t>
  </si>
  <si>
    <t>VIGENCIA ANTERIOR</t>
  </si>
  <si>
    <t>JAIME TAPIAS CARLIER</t>
  </si>
  <si>
    <t>JANE  PATRICIA DUFFIS MORALES</t>
  </si>
  <si>
    <t xml:space="preserve">reintegro de transporte llanos de córdoba santa Isabel </t>
  </si>
  <si>
    <t>Luz Yolanda Zapata Galvis</t>
  </si>
  <si>
    <t>Carlos andres hernandez sanchez</t>
  </si>
  <si>
    <t>RESOLUCION No. DESAJBOR21-1643 26 de abril de 2021</t>
  </si>
  <si>
    <t>Giovanny Andrés Prieto Rincón</t>
  </si>
  <si>
    <t>Sanción de suspensión disciplinaria</t>
  </si>
  <si>
    <t>Johan Gonzalez Gonzalez</t>
  </si>
  <si>
    <t>Pago incapacidad Yenny puentes periodo 01092016 - 07093016</t>
  </si>
  <si>
    <t>Leidy murcia</t>
  </si>
  <si>
    <t>Pago incapacidad Ana Milen López período 14122016 -16122016</t>
  </si>
  <si>
    <t xml:space="preserve">Leidy murcia </t>
  </si>
  <si>
    <t>reintegro roaming</t>
  </si>
  <si>
    <t>395</t>
  </si>
  <si>
    <t>Cristian Stapper</t>
  </si>
  <si>
    <t>Pago incapacidad Alejandra Patricia luna periodo 11122016 -151216</t>
  </si>
  <si>
    <t>Leidy mircia</t>
  </si>
  <si>
    <t>Pago incapacidad yeiner Samir Rangel periodo 06062017 - 15062017</t>
  </si>
  <si>
    <t>Pago incapacidad Yenny Marcela puentes periodo 28052017 - 01062017</t>
  </si>
  <si>
    <t>Pago incapacidad Camilo Alberto López período 04072017 -07072017</t>
  </si>
  <si>
    <t>Pago incapacidad Víctor Mauricio Vega periodo 28072017 - 0108217</t>
  </si>
  <si>
    <t>Pago incapacidad Cerveleon Palacios periodo 12092017 - 14092017</t>
  </si>
  <si>
    <t>Marco Emilio Galindo Sanchez</t>
  </si>
  <si>
    <t>reintegro nómina Pedro Ballesteros</t>
  </si>
  <si>
    <t>pedro fernando ballesteros peñaranda</t>
  </si>
  <si>
    <t>Devolución por mayores valores pagados</t>
  </si>
  <si>
    <t>DIANA ISABEL PEREZ ZAFRA</t>
  </si>
  <si>
    <t>Recurson no utilizados Res.2017</t>
  </si>
  <si>
    <t>HOSPITAL EL BUEN SAMARITANO</t>
  </si>
  <si>
    <t>Liliana Stella Torrente Cubillos</t>
  </si>
  <si>
    <t>reintegro de excedentes resolución 2017</t>
  </si>
  <si>
    <t>HOSPITAL LORENCITA VILLEGAS DE SANTOS</t>
  </si>
  <si>
    <t>COM 0380</t>
  </si>
  <si>
    <t>MARIA FATIMA SPATH GARCIA</t>
  </si>
  <si>
    <t>reintegro contrato2019-236</t>
  </si>
  <si>
    <t>empresa para la seguridad y soluciones urbanas</t>
  </si>
  <si>
    <t>viaticos</t>
  </si>
  <si>
    <t>EPCAMS VALLEDUPAR</t>
  </si>
  <si>
    <t>Servicio de telefonia</t>
  </si>
  <si>
    <t>Juan Pablo Zarate Perdomo</t>
  </si>
  <si>
    <t>DEVOLUCION DESCUENTOS SANDRA SANJUAN</t>
  </si>
  <si>
    <t>DEVOLUCION DESCUENTOS GLADYS GALLEGO</t>
  </si>
  <si>
    <t>Devolución viáticos</t>
  </si>
  <si>
    <t>Gisselle Jeanine Garzón Benavides</t>
  </si>
  <si>
    <t>REINTEGRO SERVICIO PUBLICO COMODATO FGN ENERGIA CFSM IBAGUE</t>
  </si>
  <si>
    <t>Unidad Administrativa Especial Migración Colombia</t>
  </si>
  <si>
    <t>REINTEGRO SERVICIO PUBLICO COMODATO FGN ASEO CFSM IBAGUE</t>
  </si>
  <si>
    <t>Reintegro pago abril</t>
  </si>
  <si>
    <t>OSCAR FERNANDO PAIBA ROCHA</t>
  </si>
  <si>
    <t>reintegro de viáticos resolución 000617</t>
  </si>
  <si>
    <t>Rocio Eliana Botello</t>
  </si>
  <si>
    <t xml:space="preserve">COM 0381 </t>
  </si>
  <si>
    <t>ANUAR JOSE PEREZ SALCEDO</t>
  </si>
  <si>
    <t>REINT A DTN JUNIO 18/2021 FANNY ORTIZ GONZALEZ RESOL 2206</t>
  </si>
  <si>
    <t>COM 0382</t>
  </si>
  <si>
    <t xml:space="preserve">ANA MARIA LOPEZ MARTINEZ </t>
  </si>
  <si>
    <t>reintegro por concepto de servicios publics de lo contratistas de alimentacion</t>
  </si>
  <si>
    <t>REGIONAL ORIENTE INPEC</t>
  </si>
  <si>
    <t>Reintegro vigencia actual</t>
  </si>
  <si>
    <t>MINISTERIO DE TRANSPORTE</t>
  </si>
  <si>
    <t>Reintegro Comisión GA-652</t>
  </si>
  <si>
    <t>JAMES KEITH REYES MENDEZ</t>
  </si>
  <si>
    <t>Reintegro Licencia Matern vigencia actual</t>
  </si>
  <si>
    <t>ALIANSALUD</t>
  </si>
  <si>
    <t>Reintegro viáticos y transportes SIIF 82721</t>
  </si>
  <si>
    <t>LIBIA GALINDO PORRAS</t>
  </si>
  <si>
    <t>REINTEGRO INTERESES FACTURA CODENSA ESDEGUE</t>
  </si>
  <si>
    <t>ESDEGUE</t>
  </si>
  <si>
    <t>Reintegro Funcionamiento</t>
  </si>
  <si>
    <t>Novatours LTDA</t>
  </si>
  <si>
    <t>Reintegro 1 día segun CS 82721 Contraloria General de la Republica</t>
  </si>
  <si>
    <t>Margarita Lucia Ruiz Velasco</t>
  </si>
  <si>
    <t>REINTEGRO BONIFICACIÓN DE DIRECCIÓN</t>
  </si>
  <si>
    <t>293</t>
  </si>
  <si>
    <t>UAE PNN DTAN</t>
  </si>
  <si>
    <t>CUOTAS PARTES PENSIONAL A FAVOR CONCESION SALINAS A CARGO DE LA EAAB JUN-SEP/21</t>
  </si>
  <si>
    <t>EMPRESA DE ACUEDUCTO Y ALCANTARILLADO DE BOGOTA</t>
  </si>
  <si>
    <t xml:space="preserve">Jair Martinez Vargas </t>
  </si>
  <si>
    <t>Reintegro Nomina Junio 2021</t>
  </si>
  <si>
    <t>Reintegro Viáticos - Resolución 735 del 22-06-2021</t>
  </si>
  <si>
    <t>Gabriel Buraglia</t>
  </si>
  <si>
    <t>Reintegro de recursos no utilizados Autorización SIIF 90321</t>
  </si>
  <si>
    <t>Dora Inés Sánchez Vargas</t>
  </si>
  <si>
    <t>Reintegro viaticos - Resolución 735 del 22 de junio 2021</t>
  </si>
  <si>
    <t>Miguel Jose Cataño Muñoz</t>
  </si>
  <si>
    <t>Ivan Camilo Castillo Alarcon</t>
  </si>
  <si>
    <t>Elvira Felicia Hernandez Diaz</t>
  </si>
  <si>
    <t>ivan david rosas florez</t>
  </si>
  <si>
    <t>Retenciones jun2021 Gastos Reservados Proteccion</t>
  </si>
  <si>
    <t>DEVOLUCION</t>
  </si>
  <si>
    <t>ANDRES AMORTEGUI</t>
  </si>
  <si>
    <t>JAVIER ALEXANDER NOGUERA  OLIVA</t>
  </si>
  <si>
    <t>Valor no utilizado por concepto de viaticoss. Resolución 00742 de junio 24  2021</t>
  </si>
  <si>
    <t>Jorge Eliecer Campos Calderon</t>
  </si>
  <si>
    <t>Reintegro Comision No. 46721</t>
  </si>
  <si>
    <t>EDWIN ALBERTO ALVAREZ LORA</t>
  </si>
  <si>
    <t>Adriana Martínez Ardila</t>
  </si>
  <si>
    <t>JHOANA MENDEZ</t>
  </si>
  <si>
    <t>DEVOLUCION APOYO EDUCATIVO</t>
  </si>
  <si>
    <t>SINDY JULIETTE HURTADO CARDENAS</t>
  </si>
  <si>
    <t xml:space="preserve">Carlos Andres Bonilla Cruz </t>
  </si>
  <si>
    <t xml:space="preserve">Devolución viaticos </t>
  </si>
  <si>
    <t>Lizeth Yohana Colmenares Rojas</t>
  </si>
  <si>
    <t>reintegro de incapacidad</t>
  </si>
  <si>
    <t>INSTITUTO COLOMBIANO DE ANTROPOLOGIA E HISTORIA</t>
  </si>
  <si>
    <t>Freddy jhonier blanco velandia</t>
  </si>
  <si>
    <t>ALBEIRO BERMEO ROJAS</t>
  </si>
  <si>
    <t>Ivan Ricardo Zorro Pinzón</t>
  </si>
  <si>
    <t xml:space="preserve">Reintegro seguridad social Godoy Morales Claudia Andrea </t>
  </si>
  <si>
    <t xml:space="preserve">Claudia Andrea Godoy Morales </t>
  </si>
  <si>
    <t>AUDREY YUNARY RAMIREZ RUIZ</t>
  </si>
  <si>
    <t>Rubén Dario Castellanos Pinzón</t>
  </si>
  <si>
    <t xml:space="preserve"> DTN-REINTEGROS GASTOS DE INVERSION -  GA-311</t>
  </si>
  <si>
    <t>Diego Fernando Pretel Jaramillo</t>
  </si>
  <si>
    <t xml:space="preserve">jorge mario foronda bedoya </t>
  </si>
  <si>
    <t>CLAUDIA PATRICIA MAESTRE JARABA-1065577583</t>
  </si>
  <si>
    <t>WILLIAM BARON GONZALEZ</t>
  </si>
  <si>
    <t>GUSTAVO ADOLFO COLLO</t>
  </si>
  <si>
    <t>JENNY ANDREA ORTIZ LADINO</t>
  </si>
  <si>
    <t>REINTEGRO PRIMA DE INSTALACION</t>
  </si>
  <si>
    <t>CLAUDIA MARIELA NOSSA CASTIBLANCO</t>
  </si>
  <si>
    <t>Sandra Eugenia Gonzalez Mina</t>
  </si>
  <si>
    <t xml:space="preserve"> </t>
  </si>
  <si>
    <t xml:space="preserve">Reintegro Comisión/gastos de transporte </t>
  </si>
  <si>
    <t xml:space="preserve">Andres Eduardo Echeverria Ramirez </t>
  </si>
  <si>
    <t>LILIANA PADUA RUIZ</t>
  </si>
  <si>
    <t>REINTERGRO VIATICOS VIGENCIA ACTUAL - GASTOS DE FUNCIONAMIENTO</t>
  </si>
  <si>
    <t>CAMILO ANDRES MORALES MONTAÑA</t>
  </si>
  <si>
    <t>concepto reintegro</t>
  </si>
  <si>
    <t xml:space="preserve">johana katherine lopera moreno </t>
  </si>
  <si>
    <t>Reintegro de viáticos</t>
  </si>
  <si>
    <t>Emma Lucia Rojas monedero</t>
  </si>
  <si>
    <t>REINTEGRO POR UN DIA DE PERMANENCIA</t>
  </si>
  <si>
    <t>FREDDY ALEXANDER SANCHEZ GOMEZ</t>
  </si>
  <si>
    <t xml:space="preserve">Duplicado Carné institucional - UNP  </t>
  </si>
  <si>
    <t>LIZETH JOHANA GONZALEZ GARZON</t>
  </si>
  <si>
    <t>Reintegro Viáticos Vigencia Actual o Reintegro Viáticos Vigencia Anterior</t>
  </si>
  <si>
    <t>Oscar Javier Poveda Cely</t>
  </si>
  <si>
    <t>RITA NOHEMY GACHA BOHORQUEZ</t>
  </si>
  <si>
    <t>DANILO HENAO ALZATE</t>
  </si>
  <si>
    <t>camilo sanchez sarmiento</t>
  </si>
  <si>
    <t>REINTEGRO RP 435321 CONSECUTIVO 1-343</t>
  </si>
  <si>
    <t>Luis Armando Carreño Oñate</t>
  </si>
  <si>
    <t>Alejandro Sotomonte Santamaría</t>
  </si>
  <si>
    <t>Reintegro Viaticos vigencia actual</t>
  </si>
  <si>
    <t>Claudia Milena suarez</t>
  </si>
  <si>
    <t>REINTEGRO NOMINA MAYO 2021</t>
  </si>
  <si>
    <t>RAMA JUDICIAL SECCIONAL CUCUTA</t>
  </si>
  <si>
    <t>Comisión Ibagué</t>
  </si>
  <si>
    <t>Jaime Andrés Sandoval</t>
  </si>
  <si>
    <t>REINTEGRO MAYOR VALOR PAGADO BENEFICIO EDUCATIVO</t>
  </si>
  <si>
    <t>ugpp</t>
  </si>
  <si>
    <t>CUOTAS PARTE PENSIONAL A FAVOR ALCALIS DE COLOMBIA A CARGO DE LA EAAB JUN-SEP/21</t>
  </si>
  <si>
    <t>REINTEGRO SEGUN RESOLUCION NO. DESAJNER21-1650,DESAJ-NEIVA</t>
  </si>
  <si>
    <t>ALBA CONSTANZA LOPEZ ARTUNDUAGA</t>
  </si>
  <si>
    <t>PAGO INCAPACIDAD DTN</t>
  </si>
  <si>
    <t>COLMENA SEGUROS</t>
  </si>
  <si>
    <t>devolución del valor  comisión generada a Pereira</t>
  </si>
  <si>
    <t>Cesar Jimenez Burgos</t>
  </si>
  <si>
    <t>REINTEGRO TRANSPORTE TERRESTRE RES. 76721 DE 18 DE MAYO DE 2021</t>
  </si>
  <si>
    <t>FRANCIS CLARIZZA VARGAS DIAZ</t>
  </si>
  <si>
    <t>Devolución de gastos de transporte no utilizados</t>
  </si>
  <si>
    <t>CESAR AUGUSTO MORENO SANCHEZ</t>
  </si>
  <si>
    <t xml:space="preserve">287 </t>
  </si>
  <si>
    <t xml:space="preserve">JUAN CAMILO OSPINA VALENCIA </t>
  </si>
  <si>
    <t>DICTER FABIAN GUERRERO RIVERA</t>
  </si>
  <si>
    <t>reintegro víaticos</t>
  </si>
  <si>
    <t>Luis Miguel Viana Giraldo</t>
  </si>
  <si>
    <t>HENRY LOZANO HENAO</t>
  </si>
  <si>
    <t>PAGO RECHAZO FUNCIONARIO DOCTOR CENTELLAS QUPD</t>
  </si>
  <si>
    <t>384</t>
  </si>
  <si>
    <t>DIRECCION EJECUTIVA SECCIONAL DE ADMINISTRACION JUDICIAL MEDELLIN</t>
  </si>
  <si>
    <t>VALOR CONSIGNACION EPS CRUZ BLANCA</t>
  </si>
  <si>
    <t>EDUAR ALONSO PACHECO GAMA</t>
  </si>
  <si>
    <t>REINTEGRO MY VR PAGADO AUGUSTO BUITRAGO</t>
  </si>
  <si>
    <t>Pago carne institucional</t>
  </si>
  <si>
    <t>Stefany Rocio Corvacho Pereira</t>
  </si>
  <si>
    <t>Diana yolima Rodríguez rozo</t>
  </si>
  <si>
    <t>DESCUENTOS NOMINA JUNIO</t>
  </si>
  <si>
    <t>MINISTERIO DE CIENCIA TECNOLOGIA E INNOVACION</t>
  </si>
  <si>
    <t>Nicolas Mauricio Avellaneda Vasquez</t>
  </si>
  <si>
    <t>Intereses por mora pago COVID 2020</t>
  </si>
  <si>
    <t>359</t>
  </si>
  <si>
    <t>DIRECCIONA NACIONAL DE DERECHO DE AUTOR</t>
  </si>
  <si>
    <t>julio cesar bermudez eusse</t>
  </si>
  <si>
    <t>REINTEGRO RES.DESAJBOR21-2177 08062021</t>
  </si>
  <si>
    <t>EDWIN YOVANY CORREDOR BECERRA</t>
  </si>
  <si>
    <t>Devolucion recursos No ejecutados convenio 1334 2021</t>
  </si>
  <si>
    <t>MUNICIPIO DE BOJACA</t>
  </si>
  <si>
    <t>Reintegro de viatico</t>
  </si>
  <si>
    <t>ENRIQUE CARLOS ARIAS TORRES</t>
  </si>
  <si>
    <t>javier alberto tobon vanegas</t>
  </si>
  <si>
    <t>JEFFERY RAFAEL MUÑOZ ORTEGA</t>
  </si>
  <si>
    <t xml:space="preserve">Reintegro viáticos </t>
  </si>
  <si>
    <t xml:space="preserve">Carlos Armando Bohórquez Álzate </t>
  </si>
  <si>
    <t>Nidia Bittar Castellon</t>
  </si>
  <si>
    <t>Reintegro Prest Soc Resoluciones 1104 1144 1395 y 2367</t>
  </si>
  <si>
    <t>Reintegro SIIF 89221</t>
  </si>
  <si>
    <t>perdida carnet institucional</t>
  </si>
  <si>
    <t>Yudy Samira Moreno Mena</t>
  </si>
  <si>
    <t>Valor no utilizado por concepto de viáticos</t>
  </si>
  <si>
    <t>Juan Carlos Zuccardi Campo</t>
  </si>
  <si>
    <t>saldo de planilla pila mes de mayo cancelada en junio de 2021</t>
  </si>
  <si>
    <t>PAGO DE CUOTAS PARTES PENSIONALES SEGÚN RESOLUCIÓN 00000109 DE 18 MAYO 2021</t>
  </si>
  <si>
    <t>EMPRESA DE ACUEDUCTO Y ALCANTARILLADO DE CÚCUTA S.A E.S.P</t>
  </si>
  <si>
    <t>ABONO ACUERDO DE PAGO FGN</t>
  </si>
  <si>
    <t xml:space="preserve">SANDRA RUBIANO </t>
  </si>
  <si>
    <t>300700011442</t>
  </si>
  <si>
    <t>Marjorie Sofia Zuñiga Zambrano</t>
  </si>
  <si>
    <t>Reintegro viáticos RP 387921 consecutivo 326A</t>
  </si>
  <si>
    <t>ANDRES FELIPE STAPPER SEGRERA</t>
  </si>
  <si>
    <t>Reintegro viáticos RP 388421 consecutivo 327A</t>
  </si>
  <si>
    <t>Devolución valor gastos transporte terrestre</t>
  </si>
  <si>
    <t>Jose María Borras</t>
  </si>
  <si>
    <t>REINTEGRO NOMINA MES DE MAYO 2021</t>
  </si>
  <si>
    <t>IVAN AQUILES JURADO ANDRADE</t>
  </si>
  <si>
    <t>reintegro pago liquidacion</t>
  </si>
  <si>
    <t>leonardo delgado lopez</t>
  </si>
  <si>
    <t>RGRO GTOS FUNC OP139377021 NOM JUNIO2021</t>
  </si>
  <si>
    <t>Devolución Pago en Exceso Periodo diciembre 2020 para el Id Temis 22512</t>
  </si>
  <si>
    <t>Francy Elena Toloza Velásquez</t>
  </si>
  <si>
    <t>humberto jose alfaro baena</t>
  </si>
  <si>
    <t xml:space="preserve">Reintegro de viáticos vigencia actual gastos de funcionamiento </t>
  </si>
  <si>
    <t>Adrián Carolina  Mejía Castaño</t>
  </si>
  <si>
    <t>WILLIAM ALEXANDER BELTRÁN VASCO</t>
  </si>
  <si>
    <t>DEVOLUCION DE VIATICOS</t>
  </si>
  <si>
    <t>LUIS JOSE VALDERRAMA ABED</t>
  </si>
  <si>
    <t>CTA DE COBRO 6899 POR EL PERIODO  01/05/2021 AL 31/05/2021 POR CONCEPTO DE CPJ</t>
  </si>
  <si>
    <t>Departamento de Antioquia</t>
  </si>
  <si>
    <t>RGRO NOM PENSIONADO JUN OP143508321 FALLECIDO</t>
  </si>
  <si>
    <t>rendimientos financieros colombia rural</t>
  </si>
  <si>
    <t>270</t>
  </si>
  <si>
    <t>municipio de san pedro de cartago nariño</t>
  </si>
  <si>
    <t>REINTEGROS DTN DEDUCCIONES NOMINAS 20 Y 21</t>
  </si>
  <si>
    <t>REINTEGRO VIATICOS VIGENCIA ACTUAL COMISION #13324 15 AL 18-06-2021 IBAGUE</t>
  </si>
  <si>
    <t>NESTOR ARTURO MORENO CASTILLO</t>
  </si>
  <si>
    <t>REINTEGRO NOMINA DE MES DE JUNIO 2021</t>
  </si>
  <si>
    <t>FEDERICO HURTADO MADRID</t>
  </si>
  <si>
    <t>Duplicado carnet institucional unp</t>
  </si>
  <si>
    <t xml:space="preserve">José ariel Rodríguez Osorio </t>
  </si>
  <si>
    <t>Pago de incapacidades 800165940</t>
  </si>
  <si>
    <t>Pago de incapacidades 800187612</t>
  </si>
  <si>
    <t>Sobrante Reintegro Banco</t>
  </si>
  <si>
    <t>REINTEGRO PRIMAS DE COORDINACION</t>
  </si>
  <si>
    <t>MINISTERIO DEL DEPORTE</t>
  </si>
  <si>
    <t>REINTEGRO MAYOR VALOR PAGADO</t>
  </si>
  <si>
    <t>ASTRID ARELLY TORRES MARIN</t>
  </si>
  <si>
    <t xml:space="preserve">reintegro de salarios cancelados por mayor valor a la rama judicial  </t>
  </si>
  <si>
    <t xml:space="preserve">juan esteban alvarez avila </t>
  </si>
  <si>
    <t>Reintegro ARN</t>
  </si>
  <si>
    <t>Carlos  villamil</t>
  </si>
  <si>
    <t>REINTEGROS LEY 100 ABRIL DEDUCCION ING</t>
  </si>
  <si>
    <t>reintegro gastos terminales y alimentación</t>
  </si>
  <si>
    <t>Eliana Gisella Casanova Mora</t>
  </si>
  <si>
    <t>DTOS EMPL EPS PRIVADAS CAJA NACIONAL DE PREVISION SOC CAJANAL EMPRESA IND 2018</t>
  </si>
  <si>
    <t>REINTEGRO CM ADMINISTRATIVA 2020</t>
  </si>
  <si>
    <t>Porcentaje servicio electricidad piso 18 y 21 mes Abril - Mayo 2021</t>
  </si>
  <si>
    <t>REINTEGROS NOMINA JUNIO</t>
  </si>
  <si>
    <t>UNIDAD DE SERVICIOS PENITENCIARIOS Y CARCELARIOS</t>
  </si>
  <si>
    <t>REINTEGROS NOMINA MAYO</t>
  </si>
  <si>
    <t>DEVOLUCION RETEICA SANTA MARTA -SOL CONTABILIDAD</t>
  </si>
  <si>
    <t>REINTEGRO SALUD PENSION NOMINA DE MAYO</t>
  </si>
  <si>
    <t>REINTEGRO SALUD PENSION NOMINA DE ABRIL</t>
  </si>
  <si>
    <t>REINTEGRO SALUD PENSION NOMINA DE MARZO</t>
  </si>
  <si>
    <t>REINTEGRO SALUD PENSION NOMINA DE FEBRERO</t>
  </si>
  <si>
    <t>reintegro viáticos comisión 86121</t>
  </si>
  <si>
    <t>Reintegro 13 días segun comision CS 82721 Contraloria General de la Republica</t>
  </si>
  <si>
    <t>PAGO INCAPACIDAD</t>
  </si>
  <si>
    <t>PIJAOS SALUD EPSI</t>
  </si>
  <si>
    <t xml:space="preserve">Lizeth Yohana Colmenares Rojas </t>
  </si>
  <si>
    <t>Reintegro al Tesoro Nacional Moras y Reconexiones Mayo-GAS A. OP 5</t>
  </si>
  <si>
    <t xml:space="preserve">Oscar Guillermo Martinez Sarmiento </t>
  </si>
  <si>
    <t>Reintegro al Tesoro Nacional Moras y Reconexiones Mayo-TELEFONIA A. OP 5</t>
  </si>
  <si>
    <t>COMPAÑIA DE INSUMOS NACIONALES</t>
  </si>
  <si>
    <t xml:space="preserve">Freddy Jhonier Blanco Velandia </t>
  </si>
  <si>
    <t xml:space="preserve">Erika Reinoso </t>
  </si>
  <si>
    <t>Reintegro H Extras-prima coordinación y auxilio de transporte nom junio 2021</t>
  </si>
  <si>
    <t>INS</t>
  </si>
  <si>
    <t>Desc myr valor cesantias y reajuste pensión dec. 558 - nom. jun 2021</t>
  </si>
  <si>
    <t>Diana Catalina Rodríguez Rojas</t>
  </si>
  <si>
    <t>Pago de incapacidades 800197286</t>
  </si>
  <si>
    <t>Devol retefuente que no debía girarse a la DIAN por solicitud de personal</t>
  </si>
  <si>
    <t>REINTEGRO SOLICITUD COMISIÓN 105521</t>
  </si>
  <si>
    <t>ROSSANA PAYARES ALTAMIRANDA</t>
  </si>
  <si>
    <t>REINTEGRO SALARIOS AÑO 2019 CAMILO ESCOBAR VALENCIA CC 75077373</t>
  </si>
  <si>
    <t>REINTEGROS</t>
  </si>
  <si>
    <t>OSCAR JAVIER TAFUR MANFULA</t>
  </si>
  <si>
    <t>Jeimmy Guzmán Liñan</t>
  </si>
  <si>
    <t>cuota acuerdo de pago</t>
  </si>
  <si>
    <t>CLAUDIA DUARTE DONCEL</t>
  </si>
  <si>
    <t>VICTOR HUGO VASQUEZ CONTRERAS</t>
  </si>
  <si>
    <t>Luis Alfonso Martinez  cabrera</t>
  </si>
  <si>
    <t>Reintegro de nómina Pedro Ballesteros</t>
  </si>
  <si>
    <t>rama judicial - tribunales y juzgados</t>
  </si>
  <si>
    <t>248</t>
  </si>
  <si>
    <t xml:space="preserve">roselin triana lopez </t>
  </si>
  <si>
    <t>DEVOLUCION PAGO CONTRATO MSPS 634 2020</t>
  </si>
  <si>
    <t>LAURA LORENA LANDINEZ ZAFRA</t>
  </si>
  <si>
    <t>reintegro nomina mes de enero 2021</t>
  </si>
  <si>
    <t>Blanca Mary Urrego David</t>
  </si>
  <si>
    <t>Reintegro Cesantías abonadas a préstamo 11304 Luis Flòrez Rincòn Reso 148</t>
  </si>
  <si>
    <t>REINTEGRO SEGUN RESOLUCION No DESAJNER21-1861, DESAJ-NEIVA</t>
  </si>
  <si>
    <t>LEIDY ARANZAZU FLOREZ TRIANA</t>
  </si>
  <si>
    <t>Reintegro Incapacidad vigencia actual</t>
  </si>
  <si>
    <t xml:space="preserve">Reintegro Ces abono prést. 11238 Guette Vasquez Jose (qepd) Resol 149 </t>
  </si>
  <si>
    <t>% Codensa Piso 7 Fra 6411630507</t>
  </si>
  <si>
    <t>COLLAZOS LOPEZ JORGE EDUARDO</t>
  </si>
  <si>
    <t>Devolución</t>
  </si>
  <si>
    <t>Alexander Quintero</t>
  </si>
  <si>
    <t xml:space="preserve">reintegro viáticos </t>
  </si>
  <si>
    <t>377</t>
  </si>
  <si>
    <t>Linda Victoria Cortes Peña</t>
  </si>
  <si>
    <t xml:space="preserve">REINTEGRO VIATICOS </t>
  </si>
  <si>
    <t xml:space="preserve">YAN ROLANDO GUZMAN NIETO </t>
  </si>
  <si>
    <t>%CodensaPisos12,16,20,21y22Fra0553-0320-0360-0377-0391</t>
  </si>
  <si>
    <t>centro de memoria Historica</t>
  </si>
  <si>
    <t>DEVOLUCION PRIMA TECNICA NO SALARIAL BERNARDINO HERNANDEZ CC16209924 CUOTA JUNIO</t>
  </si>
  <si>
    <t>REINTEGRO RETENCION EN LA FUENTE HERNAN ALONSO ARANGO CASTRO</t>
  </si>
  <si>
    <t>JORGE ALBERTO DIAZ VELEZ</t>
  </si>
  <si>
    <t>Reintegro Nomina General mes Junio Permanentes 2021</t>
  </si>
  <si>
    <t>Reintegro Nomina General mes Junio 2021 Transitorios</t>
  </si>
  <si>
    <t>Reintegro según Resolución No DESAJNER21-1651, DESAJ-NEIVA</t>
  </si>
  <si>
    <t>DAVID SANTIAGO VELA SILVA</t>
  </si>
  <si>
    <t>Gustavo Adolfo Mejia Ayala</t>
  </si>
  <si>
    <t>REINTEGRO CONT 0395 A ICBF REGIONAL ANTIOQUIA</t>
  </si>
  <si>
    <t>FUNDACION LOS FLAMINGOS</t>
  </si>
  <si>
    <t>Comisión 83221</t>
  </si>
  <si>
    <t>Eliana Jahiniver Diaz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</si>
</sst>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  <numFmt numFmtId="168" formatCode="000"/>
  </numFmts>
  <fonts count="8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4" fillId="0" borderId="2" xfId="0" applyNumberFormat="1" applyFont="1" applyFill="1" applyBorder="1"/>
    <xf numFmtId="167" fontId="0" fillId="0" borderId="0" xfId="1" applyNumberFormat="1" applyFont="1"/>
    <xf numFmtId="42" fontId="0" fillId="0" borderId="0" xfId="1" applyFont="1"/>
    <xf numFmtId="44" fontId="0" fillId="0" borderId="0" xfId="0" applyNumberFormat="1" applyFont="1"/>
    <xf numFmtId="168" fontId="0" fillId="0" borderId="0" xfId="0" applyNumberFormat="1" applyFont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39" fontId="5" fillId="4" borderId="3" xfId="2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0" fontId="2" fillId="2" borderId="4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7" fontId="0" fillId="0" borderId="0" xfId="0" applyNumberFormat="1" applyFont="1"/>
    <xf numFmtId="166" fontId="2" fillId="5" borderId="1" xfId="0" applyNumberFormat="1" applyFont="1" applyFill="1" applyBorder="1"/>
    <xf numFmtId="0" fontId="4" fillId="6" borderId="1" xfId="0" applyNumberFormat="1" applyFont="1" applyFill="1" applyBorder="1"/>
    <xf numFmtId="164" fontId="4" fillId="6" borderId="1" xfId="0" applyNumberFormat="1" applyFont="1" applyFill="1" applyBorder="1"/>
    <xf numFmtId="165" fontId="4" fillId="6" borderId="1" xfId="0" applyNumberFormat="1" applyFont="1" applyFill="1" applyBorder="1"/>
    <xf numFmtId="166" fontId="4" fillId="6" borderId="1" xfId="0" applyNumberFormat="1" applyFont="1" applyFill="1" applyBorder="1"/>
    <xf numFmtId="0" fontId="0" fillId="6" borderId="0" xfId="0" applyNumberFormat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  <xf numFmtId="0" fontId="6" fillId="0" borderId="1" xfId="0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7" fillId="0" borderId="1" xfId="0" applyNumberFormat="1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6" fontId="7" fillId="0" borderId="1" xfId="0" applyNumberFormat="1" applyFont="1" applyBorder="1"/>
    <xf numFmtId="0" fontId="7" fillId="2" borderId="1" xfId="0" applyNumberFormat="1" applyFont="1" applyFill="1" applyBorder="1"/>
    <xf numFmtId="164" fontId="7" fillId="2" borderId="1" xfId="0" applyNumberFormat="1" applyFont="1" applyFill="1" applyBorder="1"/>
    <xf numFmtId="165" fontId="7" fillId="2" borderId="1" xfId="0" applyNumberFormat="1" applyFont="1" applyFill="1" applyBorder="1"/>
    <xf numFmtId="166" fontId="7" fillId="2" borderId="1" xfId="0" applyNumberFormat="1" applyFont="1" applyFill="1" applyBorder="1"/>
    <xf numFmtId="0" fontId="7" fillId="3" borderId="1" xfId="0" applyNumberFormat="1" applyFont="1" applyFill="1" applyBorder="1"/>
    <xf numFmtId="164" fontId="7" fillId="3" borderId="1" xfId="0" applyNumberFormat="1" applyFont="1" applyFill="1" applyBorder="1"/>
    <xf numFmtId="165" fontId="7" fillId="3" borderId="1" xfId="0" applyNumberFormat="1" applyFont="1" applyFill="1" applyBorder="1"/>
    <xf numFmtId="166" fontId="7" fillId="3" borderId="1" xfId="0" applyNumberFormat="1" applyFont="1" applyFill="1" applyBorder="1"/>
    <xf numFmtId="0" fontId="7" fillId="6" borderId="1" xfId="0" applyNumberFormat="1" applyFont="1" applyFill="1" applyBorder="1"/>
    <xf numFmtId="164" fontId="7" fillId="6" borderId="1" xfId="0" applyNumberFormat="1" applyFont="1" applyFill="1" applyBorder="1"/>
    <xf numFmtId="165" fontId="7" fillId="6" borderId="1" xfId="0" applyNumberFormat="1" applyFont="1" applyFill="1" applyBorder="1"/>
    <xf numFmtId="166" fontId="7" fillId="6" borderId="1" xfId="0" applyNumberFormat="1" applyFont="1" applyFill="1" applyBorder="1"/>
    <xf numFmtId="0" fontId="2" fillId="0" borderId="1" xfId="0" applyNumberFormat="1" applyFont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0" fillId="0" borderId="0" xfId="0" applyNumberFormat="1" applyFont="1"/>
    <xf numFmtId="164" fontId="2" fillId="7" borderId="1" xfId="0" applyNumberFormat="1" applyFont="1" applyFill="1" applyBorder="1"/>
    <xf numFmtId="43" fontId="0" fillId="0" borderId="0" xfId="2" applyFont="1"/>
    <xf numFmtId="43" fontId="0" fillId="7" borderId="0" xfId="2" applyFont="1" applyFill="1"/>
    <xf numFmtId="0" fontId="0" fillId="8" borderId="0" xfId="0" applyNumberFormat="1" applyFont="1" applyFill="1"/>
    <xf numFmtId="43" fontId="0" fillId="8" borderId="0" xfId="2" applyFont="1" applyFill="1"/>
    <xf numFmtId="0" fontId="3" fillId="8" borderId="0" xfId="0" applyNumberFormat="1" applyFont="1" applyFill="1"/>
    <xf numFmtId="0" fontId="2" fillId="9" borderId="1" xfId="0" applyNumberFormat="1" applyFont="1" applyFill="1" applyBorder="1"/>
    <xf numFmtId="164" fontId="2" fillId="9" borderId="1" xfId="0" applyNumberFormat="1" applyFont="1" applyFill="1" applyBorder="1"/>
    <xf numFmtId="165" fontId="2" fillId="9" borderId="1" xfId="0" applyNumberFormat="1" applyFont="1" applyFill="1" applyBorder="1"/>
    <xf numFmtId="166" fontId="2" fillId="9" borderId="1" xfId="0" applyNumberFormat="1" applyFont="1" applyFill="1" applyBorder="1"/>
    <xf numFmtId="0" fontId="0" fillId="9" borderId="0" xfId="0" applyNumberFormat="1" applyFont="1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9.5703125" customWidth="1"/>
    <col min="4" max="4" width="15" customWidth="1"/>
    <col min="5" max="5" width="16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1.85546875" customWidth="1"/>
    <col min="11" max="11" width="50.140625" customWidth="1"/>
    <col min="12" max="12" width="79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352</v>
      </c>
      <c r="C2" s="11">
        <v>31425473.999999046</v>
      </c>
      <c r="D2" s="12"/>
      <c r="E2" s="13"/>
      <c r="K2" s="14"/>
    </row>
    <row r="3" spans="1:14" s="19" customFormat="1">
      <c r="A3" s="15" t="s">
        <v>14</v>
      </c>
      <c r="B3" s="15" t="s">
        <v>15</v>
      </c>
      <c r="C3" s="16">
        <v>60517.23</v>
      </c>
      <c r="D3" s="16">
        <v>60517.23</v>
      </c>
      <c r="E3" s="17">
        <v>1003910675</v>
      </c>
      <c r="F3" s="18">
        <v>44344.4528587963</v>
      </c>
      <c r="G3" s="15" t="s">
        <v>16</v>
      </c>
      <c r="H3" s="17">
        <v>8783</v>
      </c>
      <c r="I3" s="15" t="s">
        <v>17</v>
      </c>
      <c r="J3" s="15" t="s">
        <v>353</v>
      </c>
      <c r="K3" s="15" t="s">
        <v>30</v>
      </c>
      <c r="L3" s="15" t="s">
        <v>354</v>
      </c>
      <c r="M3" s="15" t="s">
        <v>17</v>
      </c>
      <c r="N3" s="15" t="s">
        <v>17</v>
      </c>
    </row>
    <row r="4" spans="1:14" s="19" customFormat="1">
      <c r="A4" s="15" t="s">
        <v>14</v>
      </c>
      <c r="B4" s="15" t="s">
        <v>15</v>
      </c>
      <c r="C4" s="16">
        <v>1656718</v>
      </c>
      <c r="D4" s="16">
        <v>1656718</v>
      </c>
      <c r="E4" s="17">
        <v>1003925203</v>
      </c>
      <c r="F4" s="18">
        <v>44344.458611111098</v>
      </c>
      <c r="G4" s="15" t="s">
        <v>16</v>
      </c>
      <c r="H4" s="17">
        <v>8784</v>
      </c>
      <c r="I4" s="15" t="s">
        <v>17</v>
      </c>
      <c r="J4" s="15" t="s">
        <v>355</v>
      </c>
      <c r="K4" s="15" t="s">
        <v>121</v>
      </c>
      <c r="L4" s="15" t="s">
        <v>122</v>
      </c>
      <c r="M4" s="15" t="s">
        <v>17</v>
      </c>
      <c r="N4" s="15" t="s">
        <v>17</v>
      </c>
    </row>
    <row r="5" spans="1:14" s="19" customFormat="1">
      <c r="A5" s="15" t="s">
        <v>14</v>
      </c>
      <c r="B5" s="15" t="s">
        <v>15</v>
      </c>
      <c r="C5" s="16">
        <v>1235936</v>
      </c>
      <c r="D5" s="16">
        <v>1235936</v>
      </c>
      <c r="E5" s="17">
        <v>1003934229</v>
      </c>
      <c r="F5" s="18">
        <v>44344.462164351899</v>
      </c>
      <c r="G5" s="15" t="s">
        <v>16</v>
      </c>
      <c r="H5" s="17">
        <v>8785</v>
      </c>
      <c r="I5" s="15" t="s">
        <v>17</v>
      </c>
      <c r="J5" s="15" t="s">
        <v>144</v>
      </c>
      <c r="K5" s="15" t="s">
        <v>61</v>
      </c>
      <c r="L5" s="15" t="s">
        <v>356</v>
      </c>
      <c r="M5" s="15" t="s">
        <v>17</v>
      </c>
      <c r="N5" s="15" t="s">
        <v>17</v>
      </c>
    </row>
    <row r="6" spans="1:14" s="19" customFormat="1">
      <c r="A6" s="15" t="s">
        <v>14</v>
      </c>
      <c r="B6" s="15" t="s">
        <v>15</v>
      </c>
      <c r="C6" s="16">
        <v>535619</v>
      </c>
      <c r="D6" s="16">
        <v>535619</v>
      </c>
      <c r="E6" s="17">
        <v>1003934775</v>
      </c>
      <c r="F6" s="18">
        <v>44344.462372685201</v>
      </c>
      <c r="G6" s="15" t="s">
        <v>16</v>
      </c>
      <c r="H6" s="17">
        <v>8786</v>
      </c>
      <c r="I6" s="15" t="s">
        <v>17</v>
      </c>
      <c r="J6" s="15" t="s">
        <v>357</v>
      </c>
      <c r="K6" s="15" t="s">
        <v>30</v>
      </c>
      <c r="L6" s="15" t="s">
        <v>358</v>
      </c>
      <c r="M6" s="15" t="s">
        <v>17</v>
      </c>
      <c r="N6" s="15" t="s">
        <v>17</v>
      </c>
    </row>
    <row r="7" spans="1:14" s="19" customFormat="1">
      <c r="A7" s="15" t="s">
        <v>14</v>
      </c>
      <c r="B7" s="15" t="s">
        <v>15</v>
      </c>
      <c r="C7" s="16">
        <v>257773</v>
      </c>
      <c r="D7" s="16">
        <v>257773</v>
      </c>
      <c r="E7" s="17">
        <v>1003952807</v>
      </c>
      <c r="F7" s="18">
        <v>44344.469282407401</v>
      </c>
      <c r="G7" s="15" t="s">
        <v>16</v>
      </c>
      <c r="H7" s="17">
        <v>8787</v>
      </c>
      <c r="I7" s="15" t="s">
        <v>17</v>
      </c>
      <c r="J7" s="15" t="s">
        <v>359</v>
      </c>
      <c r="K7" s="15" t="s">
        <v>22</v>
      </c>
      <c r="L7" s="15" t="s">
        <v>360</v>
      </c>
      <c r="M7" s="15" t="s">
        <v>17</v>
      </c>
      <c r="N7" s="15" t="s">
        <v>17</v>
      </c>
    </row>
    <row r="8" spans="1:14" s="19" customFormat="1">
      <c r="A8" s="15" t="s">
        <v>14</v>
      </c>
      <c r="B8" s="15" t="s">
        <v>15</v>
      </c>
      <c r="C8" s="16">
        <v>119717374</v>
      </c>
      <c r="D8" s="16">
        <v>119717374</v>
      </c>
      <c r="E8" s="17">
        <v>1003972689</v>
      </c>
      <c r="F8" s="18">
        <v>44344.476678240702</v>
      </c>
      <c r="G8" s="15" t="s">
        <v>16</v>
      </c>
      <c r="H8" s="17">
        <v>8788</v>
      </c>
      <c r="I8" s="15" t="s">
        <v>17</v>
      </c>
      <c r="J8" s="15" t="s">
        <v>361</v>
      </c>
      <c r="K8" s="15" t="s">
        <v>30</v>
      </c>
      <c r="L8" s="15" t="s">
        <v>53</v>
      </c>
      <c r="M8" s="15" t="s">
        <v>17</v>
      </c>
      <c r="N8" s="15" t="s">
        <v>17</v>
      </c>
    </row>
    <row r="9" spans="1:14" s="19" customFormat="1">
      <c r="A9" s="15" t="s">
        <v>14</v>
      </c>
      <c r="B9" s="15" t="s">
        <v>15</v>
      </c>
      <c r="C9" s="16">
        <v>613639.36</v>
      </c>
      <c r="D9" s="16">
        <v>613639.36</v>
      </c>
      <c r="E9" s="17">
        <v>1003985362</v>
      </c>
      <c r="F9" s="18">
        <v>44344.481539351902</v>
      </c>
      <c r="G9" s="15" t="s">
        <v>16</v>
      </c>
      <c r="H9" s="17">
        <v>8789</v>
      </c>
      <c r="I9" s="15" t="s">
        <v>17</v>
      </c>
      <c r="J9" s="15" t="s">
        <v>362</v>
      </c>
      <c r="K9" s="15" t="s">
        <v>22</v>
      </c>
      <c r="L9" s="15" t="s">
        <v>363</v>
      </c>
      <c r="M9" s="15" t="s">
        <v>17</v>
      </c>
      <c r="N9" s="15" t="s">
        <v>17</v>
      </c>
    </row>
    <row r="10" spans="1:14" s="19" customFormat="1">
      <c r="A10" s="15" t="s">
        <v>14</v>
      </c>
      <c r="B10" s="15" t="s">
        <v>15</v>
      </c>
      <c r="C10" s="16">
        <v>56569288</v>
      </c>
      <c r="D10" s="16">
        <v>56569288</v>
      </c>
      <c r="E10" s="17">
        <v>1003999128</v>
      </c>
      <c r="F10" s="18">
        <v>44344.486689814803</v>
      </c>
      <c r="G10" s="15" t="s">
        <v>16</v>
      </c>
      <c r="H10" s="17">
        <v>8791</v>
      </c>
      <c r="I10" s="15" t="s">
        <v>17</v>
      </c>
      <c r="J10" s="15" t="s">
        <v>364</v>
      </c>
      <c r="K10" s="15" t="s">
        <v>30</v>
      </c>
      <c r="L10" s="15" t="s">
        <v>53</v>
      </c>
      <c r="M10" s="15" t="s">
        <v>17</v>
      </c>
      <c r="N10" s="15" t="s">
        <v>17</v>
      </c>
    </row>
    <row r="11" spans="1:14" s="19" customFormat="1">
      <c r="A11" s="15" t="s">
        <v>14</v>
      </c>
      <c r="B11" s="15" t="s">
        <v>15</v>
      </c>
      <c r="C11" s="16">
        <v>1428842</v>
      </c>
      <c r="D11" s="16">
        <v>1428842</v>
      </c>
      <c r="E11" s="17">
        <v>1004022128</v>
      </c>
      <c r="F11" s="18">
        <v>44344.495347222197</v>
      </c>
      <c r="G11" s="15" t="s">
        <v>16</v>
      </c>
      <c r="H11" s="17">
        <v>8793</v>
      </c>
      <c r="I11" s="15" t="s">
        <v>17</v>
      </c>
      <c r="J11" s="15" t="s">
        <v>365</v>
      </c>
      <c r="K11" s="15" t="s">
        <v>140</v>
      </c>
      <c r="L11" s="15" t="s">
        <v>366</v>
      </c>
      <c r="M11" s="15" t="s">
        <v>17</v>
      </c>
      <c r="N11" s="15" t="s">
        <v>17</v>
      </c>
    </row>
    <row r="12" spans="1:14" s="34" customFormat="1">
      <c r="A12" s="30" t="s">
        <v>14</v>
      </c>
      <c r="B12" s="30" t="s">
        <v>15</v>
      </c>
      <c r="C12" s="31">
        <v>11246</v>
      </c>
      <c r="D12" s="31">
        <v>11246</v>
      </c>
      <c r="E12" s="32">
        <v>1004035250</v>
      </c>
      <c r="F12" s="33">
        <v>44344.500439814801</v>
      </c>
      <c r="G12" s="30" t="s">
        <v>16</v>
      </c>
      <c r="H12" s="32">
        <v>8794</v>
      </c>
      <c r="I12" s="30" t="s">
        <v>17</v>
      </c>
      <c r="J12" s="30" t="s">
        <v>367</v>
      </c>
      <c r="K12" s="30" t="s">
        <v>368</v>
      </c>
      <c r="L12" s="30" t="s">
        <v>369</v>
      </c>
      <c r="M12" s="30" t="s">
        <v>17</v>
      </c>
      <c r="N12" s="30" t="s">
        <v>17</v>
      </c>
    </row>
    <row r="13" spans="1:14" s="19" customFormat="1">
      <c r="A13" s="15" t="s">
        <v>14</v>
      </c>
      <c r="B13" s="15" t="s">
        <v>15</v>
      </c>
      <c r="C13" s="16">
        <v>411979</v>
      </c>
      <c r="D13" s="16">
        <v>411979</v>
      </c>
      <c r="E13" s="17">
        <v>1004060430</v>
      </c>
      <c r="F13" s="18">
        <v>44344.510787036997</v>
      </c>
      <c r="G13" s="15" t="s">
        <v>16</v>
      </c>
      <c r="H13" s="17">
        <v>8795</v>
      </c>
      <c r="I13" s="15" t="s">
        <v>17</v>
      </c>
      <c r="J13" s="15" t="s">
        <v>66</v>
      </c>
      <c r="K13" s="15" t="s">
        <v>19</v>
      </c>
      <c r="L13" s="15" t="s">
        <v>370</v>
      </c>
      <c r="M13" s="15" t="s">
        <v>17</v>
      </c>
      <c r="N13" s="15" t="s">
        <v>17</v>
      </c>
    </row>
    <row r="14" spans="1:14" s="19" customFormat="1">
      <c r="A14" s="15" t="s">
        <v>14</v>
      </c>
      <c r="B14" s="15" t="s">
        <v>15</v>
      </c>
      <c r="C14" s="16">
        <v>1525029</v>
      </c>
      <c r="D14" s="16">
        <v>1525029</v>
      </c>
      <c r="E14" s="17">
        <v>1004129536</v>
      </c>
      <c r="F14" s="18">
        <v>44344.542662036998</v>
      </c>
      <c r="G14" s="15" t="s">
        <v>16</v>
      </c>
      <c r="H14" s="17">
        <v>8798</v>
      </c>
      <c r="I14" s="15" t="s">
        <v>17</v>
      </c>
      <c r="J14" s="15" t="s">
        <v>371</v>
      </c>
      <c r="K14" s="15" t="s">
        <v>19</v>
      </c>
      <c r="L14" s="15" t="s">
        <v>372</v>
      </c>
      <c r="M14" s="15" t="s">
        <v>17</v>
      </c>
      <c r="N14" s="15" t="s">
        <v>17</v>
      </c>
    </row>
    <row r="15" spans="1:14" s="19" customFormat="1">
      <c r="A15" s="15" t="s">
        <v>14</v>
      </c>
      <c r="B15" s="15" t="s">
        <v>15</v>
      </c>
      <c r="C15" s="16">
        <v>29881302</v>
      </c>
      <c r="D15" s="16">
        <v>29881302</v>
      </c>
      <c r="E15" s="17">
        <v>1004228558</v>
      </c>
      <c r="F15" s="18">
        <v>44344.589641203696</v>
      </c>
      <c r="G15" s="15" t="s">
        <v>16</v>
      </c>
      <c r="H15" s="17">
        <v>8800</v>
      </c>
      <c r="I15" s="15" t="s">
        <v>17</v>
      </c>
      <c r="J15" s="15" t="s">
        <v>287</v>
      </c>
      <c r="K15" s="15" t="s">
        <v>373</v>
      </c>
      <c r="L15" s="15" t="s">
        <v>374</v>
      </c>
      <c r="M15" s="15" t="s">
        <v>17</v>
      </c>
      <c r="N15" s="15" t="s">
        <v>17</v>
      </c>
    </row>
    <row r="16" spans="1:14" s="19" customFormat="1">
      <c r="A16" s="15" t="s">
        <v>14</v>
      </c>
      <c r="B16" s="15" t="s">
        <v>15</v>
      </c>
      <c r="C16" s="16">
        <v>4877154.43</v>
      </c>
      <c r="D16" s="16">
        <v>4877154.43</v>
      </c>
      <c r="E16" s="17">
        <v>1004335441</v>
      </c>
      <c r="F16" s="18">
        <v>44344.631678240701</v>
      </c>
      <c r="G16" s="15" t="s">
        <v>16</v>
      </c>
      <c r="H16" s="17">
        <v>8802</v>
      </c>
      <c r="I16" s="15" t="s">
        <v>17</v>
      </c>
      <c r="J16" s="15" t="s">
        <v>375</v>
      </c>
      <c r="K16" s="15" t="s">
        <v>140</v>
      </c>
      <c r="L16" s="15" t="s">
        <v>376</v>
      </c>
      <c r="M16" s="15" t="s">
        <v>17</v>
      </c>
      <c r="N16" s="15" t="s">
        <v>17</v>
      </c>
    </row>
    <row r="17" spans="1:14" s="19" customFormat="1">
      <c r="A17" s="15" t="s">
        <v>14</v>
      </c>
      <c r="B17" s="15" t="s">
        <v>15</v>
      </c>
      <c r="C17" s="16">
        <v>358033</v>
      </c>
      <c r="D17" s="16">
        <v>358033</v>
      </c>
      <c r="E17" s="17">
        <v>1004377734</v>
      </c>
      <c r="F17" s="18">
        <v>44344.647604166697</v>
      </c>
      <c r="G17" s="15" t="s">
        <v>16</v>
      </c>
      <c r="H17" s="17">
        <v>8803</v>
      </c>
      <c r="I17" s="15" t="s">
        <v>17</v>
      </c>
      <c r="J17" s="15" t="s">
        <v>377</v>
      </c>
      <c r="K17" s="15" t="s">
        <v>22</v>
      </c>
      <c r="L17" s="15" t="s">
        <v>378</v>
      </c>
      <c r="M17" s="15" t="s">
        <v>17</v>
      </c>
      <c r="N17" s="15" t="s">
        <v>17</v>
      </c>
    </row>
    <row r="18" spans="1:14" s="19" customFormat="1">
      <c r="A18" s="15" t="s">
        <v>14</v>
      </c>
      <c r="B18" s="15" t="s">
        <v>15</v>
      </c>
      <c r="C18" s="16">
        <v>2917722</v>
      </c>
      <c r="D18" s="16">
        <v>2917722</v>
      </c>
      <c r="E18" s="17">
        <v>1004440052</v>
      </c>
      <c r="F18" s="18">
        <v>44344.6706134259</v>
      </c>
      <c r="G18" s="15" t="s">
        <v>16</v>
      </c>
      <c r="H18" s="17">
        <v>8804</v>
      </c>
      <c r="I18" s="15" t="s">
        <v>17</v>
      </c>
      <c r="J18" s="15" t="s">
        <v>379</v>
      </c>
      <c r="K18" s="15" t="s">
        <v>380</v>
      </c>
      <c r="L18" s="15" t="s">
        <v>381</v>
      </c>
      <c r="M18" s="15" t="s">
        <v>17</v>
      </c>
      <c r="N18" s="15" t="s">
        <v>17</v>
      </c>
    </row>
    <row r="19" spans="1:14" s="19" customFormat="1">
      <c r="A19" s="15" t="s">
        <v>14</v>
      </c>
      <c r="B19" s="15" t="s">
        <v>15</v>
      </c>
      <c r="C19" s="16">
        <v>724289</v>
      </c>
      <c r="D19" s="16">
        <v>724289</v>
      </c>
      <c r="E19" s="17">
        <v>1004549176</v>
      </c>
      <c r="F19" s="18">
        <v>44344.715428240699</v>
      </c>
      <c r="G19" s="15" t="s">
        <v>16</v>
      </c>
      <c r="H19" s="17">
        <v>8805</v>
      </c>
      <c r="I19" s="15" t="s">
        <v>17</v>
      </c>
      <c r="J19" s="15" t="s">
        <v>382</v>
      </c>
      <c r="K19" s="15" t="s">
        <v>30</v>
      </c>
      <c r="L19" s="15" t="s">
        <v>383</v>
      </c>
      <c r="M19" s="15" t="s">
        <v>17</v>
      </c>
      <c r="N19" s="15" t="s">
        <v>17</v>
      </c>
    </row>
    <row r="20" spans="1:14" s="34" customFormat="1">
      <c r="A20" s="30" t="s">
        <v>14</v>
      </c>
      <c r="B20" s="30" t="s">
        <v>15</v>
      </c>
      <c r="C20" s="31">
        <v>778865</v>
      </c>
      <c r="D20" s="31">
        <v>778865</v>
      </c>
      <c r="E20" s="32">
        <v>1004646112</v>
      </c>
      <c r="F20" s="33">
        <v>44344.760833333297</v>
      </c>
      <c r="G20" s="30" t="s">
        <v>16</v>
      </c>
      <c r="H20" s="32">
        <v>8807</v>
      </c>
      <c r="I20" s="30" t="s">
        <v>17</v>
      </c>
      <c r="J20" s="30" t="s">
        <v>384</v>
      </c>
      <c r="K20" s="30" t="s">
        <v>385</v>
      </c>
      <c r="L20" s="30" t="s">
        <v>386</v>
      </c>
      <c r="M20" s="30" t="s">
        <v>17</v>
      </c>
      <c r="N20" s="30" t="s">
        <v>17</v>
      </c>
    </row>
    <row r="21" spans="1:14" s="19" customFormat="1">
      <c r="A21" s="15" t="s">
        <v>14</v>
      </c>
      <c r="B21" s="15" t="s">
        <v>15</v>
      </c>
      <c r="C21" s="16">
        <v>450133</v>
      </c>
      <c r="D21" s="16">
        <v>450133</v>
      </c>
      <c r="E21" s="17">
        <v>1004789842</v>
      </c>
      <c r="F21" s="18">
        <v>44344.838460648098</v>
      </c>
      <c r="G21" s="15" t="s">
        <v>16</v>
      </c>
      <c r="H21" s="17">
        <v>8808</v>
      </c>
      <c r="I21" s="15" t="s">
        <v>17</v>
      </c>
      <c r="J21" s="15" t="s">
        <v>146</v>
      </c>
      <c r="K21" s="15" t="s">
        <v>19</v>
      </c>
      <c r="L21" s="15" t="s">
        <v>387</v>
      </c>
      <c r="M21" s="15" t="s">
        <v>17</v>
      </c>
      <c r="N21" s="15" t="s">
        <v>17</v>
      </c>
    </row>
    <row r="22" spans="1:14">
      <c r="A22" s="2" t="s">
        <v>14</v>
      </c>
      <c r="B22" s="2" t="s">
        <v>15</v>
      </c>
      <c r="C22" s="4">
        <v>523778</v>
      </c>
      <c r="D22" s="4">
        <v>523778</v>
      </c>
      <c r="E22" s="6">
        <v>1005316990</v>
      </c>
      <c r="F22" s="8">
        <v>44345.526516203703</v>
      </c>
      <c r="G22" s="2" t="s">
        <v>16</v>
      </c>
      <c r="H22" s="6">
        <v>8813</v>
      </c>
      <c r="I22" s="2" t="s">
        <v>17</v>
      </c>
      <c r="J22" s="2" t="s">
        <v>18</v>
      </c>
      <c r="K22" s="2" t="s">
        <v>19</v>
      </c>
      <c r="L22" s="2" t="s">
        <v>20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17484</v>
      </c>
      <c r="D23" s="5">
        <v>17484</v>
      </c>
      <c r="E23" s="7">
        <v>1005375061</v>
      </c>
      <c r="F23" s="9">
        <v>44345.560798611099</v>
      </c>
      <c r="G23" s="3" t="s">
        <v>16</v>
      </c>
      <c r="H23" s="7">
        <v>8815</v>
      </c>
      <c r="I23" s="3" t="s">
        <v>17</v>
      </c>
      <c r="J23" s="3" t="s">
        <v>21</v>
      </c>
      <c r="K23" s="3" t="s">
        <v>22</v>
      </c>
      <c r="L23" s="3" t="s">
        <v>23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678865</v>
      </c>
      <c r="D24" s="4">
        <v>678865</v>
      </c>
      <c r="E24" s="6">
        <v>1006366954</v>
      </c>
      <c r="F24" s="8">
        <v>44346.909537036998</v>
      </c>
      <c r="G24" s="2" t="s">
        <v>16</v>
      </c>
      <c r="H24" s="6">
        <v>8816</v>
      </c>
      <c r="I24" s="2" t="s">
        <v>17</v>
      </c>
      <c r="J24" s="2" t="s">
        <v>24</v>
      </c>
      <c r="K24" s="2" t="s">
        <v>19</v>
      </c>
      <c r="L24" s="2" t="s">
        <v>25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379707</v>
      </c>
      <c r="D25" s="5">
        <v>379707</v>
      </c>
      <c r="E25" s="7">
        <v>1006576085</v>
      </c>
      <c r="F25" s="9">
        <v>44347.378576388903</v>
      </c>
      <c r="G25" s="3" t="s">
        <v>16</v>
      </c>
      <c r="H25" s="7">
        <v>8820</v>
      </c>
      <c r="I25" s="3" t="s">
        <v>17</v>
      </c>
      <c r="J25" s="3" t="s">
        <v>26</v>
      </c>
      <c r="K25" s="3" t="s">
        <v>27</v>
      </c>
      <c r="L25" s="3" t="s">
        <v>28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9158015</v>
      </c>
      <c r="D26" s="4">
        <v>9158015</v>
      </c>
      <c r="E26" s="6">
        <v>1006588328</v>
      </c>
      <c r="F26" s="8">
        <v>44347.383784722202</v>
      </c>
      <c r="G26" s="2" t="s">
        <v>16</v>
      </c>
      <c r="H26" s="6">
        <v>8822</v>
      </c>
      <c r="I26" s="2" t="s">
        <v>17</v>
      </c>
      <c r="J26" s="2" t="s">
        <v>29</v>
      </c>
      <c r="K26" s="2" t="s">
        <v>30</v>
      </c>
      <c r="L26" s="2" t="s">
        <v>28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678865</v>
      </c>
      <c r="D27" s="5">
        <v>678865</v>
      </c>
      <c r="E27" s="7">
        <v>1006605979</v>
      </c>
      <c r="F27" s="9">
        <v>44347.391099537002</v>
      </c>
      <c r="G27" s="3" t="s">
        <v>16</v>
      </c>
      <c r="H27" s="7">
        <v>8823</v>
      </c>
      <c r="I27" s="3" t="s">
        <v>17</v>
      </c>
      <c r="J27" s="3" t="s">
        <v>31</v>
      </c>
      <c r="K27" s="3" t="s">
        <v>19</v>
      </c>
      <c r="L27" s="3" t="s">
        <v>32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30000</v>
      </c>
      <c r="D28" s="4">
        <v>30000</v>
      </c>
      <c r="E28" s="6">
        <v>1006621669</v>
      </c>
      <c r="F28" s="8">
        <v>44347.397337962997</v>
      </c>
      <c r="G28" s="2" t="s">
        <v>16</v>
      </c>
      <c r="H28" s="6">
        <v>8825</v>
      </c>
      <c r="I28" s="2" t="s">
        <v>17</v>
      </c>
      <c r="J28" s="2" t="s">
        <v>33</v>
      </c>
      <c r="K28" s="2" t="s">
        <v>34</v>
      </c>
      <c r="L28" s="2" t="s">
        <v>35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481168</v>
      </c>
      <c r="D29" s="5">
        <v>481168</v>
      </c>
      <c r="E29" s="7">
        <v>1006632641</v>
      </c>
      <c r="F29" s="9">
        <v>44347.401655092603</v>
      </c>
      <c r="G29" s="3" t="s">
        <v>16</v>
      </c>
      <c r="H29" s="7">
        <v>8826</v>
      </c>
      <c r="I29" s="3" t="s">
        <v>17</v>
      </c>
      <c r="J29" s="3" t="s">
        <v>36</v>
      </c>
      <c r="K29" s="3" t="s">
        <v>19</v>
      </c>
      <c r="L29" s="3" t="s">
        <v>37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720318</v>
      </c>
      <c r="D30" s="4">
        <v>720318</v>
      </c>
      <c r="E30" s="6">
        <v>1006705393</v>
      </c>
      <c r="F30" s="8">
        <v>44347.428888888899</v>
      </c>
      <c r="G30" s="2" t="s">
        <v>16</v>
      </c>
      <c r="H30" s="6">
        <v>8828</v>
      </c>
      <c r="I30" s="2" t="s">
        <v>17</v>
      </c>
      <c r="J30" s="2" t="s">
        <v>38</v>
      </c>
      <c r="K30" s="2" t="s">
        <v>30</v>
      </c>
      <c r="L30" s="2" t="s">
        <v>39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1779790</v>
      </c>
      <c r="D31" s="5">
        <v>1779790</v>
      </c>
      <c r="E31" s="7">
        <v>1006797229</v>
      </c>
      <c r="F31" s="9">
        <v>44347.461122685199</v>
      </c>
      <c r="G31" s="3" t="s">
        <v>16</v>
      </c>
      <c r="H31" s="7">
        <v>8832</v>
      </c>
      <c r="I31" s="3" t="s">
        <v>17</v>
      </c>
      <c r="J31" s="3" t="s">
        <v>40</v>
      </c>
      <c r="K31" s="3" t="s">
        <v>19</v>
      </c>
      <c r="L31" s="3" t="s">
        <v>41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1420407</v>
      </c>
      <c r="D32" s="4">
        <v>1420407</v>
      </c>
      <c r="E32" s="6">
        <v>1006826515</v>
      </c>
      <c r="F32" s="8">
        <v>44347.471087963</v>
      </c>
      <c r="G32" s="2" t="s">
        <v>16</v>
      </c>
      <c r="H32" s="6">
        <v>8833</v>
      </c>
      <c r="I32" s="2" t="s">
        <v>17</v>
      </c>
      <c r="J32" s="2" t="s">
        <v>42</v>
      </c>
      <c r="K32" s="2" t="s">
        <v>30</v>
      </c>
      <c r="L32" s="2" t="s">
        <v>43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700000</v>
      </c>
      <c r="D33" s="5">
        <v>700000</v>
      </c>
      <c r="E33" s="7">
        <v>1006830364</v>
      </c>
      <c r="F33" s="9">
        <v>44347.472430555601</v>
      </c>
      <c r="G33" s="3" t="s">
        <v>16</v>
      </c>
      <c r="H33" s="7">
        <v>8834</v>
      </c>
      <c r="I33" s="3" t="s">
        <v>17</v>
      </c>
      <c r="J33" s="3" t="s">
        <v>44</v>
      </c>
      <c r="K33" s="3" t="s">
        <v>45</v>
      </c>
      <c r="L33" s="3" t="s">
        <v>46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606219</v>
      </c>
      <c r="D34" s="4">
        <v>606219</v>
      </c>
      <c r="E34" s="6">
        <v>1006841215</v>
      </c>
      <c r="F34" s="8">
        <v>44347.4761574074</v>
      </c>
      <c r="G34" s="2" t="s">
        <v>16</v>
      </c>
      <c r="H34" s="6">
        <v>8835</v>
      </c>
      <c r="I34" s="2" t="s">
        <v>17</v>
      </c>
      <c r="J34" s="2" t="s">
        <v>47</v>
      </c>
      <c r="K34" s="2" t="s">
        <v>45</v>
      </c>
      <c r="L34" s="2" t="s">
        <v>46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4571170</v>
      </c>
      <c r="D35" s="5">
        <v>4571170</v>
      </c>
      <c r="E35" s="7">
        <v>1006870164</v>
      </c>
      <c r="F35" s="9">
        <v>44347.486087963</v>
      </c>
      <c r="G35" s="3" t="s">
        <v>16</v>
      </c>
      <c r="H35" s="7">
        <v>8836</v>
      </c>
      <c r="I35" s="3" t="s">
        <v>17</v>
      </c>
      <c r="J35" s="3" t="s">
        <v>48</v>
      </c>
      <c r="K35" s="3" t="s">
        <v>30</v>
      </c>
      <c r="L35" s="3" t="s">
        <v>49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135773</v>
      </c>
      <c r="D36" s="4">
        <v>135773</v>
      </c>
      <c r="E36" s="6">
        <v>1006964166</v>
      </c>
      <c r="F36" s="8">
        <v>44347.519375000003</v>
      </c>
      <c r="G36" s="2" t="s">
        <v>16</v>
      </c>
      <c r="H36" s="6">
        <v>8838</v>
      </c>
      <c r="I36" s="2" t="s">
        <v>17</v>
      </c>
      <c r="J36" s="2" t="s">
        <v>50</v>
      </c>
      <c r="K36" s="2" t="s">
        <v>19</v>
      </c>
      <c r="L36" s="2" t="s">
        <v>51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11420725</v>
      </c>
      <c r="D37" s="5">
        <v>11420725</v>
      </c>
      <c r="E37" s="7">
        <v>1006980641</v>
      </c>
      <c r="F37" s="9">
        <v>44347.525879629597</v>
      </c>
      <c r="G37" s="3" t="s">
        <v>16</v>
      </c>
      <c r="H37" s="7">
        <v>8839</v>
      </c>
      <c r="I37" s="3" t="s">
        <v>17</v>
      </c>
      <c r="J37" s="3" t="s">
        <v>52</v>
      </c>
      <c r="K37" s="3" t="s">
        <v>30</v>
      </c>
      <c r="L37" s="3" t="s">
        <v>53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635395</v>
      </c>
      <c r="D38" s="4">
        <v>635395</v>
      </c>
      <c r="E38" s="6">
        <v>1006982798</v>
      </c>
      <c r="F38" s="8">
        <v>44347.526747685202</v>
      </c>
      <c r="G38" s="2" t="s">
        <v>16</v>
      </c>
      <c r="H38" s="6">
        <v>8840</v>
      </c>
      <c r="I38" s="2" t="s">
        <v>17</v>
      </c>
      <c r="J38" s="2" t="s">
        <v>54</v>
      </c>
      <c r="K38" s="2" t="s">
        <v>55</v>
      </c>
      <c r="L38" s="2" t="s">
        <v>56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1947433.91</v>
      </c>
      <c r="D39" s="5">
        <v>1947433.91</v>
      </c>
      <c r="E39" s="7">
        <v>1007023681</v>
      </c>
      <c r="F39" s="9">
        <v>44347.543495370403</v>
      </c>
      <c r="G39" s="3" t="s">
        <v>16</v>
      </c>
      <c r="H39" s="7">
        <v>8841</v>
      </c>
      <c r="I39" s="3" t="s">
        <v>17</v>
      </c>
      <c r="J39" s="3" t="s">
        <v>57</v>
      </c>
      <c r="K39" s="3" t="s">
        <v>58</v>
      </c>
      <c r="L39" s="3" t="s">
        <v>59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32500</v>
      </c>
      <c r="D40" s="4">
        <v>32500</v>
      </c>
      <c r="E40" s="6">
        <v>1007105393</v>
      </c>
      <c r="F40" s="8">
        <v>44347.576747685198</v>
      </c>
      <c r="G40" s="2" t="s">
        <v>16</v>
      </c>
      <c r="H40" s="6">
        <v>8842</v>
      </c>
      <c r="I40" s="2" t="s">
        <v>17</v>
      </c>
      <c r="J40" s="2" t="s">
        <v>60</v>
      </c>
      <c r="K40" s="2" t="s">
        <v>61</v>
      </c>
      <c r="L40" s="2" t="s">
        <v>62</v>
      </c>
      <c r="M40" s="2" t="s">
        <v>17</v>
      </c>
      <c r="N40" s="2" t="s">
        <v>17</v>
      </c>
    </row>
    <row r="41" spans="1:14" s="34" customFormat="1">
      <c r="A41" s="35" t="s">
        <v>14</v>
      </c>
      <c r="B41" s="35" t="s">
        <v>15</v>
      </c>
      <c r="C41" s="36">
        <v>30300</v>
      </c>
      <c r="D41" s="36">
        <v>30300</v>
      </c>
      <c r="E41" s="37">
        <v>1007134431</v>
      </c>
      <c r="F41" s="38">
        <v>44347.587835648097</v>
      </c>
      <c r="G41" s="35" t="s">
        <v>16</v>
      </c>
      <c r="H41" s="37">
        <v>8843</v>
      </c>
      <c r="I41" s="35" t="s">
        <v>17</v>
      </c>
      <c r="J41" s="35" t="s">
        <v>63</v>
      </c>
      <c r="K41" s="35" t="s">
        <v>64</v>
      </c>
      <c r="L41" s="35" t="s">
        <v>65</v>
      </c>
      <c r="M41" s="35" t="s">
        <v>17</v>
      </c>
      <c r="N41" s="35" t="s">
        <v>17</v>
      </c>
    </row>
    <row r="42" spans="1:14">
      <c r="A42" s="2" t="s">
        <v>14</v>
      </c>
      <c r="B42" s="2" t="s">
        <v>15</v>
      </c>
      <c r="C42" s="4">
        <v>523778</v>
      </c>
      <c r="D42" s="4">
        <v>523778</v>
      </c>
      <c r="E42" s="6">
        <v>1007167870</v>
      </c>
      <c r="F42" s="8">
        <v>44347.599722222199</v>
      </c>
      <c r="G42" s="2" t="s">
        <v>16</v>
      </c>
      <c r="H42" s="6">
        <v>8845</v>
      </c>
      <c r="I42" s="2" t="s">
        <v>17</v>
      </c>
      <c r="J42" s="2" t="s">
        <v>66</v>
      </c>
      <c r="K42" s="2" t="s">
        <v>19</v>
      </c>
      <c r="L42" s="2" t="s">
        <v>67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235885</v>
      </c>
      <c r="D43" s="5">
        <v>235885</v>
      </c>
      <c r="E43" s="7">
        <v>1007201331</v>
      </c>
      <c r="F43" s="9">
        <v>44347.611423611103</v>
      </c>
      <c r="G43" s="3" t="s">
        <v>16</v>
      </c>
      <c r="H43" s="7">
        <v>8850</v>
      </c>
      <c r="I43" s="3" t="s">
        <v>17</v>
      </c>
      <c r="J43" s="3" t="s">
        <v>68</v>
      </c>
      <c r="K43" s="3" t="s">
        <v>69</v>
      </c>
      <c r="L43" s="3" t="s">
        <v>70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1398498</v>
      </c>
      <c r="D44" s="4">
        <v>1398498</v>
      </c>
      <c r="E44" s="6">
        <v>1007235972</v>
      </c>
      <c r="F44" s="8">
        <v>44347.623263888898</v>
      </c>
      <c r="G44" s="2" t="s">
        <v>16</v>
      </c>
      <c r="H44" s="6">
        <v>8854</v>
      </c>
      <c r="I44" s="2" t="s">
        <v>17</v>
      </c>
      <c r="J44" s="2" t="s">
        <v>71</v>
      </c>
      <c r="K44" s="2" t="s">
        <v>22</v>
      </c>
      <c r="L44" s="2" t="s">
        <v>72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441523</v>
      </c>
      <c r="D45" s="5">
        <v>441523</v>
      </c>
      <c r="E45" s="7">
        <v>1007242248</v>
      </c>
      <c r="F45" s="9">
        <v>44347.6253587963</v>
      </c>
      <c r="G45" s="3" t="s">
        <v>16</v>
      </c>
      <c r="H45" s="7">
        <v>8855</v>
      </c>
      <c r="I45" s="3" t="s">
        <v>17</v>
      </c>
      <c r="J45" s="3" t="s">
        <v>73</v>
      </c>
      <c r="K45" s="3" t="s">
        <v>74</v>
      </c>
      <c r="L45" s="3" t="s">
        <v>75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363707</v>
      </c>
      <c r="D46" s="4">
        <v>363707</v>
      </c>
      <c r="E46" s="6">
        <v>1007279826</v>
      </c>
      <c r="F46" s="8">
        <v>44347.637962963003</v>
      </c>
      <c r="G46" s="2" t="s">
        <v>16</v>
      </c>
      <c r="H46" s="6">
        <v>8856</v>
      </c>
      <c r="I46" s="2" t="s">
        <v>17</v>
      </c>
      <c r="J46" s="2" t="s">
        <v>76</v>
      </c>
      <c r="K46" s="2" t="s">
        <v>77</v>
      </c>
      <c r="L46" s="2" t="s">
        <v>78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209511</v>
      </c>
      <c r="D47" s="5">
        <v>209511</v>
      </c>
      <c r="E47" s="7">
        <v>1007305526</v>
      </c>
      <c r="F47" s="9">
        <v>44347.646435185197</v>
      </c>
      <c r="G47" s="3" t="s">
        <v>16</v>
      </c>
      <c r="H47" s="7">
        <v>8857</v>
      </c>
      <c r="I47" s="3" t="s">
        <v>17</v>
      </c>
      <c r="J47" s="3" t="s">
        <v>79</v>
      </c>
      <c r="K47" s="3" t="s">
        <v>19</v>
      </c>
      <c r="L47" s="3" t="s">
        <v>80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827232</v>
      </c>
      <c r="D48" s="4">
        <v>827232</v>
      </c>
      <c r="E48" s="6">
        <v>1007306550</v>
      </c>
      <c r="F48" s="8">
        <v>44347.646759259304</v>
      </c>
      <c r="G48" s="2" t="s">
        <v>16</v>
      </c>
      <c r="H48" s="6">
        <v>8858</v>
      </c>
      <c r="I48" s="2" t="s">
        <v>17</v>
      </c>
      <c r="J48" s="2" t="s">
        <v>81</v>
      </c>
      <c r="K48" s="2" t="s">
        <v>82</v>
      </c>
      <c r="L48" s="2" t="s">
        <v>83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72781</v>
      </c>
      <c r="D49" s="5">
        <v>72781</v>
      </c>
      <c r="E49" s="7">
        <v>1007307222</v>
      </c>
      <c r="F49" s="9">
        <v>44347.6469560185</v>
      </c>
      <c r="G49" s="3" t="s">
        <v>16</v>
      </c>
      <c r="H49" s="7">
        <v>8859</v>
      </c>
      <c r="I49" s="3" t="s">
        <v>17</v>
      </c>
      <c r="J49" s="3" t="s">
        <v>84</v>
      </c>
      <c r="K49" s="3" t="s">
        <v>85</v>
      </c>
      <c r="L49" s="3" t="s">
        <v>86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99732</v>
      </c>
      <c r="D50" s="4">
        <v>99732</v>
      </c>
      <c r="E50" s="6">
        <v>1007309089</v>
      </c>
      <c r="F50" s="8">
        <v>44347.647546296299</v>
      </c>
      <c r="G50" s="2" t="s">
        <v>16</v>
      </c>
      <c r="H50" s="6">
        <v>8860</v>
      </c>
      <c r="I50" s="2" t="s">
        <v>17</v>
      </c>
      <c r="J50" s="2" t="s">
        <v>87</v>
      </c>
      <c r="K50" s="2" t="s">
        <v>88</v>
      </c>
      <c r="L50" s="2" t="s">
        <v>89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758927</v>
      </c>
      <c r="D51" s="5">
        <v>758927</v>
      </c>
      <c r="E51" s="7">
        <v>1007310310</v>
      </c>
      <c r="F51" s="9">
        <v>44347.647951388899</v>
      </c>
      <c r="G51" s="3" t="s">
        <v>16</v>
      </c>
      <c r="H51" s="7">
        <v>8861</v>
      </c>
      <c r="I51" s="3" t="s">
        <v>17</v>
      </c>
      <c r="J51" s="3" t="s">
        <v>90</v>
      </c>
      <c r="K51" s="3" t="s">
        <v>91</v>
      </c>
      <c r="L51" s="3" t="s">
        <v>92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1416056</v>
      </c>
      <c r="D52" s="4">
        <v>1416056</v>
      </c>
      <c r="E52" s="6">
        <v>1007317924</v>
      </c>
      <c r="F52" s="8">
        <v>44347.650393518503</v>
      </c>
      <c r="G52" s="2" t="s">
        <v>16</v>
      </c>
      <c r="H52" s="6">
        <v>8862</v>
      </c>
      <c r="I52" s="2" t="s">
        <v>17</v>
      </c>
      <c r="J52" s="2" t="s">
        <v>93</v>
      </c>
      <c r="K52" s="2" t="s">
        <v>82</v>
      </c>
      <c r="L52" s="2" t="s">
        <v>83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3791668</v>
      </c>
      <c r="D53" s="5">
        <v>3791668</v>
      </c>
      <c r="E53" s="7">
        <v>1007331782</v>
      </c>
      <c r="F53" s="9">
        <v>44347.654814814799</v>
      </c>
      <c r="G53" s="3" t="s">
        <v>16</v>
      </c>
      <c r="H53" s="7">
        <v>8863</v>
      </c>
      <c r="I53" s="3" t="s">
        <v>17</v>
      </c>
      <c r="J53" s="3" t="s">
        <v>94</v>
      </c>
      <c r="K53" s="3" t="s">
        <v>95</v>
      </c>
      <c r="L53" s="3" t="s">
        <v>96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59787</v>
      </c>
      <c r="D54" s="4">
        <v>59787</v>
      </c>
      <c r="E54" s="6">
        <v>1007336186</v>
      </c>
      <c r="F54" s="8">
        <v>44347.6562962963</v>
      </c>
      <c r="G54" s="2" t="s">
        <v>16</v>
      </c>
      <c r="H54" s="6">
        <v>8864</v>
      </c>
      <c r="I54" s="2" t="s">
        <v>17</v>
      </c>
      <c r="J54" s="2" t="s">
        <v>97</v>
      </c>
      <c r="K54" s="2" t="s">
        <v>98</v>
      </c>
      <c r="L54" s="2" t="s">
        <v>99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275610</v>
      </c>
      <c r="D55" s="5">
        <v>275610</v>
      </c>
      <c r="E55" s="7">
        <v>1007336922</v>
      </c>
      <c r="F55" s="9">
        <v>44347.656539351898</v>
      </c>
      <c r="G55" s="3" t="s">
        <v>16</v>
      </c>
      <c r="H55" s="7">
        <v>8865</v>
      </c>
      <c r="I55" s="3" t="s">
        <v>17</v>
      </c>
      <c r="J55" s="3" t="s">
        <v>100</v>
      </c>
      <c r="K55" s="3" t="s">
        <v>101</v>
      </c>
      <c r="L55" s="3" t="s">
        <v>102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62553</v>
      </c>
      <c r="D56" s="4">
        <v>62553</v>
      </c>
      <c r="E56" s="6">
        <v>1007355164</v>
      </c>
      <c r="F56" s="8">
        <v>44347.662604166697</v>
      </c>
      <c r="G56" s="2" t="s">
        <v>16</v>
      </c>
      <c r="H56" s="6">
        <v>8866</v>
      </c>
      <c r="I56" s="2" t="s">
        <v>17</v>
      </c>
      <c r="J56" s="2" t="s">
        <v>103</v>
      </c>
      <c r="K56" s="2" t="s">
        <v>98</v>
      </c>
      <c r="L56" s="2" t="s">
        <v>99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1154869</v>
      </c>
      <c r="D57" s="5">
        <v>1154869</v>
      </c>
      <c r="E57" s="7">
        <v>1007363342</v>
      </c>
      <c r="F57" s="9">
        <v>44347.665266203701</v>
      </c>
      <c r="G57" s="3" t="s">
        <v>16</v>
      </c>
      <c r="H57" s="7">
        <v>8867</v>
      </c>
      <c r="I57" s="3" t="s">
        <v>17</v>
      </c>
      <c r="J57" s="3" t="s">
        <v>104</v>
      </c>
      <c r="K57" s="3" t="s">
        <v>105</v>
      </c>
      <c r="L57" s="3" t="s">
        <v>106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14926</v>
      </c>
      <c r="D58" s="4">
        <v>14926</v>
      </c>
      <c r="E58" s="6">
        <v>1007372118</v>
      </c>
      <c r="F58" s="8">
        <v>44347.668182870402</v>
      </c>
      <c r="G58" s="2" t="s">
        <v>16</v>
      </c>
      <c r="H58" s="6">
        <v>8868</v>
      </c>
      <c r="I58" s="2" t="s">
        <v>17</v>
      </c>
      <c r="J58" s="2" t="s">
        <v>107</v>
      </c>
      <c r="K58" s="2" t="s">
        <v>98</v>
      </c>
      <c r="L58" s="2" t="s">
        <v>99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2853348</v>
      </c>
      <c r="D59" s="5">
        <v>2853348</v>
      </c>
      <c r="E59" s="7">
        <v>1007376542</v>
      </c>
      <c r="F59" s="9">
        <v>44347.669641203698</v>
      </c>
      <c r="G59" s="3" t="s">
        <v>16</v>
      </c>
      <c r="H59" s="7">
        <v>8869</v>
      </c>
      <c r="I59" s="3" t="s">
        <v>17</v>
      </c>
      <c r="J59" s="3" t="s">
        <v>108</v>
      </c>
      <c r="K59" s="3" t="s">
        <v>105</v>
      </c>
      <c r="L59" s="3" t="s">
        <v>106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4598066</v>
      </c>
      <c r="D60" s="4">
        <v>4598066</v>
      </c>
      <c r="E60" s="6">
        <v>1007384653</v>
      </c>
      <c r="F60" s="8">
        <v>44347.672303240703</v>
      </c>
      <c r="G60" s="2" t="s">
        <v>16</v>
      </c>
      <c r="H60" s="6">
        <v>8870</v>
      </c>
      <c r="I60" s="2" t="s">
        <v>17</v>
      </c>
      <c r="J60" s="2" t="s">
        <v>109</v>
      </c>
      <c r="K60" s="2" t="s">
        <v>30</v>
      </c>
      <c r="L60" s="2" t="s">
        <v>110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36697071</v>
      </c>
      <c r="D61" s="5">
        <v>36697071</v>
      </c>
      <c r="E61" s="7">
        <v>1007408477</v>
      </c>
      <c r="F61" s="9">
        <v>44347.680057870399</v>
      </c>
      <c r="G61" s="3" t="s">
        <v>16</v>
      </c>
      <c r="H61" s="7">
        <v>8872</v>
      </c>
      <c r="I61" s="3" t="s">
        <v>17</v>
      </c>
      <c r="J61" s="3" t="s">
        <v>111</v>
      </c>
      <c r="K61" s="3" t="s">
        <v>55</v>
      </c>
      <c r="L61" s="3" t="s">
        <v>112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83823</v>
      </c>
      <c r="D62" s="4">
        <v>83823</v>
      </c>
      <c r="E62" s="6">
        <v>1007408805</v>
      </c>
      <c r="F62" s="8">
        <v>44347.680162037002</v>
      </c>
      <c r="G62" s="2" t="s">
        <v>16</v>
      </c>
      <c r="H62" s="6">
        <v>8873</v>
      </c>
      <c r="I62" s="2" t="s">
        <v>17</v>
      </c>
      <c r="J62" s="2" t="s">
        <v>113</v>
      </c>
      <c r="K62" s="2" t="s">
        <v>114</v>
      </c>
      <c r="L62" s="2" t="s">
        <v>110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420000</v>
      </c>
      <c r="D63" s="5">
        <v>420000</v>
      </c>
      <c r="E63" s="7">
        <v>1007424576</v>
      </c>
      <c r="F63" s="9">
        <v>44347.685219907398</v>
      </c>
      <c r="G63" s="3" t="s">
        <v>16</v>
      </c>
      <c r="H63" s="7">
        <v>8875</v>
      </c>
      <c r="I63" s="3" t="s">
        <v>17</v>
      </c>
      <c r="J63" s="3" t="s">
        <v>115</v>
      </c>
      <c r="K63" s="3" t="s">
        <v>30</v>
      </c>
      <c r="L63" s="3" t="s">
        <v>116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720186</v>
      </c>
      <c r="D64" s="4">
        <v>720186</v>
      </c>
      <c r="E64" s="6">
        <v>1007431157</v>
      </c>
      <c r="F64" s="8">
        <v>44347.687430555598</v>
      </c>
      <c r="G64" s="2" t="s">
        <v>16</v>
      </c>
      <c r="H64" s="6">
        <v>8876</v>
      </c>
      <c r="I64" s="2" t="s">
        <v>17</v>
      </c>
      <c r="J64" s="2" t="s">
        <v>117</v>
      </c>
      <c r="K64" s="2" t="s">
        <v>118</v>
      </c>
      <c r="L64" s="2" t="s">
        <v>119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665968</v>
      </c>
      <c r="D65" s="5">
        <v>665968</v>
      </c>
      <c r="E65" s="7">
        <v>1007441369</v>
      </c>
      <c r="F65" s="9">
        <v>44347.691087963001</v>
      </c>
      <c r="G65" s="3" t="s">
        <v>16</v>
      </c>
      <c r="H65" s="7">
        <v>8877</v>
      </c>
      <c r="I65" s="3" t="s">
        <v>17</v>
      </c>
      <c r="J65" s="3" t="s">
        <v>120</v>
      </c>
      <c r="K65" s="3" t="s">
        <v>121</v>
      </c>
      <c r="L65" s="3" t="s">
        <v>122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300206</v>
      </c>
      <c r="D66" s="4">
        <v>300206</v>
      </c>
      <c r="E66" s="6">
        <v>1007443749</v>
      </c>
      <c r="F66" s="8">
        <v>44347.691967592596</v>
      </c>
      <c r="G66" s="2" t="s">
        <v>16</v>
      </c>
      <c r="H66" s="6">
        <v>8878</v>
      </c>
      <c r="I66" s="2" t="s">
        <v>17</v>
      </c>
      <c r="J66" s="2" t="s">
        <v>87</v>
      </c>
      <c r="K66" s="2" t="s">
        <v>88</v>
      </c>
      <c r="L66" s="2" t="s">
        <v>89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1200</v>
      </c>
      <c r="D67" s="5">
        <v>1200</v>
      </c>
      <c r="E67" s="7">
        <v>1007485235</v>
      </c>
      <c r="F67" s="9">
        <v>44347.707326388903</v>
      </c>
      <c r="G67" s="3" t="s">
        <v>16</v>
      </c>
      <c r="H67" s="7">
        <v>8880</v>
      </c>
      <c r="I67" s="3" t="s">
        <v>17</v>
      </c>
      <c r="J67" s="3" t="s">
        <v>123</v>
      </c>
      <c r="K67" s="3" t="s">
        <v>124</v>
      </c>
      <c r="L67" s="3" t="s">
        <v>125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1047555</v>
      </c>
      <c r="D68" s="4">
        <v>1047555</v>
      </c>
      <c r="E68" s="6">
        <v>1007511907</v>
      </c>
      <c r="F68" s="8">
        <v>44347.717615740701</v>
      </c>
      <c r="G68" s="2" t="s">
        <v>16</v>
      </c>
      <c r="H68" s="6">
        <v>8881</v>
      </c>
      <c r="I68" s="2" t="s">
        <v>17</v>
      </c>
      <c r="J68" s="2" t="s">
        <v>126</v>
      </c>
      <c r="K68" s="2" t="s">
        <v>127</v>
      </c>
      <c r="L68" s="2" t="s">
        <v>128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7859931</v>
      </c>
      <c r="D69" s="5">
        <v>7859931</v>
      </c>
      <c r="E69" s="7">
        <v>1007527986</v>
      </c>
      <c r="F69" s="9">
        <v>44347.723946759303</v>
      </c>
      <c r="G69" s="3" t="s">
        <v>16</v>
      </c>
      <c r="H69" s="7">
        <v>8882</v>
      </c>
      <c r="I69" s="3" t="s">
        <v>17</v>
      </c>
      <c r="J69" s="3" t="s">
        <v>129</v>
      </c>
      <c r="K69" s="3" t="s">
        <v>30</v>
      </c>
      <c r="L69" s="3" t="s">
        <v>130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18603347</v>
      </c>
      <c r="D70" s="4">
        <v>18603347</v>
      </c>
      <c r="E70" s="6">
        <v>1007535152</v>
      </c>
      <c r="F70" s="8">
        <v>44347.7269212963</v>
      </c>
      <c r="G70" s="2" t="s">
        <v>16</v>
      </c>
      <c r="H70" s="6">
        <v>8883</v>
      </c>
      <c r="I70" s="2" t="s">
        <v>17</v>
      </c>
      <c r="J70" s="2" t="s">
        <v>111</v>
      </c>
      <c r="K70" s="2" t="s">
        <v>55</v>
      </c>
      <c r="L70" s="2" t="s">
        <v>112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4859399</v>
      </c>
      <c r="D71" s="5">
        <v>4859399</v>
      </c>
      <c r="E71" s="7">
        <v>1007536531</v>
      </c>
      <c r="F71" s="29">
        <v>44347.727534722202</v>
      </c>
      <c r="G71" s="3" t="s">
        <v>16</v>
      </c>
      <c r="H71" s="7">
        <v>8884</v>
      </c>
      <c r="I71" s="3" t="s">
        <v>17</v>
      </c>
      <c r="J71" s="3" t="s">
        <v>131</v>
      </c>
      <c r="K71" s="3" t="s">
        <v>121</v>
      </c>
      <c r="L71" s="3" t="s">
        <v>122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59358</v>
      </c>
      <c r="D72" s="4">
        <v>59358</v>
      </c>
      <c r="E72" s="6">
        <v>1007577131</v>
      </c>
      <c r="F72" s="8">
        <v>44347.744895833297</v>
      </c>
      <c r="G72" s="2" t="s">
        <v>16</v>
      </c>
      <c r="H72" s="6">
        <v>8887</v>
      </c>
      <c r="I72" s="2" t="s">
        <v>17</v>
      </c>
      <c r="J72" s="2" t="s">
        <v>132</v>
      </c>
      <c r="K72" s="2" t="s">
        <v>55</v>
      </c>
      <c r="L72" s="2" t="s">
        <v>133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31000</v>
      </c>
      <c r="D73" s="5">
        <v>31000</v>
      </c>
      <c r="E73" s="7">
        <v>1007616193</v>
      </c>
      <c r="F73" s="9">
        <v>44347.760717592602</v>
      </c>
      <c r="G73" s="3" t="s">
        <v>16</v>
      </c>
      <c r="H73" s="7">
        <v>8889</v>
      </c>
      <c r="I73" s="3" t="s">
        <v>17</v>
      </c>
      <c r="J73" s="3" t="s">
        <v>134</v>
      </c>
      <c r="K73" s="3" t="s">
        <v>19</v>
      </c>
      <c r="L73" s="3" t="s">
        <v>135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31700</v>
      </c>
      <c r="D74" s="4">
        <v>31700</v>
      </c>
      <c r="E74" s="6">
        <v>1007630302</v>
      </c>
      <c r="F74" s="8">
        <v>44347.767013888901</v>
      </c>
      <c r="G74" s="2" t="s">
        <v>16</v>
      </c>
      <c r="H74" s="6">
        <v>8890</v>
      </c>
      <c r="I74" s="2" t="s">
        <v>17</v>
      </c>
      <c r="J74" s="2" t="s">
        <v>136</v>
      </c>
      <c r="K74" s="2" t="s">
        <v>19</v>
      </c>
      <c r="L74" s="2" t="s">
        <v>135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380054</v>
      </c>
      <c r="D75" s="5">
        <v>380054</v>
      </c>
      <c r="E75" s="7">
        <v>1007742726</v>
      </c>
      <c r="F75" s="9">
        <v>44347.8121875</v>
      </c>
      <c r="G75" s="3" t="s">
        <v>16</v>
      </c>
      <c r="H75" s="7">
        <v>8891</v>
      </c>
      <c r="I75" s="3" t="s">
        <v>17</v>
      </c>
      <c r="J75" s="3" t="s">
        <v>137</v>
      </c>
      <c r="K75" s="3" t="s">
        <v>77</v>
      </c>
      <c r="L75" s="3" t="s">
        <v>138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1316910</v>
      </c>
      <c r="D76" s="4">
        <v>1316910</v>
      </c>
      <c r="E76" s="6">
        <v>1007792956</v>
      </c>
      <c r="F76" s="8">
        <v>44347.8335532407</v>
      </c>
      <c r="G76" s="2" t="s">
        <v>16</v>
      </c>
      <c r="H76" s="6">
        <v>8894</v>
      </c>
      <c r="I76" s="2" t="s">
        <v>17</v>
      </c>
      <c r="J76" s="2" t="s">
        <v>139</v>
      </c>
      <c r="K76" s="2" t="s">
        <v>140</v>
      </c>
      <c r="L76" s="2" t="s">
        <v>141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628533</v>
      </c>
      <c r="D77" s="5">
        <v>628533</v>
      </c>
      <c r="E77" s="7">
        <v>1007855249</v>
      </c>
      <c r="F77" s="9">
        <v>44347.862210648098</v>
      </c>
      <c r="G77" s="3" t="s">
        <v>16</v>
      </c>
      <c r="H77" s="7">
        <v>8895</v>
      </c>
      <c r="I77" s="3" t="s">
        <v>17</v>
      </c>
      <c r="J77" s="3" t="s">
        <v>142</v>
      </c>
      <c r="K77" s="3" t="s">
        <v>19</v>
      </c>
      <c r="L77" s="3" t="s">
        <v>143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100000</v>
      </c>
      <c r="D78" s="4">
        <v>100000</v>
      </c>
      <c r="E78" s="6">
        <v>1007967148</v>
      </c>
      <c r="F78" s="8">
        <v>44347.915798611102</v>
      </c>
      <c r="G78" s="2" t="s">
        <v>16</v>
      </c>
      <c r="H78" s="6">
        <v>8896</v>
      </c>
      <c r="I78" s="2" t="s">
        <v>17</v>
      </c>
      <c r="J78" s="2" t="s">
        <v>144</v>
      </c>
      <c r="K78" s="2" t="s">
        <v>114</v>
      </c>
      <c r="L78" s="2" t="s">
        <v>145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721752</v>
      </c>
      <c r="D79" s="5">
        <v>721752</v>
      </c>
      <c r="E79" s="7">
        <v>1008130969</v>
      </c>
      <c r="F79" s="9">
        <v>44348.318101851903</v>
      </c>
      <c r="G79" s="3" t="s">
        <v>16</v>
      </c>
      <c r="H79" s="7">
        <v>8898</v>
      </c>
      <c r="I79" s="3" t="s">
        <v>17</v>
      </c>
      <c r="J79" s="3" t="s">
        <v>146</v>
      </c>
      <c r="K79" s="3" t="s">
        <v>19</v>
      </c>
      <c r="L79" s="3" t="s">
        <v>147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13678</v>
      </c>
      <c r="D80" s="4">
        <v>13678</v>
      </c>
      <c r="E80" s="6">
        <v>1008416810</v>
      </c>
      <c r="F80" s="8">
        <v>44348.434942129599</v>
      </c>
      <c r="G80" s="2" t="s">
        <v>16</v>
      </c>
      <c r="H80" s="6">
        <v>8902</v>
      </c>
      <c r="I80" s="2" t="s">
        <v>17</v>
      </c>
      <c r="J80" s="2" t="s">
        <v>148</v>
      </c>
      <c r="K80" s="2" t="s">
        <v>149</v>
      </c>
      <c r="L80" s="2" t="s">
        <v>150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164200</v>
      </c>
      <c r="D81" s="5">
        <v>164200</v>
      </c>
      <c r="E81" s="7">
        <v>1008515203</v>
      </c>
      <c r="F81" s="9">
        <v>44348.467256944401</v>
      </c>
      <c r="G81" s="3" t="s">
        <v>16</v>
      </c>
      <c r="H81" s="7">
        <v>8904</v>
      </c>
      <c r="I81" s="3" t="s">
        <v>17</v>
      </c>
      <c r="J81" s="3" t="s">
        <v>151</v>
      </c>
      <c r="K81" s="3" t="s">
        <v>114</v>
      </c>
      <c r="L81" s="3" t="s">
        <v>152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348549</v>
      </c>
      <c r="D82" s="4">
        <v>348549</v>
      </c>
      <c r="E82" s="6">
        <v>1008539719</v>
      </c>
      <c r="F82" s="8">
        <v>44348.474999999999</v>
      </c>
      <c r="G82" s="2" t="s">
        <v>16</v>
      </c>
      <c r="H82" s="6">
        <v>8905</v>
      </c>
      <c r="I82" s="2" t="s">
        <v>17</v>
      </c>
      <c r="J82" s="2" t="s">
        <v>153</v>
      </c>
      <c r="K82" s="2" t="s">
        <v>154</v>
      </c>
      <c r="L82" s="2" t="s">
        <v>155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2171290.61</v>
      </c>
      <c r="D83" s="5">
        <v>2171290.61</v>
      </c>
      <c r="E83" s="7">
        <v>1008548218</v>
      </c>
      <c r="F83" s="9">
        <v>44348.477546296301</v>
      </c>
      <c r="G83" s="3" t="s">
        <v>16</v>
      </c>
      <c r="H83" s="7">
        <v>8906</v>
      </c>
      <c r="I83" s="3" t="s">
        <v>17</v>
      </c>
      <c r="J83" s="3" t="s">
        <v>156</v>
      </c>
      <c r="K83" s="3" t="s">
        <v>154</v>
      </c>
      <c r="L83" s="3" t="s">
        <v>155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38677</v>
      </c>
      <c r="D84" s="4">
        <v>38677</v>
      </c>
      <c r="E84" s="6">
        <v>1008554597</v>
      </c>
      <c r="F84" s="8">
        <v>44348.479502314804</v>
      </c>
      <c r="G84" s="2" t="s">
        <v>16</v>
      </c>
      <c r="H84" s="6">
        <v>8907</v>
      </c>
      <c r="I84" s="2" t="s">
        <v>17</v>
      </c>
      <c r="J84" s="2" t="s">
        <v>157</v>
      </c>
      <c r="K84" s="2" t="s">
        <v>154</v>
      </c>
      <c r="L84" s="2" t="s">
        <v>155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585499.86</v>
      </c>
      <c r="D85" s="5">
        <v>585499.86</v>
      </c>
      <c r="E85" s="7">
        <v>1008561005</v>
      </c>
      <c r="F85" s="9">
        <v>44348.481516203698</v>
      </c>
      <c r="G85" s="3" t="s">
        <v>16</v>
      </c>
      <c r="H85" s="7">
        <v>8908</v>
      </c>
      <c r="I85" s="3" t="s">
        <v>17</v>
      </c>
      <c r="J85" s="3" t="s">
        <v>158</v>
      </c>
      <c r="K85" s="3" t="s">
        <v>154</v>
      </c>
      <c r="L85" s="3" t="s">
        <v>155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10388717.49</v>
      </c>
      <c r="D86" s="4">
        <v>10388717.49</v>
      </c>
      <c r="E86" s="6">
        <v>1008567702</v>
      </c>
      <c r="F86" s="8">
        <v>44348.483680555597</v>
      </c>
      <c r="G86" s="2" t="s">
        <v>16</v>
      </c>
      <c r="H86" s="6">
        <v>8909</v>
      </c>
      <c r="I86" s="2" t="s">
        <v>17</v>
      </c>
      <c r="J86" s="2" t="s">
        <v>159</v>
      </c>
      <c r="K86" s="2" t="s">
        <v>154</v>
      </c>
      <c r="L86" s="2" t="s">
        <v>155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1620000</v>
      </c>
      <c r="D87" s="5">
        <v>1620000</v>
      </c>
      <c r="E87" s="7">
        <v>1008575808</v>
      </c>
      <c r="F87" s="9">
        <v>44348.486319444397</v>
      </c>
      <c r="G87" s="3" t="s">
        <v>16</v>
      </c>
      <c r="H87" s="7">
        <v>8911</v>
      </c>
      <c r="I87" s="3" t="s">
        <v>17</v>
      </c>
      <c r="J87" s="3" t="s">
        <v>160</v>
      </c>
      <c r="K87" s="3" t="s">
        <v>161</v>
      </c>
      <c r="L87" s="3" t="s">
        <v>162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715116</v>
      </c>
      <c r="D88" s="4">
        <v>715116</v>
      </c>
      <c r="E88" s="6">
        <v>1008575900</v>
      </c>
      <c r="F88" s="8">
        <v>44348.4863541667</v>
      </c>
      <c r="G88" s="2" t="s">
        <v>16</v>
      </c>
      <c r="H88" s="6">
        <v>8912</v>
      </c>
      <c r="I88" s="2" t="s">
        <v>17</v>
      </c>
      <c r="J88" s="2" t="s">
        <v>163</v>
      </c>
      <c r="K88" s="2" t="s">
        <v>154</v>
      </c>
      <c r="L88" s="2" t="s">
        <v>155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775560</v>
      </c>
      <c r="D89" s="5">
        <v>775560</v>
      </c>
      <c r="E89" s="7">
        <v>1008582952</v>
      </c>
      <c r="F89" s="9">
        <v>44348.488680555602</v>
      </c>
      <c r="G89" s="3" t="s">
        <v>16</v>
      </c>
      <c r="H89" s="7">
        <v>8913</v>
      </c>
      <c r="I89" s="3" t="s">
        <v>17</v>
      </c>
      <c r="J89" s="3" t="s">
        <v>164</v>
      </c>
      <c r="K89" s="3" t="s">
        <v>154</v>
      </c>
      <c r="L89" s="3" t="s">
        <v>155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524145</v>
      </c>
      <c r="D90" s="4">
        <v>524145</v>
      </c>
      <c r="E90" s="6">
        <v>1008589205</v>
      </c>
      <c r="F90" s="8">
        <v>44348.490694444401</v>
      </c>
      <c r="G90" s="2" t="s">
        <v>16</v>
      </c>
      <c r="H90" s="6">
        <v>8914</v>
      </c>
      <c r="I90" s="2" t="s">
        <v>17</v>
      </c>
      <c r="J90" s="2" t="s">
        <v>165</v>
      </c>
      <c r="K90" s="2" t="s">
        <v>154</v>
      </c>
      <c r="L90" s="2" t="s">
        <v>155</v>
      </c>
      <c r="M90" s="2" t="s">
        <v>17</v>
      </c>
      <c r="N90" s="2" t="s">
        <v>17</v>
      </c>
    </row>
    <row r="91" spans="1:14">
      <c r="A91" s="3" t="s">
        <v>14</v>
      </c>
      <c r="B91" s="3" t="s">
        <v>15</v>
      </c>
      <c r="C91" s="5">
        <v>524145</v>
      </c>
      <c r="D91" s="5">
        <v>524145</v>
      </c>
      <c r="E91" s="7">
        <v>1008595471</v>
      </c>
      <c r="F91" s="9">
        <v>44348.492708333302</v>
      </c>
      <c r="G91" s="3" t="s">
        <v>16</v>
      </c>
      <c r="H91" s="7">
        <v>8915</v>
      </c>
      <c r="I91" s="3" t="s">
        <v>17</v>
      </c>
      <c r="J91" s="3" t="s">
        <v>166</v>
      </c>
      <c r="K91" s="3" t="s">
        <v>154</v>
      </c>
      <c r="L91" s="3" t="s">
        <v>155</v>
      </c>
      <c r="M91" s="3" t="s">
        <v>17</v>
      </c>
      <c r="N91" s="3" t="s">
        <v>17</v>
      </c>
    </row>
    <row r="92" spans="1:14">
      <c r="A92" s="2" t="s">
        <v>14</v>
      </c>
      <c r="B92" s="2" t="s">
        <v>15</v>
      </c>
      <c r="C92" s="4">
        <v>955044</v>
      </c>
      <c r="D92" s="4">
        <v>955044</v>
      </c>
      <c r="E92" s="6">
        <v>1008601294</v>
      </c>
      <c r="F92" s="8">
        <v>44348.494606481501</v>
      </c>
      <c r="G92" s="2" t="s">
        <v>16</v>
      </c>
      <c r="H92" s="6">
        <v>8916</v>
      </c>
      <c r="I92" s="2" t="s">
        <v>17</v>
      </c>
      <c r="J92" s="2" t="s">
        <v>167</v>
      </c>
      <c r="K92" s="2" t="s">
        <v>154</v>
      </c>
      <c r="L92" s="2" t="s">
        <v>155</v>
      </c>
      <c r="M92" s="2" t="s">
        <v>17</v>
      </c>
      <c r="N92" s="2" t="s">
        <v>17</v>
      </c>
    </row>
    <row r="93" spans="1:14">
      <c r="A93" s="3" t="s">
        <v>14</v>
      </c>
      <c r="B93" s="3" t="s">
        <v>15</v>
      </c>
      <c r="C93" s="5">
        <v>89036</v>
      </c>
      <c r="D93" s="5">
        <v>89036</v>
      </c>
      <c r="E93" s="7">
        <v>1008719177</v>
      </c>
      <c r="F93" s="9">
        <v>44348.537824074097</v>
      </c>
      <c r="G93" s="3" t="s">
        <v>16</v>
      </c>
      <c r="H93" s="7">
        <v>8918</v>
      </c>
      <c r="I93" s="3" t="s">
        <v>17</v>
      </c>
      <c r="J93" s="3" t="s">
        <v>24</v>
      </c>
      <c r="K93" s="3" t="s">
        <v>19</v>
      </c>
      <c r="L93" s="3" t="s">
        <v>168</v>
      </c>
      <c r="M93" s="3" t="s">
        <v>17</v>
      </c>
      <c r="N93" s="3" t="s">
        <v>17</v>
      </c>
    </row>
    <row r="94" spans="1:14">
      <c r="A94" s="2" t="s">
        <v>14</v>
      </c>
      <c r="B94" s="2" t="s">
        <v>15</v>
      </c>
      <c r="C94" s="4">
        <v>2910627</v>
      </c>
      <c r="D94" s="4">
        <v>2910627</v>
      </c>
      <c r="E94" s="6">
        <v>1008767436</v>
      </c>
      <c r="F94" s="8">
        <v>44348.558055555601</v>
      </c>
      <c r="G94" s="2" t="s">
        <v>16</v>
      </c>
      <c r="H94" s="6">
        <v>8921</v>
      </c>
      <c r="I94" s="2" t="s">
        <v>17</v>
      </c>
      <c r="J94" s="2" t="s">
        <v>169</v>
      </c>
      <c r="K94" s="2" t="s">
        <v>170</v>
      </c>
      <c r="L94" s="2" t="s">
        <v>171</v>
      </c>
      <c r="M94" s="2" t="s">
        <v>17</v>
      </c>
      <c r="N94" s="2" t="s">
        <v>17</v>
      </c>
    </row>
    <row r="95" spans="1:14">
      <c r="A95" s="3" t="s">
        <v>14</v>
      </c>
      <c r="B95" s="3" t="s">
        <v>15</v>
      </c>
      <c r="C95" s="5">
        <v>13678</v>
      </c>
      <c r="D95" s="5">
        <v>13678</v>
      </c>
      <c r="E95" s="7">
        <v>1008896233</v>
      </c>
      <c r="F95" s="9">
        <v>44348.608726851897</v>
      </c>
      <c r="G95" s="3" t="s">
        <v>16</v>
      </c>
      <c r="H95" s="7">
        <v>8923</v>
      </c>
      <c r="I95" s="3" t="s">
        <v>17</v>
      </c>
      <c r="J95" s="3" t="s">
        <v>172</v>
      </c>
      <c r="K95" s="3" t="s">
        <v>149</v>
      </c>
      <c r="L95" s="3" t="s">
        <v>173</v>
      </c>
      <c r="M95" s="3" t="s">
        <v>17</v>
      </c>
      <c r="N95" s="3" t="s">
        <v>17</v>
      </c>
    </row>
    <row r="96" spans="1:14">
      <c r="A96" s="2" t="s">
        <v>14</v>
      </c>
      <c r="B96" s="2" t="s">
        <v>15</v>
      </c>
      <c r="C96" s="4">
        <v>730674</v>
      </c>
      <c r="D96" s="4">
        <v>730674</v>
      </c>
      <c r="E96" s="6">
        <v>1008896299</v>
      </c>
      <c r="F96" s="8">
        <v>44348.608749999999</v>
      </c>
      <c r="G96" s="2" t="s">
        <v>16</v>
      </c>
      <c r="H96" s="6">
        <v>8924</v>
      </c>
      <c r="I96" s="2" t="s">
        <v>17</v>
      </c>
      <c r="J96" s="2" t="s">
        <v>174</v>
      </c>
      <c r="K96" s="2" t="s">
        <v>175</v>
      </c>
      <c r="L96" s="2" t="s">
        <v>176</v>
      </c>
      <c r="M96" s="2" t="s">
        <v>17</v>
      </c>
      <c r="N96" s="2" t="s">
        <v>17</v>
      </c>
    </row>
    <row r="97" spans="1:14">
      <c r="A97" s="3" t="s">
        <v>14</v>
      </c>
      <c r="B97" s="3" t="s">
        <v>15</v>
      </c>
      <c r="C97" s="5">
        <v>32162.639999999999</v>
      </c>
      <c r="D97" s="5">
        <v>32162.639999999999</v>
      </c>
      <c r="E97" s="7">
        <v>1008972879</v>
      </c>
      <c r="F97" s="9">
        <v>44348.636458333298</v>
      </c>
      <c r="G97" s="3" t="s">
        <v>16</v>
      </c>
      <c r="H97" s="7">
        <v>8929</v>
      </c>
      <c r="I97" s="3" t="s">
        <v>17</v>
      </c>
      <c r="J97" s="3" t="s">
        <v>177</v>
      </c>
      <c r="K97" s="3" t="s">
        <v>178</v>
      </c>
      <c r="L97" s="3" t="s">
        <v>179</v>
      </c>
      <c r="M97" s="3" t="s">
        <v>17</v>
      </c>
      <c r="N97" s="3" t="s">
        <v>17</v>
      </c>
    </row>
    <row r="98" spans="1:14">
      <c r="A98" s="2" t="s">
        <v>14</v>
      </c>
      <c r="B98" s="2" t="s">
        <v>15</v>
      </c>
      <c r="C98" s="4">
        <v>588680</v>
      </c>
      <c r="D98" s="4">
        <v>588680</v>
      </c>
      <c r="E98" s="6">
        <v>1008976572</v>
      </c>
      <c r="F98" s="8">
        <v>44348.637766203698</v>
      </c>
      <c r="G98" s="2" t="s">
        <v>16</v>
      </c>
      <c r="H98" s="6">
        <v>8930</v>
      </c>
      <c r="I98" s="2" t="s">
        <v>17</v>
      </c>
      <c r="J98" s="2" t="s">
        <v>180</v>
      </c>
      <c r="K98" s="2" t="s">
        <v>19</v>
      </c>
      <c r="L98" s="2" t="s">
        <v>181</v>
      </c>
      <c r="M98" s="2" t="s">
        <v>17</v>
      </c>
      <c r="N98" s="2" t="s">
        <v>17</v>
      </c>
    </row>
    <row r="99" spans="1:14">
      <c r="A99" s="3" t="s">
        <v>14</v>
      </c>
      <c r="B99" s="3" t="s">
        <v>15</v>
      </c>
      <c r="C99" s="5">
        <v>51441.1</v>
      </c>
      <c r="D99" s="5">
        <v>51441.1</v>
      </c>
      <c r="E99" s="7">
        <v>1008988552</v>
      </c>
      <c r="F99" s="9">
        <v>44348.641967592601</v>
      </c>
      <c r="G99" s="3" t="s">
        <v>16</v>
      </c>
      <c r="H99" s="7">
        <v>8931</v>
      </c>
      <c r="I99" s="3" t="s">
        <v>17</v>
      </c>
      <c r="J99" s="3" t="s">
        <v>177</v>
      </c>
      <c r="K99" s="3" t="s">
        <v>178</v>
      </c>
      <c r="L99" s="3" t="s">
        <v>179</v>
      </c>
      <c r="M99" s="3" t="s">
        <v>17</v>
      </c>
      <c r="N99" s="3" t="s">
        <v>17</v>
      </c>
    </row>
    <row r="100" spans="1:14">
      <c r="A100" s="2" t="s">
        <v>14</v>
      </c>
      <c r="B100" s="2" t="s">
        <v>15</v>
      </c>
      <c r="C100" s="4">
        <v>1513955.63</v>
      </c>
      <c r="D100" s="4">
        <v>1513955.63</v>
      </c>
      <c r="E100" s="6">
        <v>1009007111</v>
      </c>
      <c r="F100" s="8">
        <v>44348.6485300926</v>
      </c>
      <c r="G100" s="2" t="s">
        <v>16</v>
      </c>
      <c r="H100" s="6">
        <v>8934</v>
      </c>
      <c r="I100" s="2" t="s">
        <v>17</v>
      </c>
      <c r="J100" s="2" t="s">
        <v>177</v>
      </c>
      <c r="K100" s="2" t="s">
        <v>178</v>
      </c>
      <c r="L100" s="2" t="s">
        <v>182</v>
      </c>
      <c r="M100" s="2" t="s">
        <v>17</v>
      </c>
      <c r="N100" s="2" t="s">
        <v>17</v>
      </c>
    </row>
    <row r="101" spans="1:14">
      <c r="A101" s="3" t="s">
        <v>14</v>
      </c>
      <c r="B101" s="3" t="s">
        <v>15</v>
      </c>
      <c r="C101" s="5">
        <v>350000</v>
      </c>
      <c r="D101" s="5">
        <v>350000</v>
      </c>
      <c r="E101" s="7">
        <v>1009024076</v>
      </c>
      <c r="F101" s="9">
        <v>44348.654548611099</v>
      </c>
      <c r="G101" s="3" t="s">
        <v>16</v>
      </c>
      <c r="H101" s="7">
        <v>8938</v>
      </c>
      <c r="I101" s="3" t="s">
        <v>17</v>
      </c>
      <c r="J101" s="3" t="s">
        <v>183</v>
      </c>
      <c r="K101" s="3" t="s">
        <v>114</v>
      </c>
      <c r="L101" s="3" t="s">
        <v>184</v>
      </c>
      <c r="M101" s="3" t="s">
        <v>17</v>
      </c>
      <c r="N101" s="3" t="s">
        <v>17</v>
      </c>
    </row>
    <row r="102" spans="1:14">
      <c r="A102" s="2" t="s">
        <v>14</v>
      </c>
      <c r="B102" s="2" t="s">
        <v>15</v>
      </c>
      <c r="C102" s="4">
        <v>68048</v>
      </c>
      <c r="D102" s="4">
        <v>68048</v>
      </c>
      <c r="E102" s="6">
        <v>1009054771</v>
      </c>
      <c r="F102" s="8">
        <v>44348.665578703702</v>
      </c>
      <c r="G102" s="2" t="s">
        <v>16</v>
      </c>
      <c r="H102" s="6">
        <v>8941</v>
      </c>
      <c r="I102" s="2" t="s">
        <v>17</v>
      </c>
      <c r="J102" s="2" t="s">
        <v>185</v>
      </c>
      <c r="K102" s="2" t="s">
        <v>186</v>
      </c>
      <c r="L102" s="2" t="s">
        <v>187</v>
      </c>
      <c r="M102" s="2" t="s">
        <v>17</v>
      </c>
      <c r="N102" s="2" t="s">
        <v>17</v>
      </c>
    </row>
    <row r="103" spans="1:14">
      <c r="A103" s="3" t="s">
        <v>14</v>
      </c>
      <c r="B103" s="3" t="s">
        <v>15</v>
      </c>
      <c r="C103" s="5">
        <v>1408622</v>
      </c>
      <c r="D103" s="5">
        <v>1408622</v>
      </c>
      <c r="E103" s="7">
        <v>1009073858</v>
      </c>
      <c r="F103" s="9">
        <v>44348.672557870399</v>
      </c>
      <c r="G103" s="3" t="s">
        <v>16</v>
      </c>
      <c r="H103" s="7">
        <v>8942</v>
      </c>
      <c r="I103" s="3" t="s">
        <v>17</v>
      </c>
      <c r="J103" s="3" t="s">
        <v>188</v>
      </c>
      <c r="K103" s="3" t="s">
        <v>34</v>
      </c>
      <c r="L103" s="3" t="s">
        <v>189</v>
      </c>
      <c r="M103" s="3" t="s">
        <v>17</v>
      </c>
      <c r="N103" s="3" t="s">
        <v>17</v>
      </c>
    </row>
    <row r="104" spans="1:14">
      <c r="A104" s="2" t="s">
        <v>14</v>
      </c>
      <c r="B104" s="2" t="s">
        <v>15</v>
      </c>
      <c r="C104" s="4">
        <v>17472000</v>
      </c>
      <c r="D104" s="4">
        <v>17472000</v>
      </c>
      <c r="E104" s="6">
        <v>1009100553</v>
      </c>
      <c r="F104" s="8">
        <v>44348.682314814803</v>
      </c>
      <c r="G104" s="2" t="s">
        <v>16</v>
      </c>
      <c r="H104" s="6">
        <v>8943</v>
      </c>
      <c r="I104" s="2" t="s">
        <v>17</v>
      </c>
      <c r="J104" s="2" t="s">
        <v>190</v>
      </c>
      <c r="K104" s="2" t="s">
        <v>191</v>
      </c>
      <c r="L104" s="2" t="s">
        <v>192</v>
      </c>
      <c r="M104" s="2" t="s">
        <v>17</v>
      </c>
      <c r="N104" s="2" t="s">
        <v>17</v>
      </c>
    </row>
    <row r="105" spans="1:14">
      <c r="A105" s="3" t="s">
        <v>14</v>
      </c>
      <c r="B105" s="3" t="s">
        <v>15</v>
      </c>
      <c r="C105" s="5">
        <v>450133</v>
      </c>
      <c r="D105" s="5">
        <v>450133</v>
      </c>
      <c r="E105" s="7">
        <v>1009156764</v>
      </c>
      <c r="F105" s="9">
        <v>44348.708414351902</v>
      </c>
      <c r="G105" s="3" t="s">
        <v>16</v>
      </c>
      <c r="H105" s="7">
        <v>8945</v>
      </c>
      <c r="I105" s="3" t="s">
        <v>17</v>
      </c>
      <c r="J105" s="3" t="s">
        <v>193</v>
      </c>
      <c r="K105" s="3" t="s">
        <v>118</v>
      </c>
      <c r="L105" s="3" t="s">
        <v>194</v>
      </c>
      <c r="M105" s="3" t="s">
        <v>17</v>
      </c>
      <c r="N105" s="3" t="s">
        <v>17</v>
      </c>
    </row>
    <row r="106" spans="1:14">
      <c r="A106" s="2" t="s">
        <v>14</v>
      </c>
      <c r="B106" s="2" t="s">
        <v>15</v>
      </c>
      <c r="C106" s="4">
        <v>38613</v>
      </c>
      <c r="D106" s="4">
        <v>38613</v>
      </c>
      <c r="E106" s="6">
        <v>1009233820</v>
      </c>
      <c r="F106" s="8">
        <v>44348.738530092603</v>
      </c>
      <c r="G106" s="2" t="s">
        <v>16</v>
      </c>
      <c r="H106" s="6">
        <v>8948</v>
      </c>
      <c r="I106" s="2" t="s">
        <v>17</v>
      </c>
      <c r="J106" s="2" t="s">
        <v>195</v>
      </c>
      <c r="K106" s="2" t="s">
        <v>77</v>
      </c>
      <c r="L106" s="2" t="s">
        <v>196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3835419</v>
      </c>
      <c r="D107" s="5">
        <v>3835419</v>
      </c>
      <c r="E107" s="7">
        <v>1009344250</v>
      </c>
      <c r="F107" s="9">
        <v>44348.787372685198</v>
      </c>
      <c r="G107" s="3" t="s">
        <v>16</v>
      </c>
      <c r="H107" s="7">
        <v>8952</v>
      </c>
      <c r="I107" s="3" t="s">
        <v>17</v>
      </c>
      <c r="J107" s="3" t="s">
        <v>197</v>
      </c>
      <c r="K107" s="3" t="s">
        <v>30</v>
      </c>
      <c r="L107" s="3" t="s">
        <v>198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87153.03</v>
      </c>
      <c r="D108" s="4">
        <v>87153.03</v>
      </c>
      <c r="E108" s="6">
        <v>1009622456</v>
      </c>
      <c r="F108" s="8">
        <v>44348.9356134259</v>
      </c>
      <c r="G108" s="2" t="s">
        <v>16</v>
      </c>
      <c r="H108" s="6">
        <v>8957</v>
      </c>
      <c r="I108" s="2" t="s">
        <v>17</v>
      </c>
      <c r="J108" s="2" t="s">
        <v>199</v>
      </c>
      <c r="K108" s="2" t="s">
        <v>114</v>
      </c>
      <c r="L108" s="2" t="s">
        <v>200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450133</v>
      </c>
      <c r="D109" s="5">
        <v>450133</v>
      </c>
      <c r="E109" s="7">
        <v>1009848447</v>
      </c>
      <c r="F109" s="9">
        <v>44349.3749074074</v>
      </c>
      <c r="G109" s="3" t="s">
        <v>16</v>
      </c>
      <c r="H109" s="7">
        <v>8958</v>
      </c>
      <c r="I109" s="3" t="s">
        <v>17</v>
      </c>
      <c r="J109" s="3" t="s">
        <v>201</v>
      </c>
      <c r="K109" s="3" t="s">
        <v>118</v>
      </c>
      <c r="L109" s="3" t="s">
        <v>202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452</v>
      </c>
      <c r="D110" s="4">
        <v>452</v>
      </c>
      <c r="E110" s="6">
        <v>1009878911</v>
      </c>
      <c r="F110" s="8">
        <v>44349.387384259302</v>
      </c>
      <c r="G110" s="2" t="s">
        <v>16</v>
      </c>
      <c r="H110" s="6">
        <v>8959</v>
      </c>
      <c r="I110" s="2" t="s">
        <v>17</v>
      </c>
      <c r="J110" s="2" t="s">
        <v>203</v>
      </c>
      <c r="K110" s="2" t="s">
        <v>204</v>
      </c>
      <c r="L110" s="2" t="s">
        <v>205</v>
      </c>
      <c r="M110" s="2" t="s">
        <v>17</v>
      </c>
      <c r="N110" s="2" t="s">
        <v>17</v>
      </c>
    </row>
    <row r="111" spans="1:14">
      <c r="A111" s="3" t="s">
        <v>14</v>
      </c>
      <c r="B111" s="3" t="s">
        <v>15</v>
      </c>
      <c r="C111" s="5">
        <v>6100609</v>
      </c>
      <c r="D111" s="5">
        <v>6100609</v>
      </c>
      <c r="E111" s="7">
        <v>1009929997</v>
      </c>
      <c r="F111" s="9">
        <v>44349.4069212963</v>
      </c>
      <c r="G111" s="3" t="s">
        <v>16</v>
      </c>
      <c r="H111" s="7">
        <v>8960</v>
      </c>
      <c r="I111" s="3" t="s">
        <v>17</v>
      </c>
      <c r="J111" s="3" t="s">
        <v>206</v>
      </c>
      <c r="K111" s="3" t="s">
        <v>207</v>
      </c>
      <c r="L111" s="3" t="s">
        <v>208</v>
      </c>
      <c r="M111" s="3" t="s">
        <v>17</v>
      </c>
      <c r="N111" s="3" t="s">
        <v>17</v>
      </c>
    </row>
    <row r="112" spans="1:14">
      <c r="A112" s="2" t="s">
        <v>14</v>
      </c>
      <c r="B112" s="2" t="s">
        <v>15</v>
      </c>
      <c r="C112" s="4">
        <v>185480</v>
      </c>
      <c r="D112" s="4">
        <v>185480</v>
      </c>
      <c r="E112" s="6">
        <v>1010101447</v>
      </c>
      <c r="F112" s="8">
        <v>44349.468518518501</v>
      </c>
      <c r="G112" s="2" t="s">
        <v>16</v>
      </c>
      <c r="H112" s="6">
        <v>8962</v>
      </c>
      <c r="I112" s="2" t="s">
        <v>17</v>
      </c>
      <c r="J112" s="2" t="s">
        <v>209</v>
      </c>
      <c r="K112" s="2" t="s">
        <v>175</v>
      </c>
      <c r="L112" s="2" t="s">
        <v>210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28443.41</v>
      </c>
      <c r="D113" s="5">
        <v>28443.41</v>
      </c>
      <c r="E113" s="7">
        <v>1010175140</v>
      </c>
      <c r="F113" s="9">
        <v>44349.494861111103</v>
      </c>
      <c r="G113" s="3" t="s">
        <v>16</v>
      </c>
      <c r="H113" s="7">
        <v>8964</v>
      </c>
      <c r="I113" s="3" t="s">
        <v>17</v>
      </c>
      <c r="J113" s="3" t="s">
        <v>211</v>
      </c>
      <c r="K113" s="3" t="s">
        <v>114</v>
      </c>
      <c r="L113" s="3" t="s">
        <v>212</v>
      </c>
      <c r="M113" s="3" t="s">
        <v>17</v>
      </c>
      <c r="N113" s="3" t="s">
        <v>17</v>
      </c>
    </row>
    <row r="114" spans="1:14">
      <c r="A114" s="2" t="s">
        <v>14</v>
      </c>
      <c r="B114" s="2" t="s">
        <v>15</v>
      </c>
      <c r="C114" s="4">
        <v>572</v>
      </c>
      <c r="D114" s="4">
        <v>572</v>
      </c>
      <c r="E114" s="6">
        <v>1010176528</v>
      </c>
      <c r="F114" s="8">
        <v>44349.495358796303</v>
      </c>
      <c r="G114" s="2" t="s">
        <v>16</v>
      </c>
      <c r="H114" s="6">
        <v>8965</v>
      </c>
      <c r="I114" s="2" t="s">
        <v>17</v>
      </c>
      <c r="J114" s="2" t="s">
        <v>213</v>
      </c>
      <c r="K114" s="2" t="s">
        <v>204</v>
      </c>
      <c r="L114" s="2" t="s">
        <v>214</v>
      </c>
      <c r="M114" s="2" t="s">
        <v>17</v>
      </c>
      <c r="N114" s="2" t="s">
        <v>17</v>
      </c>
    </row>
    <row r="115" spans="1:14">
      <c r="A115" s="3" t="s">
        <v>14</v>
      </c>
      <c r="B115" s="3" t="s">
        <v>15</v>
      </c>
      <c r="C115" s="5">
        <v>213042.82</v>
      </c>
      <c r="D115" s="5">
        <v>213042.82</v>
      </c>
      <c r="E115" s="7">
        <v>1010181587</v>
      </c>
      <c r="F115" s="9">
        <v>44349.497152777803</v>
      </c>
      <c r="G115" s="3" t="s">
        <v>16</v>
      </c>
      <c r="H115" s="7">
        <v>8966</v>
      </c>
      <c r="I115" s="3" t="s">
        <v>17</v>
      </c>
      <c r="J115" s="3" t="s">
        <v>211</v>
      </c>
      <c r="K115" s="3" t="s">
        <v>114</v>
      </c>
      <c r="L115" s="3" t="s">
        <v>212</v>
      </c>
      <c r="M115" s="3" t="s">
        <v>17</v>
      </c>
      <c r="N115" s="3" t="s">
        <v>17</v>
      </c>
    </row>
    <row r="116" spans="1:14">
      <c r="A116" s="2" t="s">
        <v>14</v>
      </c>
      <c r="B116" s="2" t="s">
        <v>15</v>
      </c>
      <c r="C116" s="4">
        <v>3337932</v>
      </c>
      <c r="D116" s="4">
        <v>3337932</v>
      </c>
      <c r="E116" s="6">
        <v>1010188934</v>
      </c>
      <c r="F116" s="8">
        <v>44349.499918981499</v>
      </c>
      <c r="G116" s="2" t="s">
        <v>16</v>
      </c>
      <c r="H116" s="6">
        <v>8967</v>
      </c>
      <c r="I116" s="2" t="s">
        <v>17</v>
      </c>
      <c r="J116" s="2" t="s">
        <v>215</v>
      </c>
      <c r="K116" s="2" t="s">
        <v>30</v>
      </c>
      <c r="L116" s="2" t="s">
        <v>216</v>
      </c>
      <c r="M116" s="2" t="s">
        <v>17</v>
      </c>
      <c r="N116" s="2" t="s">
        <v>17</v>
      </c>
    </row>
    <row r="117" spans="1:14">
      <c r="A117" s="3" t="s">
        <v>14</v>
      </c>
      <c r="B117" s="3" t="s">
        <v>15</v>
      </c>
      <c r="C117" s="5">
        <v>853118</v>
      </c>
      <c r="D117" s="5">
        <v>853118</v>
      </c>
      <c r="E117" s="7">
        <v>1010221826</v>
      </c>
      <c r="F117" s="9">
        <v>44349.512476851902</v>
      </c>
      <c r="G117" s="3" t="s">
        <v>16</v>
      </c>
      <c r="H117" s="7">
        <v>8969</v>
      </c>
      <c r="I117" s="3" t="s">
        <v>17</v>
      </c>
      <c r="J117" s="3" t="s">
        <v>217</v>
      </c>
      <c r="K117" s="3" t="s">
        <v>218</v>
      </c>
      <c r="L117" s="3" t="s">
        <v>219</v>
      </c>
      <c r="M117" s="3" t="s">
        <v>17</v>
      </c>
      <c r="N117" s="3" t="s">
        <v>17</v>
      </c>
    </row>
    <row r="118" spans="1:14">
      <c r="A118" s="2" t="s">
        <v>14</v>
      </c>
      <c r="B118" s="2" t="s">
        <v>15</v>
      </c>
      <c r="C118" s="4">
        <v>91320</v>
      </c>
      <c r="D118" s="4">
        <v>91320</v>
      </c>
      <c r="E118" s="6">
        <v>1010233692</v>
      </c>
      <c r="F118" s="8">
        <v>44349.517314814802</v>
      </c>
      <c r="G118" s="2" t="s">
        <v>16</v>
      </c>
      <c r="H118" s="6">
        <v>8972</v>
      </c>
      <c r="I118" s="2" t="s">
        <v>17</v>
      </c>
      <c r="J118" s="2" t="s">
        <v>220</v>
      </c>
      <c r="K118" s="2" t="s">
        <v>22</v>
      </c>
      <c r="L118" s="2" t="s">
        <v>221</v>
      </c>
      <c r="M118" s="2" t="s">
        <v>17</v>
      </c>
      <c r="N118" s="2" t="s">
        <v>17</v>
      </c>
    </row>
    <row r="119" spans="1:14">
      <c r="A119" s="3" t="s">
        <v>14</v>
      </c>
      <c r="B119" s="3" t="s">
        <v>15</v>
      </c>
      <c r="C119" s="5">
        <v>282069525</v>
      </c>
      <c r="D119" s="5">
        <v>282069525</v>
      </c>
      <c r="E119" s="7">
        <v>1010375304</v>
      </c>
      <c r="F119" s="9">
        <v>44349.5792939815</v>
      </c>
      <c r="G119" s="3" t="s">
        <v>16</v>
      </c>
      <c r="H119" s="7">
        <v>8973</v>
      </c>
      <c r="I119" s="3" t="s">
        <v>17</v>
      </c>
      <c r="J119" s="3" t="s">
        <v>222</v>
      </c>
      <c r="K119" s="3" t="s">
        <v>223</v>
      </c>
      <c r="L119" s="3" t="s">
        <v>224</v>
      </c>
      <c r="M119" s="3" t="s">
        <v>17</v>
      </c>
      <c r="N119" s="3" t="s">
        <v>17</v>
      </c>
    </row>
    <row r="120" spans="1:14">
      <c r="A120" s="2" t="s">
        <v>14</v>
      </c>
      <c r="B120" s="2" t="s">
        <v>15</v>
      </c>
      <c r="C120" s="4">
        <v>450133</v>
      </c>
      <c r="D120" s="4">
        <v>450133</v>
      </c>
      <c r="E120" s="6">
        <v>1010389504</v>
      </c>
      <c r="F120" s="8">
        <v>44349.585416666698</v>
      </c>
      <c r="G120" s="2" t="s">
        <v>16</v>
      </c>
      <c r="H120" s="6">
        <v>8974</v>
      </c>
      <c r="I120" s="2" t="s">
        <v>17</v>
      </c>
      <c r="J120" s="2" t="s">
        <v>146</v>
      </c>
      <c r="K120" s="2" t="s">
        <v>19</v>
      </c>
      <c r="L120" s="2" t="s">
        <v>225</v>
      </c>
      <c r="M120" s="2" t="s">
        <v>17</v>
      </c>
      <c r="N120" s="2" t="s">
        <v>17</v>
      </c>
    </row>
    <row r="121" spans="1:14">
      <c r="A121" s="3" t="s">
        <v>14</v>
      </c>
      <c r="B121" s="3" t="s">
        <v>15</v>
      </c>
      <c r="C121" s="5">
        <v>27373</v>
      </c>
      <c r="D121" s="5">
        <v>27373</v>
      </c>
      <c r="E121" s="7">
        <v>1010406325</v>
      </c>
      <c r="F121" s="9">
        <v>44349.592511574097</v>
      </c>
      <c r="G121" s="3" t="s">
        <v>16</v>
      </c>
      <c r="H121" s="7">
        <v>8976</v>
      </c>
      <c r="I121" s="3" t="s">
        <v>17</v>
      </c>
      <c r="J121" s="3" t="s">
        <v>226</v>
      </c>
      <c r="K121" s="3" t="s">
        <v>22</v>
      </c>
      <c r="L121" s="3" t="s">
        <v>227</v>
      </c>
      <c r="M121" s="3" t="s">
        <v>17</v>
      </c>
      <c r="N121" s="3" t="s">
        <v>17</v>
      </c>
    </row>
    <row r="122" spans="1:14">
      <c r="A122" s="2" t="s">
        <v>14</v>
      </c>
      <c r="B122" s="2" t="s">
        <v>15</v>
      </c>
      <c r="C122" s="4">
        <v>6436565</v>
      </c>
      <c r="D122" s="4">
        <v>6436565</v>
      </c>
      <c r="E122" s="6">
        <v>1010482399</v>
      </c>
      <c r="F122" s="8">
        <v>44349.620960648201</v>
      </c>
      <c r="G122" s="2" t="s">
        <v>16</v>
      </c>
      <c r="H122" s="6">
        <v>8977</v>
      </c>
      <c r="I122" s="2" t="s">
        <v>17</v>
      </c>
      <c r="J122" s="2" t="s">
        <v>228</v>
      </c>
      <c r="K122" s="2" t="s">
        <v>19</v>
      </c>
      <c r="L122" s="2" t="s">
        <v>229</v>
      </c>
      <c r="M122" s="2" t="s">
        <v>17</v>
      </c>
      <c r="N122" s="2" t="s">
        <v>17</v>
      </c>
    </row>
    <row r="123" spans="1:14">
      <c r="A123" s="3" t="s">
        <v>14</v>
      </c>
      <c r="B123" s="3" t="s">
        <v>15</v>
      </c>
      <c r="C123" s="5">
        <v>482317</v>
      </c>
      <c r="D123" s="5">
        <v>482317</v>
      </c>
      <c r="E123" s="7">
        <v>1010602987</v>
      </c>
      <c r="F123" s="9">
        <v>44349.664942129602</v>
      </c>
      <c r="G123" s="3" t="s">
        <v>16</v>
      </c>
      <c r="H123" s="7">
        <v>8981</v>
      </c>
      <c r="I123" s="3" t="s">
        <v>17</v>
      </c>
      <c r="J123" s="3" t="s">
        <v>230</v>
      </c>
      <c r="K123" s="3" t="s">
        <v>77</v>
      </c>
      <c r="L123" s="3" t="s">
        <v>231</v>
      </c>
      <c r="M123" s="3" t="s">
        <v>17</v>
      </c>
      <c r="N123" s="3" t="s">
        <v>17</v>
      </c>
    </row>
    <row r="124" spans="1:14">
      <c r="A124" s="2" t="s">
        <v>14</v>
      </c>
      <c r="B124" s="2" t="s">
        <v>15</v>
      </c>
      <c r="C124" s="4">
        <v>64607000</v>
      </c>
      <c r="D124" s="4">
        <v>64607000</v>
      </c>
      <c r="E124" s="6">
        <v>1010608809</v>
      </c>
      <c r="F124" s="8">
        <v>44349.667129629597</v>
      </c>
      <c r="G124" s="2" t="s">
        <v>16</v>
      </c>
      <c r="H124" s="6">
        <v>8982</v>
      </c>
      <c r="I124" s="2" t="s">
        <v>17</v>
      </c>
      <c r="J124" s="2" t="s">
        <v>232</v>
      </c>
      <c r="K124" s="2" t="s">
        <v>22</v>
      </c>
      <c r="L124" s="2" t="s">
        <v>233</v>
      </c>
      <c r="M124" s="2" t="s">
        <v>17</v>
      </c>
      <c r="N124" s="2" t="s">
        <v>17</v>
      </c>
    </row>
    <row r="125" spans="1:14">
      <c r="A125" s="3" t="s">
        <v>14</v>
      </c>
      <c r="B125" s="3" t="s">
        <v>15</v>
      </c>
      <c r="C125" s="5">
        <v>22535192</v>
      </c>
      <c r="D125" s="5">
        <v>22535192</v>
      </c>
      <c r="E125" s="7">
        <v>1010625454</v>
      </c>
      <c r="F125" s="9">
        <v>44349.6735416667</v>
      </c>
      <c r="G125" s="3" t="s">
        <v>16</v>
      </c>
      <c r="H125" s="7">
        <v>8983</v>
      </c>
      <c r="I125" s="3" t="s">
        <v>17</v>
      </c>
      <c r="J125" s="3" t="s">
        <v>234</v>
      </c>
      <c r="K125" s="3" t="s">
        <v>82</v>
      </c>
      <c r="L125" s="3" t="s">
        <v>83</v>
      </c>
      <c r="M125" s="3" t="s">
        <v>17</v>
      </c>
      <c r="N125" s="3" t="s">
        <v>17</v>
      </c>
    </row>
    <row r="126" spans="1:14">
      <c r="A126" s="2" t="s">
        <v>14</v>
      </c>
      <c r="B126" s="2" t="s">
        <v>15</v>
      </c>
      <c r="C126" s="4">
        <v>683419</v>
      </c>
      <c r="D126" s="4">
        <v>683419</v>
      </c>
      <c r="E126" s="6">
        <v>1010630217</v>
      </c>
      <c r="F126" s="8">
        <v>44349.675358796303</v>
      </c>
      <c r="G126" s="2" t="s">
        <v>16</v>
      </c>
      <c r="H126" s="6">
        <v>8984</v>
      </c>
      <c r="I126" s="2" t="s">
        <v>17</v>
      </c>
      <c r="J126" s="2" t="s">
        <v>235</v>
      </c>
      <c r="K126" s="2" t="s">
        <v>34</v>
      </c>
      <c r="L126" s="2" t="s">
        <v>236</v>
      </c>
      <c r="M126" s="2" t="s">
        <v>17</v>
      </c>
      <c r="N126" s="2" t="s">
        <v>17</v>
      </c>
    </row>
    <row r="127" spans="1:14">
      <c r="A127" s="3" t="s">
        <v>14</v>
      </c>
      <c r="B127" s="3" t="s">
        <v>15</v>
      </c>
      <c r="C127" s="5">
        <v>3032</v>
      </c>
      <c r="D127" s="5">
        <v>3032</v>
      </c>
      <c r="E127" s="7">
        <v>1010645069</v>
      </c>
      <c r="F127" s="9">
        <v>44349.681053240703</v>
      </c>
      <c r="G127" s="3" t="s">
        <v>16</v>
      </c>
      <c r="H127" s="7">
        <v>8985</v>
      </c>
      <c r="I127" s="3" t="s">
        <v>17</v>
      </c>
      <c r="J127" s="3" t="s">
        <v>237</v>
      </c>
      <c r="K127" s="3" t="s">
        <v>82</v>
      </c>
      <c r="L127" s="3" t="s">
        <v>83</v>
      </c>
      <c r="M127" s="3" t="s">
        <v>17</v>
      </c>
      <c r="N127" s="3" t="s">
        <v>17</v>
      </c>
    </row>
    <row r="128" spans="1:14">
      <c r="A128" s="2" t="s">
        <v>14</v>
      </c>
      <c r="B128" s="2" t="s">
        <v>15</v>
      </c>
      <c r="C128" s="4">
        <v>333300</v>
      </c>
      <c r="D128" s="4">
        <v>333300</v>
      </c>
      <c r="E128" s="6">
        <v>1010744906</v>
      </c>
      <c r="F128" s="8">
        <v>44349.725995370398</v>
      </c>
      <c r="G128" s="2" t="s">
        <v>16</v>
      </c>
      <c r="H128" s="6">
        <v>8987</v>
      </c>
      <c r="I128" s="2" t="s">
        <v>17</v>
      </c>
      <c r="J128" s="2" t="s">
        <v>238</v>
      </c>
      <c r="K128" s="2" t="s">
        <v>239</v>
      </c>
      <c r="L128" s="2" t="s">
        <v>240</v>
      </c>
      <c r="M128" s="2" t="s">
        <v>17</v>
      </c>
      <c r="N128" s="2" t="s">
        <v>17</v>
      </c>
    </row>
    <row r="129" spans="1:14">
      <c r="A129" s="3" t="s">
        <v>14</v>
      </c>
      <c r="B129" s="3" t="s">
        <v>15</v>
      </c>
      <c r="C129" s="5">
        <v>1939012</v>
      </c>
      <c r="D129" s="5">
        <v>1939012</v>
      </c>
      <c r="E129" s="7">
        <v>1010766338</v>
      </c>
      <c r="F129" s="9">
        <v>44349.7362615741</v>
      </c>
      <c r="G129" s="3" t="s">
        <v>16</v>
      </c>
      <c r="H129" s="7">
        <v>8988</v>
      </c>
      <c r="I129" s="3" t="s">
        <v>17</v>
      </c>
      <c r="J129" s="3" t="s">
        <v>241</v>
      </c>
      <c r="K129" s="3" t="s">
        <v>30</v>
      </c>
      <c r="L129" s="3" t="s">
        <v>242</v>
      </c>
      <c r="M129" s="3" t="s">
        <v>17</v>
      </c>
      <c r="N129" s="3" t="s">
        <v>17</v>
      </c>
    </row>
    <row r="130" spans="1:14">
      <c r="A130" s="2" t="s">
        <v>14</v>
      </c>
      <c r="B130" s="2" t="s">
        <v>15</v>
      </c>
      <c r="C130" s="4">
        <v>138910</v>
      </c>
      <c r="D130" s="4">
        <v>138910</v>
      </c>
      <c r="E130" s="6">
        <v>1010929499</v>
      </c>
      <c r="F130" s="8">
        <v>44349.819131944401</v>
      </c>
      <c r="G130" s="2" t="s">
        <v>16</v>
      </c>
      <c r="H130" s="6">
        <v>8989</v>
      </c>
      <c r="I130" s="2" t="s">
        <v>17</v>
      </c>
      <c r="J130" s="2" t="s">
        <v>243</v>
      </c>
      <c r="K130" s="2" t="s">
        <v>175</v>
      </c>
      <c r="L130" s="2" t="s">
        <v>244</v>
      </c>
      <c r="M130" s="2" t="s">
        <v>17</v>
      </c>
      <c r="N130" s="2" t="s">
        <v>17</v>
      </c>
    </row>
    <row r="131" spans="1:14">
      <c r="A131" s="3" t="s">
        <v>14</v>
      </c>
      <c r="B131" s="3" t="s">
        <v>15</v>
      </c>
      <c r="C131" s="5">
        <v>533936</v>
      </c>
      <c r="D131" s="5">
        <v>533936</v>
      </c>
      <c r="E131" s="7">
        <v>1011247890</v>
      </c>
      <c r="F131" s="9">
        <v>44350.336979166699</v>
      </c>
      <c r="G131" s="3" t="s">
        <v>16</v>
      </c>
      <c r="H131" s="7">
        <v>8991</v>
      </c>
      <c r="I131" s="3" t="s">
        <v>17</v>
      </c>
      <c r="J131" s="3" t="s">
        <v>245</v>
      </c>
      <c r="K131" s="3" t="s">
        <v>246</v>
      </c>
      <c r="L131" s="3" t="s">
        <v>247</v>
      </c>
      <c r="M131" s="3" t="s">
        <v>17</v>
      </c>
      <c r="N131" s="3" t="s">
        <v>17</v>
      </c>
    </row>
    <row r="132" spans="1:14">
      <c r="A132" s="2" t="s">
        <v>14</v>
      </c>
      <c r="B132" s="2" t="s">
        <v>15</v>
      </c>
      <c r="C132" s="4">
        <v>112000</v>
      </c>
      <c r="D132" s="4">
        <v>112000</v>
      </c>
      <c r="E132" s="6">
        <v>1011404040</v>
      </c>
      <c r="F132" s="8">
        <v>44350.406539351898</v>
      </c>
      <c r="G132" s="2" t="s">
        <v>16</v>
      </c>
      <c r="H132" s="6">
        <v>8992</v>
      </c>
      <c r="I132" s="2" t="s">
        <v>17</v>
      </c>
      <c r="J132" s="2" t="s">
        <v>248</v>
      </c>
      <c r="K132" s="2" t="s">
        <v>186</v>
      </c>
      <c r="L132" s="2" t="s">
        <v>249</v>
      </c>
      <c r="M132" s="2" t="s">
        <v>17</v>
      </c>
      <c r="N132" s="2" t="s">
        <v>17</v>
      </c>
    </row>
    <row r="133" spans="1:14">
      <c r="A133" s="3" t="s">
        <v>14</v>
      </c>
      <c r="B133" s="3" t="s">
        <v>15</v>
      </c>
      <c r="C133" s="5">
        <v>7672</v>
      </c>
      <c r="D133" s="5">
        <v>7672</v>
      </c>
      <c r="E133" s="7">
        <v>1011412526</v>
      </c>
      <c r="F133" s="9">
        <v>44350.409687500003</v>
      </c>
      <c r="G133" s="3" t="s">
        <v>16</v>
      </c>
      <c r="H133" s="7">
        <v>8993</v>
      </c>
      <c r="I133" s="3" t="s">
        <v>17</v>
      </c>
      <c r="J133" s="3" t="s">
        <v>250</v>
      </c>
      <c r="K133" s="3" t="s">
        <v>74</v>
      </c>
      <c r="L133" s="3" t="s">
        <v>251</v>
      </c>
      <c r="M133" s="3" t="s">
        <v>17</v>
      </c>
      <c r="N133" s="3" t="s">
        <v>17</v>
      </c>
    </row>
    <row r="134" spans="1:14">
      <c r="A134" s="2" t="s">
        <v>14</v>
      </c>
      <c r="B134" s="2" t="s">
        <v>15</v>
      </c>
      <c r="C134" s="4">
        <v>112000</v>
      </c>
      <c r="D134" s="4">
        <v>112000</v>
      </c>
      <c r="E134" s="6">
        <v>1011414928</v>
      </c>
      <c r="F134" s="8">
        <v>44350.410567129598</v>
      </c>
      <c r="G134" s="2" t="s">
        <v>16</v>
      </c>
      <c r="H134" s="6">
        <v>8994</v>
      </c>
      <c r="I134" s="2" t="s">
        <v>17</v>
      </c>
      <c r="J134" s="2" t="s">
        <v>248</v>
      </c>
      <c r="K134" s="2" t="s">
        <v>186</v>
      </c>
      <c r="L134" s="2" t="s">
        <v>252</v>
      </c>
      <c r="M134" s="2" t="s">
        <v>17</v>
      </c>
      <c r="N134" s="2" t="s">
        <v>17</v>
      </c>
    </row>
    <row r="135" spans="1:14">
      <c r="A135" s="3" t="s">
        <v>14</v>
      </c>
      <c r="B135" s="3" t="s">
        <v>15</v>
      </c>
      <c r="C135" s="5">
        <v>7600</v>
      </c>
      <c r="D135" s="5">
        <v>7600</v>
      </c>
      <c r="E135" s="7">
        <v>1011417373</v>
      </c>
      <c r="F135" s="9">
        <v>44350.411481481497</v>
      </c>
      <c r="G135" s="3" t="s">
        <v>16</v>
      </c>
      <c r="H135" s="7">
        <v>8995</v>
      </c>
      <c r="I135" s="3" t="s">
        <v>17</v>
      </c>
      <c r="J135" s="3" t="s">
        <v>253</v>
      </c>
      <c r="K135" s="3" t="s">
        <v>175</v>
      </c>
      <c r="L135" s="3" t="s">
        <v>254</v>
      </c>
      <c r="M135" s="3" t="s">
        <v>17</v>
      </c>
      <c r="N135" s="3" t="s">
        <v>17</v>
      </c>
    </row>
    <row r="136" spans="1:14">
      <c r="A136" s="2" t="s">
        <v>14</v>
      </c>
      <c r="B136" s="2" t="s">
        <v>15</v>
      </c>
      <c r="C136" s="4">
        <v>12144</v>
      </c>
      <c r="D136" s="4">
        <v>12144</v>
      </c>
      <c r="E136" s="6">
        <v>1011427818</v>
      </c>
      <c r="F136" s="8">
        <v>44350.415451388901</v>
      </c>
      <c r="G136" s="2" t="s">
        <v>16</v>
      </c>
      <c r="H136" s="6">
        <v>8996</v>
      </c>
      <c r="I136" s="2" t="s">
        <v>17</v>
      </c>
      <c r="J136" s="2" t="s">
        <v>255</v>
      </c>
      <c r="K136" s="2" t="s">
        <v>74</v>
      </c>
      <c r="L136" s="2" t="s">
        <v>251</v>
      </c>
      <c r="M136" s="2" t="s">
        <v>17</v>
      </c>
      <c r="N136" s="2" t="s">
        <v>17</v>
      </c>
    </row>
    <row r="137" spans="1:14">
      <c r="A137" s="3" t="s">
        <v>14</v>
      </c>
      <c r="B137" s="3" t="s">
        <v>15</v>
      </c>
      <c r="C137" s="5">
        <v>20682</v>
      </c>
      <c r="D137" s="5">
        <v>20682</v>
      </c>
      <c r="E137" s="7">
        <v>1011587574</v>
      </c>
      <c r="F137" s="9">
        <v>44350.474189814799</v>
      </c>
      <c r="G137" s="3" t="s">
        <v>16</v>
      </c>
      <c r="H137" s="7">
        <v>8998</v>
      </c>
      <c r="I137" s="3" t="s">
        <v>17</v>
      </c>
      <c r="J137" s="3" t="s">
        <v>256</v>
      </c>
      <c r="K137" s="3" t="s">
        <v>22</v>
      </c>
      <c r="L137" s="3" t="s">
        <v>257</v>
      </c>
      <c r="M137" s="3" t="s">
        <v>17</v>
      </c>
      <c r="N137" s="3" t="s">
        <v>17</v>
      </c>
    </row>
    <row r="138" spans="1:14">
      <c r="A138" s="2" t="s">
        <v>14</v>
      </c>
      <c r="B138" s="2" t="s">
        <v>15</v>
      </c>
      <c r="C138" s="4">
        <v>253515.5</v>
      </c>
      <c r="D138" s="4">
        <v>253515.5</v>
      </c>
      <c r="E138" s="6">
        <v>1011626490</v>
      </c>
      <c r="F138" s="8">
        <v>44350.488391203697</v>
      </c>
      <c r="G138" s="2" t="s">
        <v>16</v>
      </c>
      <c r="H138" s="6">
        <v>9000</v>
      </c>
      <c r="I138" s="2" t="s">
        <v>17</v>
      </c>
      <c r="J138" s="2" t="s">
        <v>258</v>
      </c>
      <c r="K138" s="2" t="s">
        <v>22</v>
      </c>
      <c r="L138" s="2" t="s">
        <v>259</v>
      </c>
      <c r="M138" s="2" t="s">
        <v>17</v>
      </c>
      <c r="N138" s="2" t="s">
        <v>17</v>
      </c>
    </row>
    <row r="139" spans="1:14">
      <c r="A139" s="3" t="s">
        <v>14</v>
      </c>
      <c r="B139" s="3" t="s">
        <v>15</v>
      </c>
      <c r="C139" s="5">
        <v>13678</v>
      </c>
      <c r="D139" s="5">
        <v>13678</v>
      </c>
      <c r="E139" s="7">
        <v>1011813128</v>
      </c>
      <c r="F139" s="9">
        <v>44350.569675925901</v>
      </c>
      <c r="G139" s="3" t="s">
        <v>16</v>
      </c>
      <c r="H139" s="7">
        <v>9001</v>
      </c>
      <c r="I139" s="3" t="s">
        <v>17</v>
      </c>
      <c r="J139" s="3" t="s">
        <v>260</v>
      </c>
      <c r="K139" s="3" t="s">
        <v>149</v>
      </c>
      <c r="L139" s="3" t="s">
        <v>261</v>
      </c>
      <c r="M139" s="3" t="s">
        <v>17</v>
      </c>
      <c r="N139" s="3" t="s">
        <v>17</v>
      </c>
    </row>
    <row r="140" spans="1:14">
      <c r="A140" s="2" t="s">
        <v>14</v>
      </c>
      <c r="B140" s="2" t="s">
        <v>15</v>
      </c>
      <c r="C140" s="4">
        <v>252237</v>
      </c>
      <c r="D140" s="4">
        <v>252237</v>
      </c>
      <c r="E140" s="6">
        <v>1011850739</v>
      </c>
      <c r="F140" s="8">
        <v>44350.586851851898</v>
      </c>
      <c r="G140" s="2" t="s">
        <v>16</v>
      </c>
      <c r="H140" s="6">
        <v>9002</v>
      </c>
      <c r="I140" s="2" t="s">
        <v>17</v>
      </c>
      <c r="J140" s="2" t="s">
        <v>262</v>
      </c>
      <c r="K140" s="2" t="s">
        <v>263</v>
      </c>
      <c r="L140" s="2" t="s">
        <v>264</v>
      </c>
      <c r="M140" s="2" t="s">
        <v>17</v>
      </c>
      <c r="N140" s="2" t="s">
        <v>17</v>
      </c>
    </row>
    <row r="141" spans="1:14">
      <c r="A141" s="3" t="s">
        <v>14</v>
      </c>
      <c r="B141" s="3" t="s">
        <v>15</v>
      </c>
      <c r="C141" s="5">
        <v>328834</v>
      </c>
      <c r="D141" s="5">
        <v>328834</v>
      </c>
      <c r="E141" s="7">
        <v>1012026339</v>
      </c>
      <c r="F141" s="9">
        <v>44350.655879629601</v>
      </c>
      <c r="G141" s="3" t="s">
        <v>16</v>
      </c>
      <c r="H141" s="7">
        <v>9006</v>
      </c>
      <c r="I141" s="3" t="s">
        <v>17</v>
      </c>
      <c r="J141" s="3" t="s">
        <v>265</v>
      </c>
      <c r="K141" s="3" t="s">
        <v>61</v>
      </c>
      <c r="L141" s="3" t="s">
        <v>266</v>
      </c>
      <c r="M141" s="3" t="s">
        <v>17</v>
      </c>
      <c r="N141" s="3" t="s">
        <v>17</v>
      </c>
    </row>
    <row r="142" spans="1:14">
      <c r="A142" s="2" t="s">
        <v>14</v>
      </c>
      <c r="B142" s="2" t="s">
        <v>15</v>
      </c>
      <c r="C142" s="4">
        <v>5357</v>
      </c>
      <c r="D142" s="4">
        <v>5357</v>
      </c>
      <c r="E142" s="6">
        <v>1012104301</v>
      </c>
      <c r="F142" s="8">
        <v>44350.686851851897</v>
      </c>
      <c r="G142" s="2" t="s">
        <v>16</v>
      </c>
      <c r="H142" s="6">
        <v>9009</v>
      </c>
      <c r="I142" s="2" t="s">
        <v>17</v>
      </c>
      <c r="J142" s="2" t="s">
        <v>267</v>
      </c>
      <c r="K142" s="2" t="s">
        <v>268</v>
      </c>
      <c r="L142" s="2" t="s">
        <v>269</v>
      </c>
      <c r="M142" s="2" t="s">
        <v>17</v>
      </c>
      <c r="N142" s="2" t="s">
        <v>17</v>
      </c>
    </row>
    <row r="143" spans="1:14">
      <c r="A143" s="3" t="s">
        <v>14</v>
      </c>
      <c r="B143" s="3" t="s">
        <v>15</v>
      </c>
      <c r="C143" s="5">
        <v>10084065.460000001</v>
      </c>
      <c r="D143" s="5">
        <v>10084065.460000001</v>
      </c>
      <c r="E143" s="7">
        <v>1012114754</v>
      </c>
      <c r="F143" s="9">
        <v>44350.691817129598</v>
      </c>
      <c r="G143" s="3" t="s">
        <v>16</v>
      </c>
      <c r="H143" s="7">
        <v>9010</v>
      </c>
      <c r="I143" s="3" t="s">
        <v>17</v>
      </c>
      <c r="J143" s="3" t="s">
        <v>270</v>
      </c>
      <c r="K143" s="3" t="s">
        <v>271</v>
      </c>
      <c r="L143" s="3" t="s">
        <v>272</v>
      </c>
      <c r="M143" s="3" t="s">
        <v>17</v>
      </c>
      <c r="N143" s="3" t="s">
        <v>17</v>
      </c>
    </row>
    <row r="144" spans="1:14">
      <c r="A144" s="2" t="s">
        <v>14</v>
      </c>
      <c r="B144" s="2" t="s">
        <v>15</v>
      </c>
      <c r="C144" s="4">
        <v>34197117.710000001</v>
      </c>
      <c r="D144" s="4">
        <v>34197117.710000001</v>
      </c>
      <c r="E144" s="6">
        <v>1012133730</v>
      </c>
      <c r="F144" s="8">
        <v>44350.700914351903</v>
      </c>
      <c r="G144" s="2" t="s">
        <v>16</v>
      </c>
      <c r="H144" s="6">
        <v>9011</v>
      </c>
      <c r="I144" s="2" t="s">
        <v>17</v>
      </c>
      <c r="J144" s="2" t="s">
        <v>273</v>
      </c>
      <c r="K144" s="2" t="s">
        <v>271</v>
      </c>
      <c r="L144" s="2" t="s">
        <v>272</v>
      </c>
      <c r="M144" s="2" t="s">
        <v>17</v>
      </c>
      <c r="N144" s="2" t="s">
        <v>17</v>
      </c>
    </row>
    <row r="145" spans="1:14">
      <c r="A145" s="3" t="s">
        <v>14</v>
      </c>
      <c r="B145" s="3" t="s">
        <v>15</v>
      </c>
      <c r="C145" s="5">
        <v>871323</v>
      </c>
      <c r="D145" s="5">
        <v>871323</v>
      </c>
      <c r="E145" s="7">
        <v>1012168397</v>
      </c>
      <c r="F145" s="9">
        <v>44350.717962962997</v>
      </c>
      <c r="G145" s="3" t="s">
        <v>16</v>
      </c>
      <c r="H145" s="7">
        <v>9013</v>
      </c>
      <c r="I145" s="3" t="s">
        <v>17</v>
      </c>
      <c r="J145" s="3" t="s">
        <v>274</v>
      </c>
      <c r="K145" s="3" t="s">
        <v>191</v>
      </c>
      <c r="L145" s="3" t="s">
        <v>275</v>
      </c>
      <c r="M145" s="3" t="s">
        <v>17</v>
      </c>
      <c r="N145" s="3" t="s">
        <v>17</v>
      </c>
    </row>
    <row r="146" spans="1:14">
      <c r="A146" s="2" t="s">
        <v>14</v>
      </c>
      <c r="B146" s="2" t="s">
        <v>15</v>
      </c>
      <c r="C146" s="4">
        <v>191500</v>
      </c>
      <c r="D146" s="4">
        <v>191500</v>
      </c>
      <c r="E146" s="6">
        <v>1012207805</v>
      </c>
      <c r="F146" s="8">
        <v>44350.738854166702</v>
      </c>
      <c r="G146" s="2" t="s">
        <v>16</v>
      </c>
      <c r="H146" s="6">
        <v>9014</v>
      </c>
      <c r="I146" s="2" t="s">
        <v>17</v>
      </c>
      <c r="J146" s="2" t="s">
        <v>276</v>
      </c>
      <c r="K146" s="2" t="s">
        <v>175</v>
      </c>
      <c r="L146" s="2" t="s">
        <v>277</v>
      </c>
      <c r="M146" s="2" t="s">
        <v>17</v>
      </c>
      <c r="N146" s="2" t="s">
        <v>17</v>
      </c>
    </row>
    <row r="147" spans="1:14">
      <c r="A147" s="3" t="s">
        <v>14</v>
      </c>
      <c r="B147" s="3" t="s">
        <v>15</v>
      </c>
      <c r="C147" s="5">
        <v>467319</v>
      </c>
      <c r="D147" s="5">
        <v>467319</v>
      </c>
      <c r="E147" s="7">
        <v>1012376014</v>
      </c>
      <c r="F147" s="9">
        <v>44350.831388888902</v>
      </c>
      <c r="G147" s="3" t="s">
        <v>16</v>
      </c>
      <c r="H147" s="7">
        <v>9015</v>
      </c>
      <c r="I147" s="3" t="s">
        <v>17</v>
      </c>
      <c r="J147" s="3" t="s">
        <v>278</v>
      </c>
      <c r="K147" s="3" t="s">
        <v>175</v>
      </c>
      <c r="L147" s="3" t="s">
        <v>279</v>
      </c>
      <c r="M147" s="3" t="s">
        <v>17</v>
      </c>
      <c r="N147" s="3" t="s">
        <v>17</v>
      </c>
    </row>
    <row r="148" spans="1:14">
      <c r="A148" s="2" t="s">
        <v>14</v>
      </c>
      <c r="B148" s="2" t="s">
        <v>15</v>
      </c>
      <c r="C148" s="4">
        <v>1557315</v>
      </c>
      <c r="D148" s="4">
        <v>1557315</v>
      </c>
      <c r="E148" s="6">
        <v>1012710131</v>
      </c>
      <c r="F148" s="8">
        <v>44351.373298611099</v>
      </c>
      <c r="G148" s="2" t="s">
        <v>16</v>
      </c>
      <c r="H148" s="6">
        <v>9016</v>
      </c>
      <c r="I148" s="2" t="s">
        <v>17</v>
      </c>
      <c r="J148" s="2" t="s">
        <v>280</v>
      </c>
      <c r="K148" s="2" t="s">
        <v>19</v>
      </c>
      <c r="L148" s="2" t="s">
        <v>281</v>
      </c>
      <c r="M148" s="2" t="s">
        <v>17</v>
      </c>
      <c r="N148" s="2" t="s">
        <v>17</v>
      </c>
    </row>
    <row r="149" spans="1:14" s="76" customFormat="1">
      <c r="A149" s="72" t="s">
        <v>14</v>
      </c>
      <c r="B149" s="72" t="s">
        <v>15</v>
      </c>
      <c r="C149" s="73">
        <v>47</v>
      </c>
      <c r="D149" s="73">
        <v>47</v>
      </c>
      <c r="E149" s="74">
        <v>1012746322</v>
      </c>
      <c r="F149" s="75">
        <v>44351.389733796299</v>
      </c>
      <c r="G149" s="72" t="s">
        <v>16</v>
      </c>
      <c r="H149" s="74">
        <v>9017</v>
      </c>
      <c r="I149" s="72" t="s">
        <v>17</v>
      </c>
      <c r="J149" s="72" t="s">
        <v>282</v>
      </c>
      <c r="K149" s="72" t="s">
        <v>283</v>
      </c>
      <c r="L149" s="72" t="s">
        <v>284</v>
      </c>
      <c r="M149" s="72" t="s">
        <v>17</v>
      </c>
      <c r="N149" s="72" t="s">
        <v>17</v>
      </c>
    </row>
    <row r="150" spans="1:14">
      <c r="A150" s="2" t="s">
        <v>14</v>
      </c>
      <c r="B150" s="2" t="s">
        <v>15</v>
      </c>
      <c r="C150" s="4">
        <v>146234</v>
      </c>
      <c r="D150" s="4">
        <v>146234</v>
      </c>
      <c r="E150" s="6">
        <v>1012761511</v>
      </c>
      <c r="F150" s="8">
        <v>44351.396215277797</v>
      </c>
      <c r="G150" s="2" t="s">
        <v>16</v>
      </c>
      <c r="H150" s="6">
        <v>9018</v>
      </c>
      <c r="I150" s="2" t="s">
        <v>17</v>
      </c>
      <c r="J150" s="2" t="s">
        <v>285</v>
      </c>
      <c r="K150" s="2" t="s">
        <v>246</v>
      </c>
      <c r="L150" s="2" t="s">
        <v>286</v>
      </c>
      <c r="M150" s="2" t="s">
        <v>17</v>
      </c>
      <c r="N150" s="2" t="s">
        <v>17</v>
      </c>
    </row>
    <row r="151" spans="1:14">
      <c r="A151" s="3" t="s">
        <v>14</v>
      </c>
      <c r="B151" s="3" t="s">
        <v>15</v>
      </c>
      <c r="C151" s="5">
        <v>2223128</v>
      </c>
      <c r="D151" s="5">
        <v>2223128</v>
      </c>
      <c r="E151" s="7">
        <v>1012769126</v>
      </c>
      <c r="F151" s="9">
        <v>44351.399386574099</v>
      </c>
      <c r="G151" s="3" t="s">
        <v>16</v>
      </c>
      <c r="H151" s="7">
        <v>9019</v>
      </c>
      <c r="I151" s="3" t="s">
        <v>17</v>
      </c>
      <c r="J151" s="3" t="s">
        <v>287</v>
      </c>
      <c r="K151" s="3" t="s">
        <v>30</v>
      </c>
      <c r="L151" s="3" t="s">
        <v>288</v>
      </c>
      <c r="M151" s="3" t="s">
        <v>17</v>
      </c>
      <c r="N151" s="3" t="s">
        <v>17</v>
      </c>
    </row>
    <row r="152" spans="1:14">
      <c r="A152" s="2" t="s">
        <v>14</v>
      </c>
      <c r="B152" s="2" t="s">
        <v>15</v>
      </c>
      <c r="C152" s="4">
        <v>104756</v>
      </c>
      <c r="D152" s="4">
        <v>104756</v>
      </c>
      <c r="E152" s="6">
        <v>1012807369</v>
      </c>
      <c r="F152" s="8">
        <v>44351.414710648103</v>
      </c>
      <c r="G152" s="2" t="s">
        <v>16</v>
      </c>
      <c r="H152" s="6">
        <v>9021</v>
      </c>
      <c r="I152" s="2" t="s">
        <v>17</v>
      </c>
      <c r="J152" s="2" t="s">
        <v>289</v>
      </c>
      <c r="K152" s="2" t="s">
        <v>19</v>
      </c>
      <c r="L152" s="2" t="s">
        <v>290</v>
      </c>
      <c r="M152" s="2" t="s">
        <v>17</v>
      </c>
      <c r="N152" s="2" t="s">
        <v>17</v>
      </c>
    </row>
    <row r="153" spans="1:14" s="34" customFormat="1">
      <c r="A153" s="35" t="s">
        <v>14</v>
      </c>
      <c r="B153" s="35" t="s">
        <v>15</v>
      </c>
      <c r="C153" s="36">
        <v>15626</v>
      </c>
      <c r="D153" s="36">
        <v>15626</v>
      </c>
      <c r="E153" s="37">
        <v>1012811114</v>
      </c>
      <c r="F153" s="38">
        <v>44351.416145833296</v>
      </c>
      <c r="G153" s="35" t="s">
        <v>16</v>
      </c>
      <c r="H153" s="37">
        <v>9022</v>
      </c>
      <c r="I153" s="35" t="s">
        <v>17</v>
      </c>
      <c r="J153" s="35" t="s">
        <v>291</v>
      </c>
      <c r="K153" s="35" t="s">
        <v>292</v>
      </c>
      <c r="L153" s="35" t="s">
        <v>293</v>
      </c>
      <c r="M153" s="35" t="s">
        <v>17</v>
      </c>
      <c r="N153" s="35" t="s">
        <v>17</v>
      </c>
    </row>
    <row r="154" spans="1:14">
      <c r="A154" s="2" t="s">
        <v>14</v>
      </c>
      <c r="B154" s="2" t="s">
        <v>15</v>
      </c>
      <c r="C154" s="4">
        <v>861245</v>
      </c>
      <c r="D154" s="4">
        <v>861245</v>
      </c>
      <c r="E154" s="6">
        <v>1012823624</v>
      </c>
      <c r="F154" s="8">
        <v>44351.421261574098</v>
      </c>
      <c r="G154" s="2" t="s">
        <v>16</v>
      </c>
      <c r="H154" s="6">
        <v>9023</v>
      </c>
      <c r="I154" s="2" t="s">
        <v>17</v>
      </c>
      <c r="J154" s="2" t="s">
        <v>294</v>
      </c>
      <c r="K154" s="2" t="s">
        <v>58</v>
      </c>
      <c r="L154" s="2" t="s">
        <v>295</v>
      </c>
      <c r="M154" s="2" t="s">
        <v>17</v>
      </c>
      <c r="N154" s="2" t="s">
        <v>17</v>
      </c>
    </row>
    <row r="155" spans="1:14">
      <c r="A155" s="3" t="s">
        <v>14</v>
      </c>
      <c r="B155" s="3" t="s">
        <v>15</v>
      </c>
      <c r="C155" s="5">
        <v>67505</v>
      </c>
      <c r="D155" s="5">
        <v>67505</v>
      </c>
      <c r="E155" s="7">
        <v>1012836800</v>
      </c>
      <c r="F155" s="9">
        <v>44351.426516203697</v>
      </c>
      <c r="G155" s="3" t="s">
        <v>16</v>
      </c>
      <c r="H155" s="7">
        <v>9024</v>
      </c>
      <c r="I155" s="3" t="s">
        <v>17</v>
      </c>
      <c r="J155" s="3" t="s">
        <v>294</v>
      </c>
      <c r="K155" s="3" t="s">
        <v>58</v>
      </c>
      <c r="L155" s="3" t="s">
        <v>296</v>
      </c>
      <c r="M155" s="3" t="s">
        <v>17</v>
      </c>
      <c r="N155" s="3" t="s">
        <v>17</v>
      </c>
    </row>
    <row r="156" spans="1:14">
      <c r="A156" s="2" t="s">
        <v>14</v>
      </c>
      <c r="B156" s="2" t="s">
        <v>15</v>
      </c>
      <c r="C156" s="4">
        <v>547319</v>
      </c>
      <c r="D156" s="4">
        <v>547319</v>
      </c>
      <c r="E156" s="6">
        <v>1012840079</v>
      </c>
      <c r="F156" s="8">
        <v>44351.4278009259</v>
      </c>
      <c r="G156" s="2" t="s">
        <v>16</v>
      </c>
      <c r="H156" s="6">
        <v>9025</v>
      </c>
      <c r="I156" s="2" t="s">
        <v>17</v>
      </c>
      <c r="J156" s="2" t="s">
        <v>297</v>
      </c>
      <c r="K156" s="2" t="s">
        <v>27</v>
      </c>
      <c r="L156" s="2" t="s">
        <v>298</v>
      </c>
      <c r="M156" s="2" t="s">
        <v>17</v>
      </c>
      <c r="N156" s="2" t="s">
        <v>17</v>
      </c>
    </row>
    <row r="157" spans="1:14">
      <c r="A157" s="3" t="s">
        <v>14</v>
      </c>
      <c r="B157" s="3" t="s">
        <v>15</v>
      </c>
      <c r="C157" s="5">
        <v>2342801</v>
      </c>
      <c r="D157" s="5">
        <v>2342801</v>
      </c>
      <c r="E157" s="7">
        <v>1012842825</v>
      </c>
      <c r="F157" s="9">
        <v>44351.428865740701</v>
      </c>
      <c r="G157" s="3" t="s">
        <v>16</v>
      </c>
      <c r="H157" s="7">
        <v>9026</v>
      </c>
      <c r="I157" s="3" t="s">
        <v>17</v>
      </c>
      <c r="J157" s="3" t="s">
        <v>294</v>
      </c>
      <c r="K157" s="3" t="s">
        <v>58</v>
      </c>
      <c r="L157" s="3" t="s">
        <v>296</v>
      </c>
      <c r="M157" s="3" t="s">
        <v>17</v>
      </c>
      <c r="N157" s="3" t="s">
        <v>17</v>
      </c>
    </row>
    <row r="158" spans="1:14">
      <c r="A158" s="2" t="s">
        <v>14</v>
      </c>
      <c r="B158" s="2" t="s">
        <v>15</v>
      </c>
      <c r="C158" s="4">
        <v>1211957</v>
      </c>
      <c r="D158" s="4">
        <v>1211957</v>
      </c>
      <c r="E158" s="6">
        <v>1012849072</v>
      </c>
      <c r="F158" s="8">
        <v>44351.431342592601</v>
      </c>
      <c r="G158" s="2" t="s">
        <v>16</v>
      </c>
      <c r="H158" s="6">
        <v>9027</v>
      </c>
      <c r="I158" s="2" t="s">
        <v>17</v>
      </c>
      <c r="J158" s="2" t="s">
        <v>294</v>
      </c>
      <c r="K158" s="2" t="s">
        <v>58</v>
      </c>
      <c r="L158" s="2" t="s">
        <v>299</v>
      </c>
      <c r="M158" s="2" t="s">
        <v>17</v>
      </c>
      <c r="N158" s="2" t="s">
        <v>17</v>
      </c>
    </row>
    <row r="159" spans="1:14">
      <c r="A159" s="3" t="s">
        <v>14</v>
      </c>
      <c r="B159" s="3" t="s">
        <v>15</v>
      </c>
      <c r="C159" s="5">
        <v>515636</v>
      </c>
      <c r="D159" s="5">
        <v>515636</v>
      </c>
      <c r="E159" s="7">
        <v>1012858487</v>
      </c>
      <c r="F159" s="9">
        <v>44351.434953703698</v>
      </c>
      <c r="G159" s="3" t="s">
        <v>16</v>
      </c>
      <c r="H159" s="7">
        <v>9028</v>
      </c>
      <c r="I159" s="3" t="s">
        <v>17</v>
      </c>
      <c r="J159" s="3" t="s">
        <v>294</v>
      </c>
      <c r="K159" s="3" t="s">
        <v>58</v>
      </c>
      <c r="L159" s="3" t="s">
        <v>299</v>
      </c>
      <c r="M159" s="3" t="s">
        <v>17</v>
      </c>
      <c r="N159" s="3" t="s">
        <v>17</v>
      </c>
    </row>
    <row r="160" spans="1:14">
      <c r="A160" s="2" t="s">
        <v>14</v>
      </c>
      <c r="B160" s="2" t="s">
        <v>15</v>
      </c>
      <c r="C160" s="4">
        <v>466460</v>
      </c>
      <c r="D160" s="4">
        <v>466460</v>
      </c>
      <c r="E160" s="6">
        <v>1012863988</v>
      </c>
      <c r="F160" s="8">
        <v>44351.437199074098</v>
      </c>
      <c r="G160" s="2" t="s">
        <v>16</v>
      </c>
      <c r="H160" s="6">
        <v>9029</v>
      </c>
      <c r="I160" s="2" t="s">
        <v>17</v>
      </c>
      <c r="J160" s="2" t="s">
        <v>300</v>
      </c>
      <c r="K160" s="2" t="s">
        <v>301</v>
      </c>
      <c r="L160" s="2" t="s">
        <v>302</v>
      </c>
      <c r="M160" s="2" t="s">
        <v>17</v>
      </c>
      <c r="N160" s="2" t="s">
        <v>17</v>
      </c>
    </row>
    <row r="161" spans="1:14">
      <c r="A161" s="3" t="s">
        <v>14</v>
      </c>
      <c r="B161" s="3" t="s">
        <v>15</v>
      </c>
      <c r="C161" s="5">
        <v>1273914</v>
      </c>
      <c r="D161" s="5">
        <v>1273914</v>
      </c>
      <c r="E161" s="7">
        <v>1012864473</v>
      </c>
      <c r="F161" s="9">
        <v>44351.437395833302</v>
      </c>
      <c r="G161" s="3" t="s">
        <v>16</v>
      </c>
      <c r="H161" s="7">
        <v>9030</v>
      </c>
      <c r="I161" s="3" t="s">
        <v>17</v>
      </c>
      <c r="J161" s="3" t="s">
        <v>294</v>
      </c>
      <c r="K161" s="3" t="s">
        <v>58</v>
      </c>
      <c r="L161" s="3" t="s">
        <v>299</v>
      </c>
      <c r="M161" s="3" t="s">
        <v>17</v>
      </c>
      <c r="N161" s="3" t="s">
        <v>17</v>
      </c>
    </row>
    <row r="162" spans="1:14">
      <c r="A162" s="2" t="s">
        <v>14</v>
      </c>
      <c r="B162" s="2" t="s">
        <v>15</v>
      </c>
      <c r="C162" s="4">
        <v>525964</v>
      </c>
      <c r="D162" s="4">
        <v>525964</v>
      </c>
      <c r="E162" s="6">
        <v>1012870194</v>
      </c>
      <c r="F162" s="8">
        <v>44351.439814814803</v>
      </c>
      <c r="G162" s="2" t="s">
        <v>16</v>
      </c>
      <c r="H162" s="6">
        <v>9031</v>
      </c>
      <c r="I162" s="2" t="s">
        <v>17</v>
      </c>
      <c r="J162" s="2" t="s">
        <v>300</v>
      </c>
      <c r="K162" s="2" t="s">
        <v>19</v>
      </c>
      <c r="L162" s="2" t="s">
        <v>302</v>
      </c>
      <c r="M162" s="2" t="s">
        <v>17</v>
      </c>
      <c r="N162" s="2" t="s">
        <v>17</v>
      </c>
    </row>
    <row r="163" spans="1:14">
      <c r="A163" s="3" t="s">
        <v>14</v>
      </c>
      <c r="B163" s="3" t="s">
        <v>15</v>
      </c>
      <c r="C163" s="5">
        <v>530614</v>
      </c>
      <c r="D163" s="5">
        <v>530614</v>
      </c>
      <c r="E163" s="7">
        <v>1012871052</v>
      </c>
      <c r="F163" s="9">
        <v>44351.440162036997</v>
      </c>
      <c r="G163" s="3" t="s">
        <v>16</v>
      </c>
      <c r="H163" s="7">
        <v>9032</v>
      </c>
      <c r="I163" s="3" t="s">
        <v>17</v>
      </c>
      <c r="J163" s="3" t="s">
        <v>294</v>
      </c>
      <c r="K163" s="3" t="s">
        <v>58</v>
      </c>
      <c r="L163" s="3" t="s">
        <v>303</v>
      </c>
      <c r="M163" s="3" t="s">
        <v>17</v>
      </c>
      <c r="N163" s="3" t="s">
        <v>17</v>
      </c>
    </row>
    <row r="164" spans="1:14">
      <c r="A164" s="2" t="s">
        <v>14</v>
      </c>
      <c r="B164" s="2" t="s">
        <v>15</v>
      </c>
      <c r="C164" s="4">
        <v>2319045</v>
      </c>
      <c r="D164" s="4">
        <v>2319045</v>
      </c>
      <c r="E164" s="6">
        <v>1012875449</v>
      </c>
      <c r="F164" s="8">
        <v>44351.441921296297</v>
      </c>
      <c r="G164" s="2" t="s">
        <v>16</v>
      </c>
      <c r="H164" s="6">
        <v>9033</v>
      </c>
      <c r="I164" s="2" t="s">
        <v>17</v>
      </c>
      <c r="J164" s="2" t="s">
        <v>300</v>
      </c>
      <c r="K164" s="2" t="s">
        <v>304</v>
      </c>
      <c r="L164" s="2" t="s">
        <v>302</v>
      </c>
      <c r="M164" s="2" t="s">
        <v>17</v>
      </c>
      <c r="N164" s="2" t="s">
        <v>17</v>
      </c>
    </row>
    <row r="165" spans="1:14">
      <c r="A165" s="3" t="s">
        <v>14</v>
      </c>
      <c r="B165" s="3" t="s">
        <v>15</v>
      </c>
      <c r="C165" s="5">
        <v>454973</v>
      </c>
      <c r="D165" s="5">
        <v>454973</v>
      </c>
      <c r="E165" s="7">
        <v>1012876460</v>
      </c>
      <c r="F165" s="9">
        <v>44351.442314814798</v>
      </c>
      <c r="G165" s="3" t="s">
        <v>16</v>
      </c>
      <c r="H165" s="7">
        <v>9034</v>
      </c>
      <c r="I165" s="3" t="s">
        <v>17</v>
      </c>
      <c r="J165" s="3" t="s">
        <v>305</v>
      </c>
      <c r="K165" s="3" t="s">
        <v>58</v>
      </c>
      <c r="L165" s="3" t="s">
        <v>299</v>
      </c>
      <c r="M165" s="3" t="s">
        <v>17</v>
      </c>
      <c r="N165" s="3" t="s">
        <v>17</v>
      </c>
    </row>
    <row r="166" spans="1:14">
      <c r="A166" s="2" t="s">
        <v>14</v>
      </c>
      <c r="B166" s="2" t="s">
        <v>15</v>
      </c>
      <c r="C166" s="4">
        <v>3173053</v>
      </c>
      <c r="D166" s="4">
        <v>3173053</v>
      </c>
      <c r="E166" s="6">
        <v>1012884575</v>
      </c>
      <c r="F166" s="8">
        <v>44351.445462962998</v>
      </c>
      <c r="G166" s="2" t="s">
        <v>16</v>
      </c>
      <c r="H166" s="6">
        <v>9035</v>
      </c>
      <c r="I166" s="2" t="s">
        <v>17</v>
      </c>
      <c r="J166" s="2" t="s">
        <v>300</v>
      </c>
      <c r="K166" s="2" t="s">
        <v>45</v>
      </c>
      <c r="L166" s="2" t="s">
        <v>302</v>
      </c>
      <c r="M166" s="2" t="s">
        <v>17</v>
      </c>
      <c r="N166" s="2" t="s">
        <v>17</v>
      </c>
    </row>
    <row r="167" spans="1:14">
      <c r="A167" s="3" t="s">
        <v>14</v>
      </c>
      <c r="B167" s="3" t="s">
        <v>15</v>
      </c>
      <c r="C167" s="5">
        <v>8501683</v>
      </c>
      <c r="D167" s="5">
        <v>8501683</v>
      </c>
      <c r="E167" s="7">
        <v>1012899158</v>
      </c>
      <c r="F167" s="9">
        <v>44351.451030092598</v>
      </c>
      <c r="G167" s="3" t="s">
        <v>16</v>
      </c>
      <c r="H167" s="7">
        <v>9036</v>
      </c>
      <c r="I167" s="3" t="s">
        <v>17</v>
      </c>
      <c r="J167" s="3" t="s">
        <v>306</v>
      </c>
      <c r="K167" s="3" t="s">
        <v>307</v>
      </c>
      <c r="L167" s="3" t="s">
        <v>308</v>
      </c>
      <c r="M167" s="3" t="s">
        <v>17</v>
      </c>
      <c r="N167" s="3" t="s">
        <v>17</v>
      </c>
    </row>
    <row r="168" spans="1:14">
      <c r="A168" s="2" t="s">
        <v>14</v>
      </c>
      <c r="B168" s="2" t="s">
        <v>15</v>
      </c>
      <c r="C168" s="4">
        <v>15000</v>
      </c>
      <c r="D168" s="4">
        <v>15000</v>
      </c>
      <c r="E168" s="6">
        <v>1012996188</v>
      </c>
      <c r="F168" s="8">
        <v>44351.487256944398</v>
      </c>
      <c r="G168" s="2" t="s">
        <v>16</v>
      </c>
      <c r="H168" s="6">
        <v>9037</v>
      </c>
      <c r="I168" s="2" t="s">
        <v>17</v>
      </c>
      <c r="J168" s="2" t="s">
        <v>309</v>
      </c>
      <c r="K168" s="2" t="s">
        <v>118</v>
      </c>
      <c r="L168" s="2" t="s">
        <v>310</v>
      </c>
      <c r="M168" s="2" t="s">
        <v>17</v>
      </c>
      <c r="N168" s="2" t="s">
        <v>17</v>
      </c>
    </row>
    <row r="169" spans="1:14">
      <c r="A169" s="3" t="s">
        <v>14</v>
      </c>
      <c r="B169" s="3" t="s">
        <v>15</v>
      </c>
      <c r="C169" s="5">
        <v>9000.35</v>
      </c>
      <c r="D169" s="5">
        <v>9000.35</v>
      </c>
      <c r="E169" s="7">
        <v>1013127055</v>
      </c>
      <c r="F169" s="9">
        <v>44351.541608796302</v>
      </c>
      <c r="G169" s="3" t="s">
        <v>16</v>
      </c>
      <c r="H169" s="7">
        <v>9041</v>
      </c>
      <c r="I169" s="3" t="s">
        <v>17</v>
      </c>
      <c r="J169" s="3" t="s">
        <v>311</v>
      </c>
      <c r="K169" s="3" t="s">
        <v>22</v>
      </c>
      <c r="L169" s="3" t="s">
        <v>312</v>
      </c>
      <c r="M169" s="3" t="s">
        <v>17</v>
      </c>
      <c r="N169" s="3" t="s">
        <v>17</v>
      </c>
    </row>
    <row r="170" spans="1:14">
      <c r="A170" s="2" t="s">
        <v>14</v>
      </c>
      <c r="B170" s="2" t="s">
        <v>15</v>
      </c>
      <c r="C170" s="4">
        <v>56000</v>
      </c>
      <c r="D170" s="4">
        <v>56000</v>
      </c>
      <c r="E170" s="6">
        <v>1013129450</v>
      </c>
      <c r="F170" s="8">
        <v>44351.542800925898</v>
      </c>
      <c r="G170" s="2" t="s">
        <v>16</v>
      </c>
      <c r="H170" s="6">
        <v>9042</v>
      </c>
      <c r="I170" s="2" t="s">
        <v>17</v>
      </c>
      <c r="J170" s="2" t="s">
        <v>313</v>
      </c>
      <c r="K170" s="2" t="s">
        <v>186</v>
      </c>
      <c r="L170" s="2" t="s">
        <v>314</v>
      </c>
      <c r="M170" s="2" t="s">
        <v>17</v>
      </c>
      <c r="N170" s="2" t="s">
        <v>17</v>
      </c>
    </row>
    <row r="171" spans="1:14">
      <c r="A171" s="3" t="s">
        <v>14</v>
      </c>
      <c r="B171" s="3" t="s">
        <v>15</v>
      </c>
      <c r="C171" s="5">
        <v>1170747</v>
      </c>
      <c r="D171" s="5">
        <v>1170747</v>
      </c>
      <c r="E171" s="7">
        <v>1013169109</v>
      </c>
      <c r="F171" s="9">
        <v>44351.562384259298</v>
      </c>
      <c r="G171" s="3" t="s">
        <v>16</v>
      </c>
      <c r="H171" s="7">
        <v>9043</v>
      </c>
      <c r="I171" s="3" t="s">
        <v>17</v>
      </c>
      <c r="J171" s="3" t="s">
        <v>315</v>
      </c>
      <c r="K171" s="3" t="s">
        <v>316</v>
      </c>
      <c r="L171" s="3" t="s">
        <v>317</v>
      </c>
      <c r="M171" s="3" t="s">
        <v>17</v>
      </c>
      <c r="N171" s="3" t="s">
        <v>17</v>
      </c>
    </row>
    <row r="172" spans="1:14">
      <c r="A172" s="2" t="s">
        <v>14</v>
      </c>
      <c r="B172" s="2" t="s">
        <v>15</v>
      </c>
      <c r="C172" s="4">
        <v>10499420</v>
      </c>
      <c r="D172" s="4">
        <v>10499420</v>
      </c>
      <c r="E172" s="6">
        <v>1013176098</v>
      </c>
      <c r="F172" s="8">
        <v>44351.565821759301</v>
      </c>
      <c r="G172" s="2" t="s">
        <v>16</v>
      </c>
      <c r="H172" s="6">
        <v>9044</v>
      </c>
      <c r="I172" s="2" t="s">
        <v>17</v>
      </c>
      <c r="J172" s="2" t="s">
        <v>318</v>
      </c>
      <c r="K172" s="2" t="s">
        <v>91</v>
      </c>
      <c r="L172" s="2" t="s">
        <v>319</v>
      </c>
      <c r="M172" s="2" t="s">
        <v>17</v>
      </c>
      <c r="N172" s="2" t="s">
        <v>17</v>
      </c>
    </row>
    <row r="173" spans="1:14">
      <c r="A173" s="3" t="s">
        <v>14</v>
      </c>
      <c r="B173" s="3" t="s">
        <v>15</v>
      </c>
      <c r="C173" s="5">
        <v>360875</v>
      </c>
      <c r="D173" s="5">
        <v>360875</v>
      </c>
      <c r="E173" s="7">
        <v>1013268434</v>
      </c>
      <c r="F173" s="9">
        <v>44351.606712963003</v>
      </c>
      <c r="G173" s="3" t="s">
        <v>16</v>
      </c>
      <c r="H173" s="7">
        <v>9045</v>
      </c>
      <c r="I173" s="3" t="s">
        <v>17</v>
      </c>
      <c r="J173" s="3" t="s">
        <v>320</v>
      </c>
      <c r="K173" s="3" t="s">
        <v>19</v>
      </c>
      <c r="L173" s="3" t="s">
        <v>321</v>
      </c>
      <c r="M173" s="3" t="s">
        <v>17</v>
      </c>
      <c r="N173" s="3" t="s">
        <v>17</v>
      </c>
    </row>
    <row r="174" spans="1:14">
      <c r="A174" s="2" t="s">
        <v>14</v>
      </c>
      <c r="B174" s="2" t="s">
        <v>15</v>
      </c>
      <c r="C174" s="4">
        <v>5446969</v>
      </c>
      <c r="D174" s="4">
        <v>5446969</v>
      </c>
      <c r="E174" s="6">
        <v>1013270977</v>
      </c>
      <c r="F174" s="8">
        <v>44351.607719907399</v>
      </c>
      <c r="G174" s="2" t="s">
        <v>16</v>
      </c>
      <c r="H174" s="6">
        <v>9046</v>
      </c>
      <c r="I174" s="2" t="s">
        <v>17</v>
      </c>
      <c r="J174" s="2" t="s">
        <v>322</v>
      </c>
      <c r="K174" s="2" t="s">
        <v>307</v>
      </c>
      <c r="L174" s="2" t="s">
        <v>323</v>
      </c>
      <c r="M174" s="2" t="s">
        <v>17</v>
      </c>
      <c r="N174" s="2" t="s">
        <v>17</v>
      </c>
    </row>
    <row r="175" spans="1:14">
      <c r="A175" s="3" t="s">
        <v>14</v>
      </c>
      <c r="B175" s="3" t="s">
        <v>15</v>
      </c>
      <c r="C175" s="5">
        <v>127027</v>
      </c>
      <c r="D175" s="5">
        <v>127027</v>
      </c>
      <c r="E175" s="7">
        <v>1013282499</v>
      </c>
      <c r="F175" s="9">
        <v>44351.612268518496</v>
      </c>
      <c r="G175" s="3" t="s">
        <v>16</v>
      </c>
      <c r="H175" s="7">
        <v>9047</v>
      </c>
      <c r="I175" s="3" t="s">
        <v>17</v>
      </c>
      <c r="J175" s="3" t="s">
        <v>324</v>
      </c>
      <c r="K175" s="3" t="s">
        <v>307</v>
      </c>
      <c r="L175" s="3" t="s">
        <v>323</v>
      </c>
      <c r="M175" s="3" t="s">
        <v>17</v>
      </c>
      <c r="N175" s="3" t="s">
        <v>17</v>
      </c>
    </row>
    <row r="176" spans="1:14">
      <c r="A176" s="2" t="s">
        <v>14</v>
      </c>
      <c r="B176" s="2" t="s">
        <v>15</v>
      </c>
      <c r="C176" s="4">
        <v>7003311</v>
      </c>
      <c r="D176" s="4">
        <v>7003311</v>
      </c>
      <c r="E176" s="6">
        <v>1013288774</v>
      </c>
      <c r="F176" s="8">
        <v>44351.614722222199</v>
      </c>
      <c r="G176" s="2" t="s">
        <v>16</v>
      </c>
      <c r="H176" s="6">
        <v>9048</v>
      </c>
      <c r="I176" s="2" t="s">
        <v>17</v>
      </c>
      <c r="J176" s="2" t="s">
        <v>325</v>
      </c>
      <c r="K176" s="2" t="s">
        <v>307</v>
      </c>
      <c r="L176" s="2" t="s">
        <v>323</v>
      </c>
      <c r="M176" s="2" t="s">
        <v>17</v>
      </c>
      <c r="N176" s="2" t="s">
        <v>17</v>
      </c>
    </row>
    <row r="177" spans="1:14">
      <c r="A177" s="3" t="s">
        <v>14</v>
      </c>
      <c r="B177" s="3" t="s">
        <v>15</v>
      </c>
      <c r="C177" s="5">
        <v>445088</v>
      </c>
      <c r="D177" s="5">
        <v>445088</v>
      </c>
      <c r="E177" s="7">
        <v>1013299835</v>
      </c>
      <c r="F177" s="9">
        <v>44351.619004629603</v>
      </c>
      <c r="G177" s="3" t="s">
        <v>16</v>
      </c>
      <c r="H177" s="7">
        <v>9050</v>
      </c>
      <c r="I177" s="3" t="s">
        <v>17</v>
      </c>
      <c r="J177" s="3" t="s">
        <v>326</v>
      </c>
      <c r="K177" s="3" t="s">
        <v>161</v>
      </c>
      <c r="L177" s="3" t="s">
        <v>162</v>
      </c>
      <c r="M177" s="3" t="s">
        <v>17</v>
      </c>
      <c r="N177" s="3" t="s">
        <v>17</v>
      </c>
    </row>
    <row r="178" spans="1:14">
      <c r="A178" s="2" t="s">
        <v>14</v>
      </c>
      <c r="B178" s="2" t="s">
        <v>15</v>
      </c>
      <c r="C178" s="4">
        <v>789750</v>
      </c>
      <c r="D178" s="4">
        <v>789750</v>
      </c>
      <c r="E178" s="6">
        <v>1013309087</v>
      </c>
      <c r="F178" s="8">
        <v>44351.622581018499</v>
      </c>
      <c r="G178" s="2" t="s">
        <v>16</v>
      </c>
      <c r="H178" s="6">
        <v>9051</v>
      </c>
      <c r="I178" s="2" t="s">
        <v>17</v>
      </c>
      <c r="J178" s="2" t="s">
        <v>327</v>
      </c>
      <c r="K178" s="2" t="s">
        <v>161</v>
      </c>
      <c r="L178" s="2" t="s">
        <v>162</v>
      </c>
      <c r="M178" s="2" t="s">
        <v>17</v>
      </c>
      <c r="N178" s="2" t="s">
        <v>17</v>
      </c>
    </row>
    <row r="179" spans="1:14">
      <c r="A179" s="3" t="s">
        <v>14</v>
      </c>
      <c r="B179" s="3" t="s">
        <v>15</v>
      </c>
      <c r="C179" s="5">
        <v>305082</v>
      </c>
      <c r="D179" s="5">
        <v>305082</v>
      </c>
      <c r="E179" s="7">
        <v>1013342950</v>
      </c>
      <c r="F179" s="9">
        <v>44351.635601851798</v>
      </c>
      <c r="G179" s="3" t="s">
        <v>16</v>
      </c>
      <c r="H179" s="7">
        <v>9052</v>
      </c>
      <c r="I179" s="3" t="s">
        <v>17</v>
      </c>
      <c r="J179" s="3" t="s">
        <v>328</v>
      </c>
      <c r="K179" s="3" t="s">
        <v>22</v>
      </c>
      <c r="L179" s="3" t="s">
        <v>329</v>
      </c>
      <c r="M179" s="3" t="s">
        <v>17</v>
      </c>
      <c r="N179" s="3" t="s">
        <v>17</v>
      </c>
    </row>
    <row r="180" spans="1:14">
      <c r="A180" s="2" t="s">
        <v>14</v>
      </c>
      <c r="B180" s="2" t="s">
        <v>15</v>
      </c>
      <c r="C180" s="4">
        <v>842000</v>
      </c>
      <c r="D180" s="4">
        <v>842000</v>
      </c>
      <c r="E180" s="6">
        <v>1013346128</v>
      </c>
      <c r="F180" s="8">
        <v>44351.636851851901</v>
      </c>
      <c r="G180" s="2" t="s">
        <v>16</v>
      </c>
      <c r="H180" s="6">
        <v>9053</v>
      </c>
      <c r="I180" s="2" t="s">
        <v>17</v>
      </c>
      <c r="J180" s="2" t="s">
        <v>197</v>
      </c>
      <c r="K180" s="2" t="s">
        <v>330</v>
      </c>
      <c r="L180" s="2" t="s">
        <v>331</v>
      </c>
      <c r="M180" s="2" t="s">
        <v>17</v>
      </c>
      <c r="N180" s="2" t="s">
        <v>17</v>
      </c>
    </row>
    <row r="181" spans="1:14">
      <c r="A181" s="3" t="s">
        <v>14</v>
      </c>
      <c r="B181" s="3" t="s">
        <v>15</v>
      </c>
      <c r="C181" s="5">
        <v>135.66</v>
      </c>
      <c r="D181" s="5">
        <v>135.66</v>
      </c>
      <c r="E181" s="7">
        <v>1013351533</v>
      </c>
      <c r="F181" s="9">
        <v>44351.638923611099</v>
      </c>
      <c r="G181" s="3" t="s">
        <v>16</v>
      </c>
      <c r="H181" s="7">
        <v>9054</v>
      </c>
      <c r="I181" s="3" t="s">
        <v>17</v>
      </c>
      <c r="J181" s="3" t="s">
        <v>267</v>
      </c>
      <c r="K181" s="3" t="s">
        <v>268</v>
      </c>
      <c r="L181" s="3" t="s">
        <v>269</v>
      </c>
      <c r="M181" s="3" t="s">
        <v>17</v>
      </c>
      <c r="N181" s="3" t="s">
        <v>17</v>
      </c>
    </row>
    <row r="182" spans="1:14">
      <c r="A182" s="2" t="s">
        <v>14</v>
      </c>
      <c r="B182" s="2" t="s">
        <v>15</v>
      </c>
      <c r="C182" s="4">
        <v>135773</v>
      </c>
      <c r="D182" s="4">
        <v>135773</v>
      </c>
      <c r="E182" s="6">
        <v>1013466428</v>
      </c>
      <c r="F182" s="8">
        <v>44351.683692129598</v>
      </c>
      <c r="G182" s="2" t="s">
        <v>16</v>
      </c>
      <c r="H182" s="6">
        <v>9055</v>
      </c>
      <c r="I182" s="2" t="s">
        <v>17</v>
      </c>
      <c r="J182" s="2" t="s">
        <v>332</v>
      </c>
      <c r="K182" s="2" t="s">
        <v>19</v>
      </c>
      <c r="L182" s="2" t="s">
        <v>333</v>
      </c>
      <c r="M182" s="2" t="s">
        <v>17</v>
      </c>
      <c r="N182" s="2" t="s">
        <v>17</v>
      </c>
    </row>
    <row r="183" spans="1:14">
      <c r="A183" s="3" t="s">
        <v>14</v>
      </c>
      <c r="B183" s="3" t="s">
        <v>15</v>
      </c>
      <c r="C183" s="5">
        <v>540159</v>
      </c>
      <c r="D183" s="5">
        <v>540159</v>
      </c>
      <c r="E183" s="7">
        <v>1013473215</v>
      </c>
      <c r="F183" s="9">
        <v>44351.686469907399</v>
      </c>
      <c r="G183" s="3" t="s">
        <v>16</v>
      </c>
      <c r="H183" s="7">
        <v>9056</v>
      </c>
      <c r="I183" s="3" t="s">
        <v>17</v>
      </c>
      <c r="J183" s="3" t="s">
        <v>334</v>
      </c>
      <c r="K183" s="3" t="s">
        <v>19</v>
      </c>
      <c r="L183" s="3" t="s">
        <v>335</v>
      </c>
      <c r="M183" s="3" t="s">
        <v>17</v>
      </c>
      <c r="N183" s="3" t="s">
        <v>17</v>
      </c>
    </row>
    <row r="184" spans="1:14">
      <c r="A184" s="2" t="s">
        <v>14</v>
      </c>
      <c r="B184" s="2" t="s">
        <v>15</v>
      </c>
      <c r="C184" s="4">
        <v>636408</v>
      </c>
      <c r="D184" s="4">
        <v>636408</v>
      </c>
      <c r="E184" s="6">
        <v>1013498288</v>
      </c>
      <c r="F184" s="8">
        <v>44351.698437500003</v>
      </c>
      <c r="G184" s="2" t="s">
        <v>16</v>
      </c>
      <c r="H184" s="6">
        <v>9057</v>
      </c>
      <c r="I184" s="2" t="s">
        <v>17</v>
      </c>
      <c r="J184" s="2" t="s">
        <v>336</v>
      </c>
      <c r="K184" s="2" t="s">
        <v>186</v>
      </c>
      <c r="L184" s="2" t="s">
        <v>337</v>
      </c>
      <c r="M184" s="2" t="s">
        <v>17</v>
      </c>
      <c r="N184" s="2" t="s">
        <v>17</v>
      </c>
    </row>
    <row r="185" spans="1:14">
      <c r="A185" s="3" t="s">
        <v>14</v>
      </c>
      <c r="B185" s="3" t="s">
        <v>15</v>
      </c>
      <c r="C185" s="5">
        <v>1663935</v>
      </c>
      <c r="D185" s="5">
        <v>1663935</v>
      </c>
      <c r="E185" s="7">
        <v>1013505044</v>
      </c>
      <c r="F185" s="9">
        <v>44351.701724537001</v>
      </c>
      <c r="G185" s="3" t="s">
        <v>16</v>
      </c>
      <c r="H185" s="7">
        <v>9058</v>
      </c>
      <c r="I185" s="3" t="s">
        <v>17</v>
      </c>
      <c r="J185" s="3" t="s">
        <v>338</v>
      </c>
      <c r="K185" s="3" t="s">
        <v>186</v>
      </c>
      <c r="L185" s="3" t="s">
        <v>337</v>
      </c>
      <c r="M185" s="3" t="s">
        <v>17</v>
      </c>
      <c r="N185" s="3" t="s">
        <v>17</v>
      </c>
    </row>
    <row r="186" spans="1:14">
      <c r="A186" s="2" t="s">
        <v>14</v>
      </c>
      <c r="B186" s="2" t="s">
        <v>15</v>
      </c>
      <c r="C186" s="4">
        <v>495104</v>
      </c>
      <c r="D186" s="4">
        <v>495104</v>
      </c>
      <c r="E186" s="6">
        <v>1013516243</v>
      </c>
      <c r="F186" s="8">
        <v>44351.707268518498</v>
      </c>
      <c r="G186" s="2" t="s">
        <v>16</v>
      </c>
      <c r="H186" s="6">
        <v>9061</v>
      </c>
      <c r="I186" s="2" t="s">
        <v>17</v>
      </c>
      <c r="J186" s="2" t="s">
        <v>339</v>
      </c>
      <c r="K186" s="2" t="s">
        <v>186</v>
      </c>
      <c r="L186" s="2" t="s">
        <v>337</v>
      </c>
      <c r="M186" s="2" t="s">
        <v>17</v>
      </c>
      <c r="N186" s="2" t="s">
        <v>17</v>
      </c>
    </row>
    <row r="187" spans="1:14">
      <c r="A187" s="3" t="s">
        <v>14</v>
      </c>
      <c r="B187" s="3" t="s">
        <v>15</v>
      </c>
      <c r="C187" s="5">
        <v>239391</v>
      </c>
      <c r="D187" s="5">
        <v>239391</v>
      </c>
      <c r="E187" s="7">
        <v>1013519338</v>
      </c>
      <c r="F187" s="9">
        <v>44351.708761574097</v>
      </c>
      <c r="G187" s="3" t="s">
        <v>16</v>
      </c>
      <c r="H187" s="7">
        <v>9062</v>
      </c>
      <c r="I187" s="3" t="s">
        <v>17</v>
      </c>
      <c r="J187" s="3" t="s">
        <v>340</v>
      </c>
      <c r="K187" s="3" t="s">
        <v>186</v>
      </c>
      <c r="L187" s="3" t="s">
        <v>337</v>
      </c>
      <c r="M187" s="3" t="s">
        <v>17</v>
      </c>
      <c r="N187" s="3" t="s">
        <v>17</v>
      </c>
    </row>
    <row r="188" spans="1:14">
      <c r="A188" s="2" t="s">
        <v>14</v>
      </c>
      <c r="B188" s="2" t="s">
        <v>15</v>
      </c>
      <c r="C188" s="4">
        <v>298933</v>
      </c>
      <c r="D188" s="4">
        <v>298933</v>
      </c>
      <c r="E188" s="6">
        <v>1013521823</v>
      </c>
      <c r="F188" s="8">
        <v>44351.710092592599</v>
      </c>
      <c r="G188" s="2" t="s">
        <v>16</v>
      </c>
      <c r="H188" s="6">
        <v>9063</v>
      </c>
      <c r="I188" s="2" t="s">
        <v>17</v>
      </c>
      <c r="J188" s="2" t="s">
        <v>341</v>
      </c>
      <c r="K188" s="2" t="s">
        <v>186</v>
      </c>
      <c r="L188" s="2" t="s">
        <v>337</v>
      </c>
      <c r="M188" s="2" t="s">
        <v>17</v>
      </c>
      <c r="N188" s="2" t="s">
        <v>17</v>
      </c>
    </row>
    <row r="189" spans="1:14">
      <c r="A189" s="3" t="s">
        <v>14</v>
      </c>
      <c r="B189" s="3" t="s">
        <v>15</v>
      </c>
      <c r="C189" s="5">
        <v>164917</v>
      </c>
      <c r="D189" s="5">
        <v>164917</v>
      </c>
      <c r="E189" s="7">
        <v>1013547204</v>
      </c>
      <c r="F189" s="9">
        <v>44351.723263888904</v>
      </c>
      <c r="G189" s="3" t="s">
        <v>16</v>
      </c>
      <c r="H189" s="7">
        <v>9065</v>
      </c>
      <c r="I189" s="3" t="s">
        <v>17</v>
      </c>
      <c r="J189" s="3" t="s">
        <v>146</v>
      </c>
      <c r="K189" s="3" t="s">
        <v>19</v>
      </c>
      <c r="L189" s="3" t="s">
        <v>342</v>
      </c>
      <c r="M189" s="3" t="s">
        <v>17</v>
      </c>
      <c r="N189" s="3" t="s">
        <v>17</v>
      </c>
    </row>
    <row r="190" spans="1:14">
      <c r="B190" s="21" t="s">
        <v>388</v>
      </c>
      <c r="C190" s="28">
        <f>SUM(C3:C189)</f>
        <v>898632847.20000005</v>
      </c>
    </row>
    <row r="191" spans="1:14">
      <c r="B191" s="22" t="s">
        <v>390</v>
      </c>
      <c r="C191" s="28">
        <f>C2</f>
        <v>31425473.999999046</v>
      </c>
    </row>
    <row r="192" spans="1:14">
      <c r="B192" s="21" t="s">
        <v>389</v>
      </c>
      <c r="C192" s="20">
        <v>871315202.19000006</v>
      </c>
    </row>
    <row r="193" spans="1:14">
      <c r="B193" s="23" t="s">
        <v>352</v>
      </c>
      <c r="C193" s="13">
        <f>C190+C191-C192</f>
        <v>58743119.009999037</v>
      </c>
      <c r="E193" s="13"/>
    </row>
    <row r="194" spans="1:14" s="34" customFormat="1">
      <c r="A194" s="35" t="s">
        <v>14</v>
      </c>
      <c r="B194" s="35" t="s">
        <v>15</v>
      </c>
      <c r="C194" s="36">
        <v>117000</v>
      </c>
      <c r="D194" s="36">
        <v>117000</v>
      </c>
      <c r="E194" s="37">
        <v>1013570608</v>
      </c>
      <c r="F194" s="38">
        <v>44351.736099537004</v>
      </c>
      <c r="G194" s="35" t="s">
        <v>16</v>
      </c>
      <c r="H194" s="37">
        <v>9067</v>
      </c>
      <c r="I194" s="35" t="s">
        <v>17</v>
      </c>
      <c r="J194" s="35" t="s">
        <v>144</v>
      </c>
      <c r="K194" s="35" t="s">
        <v>343</v>
      </c>
      <c r="L194" s="35" t="s">
        <v>344</v>
      </c>
      <c r="M194" s="35" t="s">
        <v>17</v>
      </c>
      <c r="N194" s="35" t="s">
        <v>17</v>
      </c>
    </row>
    <row r="195" spans="1:14" s="19" customFormat="1">
      <c r="A195" s="24" t="s">
        <v>14</v>
      </c>
      <c r="B195" s="24" t="s">
        <v>15</v>
      </c>
      <c r="C195" s="25">
        <v>814638</v>
      </c>
      <c r="D195" s="25">
        <v>814638</v>
      </c>
      <c r="E195" s="26">
        <v>1013581257</v>
      </c>
      <c r="F195" s="27">
        <v>44351.741840277798</v>
      </c>
      <c r="G195" s="24" t="s">
        <v>16</v>
      </c>
      <c r="H195" s="26">
        <v>9068</v>
      </c>
      <c r="I195" s="24" t="s">
        <v>17</v>
      </c>
      <c r="J195" s="24" t="s">
        <v>18</v>
      </c>
      <c r="K195" s="24" t="s">
        <v>19</v>
      </c>
      <c r="L195" s="24" t="s">
        <v>345</v>
      </c>
      <c r="M195" s="24" t="s">
        <v>17</v>
      </c>
      <c r="N195" s="24" t="s">
        <v>17</v>
      </c>
    </row>
    <row r="196" spans="1:14" s="19" customFormat="1">
      <c r="A196" s="24" t="s">
        <v>14</v>
      </c>
      <c r="B196" s="24" t="s">
        <v>15</v>
      </c>
      <c r="C196" s="25">
        <v>814638</v>
      </c>
      <c r="D196" s="25">
        <v>814638</v>
      </c>
      <c r="E196" s="26">
        <v>1013669197</v>
      </c>
      <c r="F196" s="27">
        <v>44351.791238425903</v>
      </c>
      <c r="G196" s="24" t="s">
        <v>16</v>
      </c>
      <c r="H196" s="26">
        <v>9069</v>
      </c>
      <c r="I196" s="24" t="s">
        <v>17</v>
      </c>
      <c r="J196" s="24" t="s">
        <v>66</v>
      </c>
      <c r="K196" s="24" t="s">
        <v>19</v>
      </c>
      <c r="L196" s="24" t="s">
        <v>346</v>
      </c>
      <c r="M196" s="24" t="s">
        <v>17</v>
      </c>
      <c r="N196" s="24" t="s">
        <v>17</v>
      </c>
    </row>
    <row r="197" spans="1:14" s="19" customFormat="1">
      <c r="A197" s="24" t="s">
        <v>14</v>
      </c>
      <c r="B197" s="24" t="s">
        <v>15</v>
      </c>
      <c r="C197" s="25">
        <v>114206</v>
      </c>
      <c r="D197" s="25">
        <v>114206</v>
      </c>
      <c r="E197" s="26">
        <v>1013675924</v>
      </c>
      <c r="F197" s="27">
        <v>44351.795138888898</v>
      </c>
      <c r="G197" s="24" t="s">
        <v>16</v>
      </c>
      <c r="H197" s="26">
        <v>9070</v>
      </c>
      <c r="I197" s="24" t="s">
        <v>17</v>
      </c>
      <c r="J197" s="24" t="s">
        <v>347</v>
      </c>
      <c r="K197" s="24" t="s">
        <v>30</v>
      </c>
      <c r="L197" s="24" t="s">
        <v>348</v>
      </c>
      <c r="M197" s="24" t="s">
        <v>17</v>
      </c>
      <c r="N197" s="24" t="s">
        <v>17</v>
      </c>
    </row>
    <row r="198" spans="1:14" s="19" customFormat="1">
      <c r="A198" s="24" t="s">
        <v>14</v>
      </c>
      <c r="B198" s="24" t="s">
        <v>15</v>
      </c>
      <c r="C198" s="25">
        <v>523778</v>
      </c>
      <c r="D198" s="25">
        <v>523778</v>
      </c>
      <c r="E198" s="26">
        <v>1013721746</v>
      </c>
      <c r="F198" s="27">
        <v>44351.823449074102</v>
      </c>
      <c r="G198" s="24" t="s">
        <v>16</v>
      </c>
      <c r="H198" s="26">
        <v>9071</v>
      </c>
      <c r="I198" s="24" t="s">
        <v>17</v>
      </c>
      <c r="J198" s="24" t="s">
        <v>349</v>
      </c>
      <c r="K198" s="24" t="s">
        <v>19</v>
      </c>
      <c r="L198" s="24" t="s">
        <v>350</v>
      </c>
      <c r="M198" s="24" t="s">
        <v>17</v>
      </c>
      <c r="N198" s="24" t="s">
        <v>17</v>
      </c>
    </row>
    <row r="199" spans="1:14" s="19" customFormat="1">
      <c r="A199" s="24" t="s">
        <v>14</v>
      </c>
      <c r="B199" s="24" t="s">
        <v>15</v>
      </c>
      <c r="C199" s="25">
        <v>180053</v>
      </c>
      <c r="D199" s="25">
        <v>180053</v>
      </c>
      <c r="E199" s="26">
        <v>1013764767</v>
      </c>
      <c r="F199" s="27">
        <v>44351.852847222202</v>
      </c>
      <c r="G199" s="24" t="s">
        <v>16</v>
      </c>
      <c r="H199" s="26">
        <v>9072</v>
      </c>
      <c r="I199" s="24" t="s">
        <v>17</v>
      </c>
      <c r="J199" s="24" t="s">
        <v>320</v>
      </c>
      <c r="K199" s="24" t="s">
        <v>19</v>
      </c>
      <c r="L199" s="24" t="s">
        <v>351</v>
      </c>
      <c r="M199" s="24" t="s">
        <v>17</v>
      </c>
      <c r="N199" s="24" t="s">
        <v>17</v>
      </c>
    </row>
    <row r="200" spans="1:14">
      <c r="A200" s="39" t="s">
        <v>14</v>
      </c>
      <c r="B200" s="39" t="s">
        <v>15</v>
      </c>
      <c r="C200" s="40">
        <v>810756</v>
      </c>
      <c r="D200" s="40">
        <v>810756</v>
      </c>
      <c r="E200" s="41">
        <v>1014115796</v>
      </c>
      <c r="F200" s="42">
        <v>44352.440127314803</v>
      </c>
      <c r="G200" s="39" t="s">
        <v>16</v>
      </c>
      <c r="H200" s="41">
        <v>9074</v>
      </c>
      <c r="I200" s="39" t="s">
        <v>17</v>
      </c>
      <c r="J200" s="39" t="s">
        <v>391</v>
      </c>
      <c r="K200" s="39" t="s">
        <v>19</v>
      </c>
      <c r="L200" s="39" t="s">
        <v>392</v>
      </c>
      <c r="M200" s="39" t="s">
        <v>17</v>
      </c>
      <c r="N200" s="39" t="s">
        <v>17</v>
      </c>
    </row>
    <row r="201" spans="1:14">
      <c r="A201" s="43" t="s">
        <v>14</v>
      </c>
      <c r="B201" s="43" t="s">
        <v>15</v>
      </c>
      <c r="C201" s="44">
        <v>81000</v>
      </c>
      <c r="D201" s="44">
        <v>81000</v>
      </c>
      <c r="E201" s="45">
        <v>1014586965</v>
      </c>
      <c r="F201" s="46">
        <v>44352.782164351898</v>
      </c>
      <c r="G201" s="43" t="s">
        <v>16</v>
      </c>
      <c r="H201" s="45">
        <v>9077</v>
      </c>
      <c r="I201" s="43" t="s">
        <v>17</v>
      </c>
      <c r="J201" s="43" t="s">
        <v>265</v>
      </c>
      <c r="K201" s="43" t="s">
        <v>30</v>
      </c>
      <c r="L201" s="43" t="s">
        <v>393</v>
      </c>
      <c r="M201" s="43" t="s">
        <v>17</v>
      </c>
      <c r="N201" s="43" t="s">
        <v>17</v>
      </c>
    </row>
    <row r="202" spans="1:14">
      <c r="A202" s="39" t="s">
        <v>14</v>
      </c>
      <c r="B202" s="39" t="s">
        <v>15</v>
      </c>
      <c r="C202" s="40">
        <v>500000</v>
      </c>
      <c r="D202" s="40">
        <v>500000</v>
      </c>
      <c r="E202" s="41">
        <v>1014627060</v>
      </c>
      <c r="F202" s="42">
        <v>44352.821342592601</v>
      </c>
      <c r="G202" s="39" t="s">
        <v>16</v>
      </c>
      <c r="H202" s="41">
        <v>9078</v>
      </c>
      <c r="I202" s="39" t="s">
        <v>17</v>
      </c>
      <c r="J202" s="39" t="s">
        <v>394</v>
      </c>
      <c r="K202" s="39" t="s">
        <v>30</v>
      </c>
      <c r="L202" s="39" t="s">
        <v>395</v>
      </c>
      <c r="M202" s="39" t="s">
        <v>17</v>
      </c>
      <c r="N202" s="39" t="s">
        <v>17</v>
      </c>
    </row>
    <row r="203" spans="1:14">
      <c r="A203" s="43" t="s">
        <v>14</v>
      </c>
      <c r="B203" s="43" t="s">
        <v>15</v>
      </c>
      <c r="C203" s="44">
        <v>14885</v>
      </c>
      <c r="D203" s="44">
        <v>14885</v>
      </c>
      <c r="E203" s="45">
        <v>1014993140</v>
      </c>
      <c r="F203" s="46">
        <v>44353.604687500003</v>
      </c>
      <c r="G203" s="43" t="s">
        <v>16</v>
      </c>
      <c r="H203" s="45">
        <v>9079</v>
      </c>
      <c r="I203" s="43" t="s">
        <v>17</v>
      </c>
      <c r="J203" s="43" t="s">
        <v>396</v>
      </c>
      <c r="K203" s="43" t="s">
        <v>77</v>
      </c>
      <c r="L203" s="43" t="s">
        <v>397</v>
      </c>
      <c r="M203" s="43" t="s">
        <v>17</v>
      </c>
      <c r="N203" s="43" t="s">
        <v>17</v>
      </c>
    </row>
    <row r="204" spans="1:14">
      <c r="A204" s="39" t="s">
        <v>14</v>
      </c>
      <c r="B204" s="39" t="s">
        <v>15</v>
      </c>
      <c r="C204" s="40">
        <v>1235936</v>
      </c>
      <c r="D204" s="40">
        <v>1235936</v>
      </c>
      <c r="E204" s="41">
        <v>1015206529</v>
      </c>
      <c r="F204" s="42">
        <v>44353.913287037001</v>
      </c>
      <c r="G204" s="39" t="s">
        <v>16</v>
      </c>
      <c r="H204" s="41">
        <v>9080</v>
      </c>
      <c r="I204" s="39" t="s">
        <v>17</v>
      </c>
      <c r="J204" s="39" t="s">
        <v>18</v>
      </c>
      <c r="K204" s="39" t="s">
        <v>19</v>
      </c>
      <c r="L204" s="39" t="s">
        <v>398</v>
      </c>
      <c r="M204" s="39" t="s">
        <v>17</v>
      </c>
      <c r="N204" s="39" t="s">
        <v>17</v>
      </c>
    </row>
    <row r="205" spans="1:14">
      <c r="A205" s="43" t="s">
        <v>14</v>
      </c>
      <c r="B205" s="43" t="s">
        <v>15</v>
      </c>
      <c r="C205" s="44">
        <v>543092</v>
      </c>
      <c r="D205" s="44">
        <v>543092</v>
      </c>
      <c r="E205" s="45">
        <v>1015212450</v>
      </c>
      <c r="F205" s="46">
        <v>44353.926469907397</v>
      </c>
      <c r="G205" s="43" t="s">
        <v>16</v>
      </c>
      <c r="H205" s="45">
        <v>9081</v>
      </c>
      <c r="I205" s="43" t="s">
        <v>17</v>
      </c>
      <c r="J205" s="43" t="s">
        <v>66</v>
      </c>
      <c r="K205" s="43" t="s">
        <v>19</v>
      </c>
      <c r="L205" s="43" t="s">
        <v>399</v>
      </c>
      <c r="M205" s="43" t="s">
        <v>17</v>
      </c>
      <c r="N205" s="43" t="s">
        <v>17</v>
      </c>
    </row>
    <row r="206" spans="1:14">
      <c r="A206" s="39" t="s">
        <v>14</v>
      </c>
      <c r="B206" s="39" t="s">
        <v>15</v>
      </c>
      <c r="C206" s="40">
        <v>222474</v>
      </c>
      <c r="D206" s="40">
        <v>222474</v>
      </c>
      <c r="E206" s="41">
        <v>1015645201</v>
      </c>
      <c r="F206" s="42">
        <v>44354.751724537004</v>
      </c>
      <c r="G206" s="39" t="s">
        <v>16</v>
      </c>
      <c r="H206" s="41">
        <v>9083</v>
      </c>
      <c r="I206" s="39" t="s">
        <v>17</v>
      </c>
      <c r="J206" s="39" t="s">
        <v>24</v>
      </c>
      <c r="K206" s="39" t="s">
        <v>19</v>
      </c>
      <c r="L206" s="39" t="s">
        <v>400</v>
      </c>
      <c r="M206" s="39" t="s">
        <v>17</v>
      </c>
      <c r="N206" s="39" t="s">
        <v>17</v>
      </c>
    </row>
    <row r="207" spans="1:14">
      <c r="A207" s="43" t="s">
        <v>14</v>
      </c>
      <c r="B207" s="43" t="s">
        <v>15</v>
      </c>
      <c r="C207" s="44">
        <v>288701</v>
      </c>
      <c r="D207" s="44">
        <v>288701</v>
      </c>
      <c r="E207" s="45">
        <v>1015903693</v>
      </c>
      <c r="F207" s="46">
        <v>44355.333460648202</v>
      </c>
      <c r="G207" s="43" t="s">
        <v>16</v>
      </c>
      <c r="H207" s="45">
        <v>9084</v>
      </c>
      <c r="I207" s="43" t="s">
        <v>17</v>
      </c>
      <c r="J207" s="43" t="s">
        <v>401</v>
      </c>
      <c r="K207" s="43" t="s">
        <v>19</v>
      </c>
      <c r="L207" s="43" t="s">
        <v>402</v>
      </c>
      <c r="M207" s="43" t="s">
        <v>17</v>
      </c>
      <c r="N207" s="43" t="s">
        <v>17</v>
      </c>
    </row>
    <row r="208" spans="1:14">
      <c r="A208" s="39" t="s">
        <v>14</v>
      </c>
      <c r="B208" s="39" t="s">
        <v>15</v>
      </c>
      <c r="C208" s="40">
        <v>3294044</v>
      </c>
      <c r="D208" s="40">
        <v>3294044</v>
      </c>
      <c r="E208" s="41">
        <v>1015938295</v>
      </c>
      <c r="F208" s="42">
        <v>44355.355868055602</v>
      </c>
      <c r="G208" s="39" t="s">
        <v>16</v>
      </c>
      <c r="H208" s="41">
        <v>9085</v>
      </c>
      <c r="I208" s="39" t="s">
        <v>17</v>
      </c>
      <c r="J208" s="39" t="s">
        <v>403</v>
      </c>
      <c r="K208" s="39" t="s">
        <v>114</v>
      </c>
      <c r="L208" s="39" t="s">
        <v>404</v>
      </c>
      <c r="M208" s="39" t="s">
        <v>17</v>
      </c>
      <c r="N208" s="39" t="s">
        <v>17</v>
      </c>
    </row>
    <row r="209" spans="1:14">
      <c r="A209" s="43" t="s">
        <v>14</v>
      </c>
      <c r="B209" s="43" t="s">
        <v>15</v>
      </c>
      <c r="C209" s="44">
        <v>490810</v>
      </c>
      <c r="D209" s="44">
        <v>490810</v>
      </c>
      <c r="E209" s="45">
        <v>1015973654</v>
      </c>
      <c r="F209" s="46">
        <v>44355.3737384259</v>
      </c>
      <c r="G209" s="43" t="s">
        <v>16</v>
      </c>
      <c r="H209" s="45">
        <v>9086</v>
      </c>
      <c r="I209" s="43" t="s">
        <v>17</v>
      </c>
      <c r="J209" s="43" t="s">
        <v>405</v>
      </c>
      <c r="K209" s="43" t="s">
        <v>77</v>
      </c>
      <c r="L209" s="43" t="s">
        <v>406</v>
      </c>
      <c r="M209" s="43" t="s">
        <v>17</v>
      </c>
      <c r="N209" s="43" t="s">
        <v>17</v>
      </c>
    </row>
    <row r="210" spans="1:14">
      <c r="A210" s="39" t="s">
        <v>14</v>
      </c>
      <c r="B210" s="39" t="s">
        <v>15</v>
      </c>
      <c r="C210" s="40">
        <v>1180531</v>
      </c>
      <c r="D210" s="40">
        <v>1180531</v>
      </c>
      <c r="E210" s="41">
        <v>1016009892</v>
      </c>
      <c r="F210" s="42">
        <v>44355.3898611111</v>
      </c>
      <c r="G210" s="39" t="s">
        <v>16</v>
      </c>
      <c r="H210" s="41">
        <v>9087</v>
      </c>
      <c r="I210" s="39" t="s">
        <v>17</v>
      </c>
      <c r="J210" s="39" t="s">
        <v>407</v>
      </c>
      <c r="K210" s="39" t="s">
        <v>30</v>
      </c>
      <c r="L210" s="39" t="s">
        <v>408</v>
      </c>
      <c r="M210" s="39" t="s">
        <v>17</v>
      </c>
      <c r="N210" s="39" t="s">
        <v>17</v>
      </c>
    </row>
    <row r="211" spans="1:14">
      <c r="A211" s="43" t="s">
        <v>14</v>
      </c>
      <c r="B211" s="43" t="s">
        <v>15</v>
      </c>
      <c r="C211" s="44">
        <v>164917</v>
      </c>
      <c r="D211" s="44">
        <v>164917</v>
      </c>
      <c r="E211" s="45">
        <v>1016043160</v>
      </c>
      <c r="F211" s="46">
        <v>44355.403541666703</v>
      </c>
      <c r="G211" s="43" t="s">
        <v>16</v>
      </c>
      <c r="H211" s="45">
        <v>9088</v>
      </c>
      <c r="I211" s="43" t="s">
        <v>17</v>
      </c>
      <c r="J211" s="43" t="s">
        <v>320</v>
      </c>
      <c r="K211" s="43" t="s">
        <v>19</v>
      </c>
      <c r="L211" s="43" t="s">
        <v>409</v>
      </c>
      <c r="M211" s="43" t="s">
        <v>17</v>
      </c>
      <c r="N211" s="43" t="s">
        <v>17</v>
      </c>
    </row>
    <row r="212" spans="1:14">
      <c r="A212" s="39" t="s">
        <v>14</v>
      </c>
      <c r="B212" s="39" t="s">
        <v>15</v>
      </c>
      <c r="C212" s="40">
        <v>1461369</v>
      </c>
      <c r="D212" s="40">
        <v>1461369</v>
      </c>
      <c r="E212" s="41">
        <v>1016119135</v>
      </c>
      <c r="F212" s="42">
        <v>44355.434027777803</v>
      </c>
      <c r="G212" s="39" t="s">
        <v>16</v>
      </c>
      <c r="H212" s="41">
        <v>9092</v>
      </c>
      <c r="I212" s="39" t="s">
        <v>17</v>
      </c>
      <c r="J212" s="39" t="s">
        <v>410</v>
      </c>
      <c r="K212" s="39" t="s">
        <v>30</v>
      </c>
      <c r="L212" s="39" t="s">
        <v>411</v>
      </c>
      <c r="M212" s="39" t="s">
        <v>17</v>
      </c>
      <c r="N212" s="39" t="s">
        <v>17</v>
      </c>
    </row>
    <row r="213" spans="1:14">
      <c r="A213" s="43" t="s">
        <v>14</v>
      </c>
      <c r="B213" s="43" t="s">
        <v>15</v>
      </c>
      <c r="C213" s="44">
        <v>105580</v>
      </c>
      <c r="D213" s="44">
        <v>105580</v>
      </c>
      <c r="E213" s="45">
        <v>1016133312</v>
      </c>
      <c r="F213" s="46">
        <v>44355.439513888901</v>
      </c>
      <c r="G213" s="43" t="s">
        <v>16</v>
      </c>
      <c r="H213" s="45">
        <v>9093</v>
      </c>
      <c r="I213" s="43" t="s">
        <v>17</v>
      </c>
      <c r="J213" s="43" t="s">
        <v>412</v>
      </c>
      <c r="K213" s="43" t="s">
        <v>30</v>
      </c>
      <c r="L213" s="43" t="s">
        <v>411</v>
      </c>
      <c r="M213" s="43" t="s">
        <v>17</v>
      </c>
      <c r="N213" s="43" t="s">
        <v>17</v>
      </c>
    </row>
    <row r="214" spans="1:14">
      <c r="A214" s="39" t="s">
        <v>14</v>
      </c>
      <c r="B214" s="39" t="s">
        <v>15</v>
      </c>
      <c r="C214" s="40">
        <v>2434402</v>
      </c>
      <c r="D214" s="40">
        <v>2434402</v>
      </c>
      <c r="E214" s="41">
        <v>1016141847</v>
      </c>
      <c r="F214" s="42">
        <v>44355.442847222199</v>
      </c>
      <c r="G214" s="39" t="s">
        <v>16</v>
      </c>
      <c r="H214" s="41">
        <v>9094</v>
      </c>
      <c r="I214" s="39" t="s">
        <v>17</v>
      </c>
      <c r="J214" s="39" t="s">
        <v>413</v>
      </c>
      <c r="K214" s="39" t="s">
        <v>30</v>
      </c>
      <c r="L214" s="39" t="s">
        <v>411</v>
      </c>
      <c r="M214" s="39" t="s">
        <v>17</v>
      </c>
      <c r="N214" s="39" t="s">
        <v>17</v>
      </c>
    </row>
    <row r="215" spans="1:14">
      <c r="A215" s="43" t="s">
        <v>14</v>
      </c>
      <c r="B215" s="43" t="s">
        <v>15</v>
      </c>
      <c r="C215" s="44">
        <v>49447</v>
      </c>
      <c r="D215" s="44">
        <v>49447</v>
      </c>
      <c r="E215" s="45">
        <v>1016149898</v>
      </c>
      <c r="F215" s="46">
        <v>44355.445891203701</v>
      </c>
      <c r="G215" s="43" t="s">
        <v>16</v>
      </c>
      <c r="H215" s="45">
        <v>9095</v>
      </c>
      <c r="I215" s="43" t="s">
        <v>17</v>
      </c>
      <c r="J215" s="43" t="s">
        <v>414</v>
      </c>
      <c r="K215" s="43" t="s">
        <v>30</v>
      </c>
      <c r="L215" s="43" t="s">
        <v>411</v>
      </c>
      <c r="M215" s="43" t="s">
        <v>17</v>
      </c>
      <c r="N215" s="43" t="s">
        <v>17</v>
      </c>
    </row>
    <row r="216" spans="1:14">
      <c r="A216" s="39" t="s">
        <v>14</v>
      </c>
      <c r="B216" s="39" t="s">
        <v>15</v>
      </c>
      <c r="C216" s="40">
        <v>227764</v>
      </c>
      <c r="D216" s="40">
        <v>227764</v>
      </c>
      <c r="E216" s="41">
        <v>1016219200</v>
      </c>
      <c r="F216" s="42">
        <v>44355.471736111103</v>
      </c>
      <c r="G216" s="39" t="s">
        <v>16</v>
      </c>
      <c r="H216" s="41">
        <v>9097</v>
      </c>
      <c r="I216" s="39" t="s">
        <v>17</v>
      </c>
      <c r="J216" s="39" t="s">
        <v>300</v>
      </c>
      <c r="K216" s="39" t="s">
        <v>175</v>
      </c>
      <c r="L216" s="39" t="s">
        <v>302</v>
      </c>
      <c r="M216" s="39" t="s">
        <v>17</v>
      </c>
      <c r="N216" s="39" t="s">
        <v>17</v>
      </c>
    </row>
    <row r="217" spans="1:14">
      <c r="A217" s="43" t="s">
        <v>14</v>
      </c>
      <c r="B217" s="43" t="s">
        <v>15</v>
      </c>
      <c r="C217" s="44">
        <v>1102735</v>
      </c>
      <c r="D217" s="44">
        <v>1102735</v>
      </c>
      <c r="E217" s="45">
        <v>1016229848</v>
      </c>
      <c r="F217" s="46">
        <v>44355.475624999999</v>
      </c>
      <c r="G217" s="43" t="s">
        <v>16</v>
      </c>
      <c r="H217" s="45">
        <v>9098</v>
      </c>
      <c r="I217" s="43" t="s">
        <v>17</v>
      </c>
      <c r="J217" s="43" t="s">
        <v>415</v>
      </c>
      <c r="K217" s="43" t="s">
        <v>30</v>
      </c>
      <c r="L217" s="43" t="s">
        <v>416</v>
      </c>
      <c r="M217" s="43" t="s">
        <v>17</v>
      </c>
      <c r="N217" s="43" t="s">
        <v>17</v>
      </c>
    </row>
    <row r="218" spans="1:14">
      <c r="A218" s="39" t="s">
        <v>14</v>
      </c>
      <c r="B218" s="39" t="s">
        <v>15</v>
      </c>
      <c r="C218" s="40">
        <v>8770419</v>
      </c>
      <c r="D218" s="40">
        <v>8770419</v>
      </c>
      <c r="E218" s="41">
        <v>1016233796</v>
      </c>
      <c r="F218" s="42">
        <v>44355.476979166699</v>
      </c>
      <c r="G218" s="39" t="s">
        <v>16</v>
      </c>
      <c r="H218" s="41">
        <v>9099</v>
      </c>
      <c r="I218" s="39" t="s">
        <v>17</v>
      </c>
      <c r="J218" s="39" t="s">
        <v>300</v>
      </c>
      <c r="K218" s="39" t="s">
        <v>19</v>
      </c>
      <c r="L218" s="39" t="s">
        <v>302</v>
      </c>
      <c r="M218" s="39" t="s">
        <v>17</v>
      </c>
      <c r="N218" s="39" t="s">
        <v>17</v>
      </c>
    </row>
    <row r="219" spans="1:14">
      <c r="A219" s="43" t="s">
        <v>14</v>
      </c>
      <c r="B219" s="43" t="s">
        <v>15</v>
      </c>
      <c r="C219" s="44">
        <v>14080000</v>
      </c>
      <c r="D219" s="44">
        <v>14080000</v>
      </c>
      <c r="E219" s="45">
        <v>1016243130</v>
      </c>
      <c r="F219" s="46">
        <v>44355.480266203696</v>
      </c>
      <c r="G219" s="43" t="s">
        <v>16</v>
      </c>
      <c r="H219" s="45">
        <v>9101</v>
      </c>
      <c r="I219" s="43" t="s">
        <v>17</v>
      </c>
      <c r="J219" s="43" t="s">
        <v>417</v>
      </c>
      <c r="K219" s="43" t="s">
        <v>191</v>
      </c>
      <c r="L219" s="43" t="s">
        <v>418</v>
      </c>
      <c r="M219" s="43" t="s">
        <v>17</v>
      </c>
      <c r="N219" s="43" t="s">
        <v>17</v>
      </c>
    </row>
    <row r="220" spans="1:14">
      <c r="A220" s="39" t="s">
        <v>14</v>
      </c>
      <c r="B220" s="39" t="s">
        <v>15</v>
      </c>
      <c r="C220" s="40">
        <v>30200</v>
      </c>
      <c r="D220" s="40">
        <v>30200</v>
      </c>
      <c r="E220" s="41">
        <v>1016274313</v>
      </c>
      <c r="F220" s="42">
        <v>44355.491527777798</v>
      </c>
      <c r="G220" s="39" t="s">
        <v>16</v>
      </c>
      <c r="H220" s="41">
        <v>9103</v>
      </c>
      <c r="I220" s="39" t="s">
        <v>17</v>
      </c>
      <c r="J220" s="39" t="s">
        <v>419</v>
      </c>
      <c r="K220" s="39" t="s">
        <v>88</v>
      </c>
      <c r="L220" s="39" t="s">
        <v>420</v>
      </c>
      <c r="M220" s="39" t="s">
        <v>17</v>
      </c>
      <c r="N220" s="39" t="s">
        <v>17</v>
      </c>
    </row>
    <row r="221" spans="1:14">
      <c r="A221" s="43" t="s">
        <v>14</v>
      </c>
      <c r="B221" s="43" t="s">
        <v>15</v>
      </c>
      <c r="C221" s="44">
        <v>104756</v>
      </c>
      <c r="D221" s="44">
        <v>104756</v>
      </c>
      <c r="E221" s="45">
        <v>1016514205</v>
      </c>
      <c r="F221" s="46">
        <v>44355.590127314797</v>
      </c>
      <c r="G221" s="43" t="s">
        <v>16</v>
      </c>
      <c r="H221" s="45">
        <v>9104</v>
      </c>
      <c r="I221" s="43" t="s">
        <v>17</v>
      </c>
      <c r="J221" s="43" t="s">
        <v>320</v>
      </c>
      <c r="K221" s="43" t="s">
        <v>19</v>
      </c>
      <c r="L221" s="43" t="s">
        <v>421</v>
      </c>
      <c r="M221" s="43" t="s">
        <v>17</v>
      </c>
      <c r="N221" s="43" t="s">
        <v>17</v>
      </c>
    </row>
    <row r="222" spans="1:14">
      <c r="A222" s="39" t="s">
        <v>14</v>
      </c>
      <c r="B222" s="39" t="s">
        <v>15</v>
      </c>
      <c r="C222" s="40">
        <v>614589</v>
      </c>
      <c r="D222" s="40">
        <v>614589</v>
      </c>
      <c r="E222" s="41">
        <v>1016603527</v>
      </c>
      <c r="F222" s="42">
        <v>44355.623252314799</v>
      </c>
      <c r="G222" s="39" t="s">
        <v>16</v>
      </c>
      <c r="H222" s="41">
        <v>9105</v>
      </c>
      <c r="I222" s="39" t="s">
        <v>17</v>
      </c>
      <c r="J222" s="39" t="s">
        <v>422</v>
      </c>
      <c r="K222" s="39" t="s">
        <v>154</v>
      </c>
      <c r="L222" s="39" t="s">
        <v>155</v>
      </c>
      <c r="M222" s="39" t="s">
        <v>17</v>
      </c>
      <c r="N222" s="39" t="s">
        <v>17</v>
      </c>
    </row>
    <row r="223" spans="1:14">
      <c r="A223" s="43" t="s">
        <v>14</v>
      </c>
      <c r="B223" s="43" t="s">
        <v>15</v>
      </c>
      <c r="C223" s="44">
        <v>7807635</v>
      </c>
      <c r="D223" s="44">
        <v>7807635</v>
      </c>
      <c r="E223" s="45">
        <v>1016610733</v>
      </c>
      <c r="F223" s="46">
        <v>44355.625752314802</v>
      </c>
      <c r="G223" s="43" t="s">
        <v>16</v>
      </c>
      <c r="H223" s="45">
        <v>9106</v>
      </c>
      <c r="I223" s="43" t="s">
        <v>17</v>
      </c>
      <c r="J223" s="43" t="s">
        <v>423</v>
      </c>
      <c r="K223" s="43" t="s">
        <v>154</v>
      </c>
      <c r="L223" s="43" t="s">
        <v>155</v>
      </c>
      <c r="M223" s="43" t="s">
        <v>17</v>
      </c>
      <c r="N223" s="43" t="s">
        <v>17</v>
      </c>
    </row>
    <row r="224" spans="1:14">
      <c r="A224" s="39" t="s">
        <v>14</v>
      </c>
      <c r="B224" s="39" t="s">
        <v>15</v>
      </c>
      <c r="C224" s="40">
        <v>2427124</v>
      </c>
      <c r="D224" s="40">
        <v>2427124</v>
      </c>
      <c r="E224" s="41">
        <v>1016617459</v>
      </c>
      <c r="F224" s="42">
        <v>44355.628182870401</v>
      </c>
      <c r="G224" s="39" t="s">
        <v>16</v>
      </c>
      <c r="H224" s="41">
        <v>9107</v>
      </c>
      <c r="I224" s="39" t="s">
        <v>17</v>
      </c>
      <c r="J224" s="39" t="s">
        <v>424</v>
      </c>
      <c r="K224" s="39" t="s">
        <v>154</v>
      </c>
      <c r="L224" s="39" t="s">
        <v>155</v>
      </c>
      <c r="M224" s="39" t="s">
        <v>17</v>
      </c>
      <c r="N224" s="39" t="s">
        <v>17</v>
      </c>
    </row>
    <row r="225" spans="1:14">
      <c r="A225" s="43" t="s">
        <v>14</v>
      </c>
      <c r="B225" s="43" t="s">
        <v>15</v>
      </c>
      <c r="C225" s="44">
        <v>1674253</v>
      </c>
      <c r="D225" s="44">
        <v>1674253</v>
      </c>
      <c r="E225" s="45">
        <v>1016709823</v>
      </c>
      <c r="F225" s="46">
        <v>44355.660451388903</v>
      </c>
      <c r="G225" s="43" t="s">
        <v>16</v>
      </c>
      <c r="H225" s="45">
        <v>9113</v>
      </c>
      <c r="I225" s="43" t="s">
        <v>17</v>
      </c>
      <c r="J225" s="43" t="s">
        <v>425</v>
      </c>
      <c r="K225" s="43" t="s">
        <v>175</v>
      </c>
      <c r="L225" s="43" t="s">
        <v>426</v>
      </c>
      <c r="M225" s="43" t="s">
        <v>17</v>
      </c>
      <c r="N225" s="43" t="s">
        <v>17</v>
      </c>
    </row>
    <row r="226" spans="1:14">
      <c r="A226" s="39" t="s">
        <v>14</v>
      </c>
      <c r="B226" s="39" t="s">
        <v>15</v>
      </c>
      <c r="C226" s="40">
        <v>444947</v>
      </c>
      <c r="D226" s="40">
        <v>444947</v>
      </c>
      <c r="E226" s="41">
        <v>1016853515</v>
      </c>
      <c r="F226" s="42">
        <v>44355.717604166697</v>
      </c>
      <c r="G226" s="39" t="s">
        <v>16</v>
      </c>
      <c r="H226" s="41">
        <v>9115</v>
      </c>
      <c r="I226" s="39" t="s">
        <v>17</v>
      </c>
      <c r="J226" s="39" t="s">
        <v>18</v>
      </c>
      <c r="K226" s="39" t="s">
        <v>19</v>
      </c>
      <c r="L226" s="39" t="s">
        <v>427</v>
      </c>
      <c r="M226" s="39" t="s">
        <v>17</v>
      </c>
      <c r="N226" s="39" t="s">
        <v>17</v>
      </c>
    </row>
    <row r="227" spans="1:14">
      <c r="A227" s="43" t="s">
        <v>14</v>
      </c>
      <c r="B227" s="43" t="s">
        <v>15</v>
      </c>
      <c r="C227" s="44">
        <v>700000</v>
      </c>
      <c r="D227" s="44">
        <v>700000</v>
      </c>
      <c r="E227" s="45">
        <v>1016864806</v>
      </c>
      <c r="F227" s="46">
        <v>44355.722870370402</v>
      </c>
      <c r="G227" s="43" t="s">
        <v>16</v>
      </c>
      <c r="H227" s="45">
        <v>9116</v>
      </c>
      <c r="I227" s="43" t="s">
        <v>17</v>
      </c>
      <c r="J227" s="43" t="s">
        <v>428</v>
      </c>
      <c r="K227" s="43" t="s">
        <v>30</v>
      </c>
      <c r="L227" s="43" t="s">
        <v>429</v>
      </c>
      <c r="M227" s="43" t="s">
        <v>17</v>
      </c>
      <c r="N227" s="43" t="s">
        <v>17</v>
      </c>
    </row>
    <row r="228" spans="1:14">
      <c r="A228" s="39" t="s">
        <v>14</v>
      </c>
      <c r="B228" s="39" t="s">
        <v>15</v>
      </c>
      <c r="C228" s="40">
        <v>13678</v>
      </c>
      <c r="D228" s="40">
        <v>13678</v>
      </c>
      <c r="E228" s="41">
        <v>1016869680</v>
      </c>
      <c r="F228" s="42">
        <v>44355.725150462997</v>
      </c>
      <c r="G228" s="39" t="s">
        <v>16</v>
      </c>
      <c r="H228" s="41">
        <v>9119</v>
      </c>
      <c r="I228" s="39" t="s">
        <v>17</v>
      </c>
      <c r="J228" s="39" t="s">
        <v>430</v>
      </c>
      <c r="K228" s="39" t="s">
        <v>149</v>
      </c>
      <c r="L228" s="39" t="s">
        <v>431</v>
      </c>
      <c r="M228" s="39" t="s">
        <v>17</v>
      </c>
      <c r="N228" s="39" t="s">
        <v>17</v>
      </c>
    </row>
    <row r="229" spans="1:14">
      <c r="A229" s="43" t="s">
        <v>14</v>
      </c>
      <c r="B229" s="43" t="s">
        <v>15</v>
      </c>
      <c r="C229" s="44">
        <v>209511</v>
      </c>
      <c r="D229" s="44">
        <v>209511</v>
      </c>
      <c r="E229" s="45">
        <v>1016892542</v>
      </c>
      <c r="F229" s="46">
        <v>44355.735868055599</v>
      </c>
      <c r="G229" s="43" t="s">
        <v>16</v>
      </c>
      <c r="H229" s="45">
        <v>9120</v>
      </c>
      <c r="I229" s="43" t="s">
        <v>17</v>
      </c>
      <c r="J229" s="43" t="s">
        <v>432</v>
      </c>
      <c r="K229" s="43" t="s">
        <v>19</v>
      </c>
      <c r="L229" s="43" t="s">
        <v>433</v>
      </c>
      <c r="M229" s="43" t="s">
        <v>17</v>
      </c>
      <c r="N229" s="43" t="s">
        <v>17</v>
      </c>
    </row>
    <row r="230" spans="1:14">
      <c r="A230" s="39" t="s">
        <v>14</v>
      </c>
      <c r="B230" s="39" t="s">
        <v>15</v>
      </c>
      <c r="C230" s="40">
        <v>628533</v>
      </c>
      <c r="D230" s="40">
        <v>628533</v>
      </c>
      <c r="E230" s="41">
        <v>1016917871</v>
      </c>
      <c r="F230" s="42">
        <v>44355.748009259303</v>
      </c>
      <c r="G230" s="39" t="s">
        <v>16</v>
      </c>
      <c r="H230" s="41">
        <v>9122</v>
      </c>
      <c r="I230" s="39" t="s">
        <v>17</v>
      </c>
      <c r="J230" s="39" t="s">
        <v>432</v>
      </c>
      <c r="K230" s="39" t="s">
        <v>19</v>
      </c>
      <c r="L230" s="39" t="s">
        <v>433</v>
      </c>
      <c r="M230" s="39" t="s">
        <v>17</v>
      </c>
      <c r="N230" s="39" t="s">
        <v>17</v>
      </c>
    </row>
    <row r="231" spans="1:14">
      <c r="A231" s="43" t="s">
        <v>14</v>
      </c>
      <c r="B231" s="43" t="s">
        <v>15</v>
      </c>
      <c r="C231" s="44">
        <v>1000000</v>
      </c>
      <c r="D231" s="44">
        <v>1000000</v>
      </c>
      <c r="E231" s="45">
        <v>1016941250</v>
      </c>
      <c r="F231" s="46">
        <v>44355.760150463</v>
      </c>
      <c r="G231" s="43" t="s">
        <v>16</v>
      </c>
      <c r="H231" s="45">
        <v>9123</v>
      </c>
      <c r="I231" s="43" t="s">
        <v>17</v>
      </c>
      <c r="J231" s="43" t="s">
        <v>434</v>
      </c>
      <c r="K231" s="43" t="s">
        <v>30</v>
      </c>
      <c r="L231" s="43" t="s">
        <v>435</v>
      </c>
      <c r="M231" s="43" t="s">
        <v>17</v>
      </c>
      <c r="N231" s="43" t="s">
        <v>17</v>
      </c>
    </row>
    <row r="232" spans="1:14">
      <c r="A232" s="39" t="s">
        <v>14</v>
      </c>
      <c r="B232" s="39" t="s">
        <v>15</v>
      </c>
      <c r="C232" s="40">
        <v>1300000</v>
      </c>
      <c r="D232" s="40">
        <v>1300000</v>
      </c>
      <c r="E232" s="41">
        <v>1016948734</v>
      </c>
      <c r="F232" s="42">
        <v>44355.764629629601</v>
      </c>
      <c r="G232" s="39" t="s">
        <v>16</v>
      </c>
      <c r="H232" s="41">
        <v>9124</v>
      </c>
      <c r="I232" s="39" t="s">
        <v>17</v>
      </c>
      <c r="J232" s="39" t="s">
        <v>434</v>
      </c>
      <c r="K232" s="39" t="s">
        <v>30</v>
      </c>
      <c r="L232" s="39" t="s">
        <v>435</v>
      </c>
      <c r="M232" s="39" t="s">
        <v>17</v>
      </c>
      <c r="N232" s="39" t="s">
        <v>17</v>
      </c>
    </row>
    <row r="233" spans="1:14">
      <c r="A233" s="43" t="s">
        <v>14</v>
      </c>
      <c r="B233" s="43" t="s">
        <v>15</v>
      </c>
      <c r="C233" s="44">
        <v>384291</v>
      </c>
      <c r="D233" s="44">
        <v>384291</v>
      </c>
      <c r="E233" s="45">
        <v>1016967272</v>
      </c>
      <c r="F233" s="46">
        <v>44355.775034722203</v>
      </c>
      <c r="G233" s="43" t="s">
        <v>16</v>
      </c>
      <c r="H233" s="45">
        <v>9126</v>
      </c>
      <c r="I233" s="43" t="s">
        <v>17</v>
      </c>
      <c r="J233" s="43" t="s">
        <v>434</v>
      </c>
      <c r="K233" s="43" t="s">
        <v>30</v>
      </c>
      <c r="L233" s="43" t="s">
        <v>435</v>
      </c>
      <c r="M233" s="43" t="s">
        <v>17</v>
      </c>
      <c r="N233" s="43" t="s">
        <v>17</v>
      </c>
    </row>
    <row r="234" spans="1:14">
      <c r="A234" s="39" t="s">
        <v>14</v>
      </c>
      <c r="B234" s="39" t="s">
        <v>15</v>
      </c>
      <c r="C234" s="40">
        <v>2442794</v>
      </c>
      <c r="D234" s="40">
        <v>2442794</v>
      </c>
      <c r="E234" s="41">
        <v>1017007805</v>
      </c>
      <c r="F234" s="42">
        <v>44355.797881944403</v>
      </c>
      <c r="G234" s="39" t="s">
        <v>16</v>
      </c>
      <c r="H234" s="41">
        <v>9127</v>
      </c>
      <c r="I234" s="39" t="s">
        <v>17</v>
      </c>
      <c r="J234" s="39" t="s">
        <v>436</v>
      </c>
      <c r="K234" s="39" t="s">
        <v>437</v>
      </c>
      <c r="L234" s="39" t="s">
        <v>438</v>
      </c>
      <c r="M234" s="39" t="s">
        <v>17</v>
      </c>
      <c r="N234" s="39" t="s">
        <v>17</v>
      </c>
    </row>
    <row r="235" spans="1:14">
      <c r="A235" s="43" t="s">
        <v>14</v>
      </c>
      <c r="B235" s="43" t="s">
        <v>15</v>
      </c>
      <c r="C235" s="44">
        <v>200000</v>
      </c>
      <c r="D235" s="44">
        <v>200000</v>
      </c>
      <c r="E235" s="45">
        <v>1017036400</v>
      </c>
      <c r="F235" s="46">
        <v>44355.813287037003</v>
      </c>
      <c r="G235" s="43" t="s">
        <v>16</v>
      </c>
      <c r="H235" s="45">
        <v>9130</v>
      </c>
      <c r="I235" s="43" t="s">
        <v>17</v>
      </c>
      <c r="J235" s="43" t="s">
        <v>439</v>
      </c>
      <c r="K235" s="43" t="s">
        <v>440</v>
      </c>
      <c r="L235" s="43" t="s">
        <v>441</v>
      </c>
      <c r="M235" s="43" t="s">
        <v>17</v>
      </c>
      <c r="N235" s="43" t="s">
        <v>17</v>
      </c>
    </row>
    <row r="236" spans="1:14">
      <c r="A236" s="39" t="s">
        <v>14</v>
      </c>
      <c r="B236" s="39" t="s">
        <v>15</v>
      </c>
      <c r="C236" s="40">
        <v>270080</v>
      </c>
      <c r="D236" s="40">
        <v>270080</v>
      </c>
      <c r="E236" s="41">
        <v>1017145635</v>
      </c>
      <c r="F236" s="42">
        <v>44355.885451388902</v>
      </c>
      <c r="G236" s="39" t="s">
        <v>16</v>
      </c>
      <c r="H236" s="41">
        <v>9134</v>
      </c>
      <c r="I236" s="39" t="s">
        <v>17</v>
      </c>
      <c r="J236" s="39" t="s">
        <v>146</v>
      </c>
      <c r="K236" s="39" t="s">
        <v>19</v>
      </c>
      <c r="L236" s="39" t="s">
        <v>442</v>
      </c>
      <c r="M236" s="39" t="s">
        <v>17</v>
      </c>
      <c r="N236" s="39" t="s">
        <v>17</v>
      </c>
    </row>
    <row r="237" spans="1:14">
      <c r="A237" s="43" t="s">
        <v>14</v>
      </c>
      <c r="B237" s="43" t="s">
        <v>15</v>
      </c>
      <c r="C237" s="44">
        <v>95000</v>
      </c>
      <c r="D237" s="44">
        <v>95000</v>
      </c>
      <c r="E237" s="45">
        <v>1017308185</v>
      </c>
      <c r="F237" s="46">
        <v>44356.332951388897</v>
      </c>
      <c r="G237" s="43" t="s">
        <v>16</v>
      </c>
      <c r="H237" s="45">
        <v>9136</v>
      </c>
      <c r="I237" s="43" t="s">
        <v>17</v>
      </c>
      <c r="J237" s="43" t="s">
        <v>443</v>
      </c>
      <c r="K237" s="43" t="s">
        <v>61</v>
      </c>
      <c r="L237" s="43" t="s">
        <v>444</v>
      </c>
      <c r="M237" s="43" t="s">
        <v>17</v>
      </c>
      <c r="N237" s="43" t="s">
        <v>17</v>
      </c>
    </row>
    <row r="238" spans="1:14">
      <c r="A238" s="39" t="s">
        <v>14</v>
      </c>
      <c r="B238" s="39" t="s">
        <v>15</v>
      </c>
      <c r="C238" s="40">
        <v>266797.99</v>
      </c>
      <c r="D238" s="40">
        <v>266797.99</v>
      </c>
      <c r="E238" s="41">
        <v>1017348271</v>
      </c>
      <c r="F238" s="42">
        <v>44356.358900462998</v>
      </c>
      <c r="G238" s="39" t="s">
        <v>16</v>
      </c>
      <c r="H238" s="41">
        <v>9137</v>
      </c>
      <c r="I238" s="39" t="s">
        <v>17</v>
      </c>
      <c r="J238" s="39" t="s">
        <v>445</v>
      </c>
      <c r="K238" s="39" t="s">
        <v>239</v>
      </c>
      <c r="L238" s="39" t="s">
        <v>446</v>
      </c>
      <c r="M238" s="39" t="s">
        <v>17</v>
      </c>
      <c r="N238" s="39" t="s">
        <v>17</v>
      </c>
    </row>
    <row r="239" spans="1:14">
      <c r="A239" s="43" t="s">
        <v>14</v>
      </c>
      <c r="B239" s="43" t="s">
        <v>15</v>
      </c>
      <c r="C239" s="44">
        <v>50000</v>
      </c>
      <c r="D239" s="44">
        <v>50000</v>
      </c>
      <c r="E239" s="45">
        <v>1017349816</v>
      </c>
      <c r="F239" s="46">
        <v>44356.359768518501</v>
      </c>
      <c r="G239" s="43" t="s">
        <v>16</v>
      </c>
      <c r="H239" s="45">
        <v>9138</v>
      </c>
      <c r="I239" s="43" t="s">
        <v>17</v>
      </c>
      <c r="J239" s="43" t="s">
        <v>447</v>
      </c>
      <c r="K239" s="43" t="s">
        <v>22</v>
      </c>
      <c r="L239" s="43" t="s">
        <v>448</v>
      </c>
      <c r="M239" s="43" t="s">
        <v>17</v>
      </c>
      <c r="N239" s="43" t="s">
        <v>17</v>
      </c>
    </row>
    <row r="240" spans="1:14">
      <c r="A240" s="39" t="s">
        <v>14</v>
      </c>
      <c r="B240" s="39" t="s">
        <v>15</v>
      </c>
      <c r="C240" s="40">
        <v>5450000</v>
      </c>
      <c r="D240" s="40">
        <v>5450000</v>
      </c>
      <c r="E240" s="41">
        <v>1017390540</v>
      </c>
      <c r="F240" s="42">
        <v>44356.380439814799</v>
      </c>
      <c r="G240" s="39" t="s">
        <v>16</v>
      </c>
      <c r="H240" s="41">
        <v>9139</v>
      </c>
      <c r="I240" s="39" t="s">
        <v>17</v>
      </c>
      <c r="J240" s="39" t="s">
        <v>449</v>
      </c>
      <c r="K240" s="39" t="s">
        <v>30</v>
      </c>
      <c r="L240" s="39" t="s">
        <v>28</v>
      </c>
      <c r="M240" s="39" t="s">
        <v>17</v>
      </c>
      <c r="N240" s="39" t="s">
        <v>17</v>
      </c>
    </row>
    <row r="241" spans="1:14">
      <c r="A241" s="43" t="s">
        <v>14</v>
      </c>
      <c r="B241" s="43" t="s">
        <v>15</v>
      </c>
      <c r="C241" s="44">
        <v>20053.21</v>
      </c>
      <c r="D241" s="44">
        <v>20053.21</v>
      </c>
      <c r="E241" s="45">
        <v>1017495822</v>
      </c>
      <c r="F241" s="46">
        <v>44356.426111111097</v>
      </c>
      <c r="G241" s="43" t="s">
        <v>16</v>
      </c>
      <c r="H241" s="45">
        <v>9140</v>
      </c>
      <c r="I241" s="43" t="s">
        <v>17</v>
      </c>
      <c r="J241" s="43" t="s">
        <v>450</v>
      </c>
      <c r="K241" s="43" t="s">
        <v>77</v>
      </c>
      <c r="L241" s="43" t="s">
        <v>451</v>
      </c>
      <c r="M241" s="43" t="s">
        <v>17</v>
      </c>
      <c r="N241" s="43" t="s">
        <v>17</v>
      </c>
    </row>
    <row r="242" spans="1:14">
      <c r="A242" s="39" t="s">
        <v>14</v>
      </c>
      <c r="B242" s="39" t="s">
        <v>15</v>
      </c>
      <c r="C242" s="40">
        <v>700000</v>
      </c>
      <c r="D242" s="40">
        <v>700000</v>
      </c>
      <c r="E242" s="41">
        <v>1017496882</v>
      </c>
      <c r="F242" s="42">
        <v>44356.426516203697</v>
      </c>
      <c r="G242" s="39" t="s">
        <v>16</v>
      </c>
      <c r="H242" s="41">
        <v>9141</v>
      </c>
      <c r="I242" s="39" t="s">
        <v>17</v>
      </c>
      <c r="J242" s="39" t="s">
        <v>452</v>
      </c>
      <c r="K242" s="39" t="s">
        <v>34</v>
      </c>
      <c r="L242" s="39" t="s">
        <v>453</v>
      </c>
      <c r="M242" s="39" t="s">
        <v>17</v>
      </c>
      <c r="N242" s="39" t="s">
        <v>17</v>
      </c>
    </row>
    <row r="243" spans="1:14">
      <c r="A243" s="43" t="s">
        <v>14</v>
      </c>
      <c r="B243" s="43" t="s">
        <v>15</v>
      </c>
      <c r="C243" s="44">
        <v>11437.26</v>
      </c>
      <c r="D243" s="44">
        <v>11437.26</v>
      </c>
      <c r="E243" s="45">
        <v>1017529530</v>
      </c>
      <c r="F243" s="46">
        <v>44356.4390277778</v>
      </c>
      <c r="G243" s="43" t="s">
        <v>16</v>
      </c>
      <c r="H243" s="45">
        <v>9142</v>
      </c>
      <c r="I243" s="43" t="s">
        <v>17</v>
      </c>
      <c r="J243" s="43" t="s">
        <v>454</v>
      </c>
      <c r="K243" s="43" t="s">
        <v>77</v>
      </c>
      <c r="L243" s="43" t="s">
        <v>455</v>
      </c>
      <c r="M243" s="43" t="s">
        <v>17</v>
      </c>
      <c r="N243" s="43" t="s">
        <v>17</v>
      </c>
    </row>
    <row r="244" spans="1:14">
      <c r="A244" s="39" t="s">
        <v>14</v>
      </c>
      <c r="B244" s="39" t="s">
        <v>15</v>
      </c>
      <c r="C244" s="40">
        <v>579832</v>
      </c>
      <c r="D244" s="40">
        <v>579832</v>
      </c>
      <c r="E244" s="41">
        <v>1017672623</v>
      </c>
      <c r="F244" s="42">
        <v>44356.491608796299</v>
      </c>
      <c r="G244" s="39" t="s">
        <v>16</v>
      </c>
      <c r="H244" s="41">
        <v>9143</v>
      </c>
      <c r="I244" s="39" t="s">
        <v>17</v>
      </c>
      <c r="J244" s="39" t="s">
        <v>183</v>
      </c>
      <c r="K244" s="39" t="s">
        <v>114</v>
      </c>
      <c r="L244" s="39" t="s">
        <v>456</v>
      </c>
      <c r="M244" s="39" t="s">
        <v>17</v>
      </c>
      <c r="N244" s="39" t="s">
        <v>17</v>
      </c>
    </row>
    <row r="245" spans="1:14">
      <c r="A245" s="43" t="s">
        <v>14</v>
      </c>
      <c r="B245" s="43" t="s">
        <v>15</v>
      </c>
      <c r="C245" s="44">
        <v>104756</v>
      </c>
      <c r="D245" s="44">
        <v>104756</v>
      </c>
      <c r="E245" s="45">
        <v>1017737303</v>
      </c>
      <c r="F245" s="46">
        <v>44356.5167476852</v>
      </c>
      <c r="G245" s="43" t="s">
        <v>16</v>
      </c>
      <c r="H245" s="45">
        <v>9145</v>
      </c>
      <c r="I245" s="43" t="s">
        <v>17</v>
      </c>
      <c r="J245" s="43" t="s">
        <v>349</v>
      </c>
      <c r="K245" s="43" t="s">
        <v>19</v>
      </c>
      <c r="L245" s="43" t="s">
        <v>457</v>
      </c>
      <c r="M245" s="43" t="s">
        <v>17</v>
      </c>
      <c r="N245" s="43" t="s">
        <v>17</v>
      </c>
    </row>
    <row r="246" spans="1:14">
      <c r="A246" s="39" t="s">
        <v>14</v>
      </c>
      <c r="B246" s="39" t="s">
        <v>15</v>
      </c>
      <c r="C246" s="40">
        <v>884585</v>
      </c>
      <c r="D246" s="40">
        <v>884585</v>
      </c>
      <c r="E246" s="41">
        <v>1017755172</v>
      </c>
      <c r="F246" s="42">
        <v>44356.524363425902</v>
      </c>
      <c r="G246" s="39" t="s">
        <v>16</v>
      </c>
      <c r="H246" s="41">
        <v>9146</v>
      </c>
      <c r="I246" s="39" t="s">
        <v>17</v>
      </c>
      <c r="J246" s="39" t="s">
        <v>458</v>
      </c>
      <c r="K246" s="39" t="s">
        <v>175</v>
      </c>
      <c r="L246" s="39" t="s">
        <v>459</v>
      </c>
      <c r="M246" s="39" t="s">
        <v>17</v>
      </c>
      <c r="N246" s="39" t="s">
        <v>17</v>
      </c>
    </row>
    <row r="247" spans="1:14">
      <c r="A247" s="43" t="s">
        <v>14</v>
      </c>
      <c r="B247" s="43" t="s">
        <v>15</v>
      </c>
      <c r="C247" s="44">
        <v>286934.08</v>
      </c>
      <c r="D247" s="44">
        <v>286934.08</v>
      </c>
      <c r="E247" s="45">
        <v>1017814896</v>
      </c>
      <c r="F247" s="46">
        <v>44356.552407407398</v>
      </c>
      <c r="G247" s="43" t="s">
        <v>16</v>
      </c>
      <c r="H247" s="45">
        <v>9147</v>
      </c>
      <c r="I247" s="43" t="s">
        <v>17</v>
      </c>
      <c r="J247" s="43" t="s">
        <v>460</v>
      </c>
      <c r="K247" s="43" t="s">
        <v>30</v>
      </c>
      <c r="L247" s="43" t="s">
        <v>461</v>
      </c>
      <c r="M247" s="43" t="s">
        <v>17</v>
      </c>
      <c r="N247" s="43" t="s">
        <v>17</v>
      </c>
    </row>
    <row r="248" spans="1:14">
      <c r="A248" s="39" t="s">
        <v>14</v>
      </c>
      <c r="B248" s="39" t="s">
        <v>15</v>
      </c>
      <c r="C248" s="40">
        <v>9161191</v>
      </c>
      <c r="D248" s="40">
        <v>9161191</v>
      </c>
      <c r="E248" s="41">
        <v>1017815183</v>
      </c>
      <c r="F248" s="42">
        <v>44356.552534722199</v>
      </c>
      <c r="G248" s="39" t="s">
        <v>16</v>
      </c>
      <c r="H248" s="41">
        <v>9148</v>
      </c>
      <c r="I248" s="39" t="s">
        <v>17</v>
      </c>
      <c r="J248" s="39" t="s">
        <v>462</v>
      </c>
      <c r="K248" s="39" t="s">
        <v>161</v>
      </c>
      <c r="L248" s="39" t="s">
        <v>319</v>
      </c>
      <c r="M248" s="39" t="s">
        <v>17</v>
      </c>
      <c r="N248" s="39" t="s">
        <v>17</v>
      </c>
    </row>
    <row r="249" spans="1:14">
      <c r="A249" s="43" t="s">
        <v>14</v>
      </c>
      <c r="B249" s="43" t="s">
        <v>15</v>
      </c>
      <c r="C249" s="44">
        <v>733173</v>
      </c>
      <c r="D249" s="44">
        <v>733173</v>
      </c>
      <c r="E249" s="45">
        <v>1017868200</v>
      </c>
      <c r="F249" s="46">
        <v>44356.578206018501</v>
      </c>
      <c r="G249" s="43" t="s">
        <v>16</v>
      </c>
      <c r="H249" s="45">
        <v>9149</v>
      </c>
      <c r="I249" s="43" t="s">
        <v>17</v>
      </c>
      <c r="J249" s="43" t="s">
        <v>463</v>
      </c>
      <c r="K249" s="43" t="s">
        <v>186</v>
      </c>
      <c r="L249" s="43" t="s">
        <v>464</v>
      </c>
      <c r="M249" s="43" t="s">
        <v>17</v>
      </c>
      <c r="N249" s="43" t="s">
        <v>17</v>
      </c>
    </row>
    <row r="250" spans="1:14">
      <c r="A250" s="39" t="s">
        <v>14</v>
      </c>
      <c r="B250" s="39" t="s">
        <v>15</v>
      </c>
      <c r="C250" s="40">
        <v>733173</v>
      </c>
      <c r="D250" s="40">
        <v>733173</v>
      </c>
      <c r="E250" s="41">
        <v>1017878059</v>
      </c>
      <c r="F250" s="42">
        <v>44356.582847222198</v>
      </c>
      <c r="G250" s="39" t="s">
        <v>16</v>
      </c>
      <c r="H250" s="41">
        <v>9150</v>
      </c>
      <c r="I250" s="39" t="s">
        <v>17</v>
      </c>
      <c r="J250" s="39" t="s">
        <v>465</v>
      </c>
      <c r="K250" s="39" t="s">
        <v>186</v>
      </c>
      <c r="L250" s="39" t="s">
        <v>466</v>
      </c>
      <c r="M250" s="39" t="s">
        <v>17</v>
      </c>
      <c r="N250" s="39" t="s">
        <v>17</v>
      </c>
    </row>
    <row r="251" spans="1:14">
      <c r="A251" s="43" t="s">
        <v>14</v>
      </c>
      <c r="B251" s="43" t="s">
        <v>15</v>
      </c>
      <c r="C251" s="44">
        <v>450133</v>
      </c>
      <c r="D251" s="44">
        <v>450133</v>
      </c>
      <c r="E251" s="45">
        <v>1017941671</v>
      </c>
      <c r="F251" s="46">
        <v>44356.609861111101</v>
      </c>
      <c r="G251" s="43" t="s">
        <v>16</v>
      </c>
      <c r="H251" s="45">
        <v>9153</v>
      </c>
      <c r="I251" s="43" t="s">
        <v>17</v>
      </c>
      <c r="J251" s="43" t="s">
        <v>467</v>
      </c>
      <c r="K251" s="43" t="s">
        <v>19</v>
      </c>
      <c r="L251" s="43" t="s">
        <v>468</v>
      </c>
      <c r="M251" s="43" t="s">
        <v>17</v>
      </c>
      <c r="N251" s="43" t="s">
        <v>17</v>
      </c>
    </row>
    <row r="252" spans="1:14">
      <c r="A252" s="39" t="s">
        <v>14</v>
      </c>
      <c r="B252" s="39" t="s">
        <v>15</v>
      </c>
      <c r="C252" s="40">
        <v>162048</v>
      </c>
      <c r="D252" s="40">
        <v>162048</v>
      </c>
      <c r="E252" s="41">
        <v>1018093933</v>
      </c>
      <c r="F252" s="42">
        <v>44356.668807870403</v>
      </c>
      <c r="G252" s="39" t="s">
        <v>16</v>
      </c>
      <c r="H252" s="41">
        <v>9154</v>
      </c>
      <c r="I252" s="39" t="s">
        <v>17</v>
      </c>
      <c r="J252" s="39" t="s">
        <v>469</v>
      </c>
      <c r="K252" s="39" t="s">
        <v>19</v>
      </c>
      <c r="L252" s="39" t="s">
        <v>470</v>
      </c>
      <c r="M252" s="39" t="s">
        <v>17</v>
      </c>
      <c r="N252" s="39" t="s">
        <v>17</v>
      </c>
    </row>
    <row r="253" spans="1:14">
      <c r="A253" s="43" t="s">
        <v>14</v>
      </c>
      <c r="B253" s="43" t="s">
        <v>15</v>
      </c>
      <c r="C253" s="44">
        <v>29256</v>
      </c>
      <c r="D253" s="44">
        <v>29256</v>
      </c>
      <c r="E253" s="45">
        <v>1018170278</v>
      </c>
      <c r="F253" s="46">
        <v>44356.700810185197</v>
      </c>
      <c r="G253" s="43" t="s">
        <v>16</v>
      </c>
      <c r="H253" s="45">
        <v>9155</v>
      </c>
      <c r="I253" s="43" t="s">
        <v>17</v>
      </c>
      <c r="J253" s="43" t="s">
        <v>471</v>
      </c>
      <c r="K253" s="43" t="s">
        <v>472</v>
      </c>
      <c r="L253" s="43" t="s">
        <v>473</v>
      </c>
      <c r="M253" s="43" t="s">
        <v>17</v>
      </c>
      <c r="N253" s="43" t="s">
        <v>17</v>
      </c>
    </row>
    <row r="254" spans="1:14">
      <c r="A254" s="39" t="s">
        <v>14</v>
      </c>
      <c r="B254" s="39" t="s">
        <v>15</v>
      </c>
      <c r="C254" s="40">
        <v>48.83</v>
      </c>
      <c r="D254" s="40">
        <v>48.83</v>
      </c>
      <c r="E254" s="41">
        <v>1018182320</v>
      </c>
      <c r="F254" s="42">
        <v>44356.706631944398</v>
      </c>
      <c r="G254" s="39" t="s">
        <v>16</v>
      </c>
      <c r="H254" s="41">
        <v>9157</v>
      </c>
      <c r="I254" s="39" t="s">
        <v>17</v>
      </c>
      <c r="J254" s="39" t="s">
        <v>474</v>
      </c>
      <c r="K254" s="39" t="s">
        <v>22</v>
      </c>
      <c r="L254" s="39" t="s">
        <v>475</v>
      </c>
      <c r="M254" s="39" t="s">
        <v>17</v>
      </c>
      <c r="N254" s="39" t="s">
        <v>17</v>
      </c>
    </row>
    <row r="255" spans="1:14">
      <c r="A255" s="43" t="s">
        <v>14</v>
      </c>
      <c r="B255" s="43" t="s">
        <v>15</v>
      </c>
      <c r="C255" s="44">
        <v>308000</v>
      </c>
      <c r="D255" s="44">
        <v>308000</v>
      </c>
      <c r="E255" s="45">
        <v>1018186542</v>
      </c>
      <c r="F255" s="46">
        <v>44356.708703703698</v>
      </c>
      <c r="G255" s="43" t="s">
        <v>16</v>
      </c>
      <c r="H255" s="45">
        <v>9158</v>
      </c>
      <c r="I255" s="43" t="s">
        <v>17</v>
      </c>
      <c r="J255" s="43" t="s">
        <v>476</v>
      </c>
      <c r="K255" s="43" t="s">
        <v>22</v>
      </c>
      <c r="L255" s="43" t="s">
        <v>477</v>
      </c>
      <c r="M255" s="43" t="s">
        <v>17</v>
      </c>
      <c r="N255" s="43" t="s">
        <v>17</v>
      </c>
    </row>
    <row r="256" spans="1:14">
      <c r="A256" s="39" t="s">
        <v>14</v>
      </c>
      <c r="B256" s="39" t="s">
        <v>15</v>
      </c>
      <c r="C256" s="40">
        <v>1299492</v>
      </c>
      <c r="D256" s="40">
        <v>1299492</v>
      </c>
      <c r="E256" s="41">
        <v>1018190502</v>
      </c>
      <c r="F256" s="42">
        <v>44356.710648148102</v>
      </c>
      <c r="G256" s="39" t="s">
        <v>16</v>
      </c>
      <c r="H256" s="41">
        <v>9160</v>
      </c>
      <c r="I256" s="39" t="s">
        <v>17</v>
      </c>
      <c r="J256" s="39" t="s">
        <v>478</v>
      </c>
      <c r="K256" s="39" t="s">
        <v>22</v>
      </c>
      <c r="L256" s="39" t="s">
        <v>475</v>
      </c>
      <c r="M256" s="39" t="s">
        <v>17</v>
      </c>
      <c r="N256" s="39" t="s">
        <v>17</v>
      </c>
    </row>
    <row r="257" spans="1:14">
      <c r="A257" s="43" t="s">
        <v>14</v>
      </c>
      <c r="B257" s="43" t="s">
        <v>15</v>
      </c>
      <c r="C257" s="44">
        <v>38600</v>
      </c>
      <c r="D257" s="44">
        <v>38600</v>
      </c>
      <c r="E257" s="45">
        <v>1018215844</v>
      </c>
      <c r="F257" s="46">
        <v>44356.723622685196</v>
      </c>
      <c r="G257" s="43" t="s">
        <v>16</v>
      </c>
      <c r="H257" s="45">
        <v>9161</v>
      </c>
      <c r="I257" s="43" t="s">
        <v>17</v>
      </c>
      <c r="J257" s="43" t="s">
        <v>253</v>
      </c>
      <c r="K257" s="43" t="s">
        <v>175</v>
      </c>
      <c r="L257" s="43" t="s">
        <v>254</v>
      </c>
      <c r="M257" s="43" t="s">
        <v>17</v>
      </c>
      <c r="N257" s="43" t="s">
        <v>17</v>
      </c>
    </row>
    <row r="258" spans="1:14">
      <c r="A258" s="39" t="s">
        <v>14</v>
      </c>
      <c r="B258" s="39" t="s">
        <v>15</v>
      </c>
      <c r="C258" s="40">
        <v>314267</v>
      </c>
      <c r="D258" s="40">
        <v>314267</v>
      </c>
      <c r="E258" s="41">
        <v>1018262594</v>
      </c>
      <c r="F258" s="42">
        <v>44356.748773148101</v>
      </c>
      <c r="G258" s="39" t="s">
        <v>16</v>
      </c>
      <c r="H258" s="41">
        <v>9163</v>
      </c>
      <c r="I258" s="39" t="s">
        <v>17</v>
      </c>
      <c r="J258" s="39" t="s">
        <v>479</v>
      </c>
      <c r="K258" s="39" t="s">
        <v>19</v>
      </c>
      <c r="L258" s="39" t="s">
        <v>480</v>
      </c>
      <c r="M258" s="39" t="s">
        <v>17</v>
      </c>
      <c r="N258" s="39" t="s">
        <v>17</v>
      </c>
    </row>
    <row r="259" spans="1:14">
      <c r="A259" s="43" t="s">
        <v>14</v>
      </c>
      <c r="B259" s="43" t="s">
        <v>15</v>
      </c>
      <c r="C259" s="44">
        <v>10000</v>
      </c>
      <c r="D259" s="44">
        <v>10000</v>
      </c>
      <c r="E259" s="45">
        <v>1018291712</v>
      </c>
      <c r="F259" s="46">
        <v>44356.7650810185</v>
      </c>
      <c r="G259" s="43" t="s">
        <v>16</v>
      </c>
      <c r="H259" s="45">
        <v>9164</v>
      </c>
      <c r="I259" s="43" t="s">
        <v>17</v>
      </c>
      <c r="J259" s="43" t="s">
        <v>481</v>
      </c>
      <c r="K259" s="43" t="s">
        <v>307</v>
      </c>
      <c r="L259" s="43" t="s">
        <v>482</v>
      </c>
      <c r="M259" s="43" t="s">
        <v>17</v>
      </c>
      <c r="N259" s="43" t="s">
        <v>17</v>
      </c>
    </row>
    <row r="260" spans="1:14">
      <c r="A260" s="39" t="s">
        <v>14</v>
      </c>
      <c r="B260" s="39" t="s">
        <v>15</v>
      </c>
      <c r="C260" s="40">
        <v>2090020</v>
      </c>
      <c r="D260" s="40">
        <v>2090020</v>
      </c>
      <c r="E260" s="41">
        <v>1018323232</v>
      </c>
      <c r="F260" s="42">
        <v>44356.782094907401</v>
      </c>
      <c r="G260" s="39" t="s">
        <v>16</v>
      </c>
      <c r="H260" s="41">
        <v>9165</v>
      </c>
      <c r="I260" s="39" t="s">
        <v>17</v>
      </c>
      <c r="J260" s="39" t="s">
        <v>483</v>
      </c>
      <c r="K260" s="39" t="s">
        <v>30</v>
      </c>
      <c r="L260" s="39" t="s">
        <v>484</v>
      </c>
      <c r="M260" s="39" t="s">
        <v>17</v>
      </c>
      <c r="N260" s="39" t="s">
        <v>17</v>
      </c>
    </row>
    <row r="261" spans="1:14">
      <c r="A261" s="43" t="s">
        <v>14</v>
      </c>
      <c r="B261" s="43" t="s">
        <v>15</v>
      </c>
      <c r="C261" s="44">
        <v>300000</v>
      </c>
      <c r="D261" s="44">
        <v>300000</v>
      </c>
      <c r="E261" s="45">
        <v>1018373770</v>
      </c>
      <c r="F261" s="46">
        <v>44356.810752314799</v>
      </c>
      <c r="G261" s="43" t="s">
        <v>16</v>
      </c>
      <c r="H261" s="45">
        <v>9166</v>
      </c>
      <c r="I261" s="43" t="s">
        <v>17</v>
      </c>
      <c r="J261" s="43" t="s">
        <v>485</v>
      </c>
      <c r="K261" s="43" t="s">
        <v>486</v>
      </c>
      <c r="L261" s="43" t="s">
        <v>487</v>
      </c>
      <c r="M261" s="43" t="s">
        <v>17</v>
      </c>
      <c r="N261" s="43" t="s">
        <v>17</v>
      </c>
    </row>
    <row r="262" spans="1:14">
      <c r="A262" s="39" t="s">
        <v>14</v>
      </c>
      <c r="B262" s="39" t="s">
        <v>15</v>
      </c>
      <c r="C262" s="40">
        <v>586632</v>
      </c>
      <c r="D262" s="40">
        <v>586632</v>
      </c>
      <c r="E262" s="41">
        <v>1018427499</v>
      </c>
      <c r="F262" s="42">
        <v>44356.843148148102</v>
      </c>
      <c r="G262" s="39" t="s">
        <v>16</v>
      </c>
      <c r="H262" s="41">
        <v>9167</v>
      </c>
      <c r="I262" s="39" t="s">
        <v>17</v>
      </c>
      <c r="J262" s="39" t="s">
        <v>488</v>
      </c>
      <c r="K262" s="39" t="s">
        <v>19</v>
      </c>
      <c r="L262" s="39" t="s">
        <v>489</v>
      </c>
      <c r="M262" s="39" t="s">
        <v>17</v>
      </c>
      <c r="N262" s="39" t="s">
        <v>17</v>
      </c>
    </row>
    <row r="263" spans="1:14">
      <c r="A263" s="43" t="s">
        <v>14</v>
      </c>
      <c r="B263" s="43" t="s">
        <v>15</v>
      </c>
      <c r="C263" s="44">
        <v>104756</v>
      </c>
      <c r="D263" s="44">
        <v>104756</v>
      </c>
      <c r="E263" s="45">
        <v>1018767680</v>
      </c>
      <c r="F263" s="46">
        <v>44357.391006944403</v>
      </c>
      <c r="G263" s="43" t="s">
        <v>16</v>
      </c>
      <c r="H263" s="45">
        <v>9169</v>
      </c>
      <c r="I263" s="43" t="s">
        <v>17</v>
      </c>
      <c r="J263" s="43" t="s">
        <v>146</v>
      </c>
      <c r="K263" s="43" t="s">
        <v>19</v>
      </c>
      <c r="L263" s="43" t="s">
        <v>490</v>
      </c>
      <c r="M263" s="43" t="s">
        <v>17</v>
      </c>
      <c r="N263" s="43" t="s">
        <v>17</v>
      </c>
    </row>
    <row r="264" spans="1:14">
      <c r="A264" s="39" t="s">
        <v>14</v>
      </c>
      <c r="B264" s="39" t="s">
        <v>15</v>
      </c>
      <c r="C264" s="40">
        <v>1155</v>
      </c>
      <c r="D264" s="40">
        <v>1155</v>
      </c>
      <c r="E264" s="41">
        <v>1018780006</v>
      </c>
      <c r="F264" s="42">
        <v>44357.396284722199</v>
      </c>
      <c r="G264" s="39" t="s">
        <v>16</v>
      </c>
      <c r="H264" s="41">
        <v>9171</v>
      </c>
      <c r="I264" s="39" t="s">
        <v>17</v>
      </c>
      <c r="J264" s="39" t="s">
        <v>491</v>
      </c>
      <c r="K264" s="39" t="s">
        <v>204</v>
      </c>
      <c r="L264" s="39" t="s">
        <v>492</v>
      </c>
      <c r="M264" s="39" t="s">
        <v>17</v>
      </c>
      <c r="N264" s="39" t="s">
        <v>17</v>
      </c>
    </row>
    <row r="265" spans="1:14">
      <c r="A265" s="43" t="s">
        <v>14</v>
      </c>
      <c r="B265" s="43" t="s">
        <v>15</v>
      </c>
      <c r="C265" s="44">
        <v>843835.95</v>
      </c>
      <c r="D265" s="44">
        <v>843835.95</v>
      </c>
      <c r="E265" s="45">
        <v>1018836227</v>
      </c>
      <c r="F265" s="46">
        <v>44357.419282407398</v>
      </c>
      <c r="G265" s="43" t="s">
        <v>16</v>
      </c>
      <c r="H265" s="45">
        <v>9172</v>
      </c>
      <c r="I265" s="43" t="s">
        <v>17</v>
      </c>
      <c r="J265" s="43" t="s">
        <v>493</v>
      </c>
      <c r="K265" s="43" t="s">
        <v>494</v>
      </c>
      <c r="L265" s="43" t="s">
        <v>59</v>
      </c>
      <c r="M265" s="43" t="s">
        <v>17</v>
      </c>
      <c r="N265" s="43" t="s">
        <v>17</v>
      </c>
    </row>
    <row r="266" spans="1:14">
      <c r="A266" s="39" t="s">
        <v>14</v>
      </c>
      <c r="B266" s="39" t="s">
        <v>15</v>
      </c>
      <c r="C266" s="40">
        <v>5450072</v>
      </c>
      <c r="D266" s="40">
        <v>5450072</v>
      </c>
      <c r="E266" s="41">
        <v>1018842964</v>
      </c>
      <c r="F266" s="42">
        <v>44357.422083333302</v>
      </c>
      <c r="G266" s="39" t="s">
        <v>16</v>
      </c>
      <c r="H266" s="41">
        <v>9173</v>
      </c>
      <c r="I266" s="39" t="s">
        <v>17</v>
      </c>
      <c r="J266" s="39" t="s">
        <v>495</v>
      </c>
      <c r="K266" s="39" t="s">
        <v>114</v>
      </c>
      <c r="L266" s="39" t="s">
        <v>416</v>
      </c>
      <c r="M266" s="39" t="s">
        <v>17</v>
      </c>
      <c r="N266" s="39" t="s">
        <v>17</v>
      </c>
    </row>
    <row r="267" spans="1:14">
      <c r="A267" s="43" t="s">
        <v>14</v>
      </c>
      <c r="B267" s="43" t="s">
        <v>15</v>
      </c>
      <c r="C267" s="44">
        <v>220710</v>
      </c>
      <c r="D267" s="44">
        <v>220710</v>
      </c>
      <c r="E267" s="45">
        <v>1018864855</v>
      </c>
      <c r="F267" s="46">
        <v>44357.430555555598</v>
      </c>
      <c r="G267" s="43" t="s">
        <v>16</v>
      </c>
      <c r="H267" s="45">
        <v>9174</v>
      </c>
      <c r="I267" s="43" t="s">
        <v>17</v>
      </c>
      <c r="J267" s="43" t="s">
        <v>496</v>
      </c>
      <c r="K267" s="43" t="s">
        <v>114</v>
      </c>
      <c r="L267" s="43" t="s">
        <v>416</v>
      </c>
      <c r="M267" s="43" t="s">
        <v>17</v>
      </c>
      <c r="N267" s="43" t="s">
        <v>17</v>
      </c>
    </row>
    <row r="268" spans="1:14">
      <c r="A268" s="39" t="s">
        <v>14</v>
      </c>
      <c r="B268" s="39" t="s">
        <v>15</v>
      </c>
      <c r="C268" s="40">
        <v>540</v>
      </c>
      <c r="D268" s="40">
        <v>540</v>
      </c>
      <c r="E268" s="41">
        <v>1018868462</v>
      </c>
      <c r="F268" s="42">
        <v>44357.4319328704</v>
      </c>
      <c r="G268" s="39" t="s">
        <v>16</v>
      </c>
      <c r="H268" s="41">
        <v>9176</v>
      </c>
      <c r="I268" s="39" t="s">
        <v>17</v>
      </c>
      <c r="J268" s="39" t="s">
        <v>497</v>
      </c>
      <c r="K268" s="39" t="s">
        <v>498</v>
      </c>
      <c r="L268" s="39" t="s">
        <v>499</v>
      </c>
      <c r="M268" s="39" t="s">
        <v>17</v>
      </c>
      <c r="N268" s="39" t="s">
        <v>17</v>
      </c>
    </row>
    <row r="269" spans="1:14">
      <c r="A269" s="43" t="s">
        <v>14</v>
      </c>
      <c r="B269" s="43" t="s">
        <v>15</v>
      </c>
      <c r="C269" s="44">
        <v>733173</v>
      </c>
      <c r="D269" s="44">
        <v>733173</v>
      </c>
      <c r="E269" s="45">
        <v>1018869935</v>
      </c>
      <c r="F269" s="46">
        <v>44357.432500000003</v>
      </c>
      <c r="G269" s="43" t="s">
        <v>16</v>
      </c>
      <c r="H269" s="45">
        <v>9177</v>
      </c>
      <c r="I269" s="43" t="s">
        <v>17</v>
      </c>
      <c r="J269" s="43" t="s">
        <v>500</v>
      </c>
      <c r="K269" s="43" t="s">
        <v>186</v>
      </c>
      <c r="L269" s="43" t="s">
        <v>501</v>
      </c>
      <c r="M269" s="43" t="s">
        <v>17</v>
      </c>
      <c r="N269" s="43" t="s">
        <v>17</v>
      </c>
    </row>
    <row r="270" spans="1:14">
      <c r="A270" s="39" t="s">
        <v>14</v>
      </c>
      <c r="B270" s="39" t="s">
        <v>15</v>
      </c>
      <c r="C270" s="40">
        <v>2211924</v>
      </c>
      <c r="D270" s="40">
        <v>2211924</v>
      </c>
      <c r="E270" s="41">
        <v>1018897773</v>
      </c>
      <c r="F270" s="42">
        <v>44357.443078703698</v>
      </c>
      <c r="G270" s="39" t="s">
        <v>16</v>
      </c>
      <c r="H270" s="41">
        <v>9178</v>
      </c>
      <c r="I270" s="39" t="s">
        <v>17</v>
      </c>
      <c r="J270" s="39" t="s">
        <v>502</v>
      </c>
      <c r="K270" s="39" t="s">
        <v>30</v>
      </c>
      <c r="L270" s="39" t="s">
        <v>416</v>
      </c>
      <c r="M270" s="39" t="s">
        <v>17</v>
      </c>
      <c r="N270" s="39" t="s">
        <v>17</v>
      </c>
    </row>
    <row r="271" spans="1:14">
      <c r="A271" s="43" t="s">
        <v>14</v>
      </c>
      <c r="B271" s="43" t="s">
        <v>15</v>
      </c>
      <c r="C271" s="44">
        <v>84460317</v>
      </c>
      <c r="D271" s="44">
        <v>84460317</v>
      </c>
      <c r="E271" s="45">
        <v>1018909274</v>
      </c>
      <c r="F271" s="46">
        <v>44357.447418981501</v>
      </c>
      <c r="G271" s="43" t="s">
        <v>16</v>
      </c>
      <c r="H271" s="45">
        <v>9179</v>
      </c>
      <c r="I271" s="43" t="s">
        <v>17</v>
      </c>
      <c r="J271" s="43" t="s">
        <v>503</v>
      </c>
      <c r="K271" s="43" t="s">
        <v>30</v>
      </c>
      <c r="L271" s="43" t="s">
        <v>416</v>
      </c>
      <c r="M271" s="43" t="s">
        <v>17</v>
      </c>
      <c r="N271" s="43" t="s">
        <v>17</v>
      </c>
    </row>
    <row r="272" spans="1:14">
      <c r="A272" s="39" t="s">
        <v>14</v>
      </c>
      <c r="B272" s="39" t="s">
        <v>15</v>
      </c>
      <c r="C272" s="40">
        <v>594751</v>
      </c>
      <c r="D272" s="40">
        <v>594751</v>
      </c>
      <c r="E272" s="41">
        <v>1018919632</v>
      </c>
      <c r="F272" s="42">
        <v>44357.451331018499</v>
      </c>
      <c r="G272" s="39" t="s">
        <v>16</v>
      </c>
      <c r="H272" s="41">
        <v>9180</v>
      </c>
      <c r="I272" s="39" t="s">
        <v>17</v>
      </c>
      <c r="J272" s="39" t="s">
        <v>504</v>
      </c>
      <c r="K272" s="39" t="s">
        <v>175</v>
      </c>
      <c r="L272" s="39" t="s">
        <v>505</v>
      </c>
      <c r="M272" s="39" t="s">
        <v>17</v>
      </c>
      <c r="N272" s="39" t="s">
        <v>17</v>
      </c>
    </row>
    <row r="273" spans="1:14">
      <c r="A273" s="43" t="s">
        <v>14</v>
      </c>
      <c r="B273" s="43" t="s">
        <v>15</v>
      </c>
      <c r="C273" s="44">
        <v>1933747</v>
      </c>
      <c r="D273" s="44">
        <v>1933747</v>
      </c>
      <c r="E273" s="45">
        <v>1018947497</v>
      </c>
      <c r="F273" s="46">
        <v>44357.461493055598</v>
      </c>
      <c r="G273" s="43" t="s">
        <v>16</v>
      </c>
      <c r="H273" s="45">
        <v>9182</v>
      </c>
      <c r="I273" s="43" t="s">
        <v>17</v>
      </c>
      <c r="J273" s="43" t="s">
        <v>300</v>
      </c>
      <c r="K273" s="43" t="s">
        <v>45</v>
      </c>
      <c r="L273" s="43" t="s">
        <v>302</v>
      </c>
      <c r="M273" s="43" t="s">
        <v>17</v>
      </c>
      <c r="N273" s="43" t="s">
        <v>17</v>
      </c>
    </row>
    <row r="274" spans="1:14">
      <c r="A274" s="39" t="s">
        <v>14</v>
      </c>
      <c r="B274" s="39" t="s">
        <v>15</v>
      </c>
      <c r="C274" s="40">
        <v>60000</v>
      </c>
      <c r="D274" s="40">
        <v>60000</v>
      </c>
      <c r="E274" s="41">
        <v>1018948934</v>
      </c>
      <c r="F274" s="42">
        <v>44357.4620138889</v>
      </c>
      <c r="G274" s="39" t="s">
        <v>16</v>
      </c>
      <c r="H274" s="41">
        <v>9183</v>
      </c>
      <c r="I274" s="39" t="s">
        <v>17</v>
      </c>
      <c r="J274" s="39" t="s">
        <v>506</v>
      </c>
      <c r="K274" s="39" t="s">
        <v>175</v>
      </c>
      <c r="L274" s="39" t="s">
        <v>507</v>
      </c>
      <c r="M274" s="39" t="s">
        <v>17</v>
      </c>
      <c r="N274" s="39" t="s">
        <v>17</v>
      </c>
    </row>
    <row r="275" spans="1:14">
      <c r="A275" s="43" t="s">
        <v>14</v>
      </c>
      <c r="B275" s="43" t="s">
        <v>15</v>
      </c>
      <c r="C275" s="44">
        <v>180053</v>
      </c>
      <c r="D275" s="44">
        <v>180053</v>
      </c>
      <c r="E275" s="45">
        <v>1018972605</v>
      </c>
      <c r="F275" s="46">
        <v>44357.470625000002</v>
      </c>
      <c r="G275" s="43" t="s">
        <v>16</v>
      </c>
      <c r="H275" s="45">
        <v>9185</v>
      </c>
      <c r="I275" s="43" t="s">
        <v>17</v>
      </c>
      <c r="J275" s="43" t="s">
        <v>146</v>
      </c>
      <c r="K275" s="43" t="s">
        <v>19</v>
      </c>
      <c r="L275" s="43" t="s">
        <v>508</v>
      </c>
      <c r="M275" s="43" t="s">
        <v>17</v>
      </c>
      <c r="N275" s="43" t="s">
        <v>17</v>
      </c>
    </row>
    <row r="276" spans="1:14">
      <c r="A276" s="39" t="s">
        <v>14</v>
      </c>
      <c r="B276" s="39" t="s">
        <v>15</v>
      </c>
      <c r="C276" s="40">
        <v>2248988</v>
      </c>
      <c r="D276" s="40">
        <v>2248988</v>
      </c>
      <c r="E276" s="41">
        <v>1019051950</v>
      </c>
      <c r="F276" s="42">
        <v>44357.5000462963</v>
      </c>
      <c r="G276" s="39" t="s">
        <v>16</v>
      </c>
      <c r="H276" s="41">
        <v>9186</v>
      </c>
      <c r="I276" s="39" t="s">
        <v>17</v>
      </c>
      <c r="J276" s="39" t="s">
        <v>509</v>
      </c>
      <c r="K276" s="39" t="s">
        <v>510</v>
      </c>
      <c r="L276" s="39" t="s">
        <v>511</v>
      </c>
      <c r="M276" s="39" t="s">
        <v>17</v>
      </c>
      <c r="N276" s="39" t="s">
        <v>17</v>
      </c>
    </row>
    <row r="277" spans="1:14">
      <c r="A277" s="43" t="s">
        <v>14</v>
      </c>
      <c r="B277" s="43" t="s">
        <v>15</v>
      </c>
      <c r="C277" s="44">
        <v>30200</v>
      </c>
      <c r="D277" s="44">
        <v>30200</v>
      </c>
      <c r="E277" s="45">
        <v>1019056666</v>
      </c>
      <c r="F277" s="46">
        <v>44357.501898148097</v>
      </c>
      <c r="G277" s="43" t="s">
        <v>16</v>
      </c>
      <c r="H277" s="45">
        <v>9187</v>
      </c>
      <c r="I277" s="43" t="s">
        <v>17</v>
      </c>
      <c r="J277" s="43" t="s">
        <v>512</v>
      </c>
      <c r="K277" s="43" t="s">
        <v>88</v>
      </c>
      <c r="L277" s="43" t="s">
        <v>513</v>
      </c>
      <c r="M277" s="43" t="s">
        <v>17</v>
      </c>
      <c r="N277" s="43" t="s">
        <v>17</v>
      </c>
    </row>
    <row r="278" spans="1:14">
      <c r="A278" s="39" t="s">
        <v>14</v>
      </c>
      <c r="B278" s="39" t="s">
        <v>15</v>
      </c>
      <c r="C278" s="40">
        <v>57440</v>
      </c>
      <c r="D278" s="40">
        <v>57440</v>
      </c>
      <c r="E278" s="41">
        <v>1019063343</v>
      </c>
      <c r="F278" s="42">
        <v>44357.504525463002</v>
      </c>
      <c r="G278" s="39" t="s">
        <v>16</v>
      </c>
      <c r="H278" s="41">
        <v>9188</v>
      </c>
      <c r="I278" s="39" t="s">
        <v>17</v>
      </c>
      <c r="J278" s="39" t="s">
        <v>514</v>
      </c>
      <c r="K278" s="39" t="s">
        <v>515</v>
      </c>
      <c r="L278" s="39" t="s">
        <v>516</v>
      </c>
      <c r="M278" s="39" t="s">
        <v>17</v>
      </c>
      <c r="N278" s="39" t="s">
        <v>17</v>
      </c>
    </row>
    <row r="279" spans="1:14">
      <c r="A279" s="43" t="s">
        <v>14</v>
      </c>
      <c r="B279" s="43" t="s">
        <v>15</v>
      </c>
      <c r="C279" s="44">
        <v>867638</v>
      </c>
      <c r="D279" s="44">
        <v>867638</v>
      </c>
      <c r="E279" s="45">
        <v>1019085678</v>
      </c>
      <c r="F279" s="46">
        <v>44357.513634259303</v>
      </c>
      <c r="G279" s="43" t="s">
        <v>16</v>
      </c>
      <c r="H279" s="45">
        <v>9189</v>
      </c>
      <c r="I279" s="43" t="s">
        <v>17</v>
      </c>
      <c r="J279" s="43" t="s">
        <v>517</v>
      </c>
      <c r="K279" s="43" t="s">
        <v>19</v>
      </c>
      <c r="L279" s="43" t="s">
        <v>518</v>
      </c>
      <c r="M279" s="43" t="s">
        <v>17</v>
      </c>
      <c r="N279" s="43" t="s">
        <v>17</v>
      </c>
    </row>
    <row r="280" spans="1:14">
      <c r="A280" s="39" t="s">
        <v>14</v>
      </c>
      <c r="B280" s="39" t="s">
        <v>15</v>
      </c>
      <c r="C280" s="40">
        <v>488784</v>
      </c>
      <c r="D280" s="40">
        <v>488784</v>
      </c>
      <c r="E280" s="41">
        <v>1019149021</v>
      </c>
      <c r="F280" s="42">
        <v>44357.542719907397</v>
      </c>
      <c r="G280" s="39" t="s">
        <v>16</v>
      </c>
      <c r="H280" s="41">
        <v>9190</v>
      </c>
      <c r="I280" s="39" t="s">
        <v>17</v>
      </c>
      <c r="J280" s="39" t="s">
        <v>320</v>
      </c>
      <c r="K280" s="39" t="s">
        <v>19</v>
      </c>
      <c r="L280" s="39" t="s">
        <v>519</v>
      </c>
      <c r="M280" s="39" t="s">
        <v>17</v>
      </c>
      <c r="N280" s="39" t="s">
        <v>17</v>
      </c>
    </row>
    <row r="281" spans="1:14">
      <c r="A281" s="43" t="s">
        <v>14</v>
      </c>
      <c r="B281" s="43" t="s">
        <v>15</v>
      </c>
      <c r="C281" s="44">
        <v>209511</v>
      </c>
      <c r="D281" s="44">
        <v>209511</v>
      </c>
      <c r="E281" s="45">
        <v>1019183579</v>
      </c>
      <c r="F281" s="46">
        <v>44357.559733796297</v>
      </c>
      <c r="G281" s="43" t="s">
        <v>16</v>
      </c>
      <c r="H281" s="45">
        <v>9191</v>
      </c>
      <c r="I281" s="43" t="s">
        <v>17</v>
      </c>
      <c r="J281" s="43" t="s">
        <v>24</v>
      </c>
      <c r="K281" s="43" t="s">
        <v>19</v>
      </c>
      <c r="L281" s="43" t="s">
        <v>520</v>
      </c>
      <c r="M281" s="43" t="s">
        <v>17</v>
      </c>
      <c r="N281" s="43" t="s">
        <v>17</v>
      </c>
    </row>
    <row r="282" spans="1:14">
      <c r="A282" s="39" t="s">
        <v>14</v>
      </c>
      <c r="B282" s="39" t="s">
        <v>15</v>
      </c>
      <c r="C282" s="40">
        <v>377121</v>
      </c>
      <c r="D282" s="40">
        <v>377121</v>
      </c>
      <c r="E282" s="41">
        <v>1019186807</v>
      </c>
      <c r="F282" s="42">
        <v>44357.561307870397</v>
      </c>
      <c r="G282" s="39" t="s">
        <v>16</v>
      </c>
      <c r="H282" s="41">
        <v>9192</v>
      </c>
      <c r="I282" s="39" t="s">
        <v>17</v>
      </c>
      <c r="J282" s="39" t="s">
        <v>320</v>
      </c>
      <c r="K282" s="39" t="s">
        <v>19</v>
      </c>
      <c r="L282" s="39" t="s">
        <v>521</v>
      </c>
      <c r="M282" s="39" t="s">
        <v>17</v>
      </c>
      <c r="N282" s="39" t="s">
        <v>17</v>
      </c>
    </row>
    <row r="283" spans="1:14">
      <c r="A283" s="43" t="s">
        <v>14</v>
      </c>
      <c r="B283" s="43" t="s">
        <v>15</v>
      </c>
      <c r="C283" s="44">
        <v>271546</v>
      </c>
      <c r="D283" s="44">
        <v>271546</v>
      </c>
      <c r="E283" s="45">
        <v>1019191179</v>
      </c>
      <c r="F283" s="46">
        <v>44357.5634027778</v>
      </c>
      <c r="G283" s="43" t="s">
        <v>16</v>
      </c>
      <c r="H283" s="45">
        <v>9193</v>
      </c>
      <c r="I283" s="43" t="s">
        <v>17</v>
      </c>
      <c r="J283" s="43" t="s">
        <v>522</v>
      </c>
      <c r="K283" s="43" t="s">
        <v>19</v>
      </c>
      <c r="L283" s="43" t="s">
        <v>523</v>
      </c>
      <c r="M283" s="43" t="s">
        <v>17</v>
      </c>
      <c r="N283" s="43" t="s">
        <v>17</v>
      </c>
    </row>
    <row r="284" spans="1:14">
      <c r="A284" s="39" t="s">
        <v>14</v>
      </c>
      <c r="B284" s="39" t="s">
        <v>15</v>
      </c>
      <c r="C284" s="40">
        <v>135773</v>
      </c>
      <c r="D284" s="40">
        <v>135773</v>
      </c>
      <c r="E284" s="41">
        <v>1019199119</v>
      </c>
      <c r="F284" s="42">
        <v>44357.567280092597</v>
      </c>
      <c r="G284" s="39" t="s">
        <v>16</v>
      </c>
      <c r="H284" s="41">
        <v>9194</v>
      </c>
      <c r="I284" s="39" t="s">
        <v>17</v>
      </c>
      <c r="J284" s="39" t="s">
        <v>522</v>
      </c>
      <c r="K284" s="39" t="s">
        <v>19</v>
      </c>
      <c r="L284" s="39" t="s">
        <v>523</v>
      </c>
      <c r="M284" s="39" t="s">
        <v>17</v>
      </c>
      <c r="N284" s="39" t="s">
        <v>17</v>
      </c>
    </row>
    <row r="285" spans="1:14">
      <c r="A285" s="43" t="s">
        <v>14</v>
      </c>
      <c r="B285" s="43" t="s">
        <v>15</v>
      </c>
      <c r="C285" s="44">
        <v>104756</v>
      </c>
      <c r="D285" s="44">
        <v>104756</v>
      </c>
      <c r="E285" s="45">
        <v>1019203680</v>
      </c>
      <c r="F285" s="46">
        <v>44357.569490740701</v>
      </c>
      <c r="G285" s="43" t="s">
        <v>16</v>
      </c>
      <c r="H285" s="45">
        <v>9195</v>
      </c>
      <c r="I285" s="43" t="s">
        <v>17</v>
      </c>
      <c r="J285" s="43" t="s">
        <v>24</v>
      </c>
      <c r="K285" s="43" t="s">
        <v>19</v>
      </c>
      <c r="L285" s="43" t="s">
        <v>520</v>
      </c>
      <c r="M285" s="43" t="s">
        <v>17</v>
      </c>
      <c r="N285" s="43" t="s">
        <v>17</v>
      </c>
    </row>
    <row r="286" spans="1:14">
      <c r="A286" s="39" t="s">
        <v>14</v>
      </c>
      <c r="B286" s="39" t="s">
        <v>15</v>
      </c>
      <c r="C286" s="40">
        <v>234902</v>
      </c>
      <c r="D286" s="40">
        <v>234902</v>
      </c>
      <c r="E286" s="41">
        <v>1019207763</v>
      </c>
      <c r="F286" s="42">
        <v>44357.571377314802</v>
      </c>
      <c r="G286" s="39" t="s">
        <v>16</v>
      </c>
      <c r="H286" s="41">
        <v>9196</v>
      </c>
      <c r="I286" s="39" t="s">
        <v>17</v>
      </c>
      <c r="J286" s="39" t="s">
        <v>524</v>
      </c>
      <c r="K286" s="39" t="s">
        <v>525</v>
      </c>
      <c r="L286" s="39" t="s">
        <v>155</v>
      </c>
      <c r="M286" s="39" t="s">
        <v>17</v>
      </c>
      <c r="N286" s="39" t="s">
        <v>17</v>
      </c>
    </row>
    <row r="287" spans="1:14">
      <c r="A287" s="43" t="s">
        <v>14</v>
      </c>
      <c r="B287" s="43" t="s">
        <v>15</v>
      </c>
      <c r="C287" s="44">
        <v>120292</v>
      </c>
      <c r="D287" s="44">
        <v>120292</v>
      </c>
      <c r="E287" s="45">
        <v>1019277575</v>
      </c>
      <c r="F287" s="46">
        <v>44357.6023263889</v>
      </c>
      <c r="G287" s="43" t="s">
        <v>16</v>
      </c>
      <c r="H287" s="45">
        <v>9198</v>
      </c>
      <c r="I287" s="43" t="s">
        <v>17</v>
      </c>
      <c r="J287" s="43" t="s">
        <v>320</v>
      </c>
      <c r="K287" s="43" t="s">
        <v>19</v>
      </c>
      <c r="L287" s="43" t="s">
        <v>526</v>
      </c>
      <c r="M287" s="43" t="s">
        <v>17</v>
      </c>
      <c r="N287" s="43" t="s">
        <v>17</v>
      </c>
    </row>
    <row r="288" spans="1:14">
      <c r="A288" s="39" t="s">
        <v>14</v>
      </c>
      <c r="B288" s="39" t="s">
        <v>15</v>
      </c>
      <c r="C288" s="40">
        <v>2612941</v>
      </c>
      <c r="D288" s="40">
        <v>2612941</v>
      </c>
      <c r="E288" s="41">
        <v>1019360903</v>
      </c>
      <c r="F288" s="42">
        <v>44357.634861111103</v>
      </c>
      <c r="G288" s="39" t="s">
        <v>16</v>
      </c>
      <c r="H288" s="41">
        <v>9201</v>
      </c>
      <c r="I288" s="39" t="s">
        <v>17</v>
      </c>
      <c r="J288" s="39" t="s">
        <v>527</v>
      </c>
      <c r="K288" s="39" t="s">
        <v>98</v>
      </c>
      <c r="L288" s="39" t="s">
        <v>528</v>
      </c>
      <c r="M288" s="39" t="s">
        <v>17</v>
      </c>
      <c r="N288" s="39" t="s">
        <v>17</v>
      </c>
    </row>
    <row r="289" spans="1:14">
      <c r="A289" s="43" t="s">
        <v>14</v>
      </c>
      <c r="B289" s="43" t="s">
        <v>15</v>
      </c>
      <c r="C289" s="44">
        <v>222477</v>
      </c>
      <c r="D289" s="44">
        <v>222477</v>
      </c>
      <c r="E289" s="45">
        <v>1019381715</v>
      </c>
      <c r="F289" s="46">
        <v>44357.642731481501</v>
      </c>
      <c r="G289" s="43" t="s">
        <v>16</v>
      </c>
      <c r="H289" s="45">
        <v>9202</v>
      </c>
      <c r="I289" s="43" t="s">
        <v>17</v>
      </c>
      <c r="J289" s="43" t="s">
        <v>18</v>
      </c>
      <c r="K289" s="43" t="s">
        <v>19</v>
      </c>
      <c r="L289" s="43" t="s">
        <v>529</v>
      </c>
      <c r="M289" s="43" t="s">
        <v>17</v>
      </c>
      <c r="N289" s="43" t="s">
        <v>17</v>
      </c>
    </row>
    <row r="290" spans="1:14">
      <c r="A290" s="39" t="s">
        <v>14</v>
      </c>
      <c r="B290" s="39" t="s">
        <v>15</v>
      </c>
      <c r="C290" s="40">
        <v>172209596</v>
      </c>
      <c r="D290" s="40">
        <v>172209596</v>
      </c>
      <c r="E290" s="41">
        <v>1019386897</v>
      </c>
      <c r="F290" s="42">
        <v>44357.644675925898</v>
      </c>
      <c r="G290" s="39" t="s">
        <v>16</v>
      </c>
      <c r="H290" s="41">
        <v>9203</v>
      </c>
      <c r="I290" s="39" t="s">
        <v>17</v>
      </c>
      <c r="J290" s="39" t="s">
        <v>530</v>
      </c>
      <c r="K290" s="39" t="s">
        <v>30</v>
      </c>
      <c r="L290" s="39" t="s">
        <v>531</v>
      </c>
      <c r="M290" s="39" t="s">
        <v>17</v>
      </c>
      <c r="N290" s="39" t="s">
        <v>17</v>
      </c>
    </row>
    <row r="291" spans="1:14">
      <c r="A291" s="43" t="s">
        <v>14</v>
      </c>
      <c r="B291" s="43" t="s">
        <v>15</v>
      </c>
      <c r="C291" s="44">
        <v>135773</v>
      </c>
      <c r="D291" s="44">
        <v>135773</v>
      </c>
      <c r="E291" s="45">
        <v>1019388730</v>
      </c>
      <c r="F291" s="46">
        <v>44357.645370370403</v>
      </c>
      <c r="G291" s="43" t="s">
        <v>16</v>
      </c>
      <c r="H291" s="45">
        <v>9204</v>
      </c>
      <c r="I291" s="43" t="s">
        <v>17</v>
      </c>
      <c r="J291" s="43" t="s">
        <v>532</v>
      </c>
      <c r="K291" s="43" t="s">
        <v>19</v>
      </c>
      <c r="L291" s="43" t="s">
        <v>533</v>
      </c>
      <c r="M291" s="43" t="s">
        <v>17</v>
      </c>
      <c r="N291" s="43" t="s">
        <v>17</v>
      </c>
    </row>
    <row r="292" spans="1:14">
      <c r="A292" s="39" t="s">
        <v>14</v>
      </c>
      <c r="B292" s="39" t="s">
        <v>15</v>
      </c>
      <c r="C292" s="40">
        <v>4021837</v>
      </c>
      <c r="D292" s="40">
        <v>4021837</v>
      </c>
      <c r="E292" s="41">
        <v>1019397459</v>
      </c>
      <c r="F292" s="42">
        <v>44357.648668981499</v>
      </c>
      <c r="G292" s="39" t="s">
        <v>16</v>
      </c>
      <c r="H292" s="41">
        <v>9205</v>
      </c>
      <c r="I292" s="39" t="s">
        <v>17</v>
      </c>
      <c r="J292" s="39" t="s">
        <v>530</v>
      </c>
      <c r="K292" s="39" t="s">
        <v>114</v>
      </c>
      <c r="L292" s="39" t="s">
        <v>531</v>
      </c>
      <c r="M292" s="39" t="s">
        <v>17</v>
      </c>
      <c r="N292" s="39" t="s">
        <v>17</v>
      </c>
    </row>
    <row r="293" spans="1:14">
      <c r="A293" s="43" t="s">
        <v>14</v>
      </c>
      <c r="B293" s="43" t="s">
        <v>15</v>
      </c>
      <c r="C293" s="44">
        <v>694982</v>
      </c>
      <c r="D293" s="44">
        <v>694982</v>
      </c>
      <c r="E293" s="45">
        <v>1019447244</v>
      </c>
      <c r="F293" s="46">
        <v>44357.667164351798</v>
      </c>
      <c r="G293" s="43" t="s">
        <v>16</v>
      </c>
      <c r="H293" s="45">
        <v>9206</v>
      </c>
      <c r="I293" s="43" t="s">
        <v>17</v>
      </c>
      <c r="J293" s="43" t="s">
        <v>534</v>
      </c>
      <c r="K293" s="43" t="s">
        <v>30</v>
      </c>
      <c r="L293" s="43" t="s">
        <v>535</v>
      </c>
      <c r="M293" s="43" t="s">
        <v>17</v>
      </c>
      <c r="N293" s="43" t="s">
        <v>17</v>
      </c>
    </row>
    <row r="294" spans="1:14">
      <c r="A294" s="39" t="s">
        <v>14</v>
      </c>
      <c r="B294" s="39" t="s">
        <v>15</v>
      </c>
      <c r="C294" s="40">
        <v>120292</v>
      </c>
      <c r="D294" s="40">
        <v>120292</v>
      </c>
      <c r="E294" s="41">
        <v>1019485505</v>
      </c>
      <c r="F294" s="42">
        <v>44357.681944444397</v>
      </c>
      <c r="G294" s="39" t="s">
        <v>16</v>
      </c>
      <c r="H294" s="41">
        <v>9208</v>
      </c>
      <c r="I294" s="39" t="s">
        <v>17</v>
      </c>
      <c r="J294" s="39" t="s">
        <v>320</v>
      </c>
      <c r="K294" s="39" t="s">
        <v>19</v>
      </c>
      <c r="L294" s="39" t="s">
        <v>536</v>
      </c>
      <c r="M294" s="39" t="s">
        <v>17</v>
      </c>
      <c r="N294" s="39" t="s">
        <v>17</v>
      </c>
    </row>
    <row r="295" spans="1:14">
      <c r="A295" s="43" t="s">
        <v>14</v>
      </c>
      <c r="B295" s="43" t="s">
        <v>15</v>
      </c>
      <c r="C295" s="44">
        <v>345122.36</v>
      </c>
      <c r="D295" s="44">
        <v>345122.36</v>
      </c>
      <c r="E295" s="45">
        <v>1019551607</v>
      </c>
      <c r="F295" s="46">
        <v>44357.711712962999</v>
      </c>
      <c r="G295" s="43" t="s">
        <v>16</v>
      </c>
      <c r="H295" s="45">
        <v>9209</v>
      </c>
      <c r="I295" s="43" t="s">
        <v>17</v>
      </c>
      <c r="J295" s="43" t="s">
        <v>177</v>
      </c>
      <c r="K295" s="43" t="s">
        <v>178</v>
      </c>
      <c r="L295" s="43" t="s">
        <v>537</v>
      </c>
      <c r="M295" s="43" t="s">
        <v>17</v>
      </c>
      <c r="N295" s="43" t="s">
        <v>17</v>
      </c>
    </row>
    <row r="296" spans="1:14">
      <c r="A296" s="39" t="s">
        <v>14</v>
      </c>
      <c r="B296" s="39" t="s">
        <v>15</v>
      </c>
      <c r="C296" s="40">
        <v>2420871</v>
      </c>
      <c r="D296" s="40">
        <v>2420871</v>
      </c>
      <c r="E296" s="41">
        <v>1019600310</v>
      </c>
      <c r="F296" s="42">
        <v>44357.736215277801</v>
      </c>
      <c r="G296" s="39" t="s">
        <v>16</v>
      </c>
      <c r="H296" s="41">
        <v>9210</v>
      </c>
      <c r="I296" s="39" t="s">
        <v>17</v>
      </c>
      <c r="J296" s="39" t="s">
        <v>538</v>
      </c>
      <c r="K296" s="39" t="s">
        <v>105</v>
      </c>
      <c r="L296" s="39" t="s">
        <v>106</v>
      </c>
      <c r="M296" s="39" t="s">
        <v>17</v>
      </c>
      <c r="N296" s="39" t="s">
        <v>17</v>
      </c>
    </row>
    <row r="297" spans="1:14">
      <c r="A297" s="43" t="s">
        <v>14</v>
      </c>
      <c r="B297" s="43" t="s">
        <v>15</v>
      </c>
      <c r="C297" s="44">
        <v>191934</v>
      </c>
      <c r="D297" s="44">
        <v>191934</v>
      </c>
      <c r="E297" s="45">
        <v>1019619021</v>
      </c>
      <c r="F297" s="46">
        <v>44357.745983796303</v>
      </c>
      <c r="G297" s="43" t="s">
        <v>16</v>
      </c>
      <c r="H297" s="45">
        <v>9211</v>
      </c>
      <c r="I297" s="43" t="s">
        <v>17</v>
      </c>
      <c r="J297" s="43" t="s">
        <v>539</v>
      </c>
      <c r="K297" s="43" t="s">
        <v>246</v>
      </c>
      <c r="L297" s="43" t="s">
        <v>540</v>
      </c>
      <c r="M297" s="43" t="s">
        <v>17</v>
      </c>
      <c r="N297" s="43" t="s">
        <v>17</v>
      </c>
    </row>
    <row r="298" spans="1:14">
      <c r="A298" s="39" t="s">
        <v>14</v>
      </c>
      <c r="B298" s="39" t="s">
        <v>15</v>
      </c>
      <c r="C298" s="40">
        <v>108619</v>
      </c>
      <c r="D298" s="40">
        <v>108619</v>
      </c>
      <c r="E298" s="41">
        <v>1019624569</v>
      </c>
      <c r="F298" s="42">
        <v>44357.7489236111</v>
      </c>
      <c r="G298" s="39" t="s">
        <v>16</v>
      </c>
      <c r="H298" s="41">
        <v>9212</v>
      </c>
      <c r="I298" s="39" t="s">
        <v>17</v>
      </c>
      <c r="J298" s="39" t="s">
        <v>541</v>
      </c>
      <c r="K298" s="39" t="s">
        <v>19</v>
      </c>
      <c r="L298" s="39" t="s">
        <v>542</v>
      </c>
      <c r="M298" s="39" t="s">
        <v>17</v>
      </c>
      <c r="N298" s="39" t="s">
        <v>17</v>
      </c>
    </row>
    <row r="299" spans="1:14">
      <c r="A299" s="43" t="s">
        <v>14</v>
      </c>
      <c r="B299" s="43" t="s">
        <v>15</v>
      </c>
      <c r="C299" s="44">
        <v>502827</v>
      </c>
      <c r="D299" s="44">
        <v>502827</v>
      </c>
      <c r="E299" s="45">
        <v>1019787456</v>
      </c>
      <c r="F299" s="46">
        <v>44357.839016203703</v>
      </c>
      <c r="G299" s="43" t="s">
        <v>16</v>
      </c>
      <c r="H299" s="45">
        <v>9213</v>
      </c>
      <c r="I299" s="43" t="s">
        <v>17</v>
      </c>
      <c r="J299" s="43" t="s">
        <v>543</v>
      </c>
      <c r="K299" s="43" t="s">
        <v>19</v>
      </c>
      <c r="L299" s="43" t="s">
        <v>489</v>
      </c>
      <c r="M299" s="43" t="s">
        <v>17</v>
      </c>
      <c r="N299" s="43" t="s">
        <v>17</v>
      </c>
    </row>
    <row r="300" spans="1:14">
      <c r="A300" s="39" t="s">
        <v>14</v>
      </c>
      <c r="B300" s="39" t="s">
        <v>15</v>
      </c>
      <c r="C300" s="40">
        <v>1608929</v>
      </c>
      <c r="D300" s="40">
        <v>1608929</v>
      </c>
      <c r="E300" s="41">
        <v>1020065142</v>
      </c>
      <c r="F300" s="42">
        <v>44358.348217592596</v>
      </c>
      <c r="G300" s="39" t="s">
        <v>16</v>
      </c>
      <c r="H300" s="41">
        <v>9218</v>
      </c>
      <c r="I300" s="39" t="s">
        <v>17</v>
      </c>
      <c r="J300" s="39" t="s">
        <v>544</v>
      </c>
      <c r="K300" s="39" t="s">
        <v>19</v>
      </c>
      <c r="L300" s="39" t="s">
        <v>545</v>
      </c>
      <c r="M300" s="39" t="s">
        <v>17</v>
      </c>
      <c r="N300" s="39" t="s">
        <v>17</v>
      </c>
    </row>
    <row r="301" spans="1:14">
      <c r="A301" s="43" t="s">
        <v>14</v>
      </c>
      <c r="B301" s="43" t="s">
        <v>15</v>
      </c>
      <c r="C301" s="44">
        <v>1206336</v>
      </c>
      <c r="D301" s="44">
        <v>1206336</v>
      </c>
      <c r="E301" s="45">
        <v>1020067368</v>
      </c>
      <c r="F301" s="46">
        <v>44358.349618055603</v>
      </c>
      <c r="G301" s="43" t="s">
        <v>16</v>
      </c>
      <c r="H301" s="45">
        <v>9219</v>
      </c>
      <c r="I301" s="43" t="s">
        <v>17</v>
      </c>
      <c r="J301" s="43" t="s">
        <v>546</v>
      </c>
      <c r="K301" s="43" t="s">
        <v>19</v>
      </c>
      <c r="L301" s="43" t="s">
        <v>545</v>
      </c>
      <c r="M301" s="43" t="s">
        <v>17</v>
      </c>
      <c r="N301" s="43" t="s">
        <v>17</v>
      </c>
    </row>
    <row r="302" spans="1:14">
      <c r="A302" s="39" t="s">
        <v>14</v>
      </c>
      <c r="B302" s="39" t="s">
        <v>15</v>
      </c>
      <c r="C302" s="40">
        <v>4542540</v>
      </c>
      <c r="D302" s="40">
        <v>4542540</v>
      </c>
      <c r="E302" s="41">
        <v>1020069082</v>
      </c>
      <c r="F302" s="42">
        <v>44358.350717592599</v>
      </c>
      <c r="G302" s="39" t="s">
        <v>16</v>
      </c>
      <c r="H302" s="41">
        <v>9220</v>
      </c>
      <c r="I302" s="39" t="s">
        <v>17</v>
      </c>
      <c r="J302" s="39" t="s">
        <v>547</v>
      </c>
      <c r="K302" s="39" t="s">
        <v>186</v>
      </c>
      <c r="L302" s="39" t="s">
        <v>545</v>
      </c>
      <c r="M302" s="39" t="s">
        <v>17</v>
      </c>
      <c r="N302" s="39" t="s">
        <v>17</v>
      </c>
    </row>
    <row r="303" spans="1:14">
      <c r="A303" s="43" t="s">
        <v>14</v>
      </c>
      <c r="B303" s="43" t="s">
        <v>15</v>
      </c>
      <c r="C303" s="44">
        <v>90005474</v>
      </c>
      <c r="D303" s="44">
        <v>90005474</v>
      </c>
      <c r="E303" s="45">
        <v>1020071068</v>
      </c>
      <c r="F303" s="46">
        <v>44358.351979166699</v>
      </c>
      <c r="G303" s="43" t="s">
        <v>16</v>
      </c>
      <c r="H303" s="45">
        <v>9221</v>
      </c>
      <c r="I303" s="43" t="s">
        <v>17</v>
      </c>
      <c r="J303" s="43" t="s">
        <v>548</v>
      </c>
      <c r="K303" s="43" t="s">
        <v>55</v>
      </c>
      <c r="L303" s="43" t="s">
        <v>545</v>
      </c>
      <c r="M303" s="43" t="s">
        <v>17</v>
      </c>
      <c r="N303" s="43" t="s">
        <v>17</v>
      </c>
    </row>
    <row r="304" spans="1:14">
      <c r="A304" s="39" t="s">
        <v>14</v>
      </c>
      <c r="B304" s="39" t="s">
        <v>15</v>
      </c>
      <c r="C304" s="40">
        <v>99809</v>
      </c>
      <c r="D304" s="40">
        <v>99809</v>
      </c>
      <c r="E304" s="41">
        <v>1020083336</v>
      </c>
      <c r="F304" s="42">
        <v>44358.359340277799</v>
      </c>
      <c r="G304" s="39" t="s">
        <v>16</v>
      </c>
      <c r="H304" s="41">
        <v>9222</v>
      </c>
      <c r="I304" s="39" t="s">
        <v>17</v>
      </c>
      <c r="J304" s="39" t="s">
        <v>549</v>
      </c>
      <c r="K304" s="39" t="s">
        <v>486</v>
      </c>
      <c r="L304" s="39" t="s">
        <v>545</v>
      </c>
      <c r="M304" s="39" t="s">
        <v>17</v>
      </c>
      <c r="N304" s="39" t="s">
        <v>17</v>
      </c>
    </row>
    <row r="305" spans="1:14">
      <c r="A305" s="43" t="s">
        <v>14</v>
      </c>
      <c r="B305" s="43" t="s">
        <v>15</v>
      </c>
      <c r="C305" s="44">
        <v>5419680</v>
      </c>
      <c r="D305" s="44">
        <v>5419680</v>
      </c>
      <c r="E305" s="45">
        <v>1020126368</v>
      </c>
      <c r="F305" s="46">
        <v>44358.382523148102</v>
      </c>
      <c r="G305" s="43" t="s">
        <v>16</v>
      </c>
      <c r="H305" s="45">
        <v>9224</v>
      </c>
      <c r="I305" s="43" t="s">
        <v>17</v>
      </c>
      <c r="J305" s="43" t="s">
        <v>550</v>
      </c>
      <c r="K305" s="43" t="s">
        <v>551</v>
      </c>
      <c r="L305" s="43" t="s">
        <v>552</v>
      </c>
      <c r="M305" s="43" t="s">
        <v>17</v>
      </c>
      <c r="N305" s="43" t="s">
        <v>17</v>
      </c>
    </row>
    <row r="306" spans="1:14">
      <c r="A306" s="39" t="s">
        <v>14</v>
      </c>
      <c r="B306" s="39" t="s">
        <v>15</v>
      </c>
      <c r="C306" s="40">
        <v>63927768.299999997</v>
      </c>
      <c r="D306" s="40">
        <v>63927768.299999997</v>
      </c>
      <c r="E306" s="41">
        <v>1020129431</v>
      </c>
      <c r="F306" s="42">
        <v>44358.384062500001</v>
      </c>
      <c r="G306" s="39" t="s">
        <v>16</v>
      </c>
      <c r="H306" s="41">
        <v>9225</v>
      </c>
      <c r="I306" s="39" t="s">
        <v>17</v>
      </c>
      <c r="J306" s="39" t="s">
        <v>553</v>
      </c>
      <c r="K306" s="39" t="s">
        <v>34</v>
      </c>
      <c r="L306" s="39" t="s">
        <v>554</v>
      </c>
      <c r="M306" s="39" t="s">
        <v>17</v>
      </c>
      <c r="N306" s="39" t="s">
        <v>17</v>
      </c>
    </row>
    <row r="307" spans="1:14">
      <c r="A307" s="43" t="s">
        <v>14</v>
      </c>
      <c r="B307" s="43" t="s">
        <v>15</v>
      </c>
      <c r="C307" s="44">
        <v>3288158</v>
      </c>
      <c r="D307" s="44">
        <v>3288158</v>
      </c>
      <c r="E307" s="45">
        <v>1020131380</v>
      </c>
      <c r="F307" s="46">
        <v>44358.385000000002</v>
      </c>
      <c r="G307" s="43" t="s">
        <v>16</v>
      </c>
      <c r="H307" s="45">
        <v>9226</v>
      </c>
      <c r="I307" s="43" t="s">
        <v>17</v>
      </c>
      <c r="J307" s="43" t="s">
        <v>550</v>
      </c>
      <c r="K307" s="43" t="s">
        <v>551</v>
      </c>
      <c r="L307" s="43" t="s">
        <v>552</v>
      </c>
      <c r="M307" s="43" t="s">
        <v>17</v>
      </c>
      <c r="N307" s="43" t="s">
        <v>17</v>
      </c>
    </row>
    <row r="308" spans="1:14">
      <c r="A308" s="39" t="s">
        <v>14</v>
      </c>
      <c r="B308" s="39" t="s">
        <v>15</v>
      </c>
      <c r="C308" s="40">
        <v>497319</v>
      </c>
      <c r="D308" s="40">
        <v>497319</v>
      </c>
      <c r="E308" s="41">
        <v>1020145421</v>
      </c>
      <c r="F308" s="42">
        <v>44358.391782407401</v>
      </c>
      <c r="G308" s="39" t="s">
        <v>16</v>
      </c>
      <c r="H308" s="41">
        <v>9227</v>
      </c>
      <c r="I308" s="39" t="s">
        <v>17</v>
      </c>
      <c r="J308" s="39" t="s">
        <v>555</v>
      </c>
      <c r="K308" s="39" t="s">
        <v>175</v>
      </c>
      <c r="L308" s="39" t="s">
        <v>556</v>
      </c>
      <c r="M308" s="39" t="s">
        <v>17</v>
      </c>
      <c r="N308" s="39" t="s">
        <v>17</v>
      </c>
    </row>
    <row r="309" spans="1:14">
      <c r="A309" s="43" t="s">
        <v>14</v>
      </c>
      <c r="B309" s="43" t="s">
        <v>15</v>
      </c>
      <c r="C309" s="44">
        <v>413892</v>
      </c>
      <c r="D309" s="44">
        <v>413892</v>
      </c>
      <c r="E309" s="45">
        <v>1020147727</v>
      </c>
      <c r="F309" s="46">
        <v>44358.392881944397</v>
      </c>
      <c r="G309" s="43" t="s">
        <v>16</v>
      </c>
      <c r="H309" s="45">
        <v>9228</v>
      </c>
      <c r="I309" s="43" t="s">
        <v>17</v>
      </c>
      <c r="J309" s="43" t="s">
        <v>557</v>
      </c>
      <c r="K309" s="43" t="s">
        <v>34</v>
      </c>
      <c r="L309" s="43" t="s">
        <v>558</v>
      </c>
      <c r="M309" s="43" t="s">
        <v>17</v>
      </c>
      <c r="N309" s="43" t="s">
        <v>17</v>
      </c>
    </row>
    <row r="310" spans="1:14">
      <c r="A310" s="39" t="s">
        <v>14</v>
      </c>
      <c r="B310" s="39" t="s">
        <v>15</v>
      </c>
      <c r="C310" s="40">
        <v>23912.48</v>
      </c>
      <c r="D310" s="40">
        <v>23912.48</v>
      </c>
      <c r="E310" s="41">
        <v>1020264621</v>
      </c>
      <c r="F310" s="42">
        <v>44358.444490740701</v>
      </c>
      <c r="G310" s="39" t="s">
        <v>16</v>
      </c>
      <c r="H310" s="41">
        <v>9230</v>
      </c>
      <c r="I310" s="39" t="s">
        <v>17</v>
      </c>
      <c r="J310" s="39" t="s">
        <v>559</v>
      </c>
      <c r="K310" s="39" t="s">
        <v>472</v>
      </c>
      <c r="L310" s="39" t="s">
        <v>560</v>
      </c>
      <c r="M310" s="39" t="s">
        <v>17</v>
      </c>
      <c r="N310" s="39" t="s">
        <v>17</v>
      </c>
    </row>
    <row r="311" spans="1:14">
      <c r="A311" s="43" t="s">
        <v>14</v>
      </c>
      <c r="B311" s="43" t="s">
        <v>15</v>
      </c>
      <c r="C311" s="44">
        <v>124200000</v>
      </c>
      <c r="D311" s="44">
        <v>124200000</v>
      </c>
      <c r="E311" s="45">
        <v>1020303835</v>
      </c>
      <c r="F311" s="46">
        <v>44358.460474537002</v>
      </c>
      <c r="G311" s="43" t="s">
        <v>16</v>
      </c>
      <c r="H311" s="45">
        <v>9232</v>
      </c>
      <c r="I311" s="43" t="s">
        <v>17</v>
      </c>
      <c r="J311" s="43" t="s">
        <v>561</v>
      </c>
      <c r="K311" s="43" t="s">
        <v>124</v>
      </c>
      <c r="L311" s="43" t="s">
        <v>125</v>
      </c>
      <c r="M311" s="43" t="s">
        <v>17</v>
      </c>
      <c r="N311" s="43" t="s">
        <v>17</v>
      </c>
    </row>
    <row r="312" spans="1:14">
      <c r="A312" s="39" t="s">
        <v>14</v>
      </c>
      <c r="B312" s="39" t="s">
        <v>15</v>
      </c>
      <c r="C312" s="40">
        <v>7610899</v>
      </c>
      <c r="D312" s="40">
        <v>7610899</v>
      </c>
      <c r="E312" s="41">
        <v>1020330772</v>
      </c>
      <c r="F312" s="42">
        <v>44358.471064814803</v>
      </c>
      <c r="G312" s="39" t="s">
        <v>16</v>
      </c>
      <c r="H312" s="41">
        <v>9233</v>
      </c>
      <c r="I312" s="39" t="s">
        <v>17</v>
      </c>
      <c r="J312" s="39" t="s">
        <v>550</v>
      </c>
      <c r="K312" s="39" t="s">
        <v>551</v>
      </c>
      <c r="L312" s="39" t="s">
        <v>552</v>
      </c>
      <c r="M312" s="39" t="s">
        <v>17</v>
      </c>
      <c r="N312" s="39" t="s">
        <v>17</v>
      </c>
    </row>
    <row r="313" spans="1:14">
      <c r="A313" s="43" t="s">
        <v>14</v>
      </c>
      <c r="B313" s="43" t="s">
        <v>15</v>
      </c>
      <c r="C313" s="44">
        <v>488784</v>
      </c>
      <c r="D313" s="44">
        <v>488784</v>
      </c>
      <c r="E313" s="45">
        <v>1020360135</v>
      </c>
      <c r="F313" s="46">
        <v>44358.482731481497</v>
      </c>
      <c r="G313" s="43" t="s">
        <v>16</v>
      </c>
      <c r="H313" s="45">
        <v>9234</v>
      </c>
      <c r="I313" s="43" t="s">
        <v>17</v>
      </c>
      <c r="J313" s="43" t="s">
        <v>18</v>
      </c>
      <c r="K313" s="43" t="s">
        <v>19</v>
      </c>
      <c r="L313" s="43" t="s">
        <v>562</v>
      </c>
      <c r="M313" s="43" t="s">
        <v>17</v>
      </c>
      <c r="N313" s="43" t="s">
        <v>17</v>
      </c>
    </row>
    <row r="314" spans="1:14">
      <c r="A314" s="39" t="s">
        <v>14</v>
      </c>
      <c r="B314" s="39" t="s">
        <v>15</v>
      </c>
      <c r="C314" s="40">
        <v>73730</v>
      </c>
      <c r="D314" s="40">
        <v>73730</v>
      </c>
      <c r="E314" s="41">
        <v>1020412785</v>
      </c>
      <c r="F314" s="42">
        <v>44358.503796296303</v>
      </c>
      <c r="G314" s="39" t="s">
        <v>16</v>
      </c>
      <c r="H314" s="41">
        <v>9235</v>
      </c>
      <c r="I314" s="39" t="s">
        <v>17</v>
      </c>
      <c r="J314" s="39" t="s">
        <v>563</v>
      </c>
      <c r="K314" s="39" t="s">
        <v>34</v>
      </c>
      <c r="L314" s="39" t="s">
        <v>564</v>
      </c>
      <c r="M314" s="39" t="s">
        <v>17</v>
      </c>
      <c r="N314" s="39" t="s">
        <v>17</v>
      </c>
    </row>
    <row r="315" spans="1:14">
      <c r="A315" s="43" t="s">
        <v>14</v>
      </c>
      <c r="B315" s="43" t="s">
        <v>15</v>
      </c>
      <c r="C315" s="44">
        <v>680480</v>
      </c>
      <c r="D315" s="44">
        <v>680480</v>
      </c>
      <c r="E315" s="45">
        <v>1020433139</v>
      </c>
      <c r="F315" s="46">
        <v>44358.512395833299</v>
      </c>
      <c r="G315" s="43" t="s">
        <v>16</v>
      </c>
      <c r="H315" s="45">
        <v>9237</v>
      </c>
      <c r="I315" s="43" t="s">
        <v>17</v>
      </c>
      <c r="J315" s="43" t="s">
        <v>565</v>
      </c>
      <c r="K315" s="43" t="s">
        <v>34</v>
      </c>
      <c r="L315" s="43" t="s">
        <v>566</v>
      </c>
      <c r="M315" s="43" t="s">
        <v>17</v>
      </c>
      <c r="N315" s="43" t="s">
        <v>17</v>
      </c>
    </row>
    <row r="316" spans="1:14">
      <c r="A316" s="39" t="s">
        <v>14</v>
      </c>
      <c r="B316" s="39" t="s">
        <v>15</v>
      </c>
      <c r="C316" s="40">
        <v>180053</v>
      </c>
      <c r="D316" s="40">
        <v>180053</v>
      </c>
      <c r="E316" s="41">
        <v>1020595346</v>
      </c>
      <c r="F316" s="42">
        <v>44358.591481481497</v>
      </c>
      <c r="G316" s="39" t="s">
        <v>16</v>
      </c>
      <c r="H316" s="41">
        <v>9239</v>
      </c>
      <c r="I316" s="39" t="s">
        <v>17</v>
      </c>
      <c r="J316" s="39" t="s">
        <v>567</v>
      </c>
      <c r="K316" s="39" t="s">
        <v>19</v>
      </c>
      <c r="L316" s="39" t="s">
        <v>568</v>
      </c>
      <c r="M316" s="39" t="s">
        <v>17</v>
      </c>
      <c r="N316" s="39" t="s">
        <v>17</v>
      </c>
    </row>
    <row r="317" spans="1:14">
      <c r="A317" s="43" t="s">
        <v>14</v>
      </c>
      <c r="B317" s="43" t="s">
        <v>15</v>
      </c>
      <c r="C317" s="44">
        <v>519383</v>
      </c>
      <c r="D317" s="44">
        <v>519383</v>
      </c>
      <c r="E317" s="45">
        <v>1020779184</v>
      </c>
      <c r="F317" s="46">
        <v>44358.666238425903</v>
      </c>
      <c r="G317" s="43" t="s">
        <v>16</v>
      </c>
      <c r="H317" s="45">
        <v>9240</v>
      </c>
      <c r="I317" s="43" t="s">
        <v>17</v>
      </c>
      <c r="J317" s="43" t="s">
        <v>569</v>
      </c>
      <c r="K317" s="43" t="s">
        <v>486</v>
      </c>
      <c r="L317" s="43" t="s">
        <v>570</v>
      </c>
      <c r="M317" s="43" t="s">
        <v>17</v>
      </c>
      <c r="N317" s="43" t="s">
        <v>17</v>
      </c>
    </row>
    <row r="318" spans="1:14">
      <c r="A318" s="39" t="s">
        <v>14</v>
      </c>
      <c r="B318" s="39" t="s">
        <v>15</v>
      </c>
      <c r="C318" s="40">
        <v>677.04</v>
      </c>
      <c r="D318" s="40">
        <v>677.04</v>
      </c>
      <c r="E318" s="41">
        <v>1020783363</v>
      </c>
      <c r="F318" s="42">
        <v>44358.667951388903</v>
      </c>
      <c r="G318" s="39" t="s">
        <v>16</v>
      </c>
      <c r="H318" s="41">
        <v>9241</v>
      </c>
      <c r="I318" s="39" t="s">
        <v>17</v>
      </c>
      <c r="J318" s="39" t="s">
        <v>571</v>
      </c>
      <c r="K318" s="39" t="s">
        <v>204</v>
      </c>
      <c r="L318" s="39" t="s">
        <v>572</v>
      </c>
      <c r="M318" s="39" t="s">
        <v>17</v>
      </c>
      <c r="N318" s="39" t="s">
        <v>17</v>
      </c>
    </row>
    <row r="319" spans="1:14">
      <c r="A319" s="43" t="s">
        <v>14</v>
      </c>
      <c r="B319" s="43" t="s">
        <v>15</v>
      </c>
      <c r="C319" s="44">
        <v>404577</v>
      </c>
      <c r="D319" s="44">
        <v>404577</v>
      </c>
      <c r="E319" s="45">
        <v>1020836044</v>
      </c>
      <c r="F319" s="46">
        <v>44358.689733796302</v>
      </c>
      <c r="G319" s="43" t="s">
        <v>16</v>
      </c>
      <c r="H319" s="45">
        <v>9242</v>
      </c>
      <c r="I319" s="43" t="s">
        <v>17</v>
      </c>
      <c r="J319" s="43" t="s">
        <v>573</v>
      </c>
      <c r="K319" s="43" t="s">
        <v>77</v>
      </c>
      <c r="L319" s="43" t="s">
        <v>574</v>
      </c>
      <c r="M319" s="43" t="s">
        <v>17</v>
      </c>
      <c r="N319" s="43" t="s">
        <v>17</v>
      </c>
    </row>
    <row r="320" spans="1:14">
      <c r="B320" s="21" t="s">
        <v>388</v>
      </c>
      <c r="C320" s="28">
        <f>SUM(C194:C319)</f>
        <v>675262652.5</v>
      </c>
    </row>
    <row r="321" spans="1:14">
      <c r="B321" s="22" t="s">
        <v>390</v>
      </c>
      <c r="C321" s="28">
        <f>C193</f>
        <v>58743119.009999037</v>
      </c>
    </row>
    <row r="322" spans="1:14">
      <c r="B322" s="21" t="s">
        <v>389</v>
      </c>
      <c r="C322" s="20">
        <v>425589119.69</v>
      </c>
    </row>
    <row r="323" spans="1:14">
      <c r="B323" s="23" t="s">
        <v>352</v>
      </c>
      <c r="C323" s="13">
        <f>C320+C321-C322</f>
        <v>308416651.81999904</v>
      </c>
      <c r="E323" s="13"/>
    </row>
    <row r="324" spans="1:14">
      <c r="A324" s="47" t="s">
        <v>14</v>
      </c>
      <c r="B324" s="47" t="s">
        <v>15</v>
      </c>
      <c r="C324" s="48">
        <v>314267</v>
      </c>
      <c r="D324" s="48">
        <v>314267</v>
      </c>
      <c r="E324" s="49">
        <v>1023137406</v>
      </c>
      <c r="F324" s="50">
        <v>44362.335775462998</v>
      </c>
      <c r="G324" s="47" t="s">
        <v>16</v>
      </c>
      <c r="H324" s="49">
        <v>9243</v>
      </c>
      <c r="I324" s="47" t="s">
        <v>17</v>
      </c>
      <c r="J324" s="47" t="s">
        <v>24</v>
      </c>
      <c r="K324" s="47" t="s">
        <v>19</v>
      </c>
      <c r="L324" s="47" t="s">
        <v>575</v>
      </c>
      <c r="M324" s="47" t="s">
        <v>17</v>
      </c>
      <c r="N324" s="47" t="s">
        <v>17</v>
      </c>
    </row>
    <row r="325" spans="1:14">
      <c r="A325" s="51" t="s">
        <v>14</v>
      </c>
      <c r="B325" s="51" t="s">
        <v>15</v>
      </c>
      <c r="C325" s="52">
        <v>36000</v>
      </c>
      <c r="D325" s="52">
        <v>36000</v>
      </c>
      <c r="E325" s="53">
        <v>1023150351</v>
      </c>
      <c r="F325" s="54">
        <v>44362.343587962998</v>
      </c>
      <c r="G325" s="51" t="s">
        <v>16</v>
      </c>
      <c r="H325" s="53">
        <v>9244</v>
      </c>
      <c r="I325" s="51" t="s">
        <v>17</v>
      </c>
      <c r="J325" s="51" t="s">
        <v>576</v>
      </c>
      <c r="K325" s="51" t="s">
        <v>91</v>
      </c>
      <c r="L325" s="51" t="s">
        <v>577</v>
      </c>
      <c r="M325" s="51" t="s">
        <v>17</v>
      </c>
      <c r="N325" s="51" t="s">
        <v>17</v>
      </c>
    </row>
    <row r="326" spans="1:14">
      <c r="A326" s="47" t="s">
        <v>14</v>
      </c>
      <c r="B326" s="47" t="s">
        <v>15</v>
      </c>
      <c r="C326" s="48">
        <v>417517</v>
      </c>
      <c r="D326" s="48">
        <v>417517</v>
      </c>
      <c r="E326" s="49">
        <v>1023183552</v>
      </c>
      <c r="F326" s="50">
        <v>44362.360104166699</v>
      </c>
      <c r="G326" s="47" t="s">
        <v>16</v>
      </c>
      <c r="H326" s="49">
        <v>9245</v>
      </c>
      <c r="I326" s="47" t="s">
        <v>17</v>
      </c>
      <c r="J326" s="47" t="s">
        <v>439</v>
      </c>
      <c r="K326" s="47" t="s">
        <v>30</v>
      </c>
      <c r="L326" s="47" t="s">
        <v>578</v>
      </c>
      <c r="M326" s="47" t="s">
        <v>17</v>
      </c>
      <c r="N326" s="47" t="s">
        <v>17</v>
      </c>
    </row>
    <row r="327" spans="1:14">
      <c r="A327" s="51" t="s">
        <v>14</v>
      </c>
      <c r="B327" s="51" t="s">
        <v>15</v>
      </c>
      <c r="C327" s="52">
        <v>732954</v>
      </c>
      <c r="D327" s="52">
        <v>732954</v>
      </c>
      <c r="E327" s="53">
        <v>1023355030</v>
      </c>
      <c r="F327" s="54">
        <v>44362.423437500001</v>
      </c>
      <c r="G327" s="51" t="s">
        <v>16</v>
      </c>
      <c r="H327" s="53">
        <v>9246</v>
      </c>
      <c r="I327" s="51" t="s">
        <v>17</v>
      </c>
      <c r="J327" s="51" t="s">
        <v>579</v>
      </c>
      <c r="K327" s="51" t="s">
        <v>61</v>
      </c>
      <c r="L327" s="51" t="s">
        <v>580</v>
      </c>
      <c r="M327" s="51" t="s">
        <v>17</v>
      </c>
      <c r="N327" s="51" t="s">
        <v>17</v>
      </c>
    </row>
    <row r="328" spans="1:14">
      <c r="A328" s="47" t="s">
        <v>14</v>
      </c>
      <c r="B328" s="47" t="s">
        <v>15</v>
      </c>
      <c r="C328" s="48">
        <v>204</v>
      </c>
      <c r="D328" s="48">
        <v>204</v>
      </c>
      <c r="E328" s="49">
        <v>1023358664</v>
      </c>
      <c r="F328" s="50">
        <v>44362.424606481502</v>
      </c>
      <c r="G328" s="47" t="s">
        <v>16</v>
      </c>
      <c r="H328" s="49">
        <v>9247</v>
      </c>
      <c r="I328" s="47" t="s">
        <v>17</v>
      </c>
      <c r="J328" s="47" t="s">
        <v>581</v>
      </c>
      <c r="K328" s="47" t="s">
        <v>74</v>
      </c>
      <c r="L328" s="47" t="s">
        <v>251</v>
      </c>
      <c r="M328" s="47" t="s">
        <v>17</v>
      </c>
      <c r="N328" s="47" t="s">
        <v>17</v>
      </c>
    </row>
    <row r="329" spans="1:14">
      <c r="A329" s="51" t="s">
        <v>14</v>
      </c>
      <c r="B329" s="51" t="s">
        <v>15</v>
      </c>
      <c r="C329" s="52">
        <v>48287301</v>
      </c>
      <c r="D329" s="52">
        <v>48287301</v>
      </c>
      <c r="E329" s="53">
        <v>1023362243</v>
      </c>
      <c r="F329" s="54">
        <v>44362.425740740699</v>
      </c>
      <c r="G329" s="51" t="s">
        <v>16</v>
      </c>
      <c r="H329" s="53">
        <v>9248</v>
      </c>
      <c r="I329" s="51" t="s">
        <v>17</v>
      </c>
      <c r="J329" s="51" t="s">
        <v>582</v>
      </c>
      <c r="K329" s="51" t="s">
        <v>61</v>
      </c>
      <c r="L329" s="51" t="s">
        <v>580</v>
      </c>
      <c r="M329" s="51" t="s">
        <v>17</v>
      </c>
      <c r="N329" s="51" t="s">
        <v>17</v>
      </c>
    </row>
    <row r="330" spans="1:14">
      <c r="A330" s="47" t="s">
        <v>14</v>
      </c>
      <c r="B330" s="47" t="s">
        <v>15</v>
      </c>
      <c r="C330" s="48">
        <v>13678</v>
      </c>
      <c r="D330" s="48">
        <v>13678</v>
      </c>
      <c r="E330" s="49">
        <v>1023382073</v>
      </c>
      <c r="F330" s="50">
        <v>44362.432256944398</v>
      </c>
      <c r="G330" s="47" t="s">
        <v>16</v>
      </c>
      <c r="H330" s="49">
        <v>9249</v>
      </c>
      <c r="I330" s="47" t="s">
        <v>17</v>
      </c>
      <c r="J330" s="47" t="s">
        <v>172</v>
      </c>
      <c r="K330" s="47" t="s">
        <v>149</v>
      </c>
      <c r="L330" s="47" t="s">
        <v>583</v>
      </c>
      <c r="M330" s="47" t="s">
        <v>17</v>
      </c>
      <c r="N330" s="47" t="s">
        <v>17</v>
      </c>
    </row>
    <row r="331" spans="1:14">
      <c r="A331" s="51" t="s">
        <v>14</v>
      </c>
      <c r="B331" s="51" t="s">
        <v>15</v>
      </c>
      <c r="C331" s="52">
        <v>196179</v>
      </c>
      <c r="D331" s="52">
        <v>196179</v>
      </c>
      <c r="E331" s="53">
        <v>1023451777</v>
      </c>
      <c r="F331" s="54">
        <v>44362.4547916667</v>
      </c>
      <c r="G331" s="51" t="s">
        <v>16</v>
      </c>
      <c r="H331" s="53">
        <v>9250</v>
      </c>
      <c r="I331" s="51" t="s">
        <v>17</v>
      </c>
      <c r="J331" s="51" t="s">
        <v>584</v>
      </c>
      <c r="K331" s="51" t="s">
        <v>585</v>
      </c>
      <c r="L331" s="51" t="s">
        <v>586</v>
      </c>
      <c r="M331" s="51" t="s">
        <v>17</v>
      </c>
      <c r="N331" s="51" t="s">
        <v>17</v>
      </c>
    </row>
    <row r="332" spans="1:14">
      <c r="A332" s="47" t="s">
        <v>14</v>
      </c>
      <c r="B332" s="47" t="s">
        <v>15</v>
      </c>
      <c r="C332" s="48">
        <v>255777</v>
      </c>
      <c r="D332" s="48">
        <v>255777</v>
      </c>
      <c r="E332" s="49">
        <v>1023678144</v>
      </c>
      <c r="F332" s="50">
        <v>44362.528043981503</v>
      </c>
      <c r="G332" s="47" t="s">
        <v>16</v>
      </c>
      <c r="H332" s="49">
        <v>9251</v>
      </c>
      <c r="I332" s="47" t="s">
        <v>17</v>
      </c>
      <c r="J332" s="47" t="s">
        <v>587</v>
      </c>
      <c r="K332" s="47" t="s">
        <v>30</v>
      </c>
      <c r="L332" s="47" t="s">
        <v>416</v>
      </c>
      <c r="M332" s="47" t="s">
        <v>17</v>
      </c>
      <c r="N332" s="47" t="s">
        <v>17</v>
      </c>
    </row>
    <row r="333" spans="1:14">
      <c r="A333" s="51" t="s">
        <v>14</v>
      </c>
      <c r="B333" s="51" t="s">
        <v>15</v>
      </c>
      <c r="C333" s="52">
        <v>45053987</v>
      </c>
      <c r="D333" s="52">
        <v>45053987</v>
      </c>
      <c r="E333" s="53">
        <v>1023685690</v>
      </c>
      <c r="F333" s="54">
        <v>44362.530740740702</v>
      </c>
      <c r="G333" s="51" t="s">
        <v>16</v>
      </c>
      <c r="H333" s="53">
        <v>9252</v>
      </c>
      <c r="I333" s="51" t="s">
        <v>17</v>
      </c>
      <c r="J333" s="51" t="s">
        <v>588</v>
      </c>
      <c r="K333" s="51" t="s">
        <v>30</v>
      </c>
      <c r="L333" s="51" t="s">
        <v>416</v>
      </c>
      <c r="M333" s="51" t="s">
        <v>17</v>
      </c>
      <c r="N333" s="51" t="s">
        <v>17</v>
      </c>
    </row>
    <row r="334" spans="1:14">
      <c r="A334" s="47" t="s">
        <v>14</v>
      </c>
      <c r="B334" s="47" t="s">
        <v>15</v>
      </c>
      <c r="C334" s="48">
        <v>5325477</v>
      </c>
      <c r="D334" s="48">
        <v>5325477</v>
      </c>
      <c r="E334" s="49">
        <v>1023689440</v>
      </c>
      <c r="F334" s="50">
        <v>44362.532129629602</v>
      </c>
      <c r="G334" s="47" t="s">
        <v>16</v>
      </c>
      <c r="H334" s="49">
        <v>9253</v>
      </c>
      <c r="I334" s="47" t="s">
        <v>17</v>
      </c>
      <c r="J334" s="47" t="s">
        <v>589</v>
      </c>
      <c r="K334" s="47" t="s">
        <v>30</v>
      </c>
      <c r="L334" s="47" t="s">
        <v>28</v>
      </c>
      <c r="M334" s="47" t="s">
        <v>17</v>
      </c>
      <c r="N334" s="47" t="s">
        <v>17</v>
      </c>
    </row>
    <row r="335" spans="1:14">
      <c r="A335" s="51" t="s">
        <v>14</v>
      </c>
      <c r="B335" s="51" t="s">
        <v>15</v>
      </c>
      <c r="C335" s="52">
        <v>5325477</v>
      </c>
      <c r="D335" s="52">
        <v>5325477</v>
      </c>
      <c r="E335" s="53">
        <v>1023703094</v>
      </c>
      <c r="F335" s="54">
        <v>44362.537164351903</v>
      </c>
      <c r="G335" s="51" t="s">
        <v>16</v>
      </c>
      <c r="H335" s="53">
        <v>9255</v>
      </c>
      <c r="I335" s="51" t="s">
        <v>17</v>
      </c>
      <c r="J335" s="51" t="s">
        <v>589</v>
      </c>
      <c r="K335" s="51" t="s">
        <v>30</v>
      </c>
      <c r="L335" s="51" t="s">
        <v>28</v>
      </c>
      <c r="M335" s="51" t="s">
        <v>17</v>
      </c>
      <c r="N335" s="51" t="s">
        <v>17</v>
      </c>
    </row>
    <row r="336" spans="1:14">
      <c r="A336" s="47" t="s">
        <v>14</v>
      </c>
      <c r="B336" s="47" t="s">
        <v>15</v>
      </c>
      <c r="C336" s="48">
        <v>7237</v>
      </c>
      <c r="D336" s="48">
        <v>7237</v>
      </c>
      <c r="E336" s="49">
        <v>1023758851</v>
      </c>
      <c r="F336" s="50">
        <v>44362.557581018496</v>
      </c>
      <c r="G336" s="47" t="s">
        <v>16</v>
      </c>
      <c r="H336" s="49">
        <v>9256</v>
      </c>
      <c r="I336" s="47" t="s">
        <v>17</v>
      </c>
      <c r="J336" s="47" t="s">
        <v>197</v>
      </c>
      <c r="K336" s="47" t="s">
        <v>204</v>
      </c>
      <c r="L336" s="47" t="s">
        <v>590</v>
      </c>
      <c r="M336" s="47" t="s">
        <v>17</v>
      </c>
      <c r="N336" s="47" t="s">
        <v>17</v>
      </c>
    </row>
    <row r="337" spans="1:14">
      <c r="A337" s="51" t="s">
        <v>14</v>
      </c>
      <c r="B337" s="51" t="s">
        <v>15</v>
      </c>
      <c r="C337" s="52">
        <v>1147255</v>
      </c>
      <c r="D337" s="52">
        <v>1147255</v>
      </c>
      <c r="E337" s="53">
        <v>1024062431</v>
      </c>
      <c r="F337" s="54">
        <v>44362.650300925903</v>
      </c>
      <c r="G337" s="51" t="s">
        <v>16</v>
      </c>
      <c r="H337" s="53">
        <v>9260</v>
      </c>
      <c r="I337" s="51" t="s">
        <v>17</v>
      </c>
      <c r="J337" s="51" t="s">
        <v>591</v>
      </c>
      <c r="K337" s="51" t="s">
        <v>239</v>
      </c>
      <c r="L337" s="51" t="s">
        <v>592</v>
      </c>
      <c r="M337" s="51" t="s">
        <v>17</v>
      </c>
      <c r="N337" s="51" t="s">
        <v>17</v>
      </c>
    </row>
    <row r="338" spans="1:14" s="34" customFormat="1">
      <c r="A338" s="59" t="s">
        <v>14</v>
      </c>
      <c r="B338" s="59" t="s">
        <v>15</v>
      </c>
      <c r="C338" s="60">
        <v>809.68</v>
      </c>
      <c r="D338" s="60">
        <v>809.68</v>
      </c>
      <c r="E338" s="61">
        <v>1024112963</v>
      </c>
      <c r="F338" s="62">
        <v>44362.6646064815</v>
      </c>
      <c r="G338" s="59" t="s">
        <v>16</v>
      </c>
      <c r="H338" s="61">
        <v>9261</v>
      </c>
      <c r="I338" s="59" t="s">
        <v>17</v>
      </c>
      <c r="J338" s="59" t="s">
        <v>593</v>
      </c>
      <c r="K338" s="59" t="s">
        <v>594</v>
      </c>
      <c r="L338" s="59" t="s">
        <v>595</v>
      </c>
      <c r="M338" s="59" t="s">
        <v>17</v>
      </c>
      <c r="N338" s="59" t="s">
        <v>17</v>
      </c>
    </row>
    <row r="339" spans="1:14">
      <c r="A339" s="51" t="s">
        <v>14</v>
      </c>
      <c r="B339" s="51" t="s">
        <v>15</v>
      </c>
      <c r="C339" s="52">
        <v>135773</v>
      </c>
      <c r="D339" s="52">
        <v>135773</v>
      </c>
      <c r="E339" s="53">
        <v>1024217573</v>
      </c>
      <c r="F339" s="54">
        <v>44362.689409722203</v>
      </c>
      <c r="G339" s="51" t="s">
        <v>16</v>
      </c>
      <c r="H339" s="53">
        <v>9262</v>
      </c>
      <c r="I339" s="51" t="s">
        <v>17</v>
      </c>
      <c r="J339" s="51" t="s">
        <v>596</v>
      </c>
      <c r="K339" s="51" t="s">
        <v>19</v>
      </c>
      <c r="L339" s="51" t="s">
        <v>597</v>
      </c>
      <c r="M339" s="51" t="s">
        <v>17</v>
      </c>
      <c r="N339" s="51" t="s">
        <v>17</v>
      </c>
    </row>
    <row r="340" spans="1:14">
      <c r="A340" s="47" t="s">
        <v>14</v>
      </c>
      <c r="B340" s="47" t="s">
        <v>15</v>
      </c>
      <c r="C340" s="48">
        <v>346755</v>
      </c>
      <c r="D340" s="48">
        <v>346755</v>
      </c>
      <c r="E340" s="49">
        <v>1024379821</v>
      </c>
      <c r="F340" s="50">
        <v>44362.739143518498</v>
      </c>
      <c r="G340" s="47" t="s">
        <v>16</v>
      </c>
      <c r="H340" s="49">
        <v>9263</v>
      </c>
      <c r="I340" s="47" t="s">
        <v>17</v>
      </c>
      <c r="J340" s="47" t="s">
        <v>598</v>
      </c>
      <c r="K340" s="47" t="s">
        <v>22</v>
      </c>
      <c r="L340" s="47" t="s">
        <v>599</v>
      </c>
      <c r="M340" s="47" t="s">
        <v>17</v>
      </c>
      <c r="N340" s="47" t="s">
        <v>17</v>
      </c>
    </row>
    <row r="341" spans="1:14">
      <c r="A341" s="51" t="s">
        <v>14</v>
      </c>
      <c r="B341" s="51" t="s">
        <v>15</v>
      </c>
      <c r="C341" s="52">
        <v>55000</v>
      </c>
      <c r="D341" s="52">
        <v>55000</v>
      </c>
      <c r="E341" s="53">
        <v>1024587278</v>
      </c>
      <c r="F341" s="54">
        <v>44362.804872685199</v>
      </c>
      <c r="G341" s="51" t="s">
        <v>16</v>
      </c>
      <c r="H341" s="53">
        <v>9264</v>
      </c>
      <c r="I341" s="51" t="s">
        <v>17</v>
      </c>
      <c r="J341" s="51" t="s">
        <v>600</v>
      </c>
      <c r="K341" s="51" t="s">
        <v>585</v>
      </c>
      <c r="L341" s="51" t="s">
        <v>601</v>
      </c>
      <c r="M341" s="51" t="s">
        <v>17</v>
      </c>
      <c r="N341" s="51" t="s">
        <v>17</v>
      </c>
    </row>
    <row r="342" spans="1:14">
      <c r="A342" s="47" t="s">
        <v>14</v>
      </c>
      <c r="B342" s="47" t="s">
        <v>15</v>
      </c>
      <c r="C342" s="48">
        <v>2127070</v>
      </c>
      <c r="D342" s="48">
        <v>2127070</v>
      </c>
      <c r="E342" s="49">
        <v>1025203646</v>
      </c>
      <c r="F342" s="50">
        <v>44363.366087962997</v>
      </c>
      <c r="G342" s="47" t="s">
        <v>16</v>
      </c>
      <c r="H342" s="49">
        <v>9270</v>
      </c>
      <c r="I342" s="47" t="s">
        <v>17</v>
      </c>
      <c r="J342" s="47" t="s">
        <v>602</v>
      </c>
      <c r="K342" s="47" t="s">
        <v>246</v>
      </c>
      <c r="L342" s="47" t="s">
        <v>603</v>
      </c>
      <c r="M342" s="47" t="s">
        <v>17</v>
      </c>
      <c r="N342" s="47" t="s">
        <v>17</v>
      </c>
    </row>
    <row r="343" spans="1:14">
      <c r="A343" s="51" t="s">
        <v>14</v>
      </c>
      <c r="B343" s="51" t="s">
        <v>15</v>
      </c>
      <c r="C343" s="52">
        <v>114740</v>
      </c>
      <c r="D343" s="52">
        <v>114740</v>
      </c>
      <c r="E343" s="53">
        <v>1025256188</v>
      </c>
      <c r="F343" s="54">
        <v>44363.384953703702</v>
      </c>
      <c r="G343" s="51" t="s">
        <v>16</v>
      </c>
      <c r="H343" s="53">
        <v>9271</v>
      </c>
      <c r="I343" s="51" t="s">
        <v>17</v>
      </c>
      <c r="J343" s="51" t="s">
        <v>604</v>
      </c>
      <c r="K343" s="51" t="s">
        <v>175</v>
      </c>
      <c r="L343" s="51" t="s">
        <v>556</v>
      </c>
      <c r="M343" s="51" t="s">
        <v>17</v>
      </c>
      <c r="N343" s="51" t="s">
        <v>17</v>
      </c>
    </row>
    <row r="344" spans="1:14">
      <c r="A344" s="47" t="s">
        <v>14</v>
      </c>
      <c r="B344" s="47" t="s">
        <v>15</v>
      </c>
      <c r="C344" s="48">
        <v>4004542</v>
      </c>
      <c r="D344" s="48">
        <v>4004542</v>
      </c>
      <c r="E344" s="49">
        <v>1025321915</v>
      </c>
      <c r="F344" s="50">
        <v>44363.406840277799</v>
      </c>
      <c r="G344" s="47" t="s">
        <v>16</v>
      </c>
      <c r="H344" s="49">
        <v>9276</v>
      </c>
      <c r="I344" s="47" t="s">
        <v>17</v>
      </c>
      <c r="J344" s="47" t="s">
        <v>605</v>
      </c>
      <c r="K344" s="47" t="s">
        <v>61</v>
      </c>
      <c r="L344" s="47" t="s">
        <v>580</v>
      </c>
      <c r="M344" s="47" t="s">
        <v>17</v>
      </c>
      <c r="N344" s="47" t="s">
        <v>17</v>
      </c>
    </row>
    <row r="345" spans="1:14">
      <c r="A345" s="51" t="s">
        <v>14</v>
      </c>
      <c r="B345" s="51" t="s">
        <v>15</v>
      </c>
      <c r="C345" s="52">
        <v>222474</v>
      </c>
      <c r="D345" s="52">
        <v>222474</v>
      </c>
      <c r="E345" s="53">
        <v>1025386411</v>
      </c>
      <c r="F345" s="54">
        <v>44363.427696759303</v>
      </c>
      <c r="G345" s="51" t="s">
        <v>16</v>
      </c>
      <c r="H345" s="53">
        <v>9278</v>
      </c>
      <c r="I345" s="51" t="s">
        <v>17</v>
      </c>
      <c r="J345" s="51" t="s">
        <v>606</v>
      </c>
      <c r="K345" s="51" t="s">
        <v>19</v>
      </c>
      <c r="L345" s="51" t="s">
        <v>607</v>
      </c>
      <c r="M345" s="51" t="s">
        <v>17</v>
      </c>
      <c r="N345" s="51" t="s">
        <v>17</v>
      </c>
    </row>
    <row r="346" spans="1:14">
      <c r="A346" s="47" t="s">
        <v>14</v>
      </c>
      <c r="B346" s="47" t="s">
        <v>15</v>
      </c>
      <c r="C346" s="48">
        <v>2523541</v>
      </c>
      <c r="D346" s="48">
        <v>2523541</v>
      </c>
      <c r="E346" s="49">
        <v>1025404851</v>
      </c>
      <c r="F346" s="50">
        <v>44363.433599536998</v>
      </c>
      <c r="G346" s="47" t="s">
        <v>16</v>
      </c>
      <c r="H346" s="49">
        <v>9279</v>
      </c>
      <c r="I346" s="47" t="s">
        <v>17</v>
      </c>
      <c r="J346" s="47" t="s">
        <v>608</v>
      </c>
      <c r="K346" s="47" t="s">
        <v>30</v>
      </c>
      <c r="L346" s="47" t="s">
        <v>609</v>
      </c>
      <c r="M346" s="47" t="s">
        <v>17</v>
      </c>
      <c r="N346" s="47" t="s">
        <v>17</v>
      </c>
    </row>
    <row r="347" spans="1:14">
      <c r="A347" s="51" t="s">
        <v>14</v>
      </c>
      <c r="B347" s="51" t="s">
        <v>15</v>
      </c>
      <c r="C347" s="52">
        <v>1418072</v>
      </c>
      <c r="D347" s="52">
        <v>1418072</v>
      </c>
      <c r="E347" s="53">
        <v>1025444134</v>
      </c>
      <c r="F347" s="54">
        <v>44363.4460300926</v>
      </c>
      <c r="G347" s="51" t="s">
        <v>16</v>
      </c>
      <c r="H347" s="53">
        <v>9281</v>
      </c>
      <c r="I347" s="51" t="s">
        <v>17</v>
      </c>
      <c r="J347" s="51" t="s">
        <v>610</v>
      </c>
      <c r="K347" s="51" t="s">
        <v>30</v>
      </c>
      <c r="L347" s="51" t="s">
        <v>609</v>
      </c>
      <c r="M347" s="51" t="s">
        <v>17</v>
      </c>
      <c r="N347" s="51" t="s">
        <v>17</v>
      </c>
    </row>
    <row r="348" spans="1:14">
      <c r="A348" s="47" t="s">
        <v>14</v>
      </c>
      <c r="B348" s="47" t="s">
        <v>15</v>
      </c>
      <c r="C348" s="48">
        <v>1534419</v>
      </c>
      <c r="D348" s="48">
        <v>1534419</v>
      </c>
      <c r="E348" s="49">
        <v>1025650821</v>
      </c>
      <c r="F348" s="50">
        <v>44363.511979166702</v>
      </c>
      <c r="G348" s="47" t="s">
        <v>16</v>
      </c>
      <c r="H348" s="49">
        <v>9282</v>
      </c>
      <c r="I348" s="47" t="s">
        <v>17</v>
      </c>
      <c r="J348" s="47" t="s">
        <v>611</v>
      </c>
      <c r="K348" s="47" t="s">
        <v>175</v>
      </c>
      <c r="L348" s="47" t="s">
        <v>612</v>
      </c>
      <c r="M348" s="47" t="s">
        <v>17</v>
      </c>
      <c r="N348" s="47" t="s">
        <v>17</v>
      </c>
    </row>
    <row r="349" spans="1:14">
      <c r="A349" s="51" t="s">
        <v>14</v>
      </c>
      <c r="B349" s="51" t="s">
        <v>15</v>
      </c>
      <c r="C349" s="52">
        <v>36657988</v>
      </c>
      <c r="D349" s="52">
        <v>36657988</v>
      </c>
      <c r="E349" s="53">
        <v>1025681812</v>
      </c>
      <c r="F349" s="54">
        <v>44363.522905092599</v>
      </c>
      <c r="G349" s="51" t="s">
        <v>16</v>
      </c>
      <c r="H349" s="53">
        <v>9283</v>
      </c>
      <c r="I349" s="51" t="s">
        <v>17</v>
      </c>
      <c r="J349" s="51" t="s">
        <v>613</v>
      </c>
      <c r="K349" s="51" t="s">
        <v>30</v>
      </c>
      <c r="L349" s="51" t="s">
        <v>416</v>
      </c>
      <c r="M349" s="51" t="s">
        <v>17</v>
      </c>
      <c r="N349" s="51" t="s">
        <v>17</v>
      </c>
    </row>
    <row r="350" spans="1:14">
      <c r="A350" s="47" t="s">
        <v>14</v>
      </c>
      <c r="B350" s="47" t="s">
        <v>15</v>
      </c>
      <c r="C350" s="48">
        <v>5035183</v>
      </c>
      <c r="D350" s="48">
        <v>5035183</v>
      </c>
      <c r="E350" s="49">
        <v>1025692757</v>
      </c>
      <c r="F350" s="50">
        <v>44363.526944444398</v>
      </c>
      <c r="G350" s="47" t="s">
        <v>16</v>
      </c>
      <c r="H350" s="49">
        <v>9284</v>
      </c>
      <c r="I350" s="47" t="s">
        <v>17</v>
      </c>
      <c r="J350" s="47" t="s">
        <v>614</v>
      </c>
      <c r="K350" s="47" t="s">
        <v>30</v>
      </c>
      <c r="L350" s="47" t="s">
        <v>416</v>
      </c>
      <c r="M350" s="47" t="s">
        <v>17</v>
      </c>
      <c r="N350" s="47" t="s">
        <v>17</v>
      </c>
    </row>
    <row r="351" spans="1:14">
      <c r="A351" s="51" t="s">
        <v>14</v>
      </c>
      <c r="B351" s="51" t="s">
        <v>15</v>
      </c>
      <c r="C351" s="52">
        <v>8360366</v>
      </c>
      <c r="D351" s="52">
        <v>8360366</v>
      </c>
      <c r="E351" s="53">
        <v>1025697319</v>
      </c>
      <c r="F351" s="54">
        <v>44363.528645833299</v>
      </c>
      <c r="G351" s="51" t="s">
        <v>16</v>
      </c>
      <c r="H351" s="53">
        <v>9285</v>
      </c>
      <c r="I351" s="51" t="s">
        <v>17</v>
      </c>
      <c r="J351" s="51" t="s">
        <v>615</v>
      </c>
      <c r="K351" s="51" t="s">
        <v>30</v>
      </c>
      <c r="L351" s="51" t="s">
        <v>416</v>
      </c>
      <c r="M351" s="51" t="s">
        <v>17</v>
      </c>
      <c r="N351" s="51" t="s">
        <v>17</v>
      </c>
    </row>
    <row r="352" spans="1:14">
      <c r="A352" s="47" t="s">
        <v>14</v>
      </c>
      <c r="B352" s="47" t="s">
        <v>15</v>
      </c>
      <c r="C352" s="48">
        <v>450133</v>
      </c>
      <c r="D352" s="48">
        <v>450133</v>
      </c>
      <c r="E352" s="49">
        <v>1025777791</v>
      </c>
      <c r="F352" s="50">
        <v>44363.560324074097</v>
      </c>
      <c r="G352" s="47" t="s">
        <v>16</v>
      </c>
      <c r="H352" s="49">
        <v>9287</v>
      </c>
      <c r="I352" s="47" t="s">
        <v>17</v>
      </c>
      <c r="J352" s="47" t="s">
        <v>146</v>
      </c>
      <c r="K352" s="47" t="s">
        <v>19</v>
      </c>
      <c r="L352" s="47" t="s">
        <v>616</v>
      </c>
      <c r="M352" s="47" t="s">
        <v>17</v>
      </c>
      <c r="N352" s="47" t="s">
        <v>17</v>
      </c>
    </row>
    <row r="353" spans="1:14">
      <c r="A353" s="51" t="s">
        <v>14</v>
      </c>
      <c r="B353" s="51" t="s">
        <v>15</v>
      </c>
      <c r="C353" s="52">
        <v>106000000</v>
      </c>
      <c r="D353" s="52">
        <v>106000000</v>
      </c>
      <c r="E353" s="53">
        <v>1025910287</v>
      </c>
      <c r="F353" s="54">
        <v>44363.609502314801</v>
      </c>
      <c r="G353" s="51" t="s">
        <v>16</v>
      </c>
      <c r="H353" s="53">
        <v>9288</v>
      </c>
      <c r="I353" s="51" t="s">
        <v>17</v>
      </c>
      <c r="J353" s="51" t="s">
        <v>617</v>
      </c>
      <c r="K353" s="51" t="s">
        <v>30</v>
      </c>
      <c r="L353" s="51" t="s">
        <v>609</v>
      </c>
      <c r="M353" s="51" t="s">
        <v>17</v>
      </c>
      <c r="N353" s="51" t="s">
        <v>17</v>
      </c>
    </row>
    <row r="354" spans="1:14">
      <c r="A354" s="47" t="s">
        <v>14</v>
      </c>
      <c r="B354" s="47" t="s">
        <v>15</v>
      </c>
      <c r="C354" s="48">
        <v>471568</v>
      </c>
      <c r="D354" s="48">
        <v>471568</v>
      </c>
      <c r="E354" s="49">
        <v>1025975458</v>
      </c>
      <c r="F354" s="50">
        <v>44363.631747685198</v>
      </c>
      <c r="G354" s="47" t="s">
        <v>16</v>
      </c>
      <c r="H354" s="49">
        <v>9289</v>
      </c>
      <c r="I354" s="47" t="s">
        <v>17</v>
      </c>
      <c r="J354" s="47" t="s">
        <v>618</v>
      </c>
      <c r="K354" s="47" t="s">
        <v>223</v>
      </c>
      <c r="L354" s="47" t="s">
        <v>224</v>
      </c>
      <c r="M354" s="47" t="s">
        <v>17</v>
      </c>
      <c r="N354" s="47" t="s">
        <v>17</v>
      </c>
    </row>
    <row r="355" spans="1:14">
      <c r="A355" s="51" t="s">
        <v>14</v>
      </c>
      <c r="B355" s="51" t="s">
        <v>15</v>
      </c>
      <c r="C355" s="52">
        <v>5000</v>
      </c>
      <c r="D355" s="52">
        <v>5000</v>
      </c>
      <c r="E355" s="53">
        <v>1026220914</v>
      </c>
      <c r="F355" s="54">
        <v>44363.720474537004</v>
      </c>
      <c r="G355" s="51" t="s">
        <v>16</v>
      </c>
      <c r="H355" s="53">
        <v>9290</v>
      </c>
      <c r="I355" s="51" t="s">
        <v>17</v>
      </c>
      <c r="J355" s="51" t="s">
        <v>619</v>
      </c>
      <c r="K355" s="51" t="s">
        <v>373</v>
      </c>
      <c r="L355" s="51" t="s">
        <v>374</v>
      </c>
      <c r="M355" s="51" t="s">
        <v>17</v>
      </c>
      <c r="N355" s="51" t="s">
        <v>17</v>
      </c>
    </row>
    <row r="356" spans="1:14">
      <c r="A356" s="47" t="s">
        <v>14</v>
      </c>
      <c r="B356" s="47" t="s">
        <v>15</v>
      </c>
      <c r="C356" s="48">
        <v>270</v>
      </c>
      <c r="D356" s="48">
        <v>270</v>
      </c>
      <c r="E356" s="49">
        <v>1026436498</v>
      </c>
      <c r="F356" s="50">
        <v>44363.817083333299</v>
      </c>
      <c r="G356" s="47" t="s">
        <v>16</v>
      </c>
      <c r="H356" s="49">
        <v>9291</v>
      </c>
      <c r="I356" s="47" t="s">
        <v>17</v>
      </c>
      <c r="J356" s="47" t="s">
        <v>620</v>
      </c>
      <c r="K356" s="47" t="s">
        <v>525</v>
      </c>
      <c r="L356" s="47" t="s">
        <v>621</v>
      </c>
      <c r="M356" s="47" t="s">
        <v>17</v>
      </c>
      <c r="N356" s="47" t="s">
        <v>17</v>
      </c>
    </row>
    <row r="357" spans="1:14">
      <c r="A357" s="51" t="s">
        <v>14</v>
      </c>
      <c r="B357" s="51" t="s">
        <v>15</v>
      </c>
      <c r="C357" s="52">
        <v>4110</v>
      </c>
      <c r="D357" s="52">
        <v>4110</v>
      </c>
      <c r="E357" s="53">
        <v>1026444737</v>
      </c>
      <c r="F357" s="54">
        <v>44363.820879629602</v>
      </c>
      <c r="G357" s="51" t="s">
        <v>16</v>
      </c>
      <c r="H357" s="53">
        <v>9293</v>
      </c>
      <c r="I357" s="51" t="s">
        <v>17</v>
      </c>
      <c r="J357" s="51" t="s">
        <v>622</v>
      </c>
      <c r="K357" s="51" t="s">
        <v>525</v>
      </c>
      <c r="L357" s="51" t="s">
        <v>621</v>
      </c>
      <c r="M357" s="51" t="s">
        <v>17</v>
      </c>
      <c r="N357" s="51" t="s">
        <v>17</v>
      </c>
    </row>
    <row r="358" spans="1:14">
      <c r="A358" s="47" t="s">
        <v>14</v>
      </c>
      <c r="B358" s="47" t="s">
        <v>15</v>
      </c>
      <c r="C358" s="48">
        <v>3864</v>
      </c>
      <c r="D358" s="48">
        <v>3864</v>
      </c>
      <c r="E358" s="49">
        <v>1026976712</v>
      </c>
      <c r="F358" s="50">
        <v>44364.418437499997</v>
      </c>
      <c r="G358" s="47" t="s">
        <v>16</v>
      </c>
      <c r="H358" s="49">
        <v>9294</v>
      </c>
      <c r="I358" s="47" t="s">
        <v>17</v>
      </c>
      <c r="J358" s="47" t="s">
        <v>623</v>
      </c>
      <c r="K358" s="47" t="s">
        <v>191</v>
      </c>
      <c r="L358" s="47" t="s">
        <v>624</v>
      </c>
      <c r="M358" s="47" t="s">
        <v>17</v>
      </c>
      <c r="N358" s="47" t="s">
        <v>17</v>
      </c>
    </row>
    <row r="359" spans="1:14">
      <c r="A359" s="51" t="s">
        <v>14</v>
      </c>
      <c r="B359" s="51" t="s">
        <v>15</v>
      </c>
      <c r="C359" s="52">
        <v>13678</v>
      </c>
      <c r="D359" s="52">
        <v>13678</v>
      </c>
      <c r="E359" s="53">
        <v>1027054096</v>
      </c>
      <c r="F359" s="54">
        <v>44364.4464814815</v>
      </c>
      <c r="G359" s="51" t="s">
        <v>16</v>
      </c>
      <c r="H359" s="53">
        <v>9295</v>
      </c>
      <c r="I359" s="51" t="s">
        <v>17</v>
      </c>
      <c r="J359" s="51" t="s">
        <v>625</v>
      </c>
      <c r="K359" s="51" t="s">
        <v>149</v>
      </c>
      <c r="L359" s="51" t="s">
        <v>626</v>
      </c>
      <c r="M359" s="51" t="s">
        <v>17</v>
      </c>
      <c r="N359" s="51" t="s">
        <v>17</v>
      </c>
    </row>
    <row r="360" spans="1:14">
      <c r="A360" s="47" t="s">
        <v>14</v>
      </c>
      <c r="B360" s="47" t="s">
        <v>15</v>
      </c>
      <c r="C360" s="48">
        <v>5485.82</v>
      </c>
      <c r="D360" s="48">
        <v>5485.82</v>
      </c>
      <c r="E360" s="49">
        <v>1027096464</v>
      </c>
      <c r="F360" s="50">
        <v>44364.461354166699</v>
      </c>
      <c r="G360" s="47" t="s">
        <v>16</v>
      </c>
      <c r="H360" s="49">
        <v>9296</v>
      </c>
      <c r="I360" s="47" t="s">
        <v>17</v>
      </c>
      <c r="J360" s="47" t="s">
        <v>144</v>
      </c>
      <c r="K360" s="47" t="s">
        <v>373</v>
      </c>
      <c r="L360" s="47" t="s">
        <v>627</v>
      </c>
      <c r="M360" s="47" t="s">
        <v>17</v>
      </c>
      <c r="N360" s="47" t="s">
        <v>17</v>
      </c>
    </row>
    <row r="361" spans="1:14">
      <c r="A361" s="51" t="s">
        <v>14</v>
      </c>
      <c r="B361" s="51" t="s">
        <v>15</v>
      </c>
      <c r="C361" s="52">
        <v>1700000</v>
      </c>
      <c r="D361" s="52">
        <v>1700000</v>
      </c>
      <c r="E361" s="53">
        <v>1027603742</v>
      </c>
      <c r="F361" s="54">
        <v>44364.6645138889</v>
      </c>
      <c r="G361" s="51" t="s">
        <v>16</v>
      </c>
      <c r="H361" s="53">
        <v>9305</v>
      </c>
      <c r="I361" s="51" t="s">
        <v>17</v>
      </c>
      <c r="J361" s="51" t="s">
        <v>628</v>
      </c>
      <c r="K361" s="51" t="s">
        <v>34</v>
      </c>
      <c r="L361" s="51" t="s">
        <v>453</v>
      </c>
      <c r="M361" s="51" t="s">
        <v>17</v>
      </c>
      <c r="N361" s="51" t="s">
        <v>17</v>
      </c>
    </row>
    <row r="362" spans="1:14">
      <c r="A362" s="47" t="s">
        <v>14</v>
      </c>
      <c r="B362" s="47" t="s">
        <v>15</v>
      </c>
      <c r="C362" s="48">
        <v>30330</v>
      </c>
      <c r="D362" s="48">
        <v>30330</v>
      </c>
      <c r="E362" s="49">
        <v>1027619629</v>
      </c>
      <c r="F362" s="50">
        <v>44364.670648148101</v>
      </c>
      <c r="G362" s="47" t="s">
        <v>16</v>
      </c>
      <c r="H362" s="49">
        <v>9306</v>
      </c>
      <c r="I362" s="47" t="s">
        <v>17</v>
      </c>
      <c r="J362" s="47" t="s">
        <v>629</v>
      </c>
      <c r="K362" s="47" t="s">
        <v>630</v>
      </c>
      <c r="L362" s="47" t="s">
        <v>631</v>
      </c>
      <c r="M362" s="47" t="s">
        <v>17</v>
      </c>
      <c r="N362" s="47" t="s">
        <v>17</v>
      </c>
    </row>
    <row r="363" spans="1:14">
      <c r="A363" s="51" t="s">
        <v>14</v>
      </c>
      <c r="B363" s="51" t="s">
        <v>15</v>
      </c>
      <c r="C363" s="52">
        <v>1200000</v>
      </c>
      <c r="D363" s="52">
        <v>1200000</v>
      </c>
      <c r="E363" s="53">
        <v>1027624050</v>
      </c>
      <c r="F363" s="54">
        <v>44364.672395833302</v>
      </c>
      <c r="G363" s="51" t="s">
        <v>16</v>
      </c>
      <c r="H363" s="53">
        <v>9307</v>
      </c>
      <c r="I363" s="51" t="s">
        <v>17</v>
      </c>
      <c r="J363" s="51" t="s">
        <v>144</v>
      </c>
      <c r="K363" s="51" t="s">
        <v>30</v>
      </c>
      <c r="L363" s="51" t="s">
        <v>632</v>
      </c>
      <c r="M363" s="51" t="s">
        <v>17</v>
      </c>
      <c r="N363" s="51" t="s">
        <v>17</v>
      </c>
    </row>
    <row r="364" spans="1:14">
      <c r="A364" s="47" t="s">
        <v>14</v>
      </c>
      <c r="B364" s="47" t="s">
        <v>15</v>
      </c>
      <c r="C364" s="48">
        <v>55695</v>
      </c>
      <c r="D364" s="48">
        <v>55695</v>
      </c>
      <c r="E364" s="49">
        <v>1027631205</v>
      </c>
      <c r="F364" s="50">
        <v>44364.675208333298</v>
      </c>
      <c r="G364" s="47" t="s">
        <v>16</v>
      </c>
      <c r="H364" s="49">
        <v>9309</v>
      </c>
      <c r="I364" s="47" t="s">
        <v>17</v>
      </c>
      <c r="J364" s="47" t="s">
        <v>629</v>
      </c>
      <c r="K364" s="47" t="s">
        <v>630</v>
      </c>
      <c r="L364" s="47" t="s">
        <v>631</v>
      </c>
      <c r="M364" s="47" t="s">
        <v>17</v>
      </c>
      <c r="N364" s="47" t="s">
        <v>17</v>
      </c>
    </row>
    <row r="365" spans="1:14">
      <c r="A365" s="51" t="s">
        <v>14</v>
      </c>
      <c r="B365" s="51" t="s">
        <v>15</v>
      </c>
      <c r="C365" s="52">
        <v>1294650.92</v>
      </c>
      <c r="D365" s="52">
        <v>1294650.92</v>
      </c>
      <c r="E365" s="53">
        <v>1027779971</v>
      </c>
      <c r="F365" s="54">
        <v>44364.745474536998</v>
      </c>
      <c r="G365" s="51" t="s">
        <v>16</v>
      </c>
      <c r="H365" s="53">
        <v>9311</v>
      </c>
      <c r="I365" s="51" t="s">
        <v>17</v>
      </c>
      <c r="J365" s="51" t="s">
        <v>593</v>
      </c>
      <c r="K365" s="51" t="s">
        <v>218</v>
      </c>
      <c r="L365" s="51" t="s">
        <v>633</v>
      </c>
      <c r="M365" s="51" t="s">
        <v>17</v>
      </c>
      <c r="N365" s="51" t="s">
        <v>17</v>
      </c>
    </row>
    <row r="366" spans="1:14">
      <c r="A366" s="47" t="s">
        <v>14</v>
      </c>
      <c r="B366" s="47" t="s">
        <v>15</v>
      </c>
      <c r="C366" s="48">
        <v>1</v>
      </c>
      <c r="D366" s="48">
        <v>1</v>
      </c>
      <c r="E366" s="49">
        <v>1027906382</v>
      </c>
      <c r="F366" s="50">
        <v>44364.809027777803</v>
      </c>
      <c r="G366" s="47" t="s">
        <v>16</v>
      </c>
      <c r="H366" s="49">
        <v>9312</v>
      </c>
      <c r="I366" s="47" t="s">
        <v>17</v>
      </c>
      <c r="J366" s="47" t="s">
        <v>634</v>
      </c>
      <c r="K366" s="47" t="s">
        <v>61</v>
      </c>
      <c r="L366" s="47" t="s">
        <v>635</v>
      </c>
      <c r="M366" s="47" t="s">
        <v>17</v>
      </c>
      <c r="N366" s="47" t="s">
        <v>17</v>
      </c>
    </row>
    <row r="367" spans="1:14">
      <c r="A367" s="51" t="s">
        <v>14</v>
      </c>
      <c r="B367" s="51" t="s">
        <v>15</v>
      </c>
      <c r="C367" s="52">
        <v>650734</v>
      </c>
      <c r="D367" s="52">
        <v>650734</v>
      </c>
      <c r="E367" s="53">
        <v>1027974797</v>
      </c>
      <c r="F367" s="54">
        <v>44364.847928240699</v>
      </c>
      <c r="G367" s="51" t="s">
        <v>16</v>
      </c>
      <c r="H367" s="53">
        <v>9313</v>
      </c>
      <c r="I367" s="51" t="s">
        <v>17</v>
      </c>
      <c r="J367" s="51" t="s">
        <v>636</v>
      </c>
      <c r="K367" s="51" t="s">
        <v>246</v>
      </c>
      <c r="L367" s="51" t="s">
        <v>637</v>
      </c>
      <c r="M367" s="51" t="s">
        <v>17</v>
      </c>
      <c r="N367" s="51" t="s">
        <v>17</v>
      </c>
    </row>
    <row r="368" spans="1:14">
      <c r="A368" s="47" t="s">
        <v>14</v>
      </c>
      <c r="B368" s="47" t="s">
        <v>15</v>
      </c>
      <c r="C368" s="48">
        <v>1050411</v>
      </c>
      <c r="D368" s="48">
        <v>1050411</v>
      </c>
      <c r="E368" s="49">
        <v>1028046970</v>
      </c>
      <c r="F368" s="50">
        <v>44364.894791666702</v>
      </c>
      <c r="G368" s="47" t="s">
        <v>16</v>
      </c>
      <c r="H368" s="49">
        <v>9314</v>
      </c>
      <c r="I368" s="47" t="s">
        <v>17</v>
      </c>
      <c r="J368" s="47" t="s">
        <v>638</v>
      </c>
      <c r="K368" s="47" t="s">
        <v>175</v>
      </c>
      <c r="L368" s="47" t="s">
        <v>639</v>
      </c>
      <c r="M368" s="47" t="s">
        <v>17</v>
      </c>
      <c r="N368" s="47" t="s">
        <v>17</v>
      </c>
    </row>
    <row r="369" spans="1:14">
      <c r="A369" s="51" t="s">
        <v>14</v>
      </c>
      <c r="B369" s="51" t="s">
        <v>15</v>
      </c>
      <c r="C369" s="52">
        <v>130595</v>
      </c>
      <c r="D369" s="52">
        <v>130595</v>
      </c>
      <c r="E369" s="53">
        <v>1028235732</v>
      </c>
      <c r="F369" s="54">
        <v>44365.346342592602</v>
      </c>
      <c r="G369" s="51" t="s">
        <v>16</v>
      </c>
      <c r="H369" s="53">
        <v>9315</v>
      </c>
      <c r="I369" s="51" t="s">
        <v>17</v>
      </c>
      <c r="J369" s="51" t="s">
        <v>640</v>
      </c>
      <c r="K369" s="51" t="s">
        <v>472</v>
      </c>
      <c r="L369" s="51" t="s">
        <v>641</v>
      </c>
      <c r="M369" s="51" t="s">
        <v>17</v>
      </c>
      <c r="N369" s="51" t="s">
        <v>17</v>
      </c>
    </row>
    <row r="370" spans="1:14">
      <c r="A370" s="47" t="s">
        <v>14</v>
      </c>
      <c r="B370" s="47" t="s">
        <v>15</v>
      </c>
      <c r="C370" s="48">
        <v>57365</v>
      </c>
      <c r="D370" s="48">
        <v>57365</v>
      </c>
      <c r="E370" s="49">
        <v>1028241118</v>
      </c>
      <c r="F370" s="50">
        <v>44365.349780092598</v>
      </c>
      <c r="G370" s="47" t="s">
        <v>16</v>
      </c>
      <c r="H370" s="49">
        <v>9316</v>
      </c>
      <c r="I370" s="47" t="s">
        <v>17</v>
      </c>
      <c r="J370" s="47" t="s">
        <v>642</v>
      </c>
      <c r="K370" s="47" t="s">
        <v>472</v>
      </c>
      <c r="L370" s="47" t="s">
        <v>641</v>
      </c>
      <c r="M370" s="47" t="s">
        <v>17</v>
      </c>
      <c r="N370" s="47" t="s">
        <v>17</v>
      </c>
    </row>
    <row r="371" spans="1:14">
      <c r="A371" s="51" t="s">
        <v>14</v>
      </c>
      <c r="B371" s="51" t="s">
        <v>15</v>
      </c>
      <c r="C371" s="52">
        <v>249052</v>
      </c>
      <c r="D371" s="52">
        <v>249052</v>
      </c>
      <c r="E371" s="53">
        <v>1028311391</v>
      </c>
      <c r="F371" s="54">
        <v>44365.388541666704</v>
      </c>
      <c r="G371" s="51" t="s">
        <v>16</v>
      </c>
      <c r="H371" s="53">
        <v>9318</v>
      </c>
      <c r="I371" s="51" t="s">
        <v>17</v>
      </c>
      <c r="J371" s="51" t="s">
        <v>643</v>
      </c>
      <c r="K371" s="51" t="s">
        <v>74</v>
      </c>
      <c r="L371" s="51" t="s">
        <v>644</v>
      </c>
      <c r="M371" s="51" t="s">
        <v>17</v>
      </c>
      <c r="N371" s="51" t="s">
        <v>17</v>
      </c>
    </row>
    <row r="372" spans="1:14">
      <c r="A372" s="47" t="s">
        <v>14</v>
      </c>
      <c r="B372" s="47" t="s">
        <v>15</v>
      </c>
      <c r="C372" s="48">
        <v>38004</v>
      </c>
      <c r="D372" s="48">
        <v>38004</v>
      </c>
      <c r="E372" s="49">
        <v>1028313897</v>
      </c>
      <c r="F372" s="50">
        <v>44365.389733796299</v>
      </c>
      <c r="G372" s="47" t="s">
        <v>16</v>
      </c>
      <c r="H372" s="49">
        <v>9319</v>
      </c>
      <c r="I372" s="47" t="s">
        <v>17</v>
      </c>
      <c r="J372" s="47" t="s">
        <v>645</v>
      </c>
      <c r="K372" s="47" t="s">
        <v>646</v>
      </c>
      <c r="L372" s="47" t="s">
        <v>647</v>
      </c>
      <c r="M372" s="47" t="s">
        <v>17</v>
      </c>
      <c r="N372" s="47" t="s">
        <v>17</v>
      </c>
    </row>
    <row r="373" spans="1:14">
      <c r="A373" s="51" t="s">
        <v>14</v>
      </c>
      <c r="B373" s="51" t="s">
        <v>15</v>
      </c>
      <c r="C373" s="52">
        <v>34685704</v>
      </c>
      <c r="D373" s="52">
        <v>34685704</v>
      </c>
      <c r="E373" s="53">
        <v>1028320910</v>
      </c>
      <c r="F373" s="54">
        <v>44365.392986111103</v>
      </c>
      <c r="G373" s="51" t="s">
        <v>16</v>
      </c>
      <c r="H373" s="53">
        <v>9320</v>
      </c>
      <c r="I373" s="51" t="s">
        <v>17</v>
      </c>
      <c r="J373" s="51" t="s">
        <v>54</v>
      </c>
      <c r="K373" s="51" t="s">
        <v>55</v>
      </c>
      <c r="L373" s="51" t="s">
        <v>56</v>
      </c>
      <c r="M373" s="51" t="s">
        <v>17</v>
      </c>
      <c r="N373" s="51" t="s">
        <v>17</v>
      </c>
    </row>
    <row r="374" spans="1:14">
      <c r="A374" s="47" t="s">
        <v>14</v>
      </c>
      <c r="B374" s="47" t="s">
        <v>15</v>
      </c>
      <c r="C374" s="48">
        <v>33</v>
      </c>
      <c r="D374" s="48">
        <v>33</v>
      </c>
      <c r="E374" s="49">
        <v>1028412721</v>
      </c>
      <c r="F374" s="50">
        <v>44365.432442129597</v>
      </c>
      <c r="G374" s="47" t="s">
        <v>16</v>
      </c>
      <c r="H374" s="49">
        <v>9321</v>
      </c>
      <c r="I374" s="47" t="s">
        <v>17</v>
      </c>
      <c r="J374" s="47" t="s">
        <v>648</v>
      </c>
      <c r="K374" s="47" t="s">
        <v>486</v>
      </c>
      <c r="L374" s="47" t="s">
        <v>649</v>
      </c>
      <c r="M374" s="47" t="s">
        <v>17</v>
      </c>
      <c r="N374" s="47" t="s">
        <v>17</v>
      </c>
    </row>
    <row r="375" spans="1:14">
      <c r="A375" s="51" t="s">
        <v>14</v>
      </c>
      <c r="B375" s="51" t="s">
        <v>15</v>
      </c>
      <c r="C375" s="52">
        <v>19900</v>
      </c>
      <c r="D375" s="52">
        <v>19900</v>
      </c>
      <c r="E375" s="53">
        <v>1028449956</v>
      </c>
      <c r="F375" s="54">
        <v>44365.447314814803</v>
      </c>
      <c r="G375" s="51" t="s">
        <v>16</v>
      </c>
      <c r="H375" s="53">
        <v>9323</v>
      </c>
      <c r="I375" s="51" t="s">
        <v>17</v>
      </c>
      <c r="J375" s="51" t="s">
        <v>650</v>
      </c>
      <c r="K375" s="51" t="s">
        <v>630</v>
      </c>
      <c r="L375" s="51" t="s">
        <v>651</v>
      </c>
      <c r="M375" s="51" t="s">
        <v>17</v>
      </c>
      <c r="N375" s="51" t="s">
        <v>17</v>
      </c>
    </row>
    <row r="376" spans="1:14">
      <c r="A376" s="47" t="s">
        <v>14</v>
      </c>
      <c r="B376" s="47" t="s">
        <v>15</v>
      </c>
      <c r="C376" s="48">
        <v>303088</v>
      </c>
      <c r="D376" s="48">
        <v>303088</v>
      </c>
      <c r="E376" s="49">
        <v>1028525587</v>
      </c>
      <c r="F376" s="50">
        <v>44365.476863425902</v>
      </c>
      <c r="G376" s="47" t="s">
        <v>16</v>
      </c>
      <c r="H376" s="49">
        <v>9324</v>
      </c>
      <c r="I376" s="47" t="s">
        <v>17</v>
      </c>
      <c r="J376" s="47" t="s">
        <v>300</v>
      </c>
      <c r="K376" s="47" t="s">
        <v>175</v>
      </c>
      <c r="L376" s="47" t="s">
        <v>302</v>
      </c>
      <c r="M376" s="47" t="s">
        <v>17</v>
      </c>
      <c r="N376" s="47" t="s">
        <v>17</v>
      </c>
    </row>
    <row r="377" spans="1:14">
      <c r="A377" s="51" t="s">
        <v>14</v>
      </c>
      <c r="B377" s="51" t="s">
        <v>15</v>
      </c>
      <c r="C377" s="52">
        <v>1024072</v>
      </c>
      <c r="D377" s="52">
        <v>1024072</v>
      </c>
      <c r="E377" s="53">
        <v>1028534907</v>
      </c>
      <c r="F377" s="54">
        <v>44365.480497685203</v>
      </c>
      <c r="G377" s="51" t="s">
        <v>16</v>
      </c>
      <c r="H377" s="53">
        <v>9326</v>
      </c>
      <c r="I377" s="51" t="s">
        <v>17</v>
      </c>
      <c r="J377" s="51" t="s">
        <v>300</v>
      </c>
      <c r="K377" s="51" t="s">
        <v>304</v>
      </c>
      <c r="L377" s="51" t="s">
        <v>302</v>
      </c>
      <c r="M377" s="51" t="s">
        <v>17</v>
      </c>
      <c r="N377" s="51" t="s">
        <v>17</v>
      </c>
    </row>
    <row r="378" spans="1:14">
      <c r="A378" s="47" t="s">
        <v>14</v>
      </c>
      <c r="B378" s="47" t="s">
        <v>15</v>
      </c>
      <c r="C378" s="48">
        <v>420600</v>
      </c>
      <c r="D378" s="48">
        <v>420600</v>
      </c>
      <c r="E378" s="49">
        <v>1028611614</v>
      </c>
      <c r="F378" s="50">
        <v>44365.511377314797</v>
      </c>
      <c r="G378" s="47" t="s">
        <v>16</v>
      </c>
      <c r="H378" s="49">
        <v>9328</v>
      </c>
      <c r="I378" s="47" t="s">
        <v>17</v>
      </c>
      <c r="J378" s="47" t="s">
        <v>652</v>
      </c>
      <c r="K378" s="47" t="s">
        <v>140</v>
      </c>
      <c r="L378" s="47" t="s">
        <v>376</v>
      </c>
      <c r="M378" s="47" t="s">
        <v>17</v>
      </c>
      <c r="N378" s="47" t="s">
        <v>17</v>
      </c>
    </row>
    <row r="379" spans="1:14" s="34" customFormat="1">
      <c r="A379" s="59" t="s">
        <v>14</v>
      </c>
      <c r="B379" s="59" t="s">
        <v>15</v>
      </c>
      <c r="C379" s="60">
        <v>2251985</v>
      </c>
      <c r="D379" s="60">
        <v>2251985</v>
      </c>
      <c r="E379" s="61">
        <v>1028688716</v>
      </c>
      <c r="F379" s="62">
        <v>44365.547349537002</v>
      </c>
      <c r="G379" s="59" t="s">
        <v>16</v>
      </c>
      <c r="H379" s="61">
        <v>9329</v>
      </c>
      <c r="I379" s="59" t="s">
        <v>17</v>
      </c>
      <c r="J379" s="59" t="s">
        <v>653</v>
      </c>
      <c r="K379" s="59">
        <v>394</v>
      </c>
      <c r="L379" s="59" t="s">
        <v>654</v>
      </c>
      <c r="M379" s="59" t="s">
        <v>17</v>
      </c>
      <c r="N379" s="59" t="s">
        <v>17</v>
      </c>
    </row>
    <row r="380" spans="1:14">
      <c r="A380" s="47" t="s">
        <v>14</v>
      </c>
      <c r="B380" s="47" t="s">
        <v>15</v>
      </c>
      <c r="C380" s="48">
        <v>92792</v>
      </c>
      <c r="D380" s="48">
        <v>92792</v>
      </c>
      <c r="E380" s="49">
        <v>1028726780</v>
      </c>
      <c r="F380" s="50">
        <v>44365.566134259301</v>
      </c>
      <c r="G380" s="47" t="s">
        <v>16</v>
      </c>
      <c r="H380" s="49">
        <v>9330</v>
      </c>
      <c r="I380" s="47" t="s">
        <v>17</v>
      </c>
      <c r="J380" s="47" t="s">
        <v>655</v>
      </c>
      <c r="K380" s="47" t="s">
        <v>114</v>
      </c>
      <c r="L380" s="47" t="s">
        <v>416</v>
      </c>
      <c r="M380" s="47" t="s">
        <v>17</v>
      </c>
      <c r="N380" s="47" t="s">
        <v>17</v>
      </c>
    </row>
    <row r="381" spans="1:14">
      <c r="A381" s="51" t="s">
        <v>14</v>
      </c>
      <c r="B381" s="51" t="s">
        <v>15</v>
      </c>
      <c r="C381" s="52">
        <v>845796</v>
      </c>
      <c r="D381" s="52">
        <v>845796</v>
      </c>
      <c r="E381" s="53">
        <v>1028734111</v>
      </c>
      <c r="F381" s="54">
        <v>44365.5696412037</v>
      </c>
      <c r="G381" s="51" t="s">
        <v>16</v>
      </c>
      <c r="H381" s="53">
        <v>9331</v>
      </c>
      <c r="I381" s="51" t="s">
        <v>17</v>
      </c>
      <c r="J381" s="51" t="s">
        <v>656</v>
      </c>
      <c r="K381" s="51" t="s">
        <v>30</v>
      </c>
      <c r="L381" s="51" t="s">
        <v>416</v>
      </c>
      <c r="M381" s="51" t="s">
        <v>17</v>
      </c>
      <c r="N381" s="51" t="s">
        <v>17</v>
      </c>
    </row>
    <row r="382" spans="1:14">
      <c r="A382" s="47" t="s">
        <v>14</v>
      </c>
      <c r="B382" s="47" t="s">
        <v>15</v>
      </c>
      <c r="C382" s="48">
        <v>1250103</v>
      </c>
      <c r="D382" s="48">
        <v>1250103</v>
      </c>
      <c r="E382" s="49">
        <v>1028765082</v>
      </c>
      <c r="F382" s="50">
        <v>44365.584756944401</v>
      </c>
      <c r="G382" s="47" t="s">
        <v>16</v>
      </c>
      <c r="H382" s="49">
        <v>9332</v>
      </c>
      <c r="I382" s="47" t="s">
        <v>17</v>
      </c>
      <c r="J382" s="47" t="s">
        <v>657</v>
      </c>
      <c r="K382" s="47" t="s">
        <v>88</v>
      </c>
      <c r="L382" s="47" t="s">
        <v>658</v>
      </c>
      <c r="M382" s="47" t="s">
        <v>17</v>
      </c>
      <c r="N382" s="47" t="s">
        <v>17</v>
      </c>
    </row>
    <row r="383" spans="1:14">
      <c r="A383" s="51" t="s">
        <v>14</v>
      </c>
      <c r="B383" s="51" t="s">
        <v>15</v>
      </c>
      <c r="C383" s="52">
        <v>2307395</v>
      </c>
      <c r="D383" s="52">
        <v>2307395</v>
      </c>
      <c r="E383" s="53">
        <v>1028776772</v>
      </c>
      <c r="F383" s="54">
        <v>44365.590439814798</v>
      </c>
      <c r="G383" s="51" t="s">
        <v>16</v>
      </c>
      <c r="H383" s="53">
        <v>9333</v>
      </c>
      <c r="I383" s="51" t="s">
        <v>17</v>
      </c>
      <c r="J383" s="51" t="s">
        <v>659</v>
      </c>
      <c r="K383" s="51" t="s">
        <v>88</v>
      </c>
      <c r="L383" s="51" t="s">
        <v>658</v>
      </c>
      <c r="M383" s="51" t="s">
        <v>17</v>
      </c>
      <c r="N383" s="51" t="s">
        <v>17</v>
      </c>
    </row>
    <row r="384" spans="1:14">
      <c r="A384" s="47" t="s">
        <v>14</v>
      </c>
      <c r="B384" s="47" t="s">
        <v>15</v>
      </c>
      <c r="C384" s="48">
        <v>1391990</v>
      </c>
      <c r="D384" s="48">
        <v>1391990</v>
      </c>
      <c r="E384" s="49">
        <v>1028781436</v>
      </c>
      <c r="F384" s="50">
        <v>44365.592650462997</v>
      </c>
      <c r="G384" s="47" t="s">
        <v>16</v>
      </c>
      <c r="H384" s="49">
        <v>9334</v>
      </c>
      <c r="I384" s="47" t="s">
        <v>17</v>
      </c>
      <c r="J384" s="47" t="s">
        <v>659</v>
      </c>
      <c r="K384" s="47" t="s">
        <v>88</v>
      </c>
      <c r="L384" s="47" t="s">
        <v>658</v>
      </c>
      <c r="M384" s="47" t="s">
        <v>17</v>
      </c>
      <c r="N384" s="47" t="s">
        <v>17</v>
      </c>
    </row>
    <row r="385" spans="1:14">
      <c r="A385" s="51" t="s">
        <v>14</v>
      </c>
      <c r="B385" s="51" t="s">
        <v>15</v>
      </c>
      <c r="C385" s="52">
        <v>2935000</v>
      </c>
      <c r="D385" s="52">
        <v>2935000</v>
      </c>
      <c r="E385" s="53">
        <v>1028803589</v>
      </c>
      <c r="F385" s="54">
        <v>44365.602766203701</v>
      </c>
      <c r="G385" s="51" t="s">
        <v>16</v>
      </c>
      <c r="H385" s="53">
        <v>9335</v>
      </c>
      <c r="I385" s="51" t="s">
        <v>17</v>
      </c>
      <c r="J385" s="51" t="s">
        <v>660</v>
      </c>
      <c r="K385" s="51" t="s">
        <v>30</v>
      </c>
      <c r="L385" s="51" t="s">
        <v>28</v>
      </c>
      <c r="M385" s="51" t="s">
        <v>17</v>
      </c>
      <c r="N385" s="51" t="s">
        <v>17</v>
      </c>
    </row>
    <row r="386" spans="1:14">
      <c r="A386" s="47" t="s">
        <v>14</v>
      </c>
      <c r="B386" s="47" t="s">
        <v>15</v>
      </c>
      <c r="C386" s="48">
        <v>182630</v>
      </c>
      <c r="D386" s="48">
        <v>182630</v>
      </c>
      <c r="E386" s="49">
        <v>1028803928</v>
      </c>
      <c r="F386" s="50">
        <v>44365.602905092601</v>
      </c>
      <c r="G386" s="47" t="s">
        <v>16</v>
      </c>
      <c r="H386" s="49">
        <v>9336</v>
      </c>
      <c r="I386" s="47" t="s">
        <v>17</v>
      </c>
      <c r="J386" s="47" t="s">
        <v>661</v>
      </c>
      <c r="K386" s="47" t="s">
        <v>127</v>
      </c>
      <c r="L386" s="47" t="s">
        <v>662</v>
      </c>
      <c r="M386" s="47" t="s">
        <v>17</v>
      </c>
      <c r="N386" s="47" t="s">
        <v>17</v>
      </c>
    </row>
    <row r="387" spans="1:14">
      <c r="A387" s="51" t="s">
        <v>14</v>
      </c>
      <c r="B387" s="51" t="s">
        <v>15</v>
      </c>
      <c r="C387" s="52">
        <v>7321647</v>
      </c>
      <c r="D387" s="52">
        <v>7321647</v>
      </c>
      <c r="E387" s="53">
        <v>1028849175</v>
      </c>
      <c r="F387" s="54">
        <v>44365.621631944399</v>
      </c>
      <c r="G387" s="51" t="s">
        <v>16</v>
      </c>
      <c r="H387" s="53">
        <v>9337</v>
      </c>
      <c r="I387" s="51" t="s">
        <v>17</v>
      </c>
      <c r="J387" s="51" t="s">
        <v>663</v>
      </c>
      <c r="K387" s="51" t="s">
        <v>30</v>
      </c>
      <c r="L387" s="51" t="s">
        <v>664</v>
      </c>
      <c r="M387" s="51" t="s">
        <v>17</v>
      </c>
      <c r="N387" s="51" t="s">
        <v>17</v>
      </c>
    </row>
    <row r="388" spans="1:14">
      <c r="A388" s="47" t="s">
        <v>14</v>
      </c>
      <c r="B388" s="47" t="s">
        <v>15</v>
      </c>
      <c r="C388" s="48">
        <v>1761952</v>
      </c>
      <c r="D388" s="48">
        <v>1761952</v>
      </c>
      <c r="E388" s="49">
        <v>1028868191</v>
      </c>
      <c r="F388" s="50">
        <v>44365.629409722198</v>
      </c>
      <c r="G388" s="47" t="s">
        <v>16</v>
      </c>
      <c r="H388" s="49">
        <v>9338</v>
      </c>
      <c r="I388" s="47" t="s">
        <v>17</v>
      </c>
      <c r="J388" s="47" t="s">
        <v>144</v>
      </c>
      <c r="K388" s="47" t="s">
        <v>30</v>
      </c>
      <c r="L388" s="47" t="s">
        <v>632</v>
      </c>
      <c r="M388" s="47" t="s">
        <v>17</v>
      </c>
      <c r="N388" s="47" t="s">
        <v>17</v>
      </c>
    </row>
    <row r="389" spans="1:14">
      <c r="A389" s="51" t="s">
        <v>14</v>
      </c>
      <c r="B389" s="51" t="s">
        <v>15</v>
      </c>
      <c r="C389" s="52">
        <v>314268</v>
      </c>
      <c r="D389" s="52">
        <v>314268</v>
      </c>
      <c r="E389" s="53">
        <v>1028900321</v>
      </c>
      <c r="F389" s="54">
        <v>44365.642418981501</v>
      </c>
      <c r="G389" s="51" t="s">
        <v>16</v>
      </c>
      <c r="H389" s="53">
        <v>9339</v>
      </c>
      <c r="I389" s="51" t="s">
        <v>17</v>
      </c>
      <c r="J389" s="51" t="s">
        <v>665</v>
      </c>
      <c r="K389" s="51" t="s">
        <v>19</v>
      </c>
      <c r="L389" s="51" t="s">
        <v>666</v>
      </c>
      <c r="M389" s="51" t="s">
        <v>17</v>
      </c>
      <c r="N389" s="51" t="s">
        <v>17</v>
      </c>
    </row>
    <row r="390" spans="1:14">
      <c r="A390" s="47" t="s">
        <v>14</v>
      </c>
      <c r="B390" s="47" t="s">
        <v>15</v>
      </c>
      <c r="C390" s="48">
        <v>1890000</v>
      </c>
      <c r="D390" s="48">
        <v>1890000</v>
      </c>
      <c r="E390" s="49">
        <v>1028921838</v>
      </c>
      <c r="F390" s="50">
        <v>44365.650671296302</v>
      </c>
      <c r="G390" s="47" t="s">
        <v>16</v>
      </c>
      <c r="H390" s="49">
        <v>9340</v>
      </c>
      <c r="I390" s="47" t="s">
        <v>17</v>
      </c>
      <c r="J390" s="47" t="s">
        <v>667</v>
      </c>
      <c r="K390" s="47" t="s">
        <v>30</v>
      </c>
      <c r="L390" s="47" t="s">
        <v>668</v>
      </c>
      <c r="M390" s="47" t="s">
        <v>17</v>
      </c>
      <c r="N390" s="47" t="s">
        <v>17</v>
      </c>
    </row>
    <row r="391" spans="1:14">
      <c r="A391" s="51" t="s">
        <v>14</v>
      </c>
      <c r="B391" s="51" t="s">
        <v>15</v>
      </c>
      <c r="C391" s="52">
        <v>90027</v>
      </c>
      <c r="D391" s="52">
        <v>90027</v>
      </c>
      <c r="E391" s="53">
        <v>1028939803</v>
      </c>
      <c r="F391" s="54">
        <v>44365.657592592601</v>
      </c>
      <c r="G391" s="51" t="s">
        <v>16</v>
      </c>
      <c r="H391" s="53">
        <v>9342</v>
      </c>
      <c r="I391" s="51" t="s">
        <v>17</v>
      </c>
      <c r="J391" s="51" t="s">
        <v>146</v>
      </c>
      <c r="K391" s="51" t="s">
        <v>19</v>
      </c>
      <c r="L391" s="51" t="s">
        <v>669</v>
      </c>
      <c r="M391" s="51" t="s">
        <v>17</v>
      </c>
      <c r="N391" s="51" t="s">
        <v>17</v>
      </c>
    </row>
    <row r="392" spans="1:14">
      <c r="A392" s="47" t="s">
        <v>14</v>
      </c>
      <c r="B392" s="47" t="s">
        <v>15</v>
      </c>
      <c r="C392" s="48">
        <v>1912500</v>
      </c>
      <c r="D392" s="48">
        <v>1912500</v>
      </c>
      <c r="E392" s="49">
        <v>1029013307</v>
      </c>
      <c r="F392" s="50">
        <v>44365.685474537</v>
      </c>
      <c r="G392" s="47" t="s">
        <v>16</v>
      </c>
      <c r="H392" s="49">
        <v>9347</v>
      </c>
      <c r="I392" s="47" t="s">
        <v>17</v>
      </c>
      <c r="J392" s="47" t="s">
        <v>670</v>
      </c>
      <c r="K392" s="47" t="s">
        <v>671</v>
      </c>
      <c r="L392" s="47" t="s">
        <v>672</v>
      </c>
      <c r="M392" s="47" t="s">
        <v>17</v>
      </c>
      <c r="N392" s="47" t="s">
        <v>17</v>
      </c>
    </row>
    <row r="393" spans="1:14">
      <c r="A393" s="51" t="s">
        <v>14</v>
      </c>
      <c r="B393" s="51" t="s">
        <v>15</v>
      </c>
      <c r="C393" s="52">
        <v>144350</v>
      </c>
      <c r="D393" s="52">
        <v>144350</v>
      </c>
      <c r="E393" s="53">
        <v>1029027251</v>
      </c>
      <c r="F393" s="54">
        <v>44365.691412036998</v>
      </c>
      <c r="G393" s="51" t="s">
        <v>16</v>
      </c>
      <c r="H393" s="53">
        <v>9350</v>
      </c>
      <c r="I393" s="51" t="s">
        <v>17</v>
      </c>
      <c r="J393" s="51" t="s">
        <v>401</v>
      </c>
      <c r="K393" s="51" t="s">
        <v>19</v>
      </c>
      <c r="L393" s="51" t="s">
        <v>402</v>
      </c>
      <c r="M393" s="51" t="s">
        <v>17</v>
      </c>
      <c r="N393" s="51" t="s">
        <v>17</v>
      </c>
    </row>
    <row r="394" spans="1:14">
      <c r="A394" s="47" t="s">
        <v>14</v>
      </c>
      <c r="B394" s="47" t="s">
        <v>15</v>
      </c>
      <c r="C394" s="48">
        <v>1604253</v>
      </c>
      <c r="D394" s="48">
        <v>1604253</v>
      </c>
      <c r="E394" s="49">
        <v>1029027556</v>
      </c>
      <c r="F394" s="50">
        <v>44365.691539351901</v>
      </c>
      <c r="G394" s="47" t="s">
        <v>16</v>
      </c>
      <c r="H394" s="49">
        <v>9351</v>
      </c>
      <c r="I394" s="47" t="s">
        <v>17</v>
      </c>
      <c r="J394" s="47" t="s">
        <v>673</v>
      </c>
      <c r="K394" s="47" t="s">
        <v>175</v>
      </c>
      <c r="L394" s="47" t="s">
        <v>674</v>
      </c>
      <c r="M394" s="47" t="s">
        <v>17</v>
      </c>
      <c r="N394" s="47" t="s">
        <v>17</v>
      </c>
    </row>
    <row r="395" spans="1:14">
      <c r="A395" s="51" t="s">
        <v>14</v>
      </c>
      <c r="B395" s="51" t="s">
        <v>15</v>
      </c>
      <c r="C395" s="52">
        <v>8240000</v>
      </c>
      <c r="D395" s="52">
        <v>8240000</v>
      </c>
      <c r="E395" s="53">
        <v>1029031958</v>
      </c>
      <c r="F395" s="54">
        <v>44365.693472222199</v>
      </c>
      <c r="G395" s="51" t="s">
        <v>16</v>
      </c>
      <c r="H395" s="53">
        <v>9352</v>
      </c>
      <c r="I395" s="51" t="s">
        <v>17</v>
      </c>
      <c r="J395" s="51" t="s">
        <v>675</v>
      </c>
      <c r="K395" s="51" t="s">
        <v>191</v>
      </c>
      <c r="L395" s="51" t="s">
        <v>676</v>
      </c>
      <c r="M395" s="51" t="s">
        <v>17</v>
      </c>
      <c r="N395" s="51" t="s">
        <v>17</v>
      </c>
    </row>
    <row r="396" spans="1:14">
      <c r="A396" s="47" t="s">
        <v>14</v>
      </c>
      <c r="B396" s="47" t="s">
        <v>15</v>
      </c>
      <c r="C396" s="48">
        <v>358711</v>
      </c>
      <c r="D396" s="48">
        <v>358711</v>
      </c>
      <c r="E396" s="49">
        <v>1029089864</v>
      </c>
      <c r="F396" s="50">
        <v>44365.720590277801</v>
      </c>
      <c r="G396" s="47" t="s">
        <v>16</v>
      </c>
      <c r="H396" s="49">
        <v>9353</v>
      </c>
      <c r="I396" s="47" t="s">
        <v>17</v>
      </c>
      <c r="J396" s="47" t="s">
        <v>677</v>
      </c>
      <c r="K396" s="47" t="s">
        <v>118</v>
      </c>
      <c r="L396" s="47" t="s">
        <v>678</v>
      </c>
      <c r="M396" s="47" t="s">
        <v>17</v>
      </c>
      <c r="N396" s="47" t="s">
        <v>17</v>
      </c>
    </row>
    <row r="397" spans="1:14">
      <c r="B397" s="21" t="s">
        <v>388</v>
      </c>
      <c r="C397" s="28">
        <f>SUM(C324:C396)</f>
        <v>354409785.42000002</v>
      </c>
    </row>
    <row r="398" spans="1:14">
      <c r="B398" s="22" t="s">
        <v>390</v>
      </c>
      <c r="C398" s="28">
        <f>C323</f>
        <v>308416651.81999904</v>
      </c>
    </row>
    <row r="399" spans="1:14">
      <c r="B399" s="21" t="s">
        <v>389</v>
      </c>
      <c r="C399" s="20">
        <v>588006828.32000005</v>
      </c>
    </row>
    <row r="400" spans="1:14">
      <c r="B400" s="23" t="s">
        <v>352</v>
      </c>
      <c r="C400" s="13">
        <f>C397+C398-C399</f>
        <v>74819608.919999003</v>
      </c>
      <c r="E400" s="13"/>
    </row>
    <row r="401" spans="1:14" s="19" customFormat="1">
      <c r="A401" s="55" t="s">
        <v>14</v>
      </c>
      <c r="B401" s="55" t="s">
        <v>15</v>
      </c>
      <c r="C401" s="56">
        <v>180053</v>
      </c>
      <c r="D401" s="56">
        <v>180053</v>
      </c>
      <c r="E401" s="57">
        <v>1029208973</v>
      </c>
      <c r="F401" s="58">
        <v>44365.782337962999</v>
      </c>
      <c r="G401" s="55" t="s">
        <v>16</v>
      </c>
      <c r="H401" s="57">
        <v>9354</v>
      </c>
      <c r="I401" s="55" t="s">
        <v>17</v>
      </c>
      <c r="J401" s="55" t="s">
        <v>349</v>
      </c>
      <c r="K401" s="55" t="s">
        <v>19</v>
      </c>
      <c r="L401" s="55" t="s">
        <v>679</v>
      </c>
      <c r="M401" s="55" t="s">
        <v>17</v>
      </c>
      <c r="N401" s="55" t="s">
        <v>17</v>
      </c>
    </row>
    <row r="402" spans="1:14">
      <c r="A402" s="2" t="s">
        <v>14</v>
      </c>
      <c r="B402" s="2" t="s">
        <v>15</v>
      </c>
      <c r="C402" s="4">
        <v>353834</v>
      </c>
      <c r="D402" s="4">
        <v>353834</v>
      </c>
      <c r="E402" s="6">
        <v>1029984467</v>
      </c>
      <c r="F402" s="8">
        <v>44366.670069444401</v>
      </c>
      <c r="G402" s="2" t="s">
        <v>16</v>
      </c>
      <c r="H402" s="6">
        <v>9355</v>
      </c>
      <c r="I402" s="2" t="s">
        <v>17</v>
      </c>
      <c r="J402" s="2" t="s">
        <v>680</v>
      </c>
      <c r="K402" s="2" t="s">
        <v>175</v>
      </c>
      <c r="L402" s="2" t="s">
        <v>681</v>
      </c>
      <c r="M402" s="2" t="s">
        <v>17</v>
      </c>
      <c r="N402" s="2" t="s">
        <v>17</v>
      </c>
    </row>
    <row r="403" spans="1:14">
      <c r="A403" s="3" t="s">
        <v>14</v>
      </c>
      <c r="B403" s="3" t="s">
        <v>15</v>
      </c>
      <c r="C403" s="5">
        <v>1306141</v>
      </c>
      <c r="D403" s="5">
        <v>1306141</v>
      </c>
      <c r="E403" s="7">
        <v>1030389462</v>
      </c>
      <c r="F403" s="9">
        <v>44367.483425925901</v>
      </c>
      <c r="G403" s="3" t="s">
        <v>16</v>
      </c>
      <c r="H403" s="7">
        <v>9356</v>
      </c>
      <c r="I403" s="3" t="s">
        <v>17</v>
      </c>
      <c r="J403" s="3" t="s">
        <v>682</v>
      </c>
      <c r="K403" s="3" t="s">
        <v>683</v>
      </c>
      <c r="L403" s="3" t="s">
        <v>684</v>
      </c>
      <c r="M403" s="3" t="s">
        <v>17</v>
      </c>
      <c r="N403" s="3" t="s">
        <v>17</v>
      </c>
    </row>
    <row r="404" spans="1:14">
      <c r="A404" s="2" t="s">
        <v>14</v>
      </c>
      <c r="B404" s="2" t="s">
        <v>15</v>
      </c>
      <c r="C404" s="5">
        <v>271546</v>
      </c>
      <c r="D404" s="4">
        <v>271546</v>
      </c>
      <c r="E404" s="6">
        <v>1030592623</v>
      </c>
      <c r="F404" s="8">
        <v>44367.717407407399</v>
      </c>
      <c r="G404" s="2" t="s">
        <v>16</v>
      </c>
      <c r="H404" s="6">
        <v>9357</v>
      </c>
      <c r="I404" s="2" t="s">
        <v>17</v>
      </c>
      <c r="J404" s="2" t="s">
        <v>685</v>
      </c>
      <c r="K404" s="2" t="s">
        <v>19</v>
      </c>
      <c r="L404" s="2" t="s">
        <v>686</v>
      </c>
      <c r="M404" s="2" t="s">
        <v>17</v>
      </c>
      <c r="N404" s="2" t="s">
        <v>17</v>
      </c>
    </row>
    <row r="405" spans="1:14">
      <c r="A405" s="3" t="s">
        <v>14</v>
      </c>
      <c r="B405" s="3" t="s">
        <v>15</v>
      </c>
      <c r="C405" s="5">
        <v>82425</v>
      </c>
      <c r="D405" s="5">
        <v>82425</v>
      </c>
      <c r="E405" s="7">
        <v>1030883201</v>
      </c>
      <c r="F405" s="9">
        <v>44368.337812500002</v>
      </c>
      <c r="G405" s="3" t="s">
        <v>16</v>
      </c>
      <c r="H405" s="7">
        <v>9358</v>
      </c>
      <c r="I405" s="3" t="s">
        <v>17</v>
      </c>
      <c r="J405" s="3" t="s">
        <v>687</v>
      </c>
      <c r="K405" s="3" t="s">
        <v>178</v>
      </c>
      <c r="L405" s="3" t="s">
        <v>688</v>
      </c>
      <c r="M405" s="3" t="s">
        <v>17</v>
      </c>
      <c r="N405" s="3" t="s">
        <v>17</v>
      </c>
    </row>
    <row r="406" spans="1:14">
      <c r="A406" s="2" t="s">
        <v>14</v>
      </c>
      <c r="B406" s="2" t="s">
        <v>15</v>
      </c>
      <c r="C406" s="4">
        <v>1967933</v>
      </c>
      <c r="D406" s="4">
        <v>1967933</v>
      </c>
      <c r="E406" s="6">
        <v>1030893068</v>
      </c>
      <c r="F406" s="8">
        <v>44368.344675925902</v>
      </c>
      <c r="G406" s="2" t="s">
        <v>16</v>
      </c>
      <c r="H406" s="6">
        <v>9360</v>
      </c>
      <c r="I406" s="2" t="s">
        <v>17</v>
      </c>
      <c r="J406" s="2" t="s">
        <v>689</v>
      </c>
      <c r="K406" s="2" t="s">
        <v>154</v>
      </c>
      <c r="L406" s="2" t="s">
        <v>690</v>
      </c>
      <c r="M406" s="2" t="s">
        <v>17</v>
      </c>
      <c r="N406" s="2" t="s">
        <v>17</v>
      </c>
    </row>
    <row r="407" spans="1:14">
      <c r="A407" s="3" t="s">
        <v>14</v>
      </c>
      <c r="B407" s="3" t="s">
        <v>15</v>
      </c>
      <c r="C407" s="5">
        <v>8580899</v>
      </c>
      <c r="D407" s="5">
        <v>8580899</v>
      </c>
      <c r="E407" s="7">
        <v>1031182468</v>
      </c>
      <c r="F407" s="9">
        <v>44368.468530092599</v>
      </c>
      <c r="G407" s="3" t="s">
        <v>16</v>
      </c>
      <c r="H407" s="7">
        <v>9364</v>
      </c>
      <c r="I407" s="3" t="s">
        <v>17</v>
      </c>
      <c r="J407" s="3" t="s">
        <v>691</v>
      </c>
      <c r="K407" s="3" t="s">
        <v>692</v>
      </c>
      <c r="L407" s="3" t="s">
        <v>693</v>
      </c>
      <c r="M407" s="3" t="s">
        <v>17</v>
      </c>
      <c r="N407" s="3" t="s">
        <v>17</v>
      </c>
    </row>
    <row r="408" spans="1:14">
      <c r="A408" s="2" t="s">
        <v>14</v>
      </c>
      <c r="B408" s="2" t="s">
        <v>15</v>
      </c>
      <c r="C408" s="4">
        <v>2649</v>
      </c>
      <c r="D408" s="4">
        <v>2649</v>
      </c>
      <c r="E408" s="6">
        <v>1031237254</v>
      </c>
      <c r="F408" s="8">
        <v>44368.489791666703</v>
      </c>
      <c r="G408" s="2" t="s">
        <v>16</v>
      </c>
      <c r="H408" s="6">
        <v>9365</v>
      </c>
      <c r="I408" s="2" t="s">
        <v>17</v>
      </c>
      <c r="J408" s="2" t="s">
        <v>694</v>
      </c>
      <c r="K408" s="2" t="s">
        <v>695</v>
      </c>
      <c r="L408" s="2" t="s">
        <v>696</v>
      </c>
      <c r="M408" s="2" t="s">
        <v>17</v>
      </c>
      <c r="N408" s="2" t="s">
        <v>17</v>
      </c>
    </row>
    <row r="409" spans="1:14">
      <c r="A409" s="3" t="s">
        <v>14</v>
      </c>
      <c r="B409" s="3" t="s">
        <v>15</v>
      </c>
      <c r="C409" s="5">
        <v>406864</v>
      </c>
      <c r="D409" s="5">
        <v>406864</v>
      </c>
      <c r="E409" s="7">
        <v>1031311566</v>
      </c>
      <c r="F409" s="9">
        <v>44368.518773148098</v>
      </c>
      <c r="G409" s="3" t="s">
        <v>16</v>
      </c>
      <c r="H409" s="7">
        <v>9366</v>
      </c>
      <c r="I409" s="3" t="s">
        <v>17</v>
      </c>
      <c r="J409" s="3" t="s">
        <v>697</v>
      </c>
      <c r="K409" s="3" t="s">
        <v>698</v>
      </c>
      <c r="L409" s="3" t="s">
        <v>699</v>
      </c>
      <c r="M409" s="3" t="s">
        <v>17</v>
      </c>
      <c r="N409" s="3" t="s">
        <v>17</v>
      </c>
    </row>
    <row r="410" spans="1:14">
      <c r="A410" s="2" t="s">
        <v>14</v>
      </c>
      <c r="B410" s="2" t="s">
        <v>15</v>
      </c>
      <c r="C410" s="4">
        <v>51708</v>
      </c>
      <c r="D410" s="4">
        <v>51708</v>
      </c>
      <c r="E410" s="6">
        <v>1031361465</v>
      </c>
      <c r="F410" s="8">
        <v>44368.542997685203</v>
      </c>
      <c r="G410" s="2" t="s">
        <v>16</v>
      </c>
      <c r="H410" s="6">
        <v>9370</v>
      </c>
      <c r="I410" s="2" t="s">
        <v>17</v>
      </c>
      <c r="J410" s="2" t="s">
        <v>700</v>
      </c>
      <c r="K410" s="2" t="s">
        <v>330</v>
      </c>
      <c r="L410" s="2" t="s">
        <v>701</v>
      </c>
      <c r="M410" s="2" t="s">
        <v>17</v>
      </c>
      <c r="N410" s="2" t="s">
        <v>17</v>
      </c>
    </row>
    <row r="411" spans="1:14">
      <c r="A411" s="3" t="s">
        <v>14</v>
      </c>
      <c r="B411" s="3" t="s">
        <v>15</v>
      </c>
      <c r="C411" s="5">
        <v>271546</v>
      </c>
      <c r="D411" s="5">
        <v>271546</v>
      </c>
      <c r="E411" s="7">
        <v>1031384302</v>
      </c>
      <c r="F411" s="9">
        <v>44368.553796296299</v>
      </c>
      <c r="G411" s="3" t="s">
        <v>16</v>
      </c>
      <c r="H411" s="7">
        <v>9371</v>
      </c>
      <c r="I411" s="3" t="s">
        <v>17</v>
      </c>
      <c r="J411" s="3" t="s">
        <v>702</v>
      </c>
      <c r="K411" s="3" t="s">
        <v>19</v>
      </c>
      <c r="L411" s="3" t="s">
        <v>703</v>
      </c>
      <c r="M411" s="3" t="s">
        <v>17</v>
      </c>
      <c r="N411" s="3" t="s">
        <v>17</v>
      </c>
    </row>
    <row r="412" spans="1:14">
      <c r="A412" s="2" t="s">
        <v>14</v>
      </c>
      <c r="B412" s="2" t="s">
        <v>15</v>
      </c>
      <c r="C412" s="4">
        <v>513</v>
      </c>
      <c r="D412" s="4">
        <v>513</v>
      </c>
      <c r="E412" s="6">
        <v>1031395318</v>
      </c>
      <c r="F412" s="8">
        <v>44368.559166666702</v>
      </c>
      <c r="G412" s="2" t="s">
        <v>16</v>
      </c>
      <c r="H412" s="6">
        <v>9372</v>
      </c>
      <c r="I412" s="2" t="s">
        <v>17</v>
      </c>
      <c r="J412" s="2" t="s">
        <v>704</v>
      </c>
      <c r="K412" s="2" t="s">
        <v>61</v>
      </c>
      <c r="L412" s="2" t="s">
        <v>705</v>
      </c>
      <c r="M412" s="2" t="s">
        <v>17</v>
      </c>
      <c r="N412" s="2" t="s">
        <v>17</v>
      </c>
    </row>
    <row r="413" spans="1:14">
      <c r="A413" s="3" t="s">
        <v>14</v>
      </c>
      <c r="B413" s="3" t="s">
        <v>15</v>
      </c>
      <c r="C413" s="5">
        <v>180053</v>
      </c>
      <c r="D413" s="5">
        <v>180053</v>
      </c>
      <c r="E413" s="7">
        <v>1031427013</v>
      </c>
      <c r="F413" s="9">
        <v>44368.574189814797</v>
      </c>
      <c r="G413" s="3" t="s">
        <v>16</v>
      </c>
      <c r="H413" s="7">
        <v>9373</v>
      </c>
      <c r="I413" s="3" t="s">
        <v>17</v>
      </c>
      <c r="J413" s="3" t="s">
        <v>469</v>
      </c>
      <c r="K413" s="3" t="s">
        <v>19</v>
      </c>
      <c r="L413" s="3" t="s">
        <v>706</v>
      </c>
      <c r="M413" s="3" t="s">
        <v>17</v>
      </c>
      <c r="N413" s="3" t="s">
        <v>17</v>
      </c>
    </row>
    <row r="414" spans="1:14">
      <c r="A414" s="2" t="s">
        <v>14</v>
      </c>
      <c r="B414" s="2" t="s">
        <v>15</v>
      </c>
      <c r="C414" s="4">
        <v>56000</v>
      </c>
      <c r="D414" s="4">
        <v>56000</v>
      </c>
      <c r="E414" s="6">
        <v>1031485891</v>
      </c>
      <c r="F414" s="8">
        <v>44368.599143518499</v>
      </c>
      <c r="G414" s="2" t="s">
        <v>16</v>
      </c>
      <c r="H414" s="6">
        <v>9374</v>
      </c>
      <c r="I414" s="2" t="s">
        <v>17</v>
      </c>
      <c r="J414" s="2" t="s">
        <v>707</v>
      </c>
      <c r="K414" s="2" t="s">
        <v>186</v>
      </c>
      <c r="L414" s="2" t="s">
        <v>708</v>
      </c>
      <c r="M414" s="2" t="s">
        <v>17</v>
      </c>
      <c r="N414" s="2" t="s">
        <v>17</v>
      </c>
    </row>
    <row r="415" spans="1:14">
      <c r="A415" s="3" t="s">
        <v>14</v>
      </c>
      <c r="B415" s="3" t="s">
        <v>15</v>
      </c>
      <c r="C415" s="5">
        <v>440000</v>
      </c>
      <c r="D415" s="5">
        <v>440000</v>
      </c>
      <c r="E415" s="7">
        <v>1031539978</v>
      </c>
      <c r="F415" s="9">
        <v>44368.620439814797</v>
      </c>
      <c r="G415" s="3" t="s">
        <v>16</v>
      </c>
      <c r="H415" s="7">
        <v>9376</v>
      </c>
      <c r="I415" s="3" t="s">
        <v>17</v>
      </c>
      <c r="J415" s="3" t="s">
        <v>709</v>
      </c>
      <c r="K415" s="3" t="s">
        <v>710</v>
      </c>
      <c r="L415" s="3" t="s">
        <v>711</v>
      </c>
      <c r="M415" s="3" t="s">
        <v>17</v>
      </c>
      <c r="N415" s="3" t="s">
        <v>17</v>
      </c>
    </row>
    <row r="416" spans="1:14">
      <c r="A416" s="2" t="s">
        <v>14</v>
      </c>
      <c r="B416" s="2" t="s">
        <v>15</v>
      </c>
      <c r="C416" s="4">
        <v>209511</v>
      </c>
      <c r="D416" s="4">
        <v>209511</v>
      </c>
      <c r="E416" s="6">
        <v>1031560342</v>
      </c>
      <c r="F416" s="8">
        <v>44368.628611111097</v>
      </c>
      <c r="G416" s="2" t="s">
        <v>16</v>
      </c>
      <c r="H416" s="6">
        <v>9377</v>
      </c>
      <c r="I416" s="2" t="s">
        <v>17</v>
      </c>
      <c r="J416" s="2" t="s">
        <v>702</v>
      </c>
      <c r="K416" s="2" t="s">
        <v>19</v>
      </c>
      <c r="L416" s="2" t="s">
        <v>712</v>
      </c>
      <c r="M416" s="2" t="s">
        <v>17</v>
      </c>
      <c r="N416" s="2" t="s">
        <v>17</v>
      </c>
    </row>
    <row r="417" spans="1:14">
      <c r="A417" s="3" t="s">
        <v>14</v>
      </c>
      <c r="B417" s="3" t="s">
        <v>15</v>
      </c>
      <c r="C417" s="5">
        <v>8591</v>
      </c>
      <c r="D417" s="5">
        <v>8591</v>
      </c>
      <c r="E417" s="7">
        <v>1031647494</v>
      </c>
      <c r="F417" s="9">
        <v>44368.660671296297</v>
      </c>
      <c r="G417" s="3" t="s">
        <v>16</v>
      </c>
      <c r="H417" s="7">
        <v>9378</v>
      </c>
      <c r="I417" s="3" t="s">
        <v>17</v>
      </c>
      <c r="J417" s="3" t="s">
        <v>713</v>
      </c>
      <c r="K417" s="3" t="s">
        <v>19</v>
      </c>
      <c r="L417" s="3" t="s">
        <v>482</v>
      </c>
      <c r="M417" s="3" t="s">
        <v>17</v>
      </c>
      <c r="N417" s="3" t="s">
        <v>17</v>
      </c>
    </row>
    <row r="418" spans="1:14">
      <c r="A418" s="2" t="s">
        <v>14</v>
      </c>
      <c r="B418" s="2" t="s">
        <v>15</v>
      </c>
      <c r="C418" s="66">
        <v>365452</v>
      </c>
      <c r="D418" s="4">
        <v>365452</v>
      </c>
      <c r="E418" s="6">
        <v>1031655073</v>
      </c>
      <c r="F418" s="8">
        <v>44368.663425925901</v>
      </c>
      <c r="G418" s="2" t="s">
        <v>16</v>
      </c>
      <c r="H418" s="6">
        <v>9379</v>
      </c>
      <c r="I418" s="2" t="s">
        <v>17</v>
      </c>
      <c r="J418" s="2" t="s">
        <v>714</v>
      </c>
      <c r="K418" s="2" t="s">
        <v>19</v>
      </c>
      <c r="L418" s="2" t="s">
        <v>482</v>
      </c>
      <c r="M418" s="2" t="s">
        <v>17</v>
      </c>
      <c r="N418" s="2" t="s">
        <v>17</v>
      </c>
    </row>
    <row r="419" spans="1:14">
      <c r="A419" s="3" t="s">
        <v>14</v>
      </c>
      <c r="B419" s="3" t="s">
        <v>15</v>
      </c>
      <c r="C419" s="5">
        <v>271546</v>
      </c>
      <c r="D419" s="5">
        <v>271546</v>
      </c>
      <c r="E419" s="7">
        <v>1031853747</v>
      </c>
      <c r="F419" s="9">
        <v>44368.749629629601</v>
      </c>
      <c r="G419" s="3" t="s">
        <v>16</v>
      </c>
      <c r="H419" s="7">
        <v>9382</v>
      </c>
      <c r="I419" s="3" t="s">
        <v>17</v>
      </c>
      <c r="J419" s="3" t="s">
        <v>715</v>
      </c>
      <c r="K419" s="3" t="s">
        <v>19</v>
      </c>
      <c r="L419" s="3" t="s">
        <v>716</v>
      </c>
      <c r="M419" s="3" t="s">
        <v>17</v>
      </c>
      <c r="N419" s="3" t="s">
        <v>17</v>
      </c>
    </row>
    <row r="420" spans="1:14">
      <c r="A420" s="2" t="s">
        <v>14</v>
      </c>
      <c r="B420" s="2" t="s">
        <v>15</v>
      </c>
      <c r="C420" s="4">
        <v>209511</v>
      </c>
      <c r="D420" s="4">
        <v>209511</v>
      </c>
      <c r="E420" s="6">
        <v>1031863483</v>
      </c>
      <c r="F420" s="8">
        <v>44368.754351851901</v>
      </c>
      <c r="G420" s="2" t="s">
        <v>16</v>
      </c>
      <c r="H420" s="6">
        <v>9383</v>
      </c>
      <c r="I420" s="2" t="s">
        <v>17</v>
      </c>
      <c r="J420" s="2" t="s">
        <v>715</v>
      </c>
      <c r="K420" s="2" t="s">
        <v>19</v>
      </c>
      <c r="L420" s="2" t="s">
        <v>717</v>
      </c>
      <c r="M420" s="2" t="s">
        <v>17</v>
      </c>
      <c r="N420" s="2" t="s">
        <v>17</v>
      </c>
    </row>
    <row r="421" spans="1:14">
      <c r="A421" s="3" t="s">
        <v>14</v>
      </c>
      <c r="B421" s="3" t="s">
        <v>15</v>
      </c>
      <c r="C421" s="5">
        <v>222474</v>
      </c>
      <c r="D421" s="5">
        <v>222474</v>
      </c>
      <c r="E421" s="7">
        <v>1031922376</v>
      </c>
      <c r="F421" s="9">
        <v>44368.783379629604</v>
      </c>
      <c r="G421" s="3" t="s">
        <v>16</v>
      </c>
      <c r="H421" s="7">
        <v>9384</v>
      </c>
      <c r="I421" s="3" t="s">
        <v>17</v>
      </c>
      <c r="J421" s="3" t="s">
        <v>142</v>
      </c>
      <c r="K421" s="3" t="s">
        <v>19</v>
      </c>
      <c r="L421" s="3" t="s">
        <v>718</v>
      </c>
      <c r="M421" s="3" t="s">
        <v>17</v>
      </c>
      <c r="N421" s="3" t="s">
        <v>17</v>
      </c>
    </row>
    <row r="422" spans="1:14">
      <c r="A422" s="2" t="s">
        <v>14</v>
      </c>
      <c r="B422" s="2" t="s">
        <v>15</v>
      </c>
      <c r="C422" s="4">
        <v>209511</v>
      </c>
      <c r="D422" s="4">
        <v>209511</v>
      </c>
      <c r="E422" s="6">
        <v>1032092926</v>
      </c>
      <c r="F422" s="8">
        <v>44368.879039351901</v>
      </c>
      <c r="G422" s="2" t="s">
        <v>16</v>
      </c>
      <c r="H422" s="6">
        <v>9385</v>
      </c>
      <c r="I422" s="2" t="s">
        <v>17</v>
      </c>
      <c r="J422" s="2" t="s">
        <v>24</v>
      </c>
      <c r="K422" s="2" t="s">
        <v>19</v>
      </c>
      <c r="L422" s="2" t="s">
        <v>719</v>
      </c>
      <c r="M422" s="2" t="s">
        <v>17</v>
      </c>
      <c r="N422" s="2" t="s">
        <v>17</v>
      </c>
    </row>
    <row r="423" spans="1:14">
      <c r="A423" s="3" t="s">
        <v>14</v>
      </c>
      <c r="B423" s="3" t="s">
        <v>15</v>
      </c>
      <c r="C423" s="5">
        <v>222474</v>
      </c>
      <c r="D423" s="5">
        <v>222474</v>
      </c>
      <c r="E423" s="7">
        <v>1032132262</v>
      </c>
      <c r="F423" s="9">
        <v>44368.904953703699</v>
      </c>
      <c r="G423" s="3" t="s">
        <v>16</v>
      </c>
      <c r="H423" s="7">
        <v>9386</v>
      </c>
      <c r="I423" s="3" t="s">
        <v>17</v>
      </c>
      <c r="J423" s="3" t="s">
        <v>720</v>
      </c>
      <c r="K423" s="3" t="s">
        <v>19</v>
      </c>
      <c r="L423" s="3" t="s">
        <v>721</v>
      </c>
      <c r="M423" s="3" t="s">
        <v>17</v>
      </c>
      <c r="N423" s="3" t="s">
        <v>17</v>
      </c>
    </row>
    <row r="424" spans="1:14">
      <c r="A424" s="2" t="s">
        <v>14</v>
      </c>
      <c r="B424" s="2" t="s">
        <v>15</v>
      </c>
      <c r="C424" s="4">
        <v>70000</v>
      </c>
      <c r="D424" s="4">
        <v>70000</v>
      </c>
      <c r="E424" s="6">
        <v>1032278645</v>
      </c>
      <c r="F424" s="8">
        <v>44369.325474537</v>
      </c>
      <c r="G424" s="2" t="s">
        <v>16</v>
      </c>
      <c r="H424" s="6">
        <v>9387</v>
      </c>
      <c r="I424" s="2" t="s">
        <v>17</v>
      </c>
      <c r="J424" s="2" t="s">
        <v>722</v>
      </c>
      <c r="K424" s="2" t="s">
        <v>82</v>
      </c>
      <c r="L424" s="2" t="s">
        <v>723</v>
      </c>
      <c r="M424" s="2" t="s">
        <v>17</v>
      </c>
      <c r="N424" s="2" t="s">
        <v>17</v>
      </c>
    </row>
    <row r="425" spans="1:14">
      <c r="A425" s="3" t="s">
        <v>14</v>
      </c>
      <c r="B425" s="3" t="s">
        <v>15</v>
      </c>
      <c r="C425" s="5">
        <v>1366089.03</v>
      </c>
      <c r="D425" s="5">
        <v>1366089.03</v>
      </c>
      <c r="E425" s="7">
        <v>1032469280</v>
      </c>
      <c r="F425" s="9">
        <v>44369.4242592593</v>
      </c>
      <c r="G425" s="3" t="s">
        <v>16</v>
      </c>
      <c r="H425" s="7">
        <v>9388</v>
      </c>
      <c r="I425" s="3" t="s">
        <v>17</v>
      </c>
      <c r="J425" s="3" t="s">
        <v>206</v>
      </c>
      <c r="K425" s="3" t="s">
        <v>207</v>
      </c>
      <c r="L425" s="3" t="s">
        <v>208</v>
      </c>
      <c r="M425" s="3" t="s">
        <v>17</v>
      </c>
      <c r="N425" s="3" t="s">
        <v>17</v>
      </c>
    </row>
    <row r="426" spans="1:14">
      <c r="A426" s="2" t="s">
        <v>14</v>
      </c>
      <c r="B426" s="2" t="s">
        <v>15</v>
      </c>
      <c r="C426" s="4">
        <v>2907914</v>
      </c>
      <c r="D426" s="4">
        <v>2907914</v>
      </c>
      <c r="E426" s="6">
        <v>1032591204</v>
      </c>
      <c r="F426" s="8">
        <v>44369.472349536998</v>
      </c>
      <c r="G426" s="2" t="s">
        <v>16</v>
      </c>
      <c r="H426" s="6">
        <v>9393</v>
      </c>
      <c r="I426" s="2" t="s">
        <v>17</v>
      </c>
      <c r="J426" s="2" t="s">
        <v>724</v>
      </c>
      <c r="K426" s="2" t="s">
        <v>437</v>
      </c>
      <c r="L426" s="2" t="s">
        <v>725</v>
      </c>
      <c r="M426" s="2" t="s">
        <v>17</v>
      </c>
      <c r="N426" s="2" t="s">
        <v>17</v>
      </c>
    </row>
    <row r="427" spans="1:14">
      <c r="A427" s="3" t="s">
        <v>14</v>
      </c>
      <c r="B427" s="3" t="s">
        <v>15</v>
      </c>
      <c r="C427" s="5">
        <v>157463</v>
      </c>
      <c r="D427" s="5">
        <v>157463</v>
      </c>
      <c r="E427" s="7">
        <v>1032627796</v>
      </c>
      <c r="F427" s="9">
        <v>44369.486724536997</v>
      </c>
      <c r="G427" s="3" t="s">
        <v>16</v>
      </c>
      <c r="H427" s="7">
        <v>9395</v>
      </c>
      <c r="I427" s="3" t="s">
        <v>17</v>
      </c>
      <c r="J427" s="3" t="s">
        <v>726</v>
      </c>
      <c r="K427" s="3" t="s">
        <v>204</v>
      </c>
      <c r="L427" s="3" t="s">
        <v>727</v>
      </c>
      <c r="M427" s="3" t="s">
        <v>17</v>
      </c>
      <c r="N427" s="3" t="s">
        <v>17</v>
      </c>
    </row>
    <row r="428" spans="1:14">
      <c r="A428" s="2" t="s">
        <v>14</v>
      </c>
      <c r="B428" s="2" t="s">
        <v>15</v>
      </c>
      <c r="C428" s="4">
        <v>204976</v>
      </c>
      <c r="D428" s="4">
        <v>204976</v>
      </c>
      <c r="E428" s="6">
        <v>1032641762</v>
      </c>
      <c r="F428" s="8">
        <v>44369.492175925901</v>
      </c>
      <c r="G428" s="2" t="s">
        <v>16</v>
      </c>
      <c r="H428" s="6">
        <v>9396</v>
      </c>
      <c r="I428" s="2" t="s">
        <v>17</v>
      </c>
      <c r="J428" s="2" t="s">
        <v>728</v>
      </c>
      <c r="K428" s="2" t="s">
        <v>204</v>
      </c>
      <c r="L428" s="2" t="s">
        <v>727</v>
      </c>
      <c r="M428" s="2" t="s">
        <v>17</v>
      </c>
      <c r="N428" s="2" t="s">
        <v>17</v>
      </c>
    </row>
    <row r="429" spans="1:14">
      <c r="A429" s="3" t="s">
        <v>14</v>
      </c>
      <c r="B429" s="3" t="s">
        <v>15</v>
      </c>
      <c r="C429" s="5">
        <v>13678</v>
      </c>
      <c r="D429" s="5">
        <v>13678</v>
      </c>
      <c r="E429" s="7">
        <v>1032650935</v>
      </c>
      <c r="F429" s="9">
        <v>44369.495763888903</v>
      </c>
      <c r="G429" s="3" t="s">
        <v>16</v>
      </c>
      <c r="H429" s="7">
        <v>9397</v>
      </c>
      <c r="I429" s="3" t="s">
        <v>17</v>
      </c>
      <c r="J429" s="3" t="s">
        <v>729</v>
      </c>
      <c r="K429" s="3" t="s">
        <v>149</v>
      </c>
      <c r="L429" s="3" t="s">
        <v>730</v>
      </c>
      <c r="M429" s="3" t="s">
        <v>17</v>
      </c>
      <c r="N429" s="3" t="s">
        <v>17</v>
      </c>
    </row>
    <row r="430" spans="1:14">
      <c r="A430" s="2" t="s">
        <v>14</v>
      </c>
      <c r="B430" s="2" t="s">
        <v>15</v>
      </c>
      <c r="C430" s="4">
        <v>386449</v>
      </c>
      <c r="D430" s="4">
        <v>386449</v>
      </c>
      <c r="E430" s="6">
        <v>1032774843</v>
      </c>
      <c r="F430" s="8">
        <v>44369.553321759297</v>
      </c>
      <c r="G430" s="2" t="s">
        <v>16</v>
      </c>
      <c r="H430" s="6">
        <v>9401</v>
      </c>
      <c r="I430" s="2" t="s">
        <v>17</v>
      </c>
      <c r="J430" s="2" t="s">
        <v>731</v>
      </c>
      <c r="K430" s="2" t="s">
        <v>191</v>
      </c>
      <c r="L430" s="2" t="s">
        <v>275</v>
      </c>
      <c r="M430" s="2" t="s">
        <v>17</v>
      </c>
      <c r="N430" s="2" t="s">
        <v>17</v>
      </c>
    </row>
    <row r="431" spans="1:14">
      <c r="A431" s="3" t="s">
        <v>14</v>
      </c>
      <c r="B431" s="3" t="s">
        <v>15</v>
      </c>
      <c r="C431" s="5">
        <v>38155213</v>
      </c>
      <c r="D431" s="5">
        <v>38155213</v>
      </c>
      <c r="E431" s="7">
        <v>1032910430</v>
      </c>
      <c r="F431" s="9">
        <v>44369.618900463</v>
      </c>
      <c r="G431" s="3" t="s">
        <v>16</v>
      </c>
      <c r="H431" s="7">
        <v>9403</v>
      </c>
      <c r="I431" s="3" t="s">
        <v>17</v>
      </c>
      <c r="J431" s="3" t="s">
        <v>732</v>
      </c>
      <c r="K431" s="3" t="s">
        <v>30</v>
      </c>
      <c r="L431" s="3" t="s">
        <v>733</v>
      </c>
      <c r="M431" s="3" t="s">
        <v>17</v>
      </c>
      <c r="N431" s="3" t="s">
        <v>17</v>
      </c>
    </row>
    <row r="432" spans="1:14">
      <c r="A432" s="2" t="s">
        <v>14</v>
      </c>
      <c r="B432" s="2" t="s">
        <v>15</v>
      </c>
      <c r="C432" s="4">
        <v>104756</v>
      </c>
      <c r="D432" s="4">
        <v>104756</v>
      </c>
      <c r="E432" s="6">
        <v>1032985520</v>
      </c>
      <c r="F432" s="8">
        <v>44369.651782407404</v>
      </c>
      <c r="G432" s="2" t="s">
        <v>16</v>
      </c>
      <c r="H432" s="6">
        <v>9404</v>
      </c>
      <c r="I432" s="2" t="s">
        <v>17</v>
      </c>
      <c r="J432" s="2" t="s">
        <v>734</v>
      </c>
      <c r="K432" s="2" t="s">
        <v>19</v>
      </c>
      <c r="L432" s="2" t="s">
        <v>735</v>
      </c>
      <c r="M432" s="2" t="s">
        <v>17</v>
      </c>
      <c r="N432" s="2" t="s">
        <v>17</v>
      </c>
    </row>
    <row r="433" spans="1:14">
      <c r="A433" s="3" t="s">
        <v>14</v>
      </c>
      <c r="B433" s="3" t="s">
        <v>15</v>
      </c>
      <c r="C433" s="5">
        <v>407319</v>
      </c>
      <c r="D433" s="5">
        <v>407319</v>
      </c>
      <c r="E433" s="7">
        <v>1032998100</v>
      </c>
      <c r="F433" s="9">
        <v>44369.657349537003</v>
      </c>
      <c r="G433" s="3" t="s">
        <v>16</v>
      </c>
      <c r="H433" s="7">
        <v>9405</v>
      </c>
      <c r="I433" s="3" t="s">
        <v>17</v>
      </c>
      <c r="J433" s="3" t="s">
        <v>736</v>
      </c>
      <c r="K433" s="3" t="s">
        <v>19</v>
      </c>
      <c r="L433" s="3" t="s">
        <v>737</v>
      </c>
      <c r="M433" s="3" t="s">
        <v>17</v>
      </c>
      <c r="N433" s="3" t="s">
        <v>17</v>
      </c>
    </row>
    <row r="434" spans="1:14">
      <c r="A434" s="2" t="s">
        <v>14</v>
      </c>
      <c r="B434" s="2" t="s">
        <v>15</v>
      </c>
      <c r="C434" s="4">
        <v>353190</v>
      </c>
      <c r="D434" s="4">
        <v>353190</v>
      </c>
      <c r="E434" s="6">
        <v>1033007618</v>
      </c>
      <c r="F434" s="8">
        <v>44369.661377314798</v>
      </c>
      <c r="G434" s="2" t="s">
        <v>16</v>
      </c>
      <c r="H434" s="6">
        <v>9406</v>
      </c>
      <c r="I434" s="2" t="s">
        <v>17</v>
      </c>
      <c r="J434" s="2" t="s">
        <v>738</v>
      </c>
      <c r="K434" s="2" t="s">
        <v>30</v>
      </c>
      <c r="L434" s="2" t="s">
        <v>739</v>
      </c>
      <c r="M434" s="2" t="s">
        <v>17</v>
      </c>
      <c r="N434" s="2" t="s">
        <v>17</v>
      </c>
    </row>
    <row r="435" spans="1:14">
      <c r="A435" s="3" t="s">
        <v>14</v>
      </c>
      <c r="B435" s="3" t="s">
        <v>15</v>
      </c>
      <c r="C435" s="5">
        <v>72000</v>
      </c>
      <c r="D435" s="5">
        <v>72000</v>
      </c>
      <c r="E435" s="7">
        <v>1033027768</v>
      </c>
      <c r="F435" s="9">
        <v>44369.669884259303</v>
      </c>
      <c r="G435" s="3" t="s">
        <v>16</v>
      </c>
      <c r="H435" s="7">
        <v>9407</v>
      </c>
      <c r="I435" s="3" t="s">
        <v>17</v>
      </c>
      <c r="J435" s="3" t="s">
        <v>740</v>
      </c>
      <c r="K435" s="3" t="s">
        <v>30</v>
      </c>
      <c r="L435" s="3" t="s">
        <v>116</v>
      </c>
      <c r="M435" s="3" t="s">
        <v>17</v>
      </c>
      <c r="N435" s="3" t="s">
        <v>17</v>
      </c>
    </row>
    <row r="436" spans="1:14">
      <c r="A436" s="2" t="s">
        <v>14</v>
      </c>
      <c r="B436" s="2" t="s">
        <v>15</v>
      </c>
      <c r="C436" s="4">
        <v>108032</v>
      </c>
      <c r="D436" s="4">
        <v>108032</v>
      </c>
      <c r="E436" s="6">
        <v>1033032559</v>
      </c>
      <c r="F436" s="8">
        <v>44369.671956018501</v>
      </c>
      <c r="G436" s="2" t="s">
        <v>16</v>
      </c>
      <c r="H436" s="6">
        <v>9408</v>
      </c>
      <c r="I436" s="2" t="s">
        <v>17</v>
      </c>
      <c r="J436" s="2" t="s">
        <v>66</v>
      </c>
      <c r="K436" s="2" t="s">
        <v>19</v>
      </c>
      <c r="L436" s="2" t="s">
        <v>741</v>
      </c>
      <c r="M436" s="2" t="s">
        <v>17</v>
      </c>
      <c r="N436" s="2" t="s">
        <v>17</v>
      </c>
    </row>
    <row r="437" spans="1:14">
      <c r="A437" s="3" t="s">
        <v>14</v>
      </c>
      <c r="B437" s="3" t="s">
        <v>15</v>
      </c>
      <c r="C437" s="5">
        <v>27687</v>
      </c>
      <c r="D437" s="5">
        <v>27687</v>
      </c>
      <c r="E437" s="7">
        <v>1033035204</v>
      </c>
      <c r="F437" s="9">
        <v>44369.6730902778</v>
      </c>
      <c r="G437" s="3" t="s">
        <v>16</v>
      </c>
      <c r="H437" s="7">
        <v>9409</v>
      </c>
      <c r="I437" s="3" t="s">
        <v>17</v>
      </c>
      <c r="J437" s="3" t="s">
        <v>742</v>
      </c>
      <c r="K437" s="3" t="s">
        <v>698</v>
      </c>
      <c r="L437" s="3" t="s">
        <v>743</v>
      </c>
      <c r="M437" s="3" t="s">
        <v>17</v>
      </c>
      <c r="N437" s="3" t="s">
        <v>17</v>
      </c>
    </row>
    <row r="438" spans="1:14">
      <c r="A438" s="2" t="s">
        <v>14</v>
      </c>
      <c r="B438" s="2" t="s">
        <v>15</v>
      </c>
      <c r="C438" s="66">
        <v>14000</v>
      </c>
      <c r="D438" s="4">
        <v>14000</v>
      </c>
      <c r="E438" s="6">
        <v>1033106217</v>
      </c>
      <c r="F438" s="8">
        <v>44369.706400463001</v>
      </c>
      <c r="G438" s="2" t="s">
        <v>16</v>
      </c>
      <c r="H438" s="6">
        <v>9410</v>
      </c>
      <c r="I438" s="2" t="s">
        <v>17</v>
      </c>
      <c r="J438" s="2" t="s">
        <v>744</v>
      </c>
      <c r="K438" s="2" t="s">
        <v>175</v>
      </c>
      <c r="L438" s="2" t="s">
        <v>745</v>
      </c>
      <c r="M438" s="2" t="s">
        <v>17</v>
      </c>
      <c r="N438" s="2" t="s">
        <v>17</v>
      </c>
    </row>
    <row r="439" spans="1:14">
      <c r="A439" s="3" t="s">
        <v>14</v>
      </c>
      <c r="B439" s="3" t="s">
        <v>15</v>
      </c>
      <c r="C439" s="5">
        <v>543092</v>
      </c>
      <c r="D439" s="5">
        <v>543092</v>
      </c>
      <c r="E439" s="7">
        <v>1033233042</v>
      </c>
      <c r="F439" s="9">
        <v>44369.778252314798</v>
      </c>
      <c r="G439" s="3" t="s">
        <v>16</v>
      </c>
      <c r="H439" s="7">
        <v>9412</v>
      </c>
      <c r="I439" s="3" t="s">
        <v>17</v>
      </c>
      <c r="J439" s="3" t="s">
        <v>746</v>
      </c>
      <c r="K439" s="3" t="s">
        <v>19</v>
      </c>
      <c r="L439" s="3" t="s">
        <v>747</v>
      </c>
      <c r="M439" s="3" t="s">
        <v>17</v>
      </c>
      <c r="N439" s="3" t="s">
        <v>17</v>
      </c>
    </row>
    <row r="440" spans="1:14">
      <c r="A440" s="2" t="s">
        <v>14</v>
      </c>
      <c r="B440" s="2" t="s">
        <v>15</v>
      </c>
      <c r="C440" s="4">
        <v>415987</v>
      </c>
      <c r="D440" s="4">
        <v>415987</v>
      </c>
      <c r="E440" s="6">
        <v>1033274468</v>
      </c>
      <c r="F440" s="8">
        <v>44369.802719907399</v>
      </c>
      <c r="G440" s="2" t="s">
        <v>16</v>
      </c>
      <c r="H440" s="6">
        <v>9414</v>
      </c>
      <c r="I440" s="2" t="s">
        <v>17</v>
      </c>
      <c r="J440" s="2" t="s">
        <v>183</v>
      </c>
      <c r="K440" s="2" t="s">
        <v>114</v>
      </c>
      <c r="L440" s="2" t="s">
        <v>748</v>
      </c>
      <c r="M440" s="2" t="s">
        <v>17</v>
      </c>
      <c r="N440" s="2" t="s">
        <v>17</v>
      </c>
    </row>
    <row r="441" spans="1:14">
      <c r="A441" s="3" t="s">
        <v>14</v>
      </c>
      <c r="B441" s="3" t="s">
        <v>15</v>
      </c>
      <c r="C441" s="5">
        <v>22500</v>
      </c>
      <c r="D441" s="5">
        <v>22500</v>
      </c>
      <c r="E441" s="7">
        <v>1033399206</v>
      </c>
      <c r="F441" s="9">
        <v>44369.883321759298</v>
      </c>
      <c r="G441" s="3" t="s">
        <v>16</v>
      </c>
      <c r="H441" s="7">
        <v>9419</v>
      </c>
      <c r="I441" s="3" t="s">
        <v>17</v>
      </c>
      <c r="J441" s="3" t="s">
        <v>749</v>
      </c>
      <c r="K441" s="3" t="s">
        <v>698</v>
      </c>
      <c r="L441" s="3" t="s">
        <v>750</v>
      </c>
      <c r="M441" s="3" t="s">
        <v>17</v>
      </c>
      <c r="N441" s="3" t="s">
        <v>17</v>
      </c>
    </row>
    <row r="442" spans="1:14">
      <c r="A442" s="2" t="s">
        <v>14</v>
      </c>
      <c r="B442" s="2" t="s">
        <v>15</v>
      </c>
      <c r="C442" s="4">
        <v>125707</v>
      </c>
      <c r="D442" s="4">
        <v>125707</v>
      </c>
      <c r="E442" s="6">
        <v>1033480965</v>
      </c>
      <c r="F442" s="8">
        <v>44369.954884259299</v>
      </c>
      <c r="G442" s="2" t="s">
        <v>16</v>
      </c>
      <c r="H442" s="6">
        <v>9421</v>
      </c>
      <c r="I442" s="2" t="s">
        <v>17</v>
      </c>
      <c r="J442" s="2" t="s">
        <v>18</v>
      </c>
      <c r="K442" s="2" t="s">
        <v>19</v>
      </c>
      <c r="L442" s="2" t="s">
        <v>751</v>
      </c>
      <c r="M442" s="2" t="s">
        <v>17</v>
      </c>
      <c r="N442" s="2" t="s">
        <v>17</v>
      </c>
    </row>
    <row r="443" spans="1:14">
      <c r="A443" s="3" t="s">
        <v>14</v>
      </c>
      <c r="B443" s="3" t="s">
        <v>15</v>
      </c>
      <c r="C443" s="5">
        <v>1075831</v>
      </c>
      <c r="D443" s="5">
        <v>1075831</v>
      </c>
      <c r="E443" s="7">
        <v>1033489543</v>
      </c>
      <c r="F443" s="9">
        <v>44369.969733796301</v>
      </c>
      <c r="G443" s="3" t="s">
        <v>16</v>
      </c>
      <c r="H443" s="7">
        <v>9422</v>
      </c>
      <c r="I443" s="3" t="s">
        <v>17</v>
      </c>
      <c r="J443" s="3" t="s">
        <v>752</v>
      </c>
      <c r="K443" s="3" t="s">
        <v>30</v>
      </c>
      <c r="L443" s="3" t="s">
        <v>753</v>
      </c>
      <c r="M443" s="3" t="s">
        <v>17</v>
      </c>
      <c r="N443" s="3" t="s">
        <v>17</v>
      </c>
    </row>
    <row r="444" spans="1:14">
      <c r="A444" s="2" t="s">
        <v>14</v>
      </c>
      <c r="B444" s="2" t="s">
        <v>15</v>
      </c>
      <c r="C444" s="4">
        <v>6643458</v>
      </c>
      <c r="D444" s="4">
        <v>6643458</v>
      </c>
      <c r="E444" s="6">
        <v>1033541671</v>
      </c>
      <c r="F444" s="8">
        <v>44370.294074074103</v>
      </c>
      <c r="G444" s="2" t="s">
        <v>16</v>
      </c>
      <c r="H444" s="6">
        <v>9423</v>
      </c>
      <c r="I444" s="2" t="s">
        <v>17</v>
      </c>
      <c r="J444" s="2" t="s">
        <v>754</v>
      </c>
      <c r="K444" s="2" t="s">
        <v>88</v>
      </c>
      <c r="L444" s="2" t="s">
        <v>755</v>
      </c>
      <c r="M444" s="2" t="s">
        <v>17</v>
      </c>
      <c r="N444" s="2" t="s">
        <v>17</v>
      </c>
    </row>
    <row r="445" spans="1:14">
      <c r="A445" s="3" t="s">
        <v>14</v>
      </c>
      <c r="B445" s="3" t="s">
        <v>15</v>
      </c>
      <c r="C445" s="5">
        <v>998458</v>
      </c>
      <c r="D445" s="5">
        <v>998458</v>
      </c>
      <c r="E445" s="7">
        <v>1033834080</v>
      </c>
      <c r="F445" s="9">
        <v>44370.455914351798</v>
      </c>
      <c r="G445" s="3" t="s">
        <v>16</v>
      </c>
      <c r="H445" s="7">
        <v>9426</v>
      </c>
      <c r="I445" s="3" t="s">
        <v>17</v>
      </c>
      <c r="J445" s="3" t="s">
        <v>756</v>
      </c>
      <c r="K445" s="3" t="s">
        <v>472</v>
      </c>
      <c r="L445" s="3" t="s">
        <v>757</v>
      </c>
      <c r="M445" s="3" t="s">
        <v>17</v>
      </c>
      <c r="N445" s="3" t="s">
        <v>17</v>
      </c>
    </row>
    <row r="446" spans="1:14">
      <c r="A446" s="2" t="s">
        <v>14</v>
      </c>
      <c r="B446" s="2" t="s">
        <v>15</v>
      </c>
      <c r="C446" s="4">
        <v>122035</v>
      </c>
      <c r="D446" s="4">
        <v>122035</v>
      </c>
      <c r="E446" s="6">
        <v>1033849464</v>
      </c>
      <c r="F446" s="8">
        <v>44370.462025462999</v>
      </c>
      <c r="G446" s="2" t="s">
        <v>16</v>
      </c>
      <c r="H446" s="6">
        <v>9427</v>
      </c>
      <c r="I446" s="2" t="s">
        <v>17</v>
      </c>
      <c r="J446" s="2" t="s">
        <v>758</v>
      </c>
      <c r="K446" s="2" t="s">
        <v>472</v>
      </c>
      <c r="L446" s="2" t="s">
        <v>759</v>
      </c>
      <c r="M446" s="2" t="s">
        <v>17</v>
      </c>
      <c r="N446" s="2" t="s">
        <v>17</v>
      </c>
    </row>
    <row r="447" spans="1:14">
      <c r="A447" s="3" t="s">
        <v>14</v>
      </c>
      <c r="B447" s="3" t="s">
        <v>15</v>
      </c>
      <c r="C447" s="5">
        <v>105093</v>
      </c>
      <c r="D447" s="5">
        <v>105093</v>
      </c>
      <c r="E447" s="7">
        <v>1033855759</v>
      </c>
      <c r="F447" s="9">
        <v>44370.464525463001</v>
      </c>
      <c r="G447" s="3" t="s">
        <v>16</v>
      </c>
      <c r="H447" s="7">
        <v>9428</v>
      </c>
      <c r="I447" s="3" t="s">
        <v>17</v>
      </c>
      <c r="J447" s="3" t="s">
        <v>760</v>
      </c>
      <c r="K447" s="3" t="s">
        <v>761</v>
      </c>
      <c r="L447" s="3" t="s">
        <v>762</v>
      </c>
      <c r="M447" s="3" t="s">
        <v>17</v>
      </c>
      <c r="N447" s="3" t="s">
        <v>17</v>
      </c>
    </row>
    <row r="448" spans="1:14">
      <c r="A448" s="2" t="s">
        <v>14</v>
      </c>
      <c r="B448" s="2" t="s">
        <v>15</v>
      </c>
      <c r="C448" s="4">
        <v>555374</v>
      </c>
      <c r="D448" s="4">
        <v>555374</v>
      </c>
      <c r="E448" s="6">
        <v>1033864147</v>
      </c>
      <c r="F448" s="8">
        <v>44370.467835648102</v>
      </c>
      <c r="G448" s="2" t="s">
        <v>16</v>
      </c>
      <c r="H448" s="6">
        <v>9429</v>
      </c>
      <c r="I448" s="2" t="s">
        <v>17</v>
      </c>
      <c r="J448" s="2" t="s">
        <v>763</v>
      </c>
      <c r="K448" s="2" t="s">
        <v>472</v>
      </c>
      <c r="L448" s="2" t="s">
        <v>764</v>
      </c>
      <c r="M448" s="2" t="s">
        <v>17</v>
      </c>
      <c r="N448" s="2" t="s">
        <v>17</v>
      </c>
    </row>
    <row r="449" spans="1:14">
      <c r="A449" s="3" t="s">
        <v>14</v>
      </c>
      <c r="B449" s="3" t="s">
        <v>15</v>
      </c>
      <c r="C449" s="5">
        <v>455015</v>
      </c>
      <c r="D449" s="5">
        <v>455015</v>
      </c>
      <c r="E449" s="7">
        <v>1033879377</v>
      </c>
      <c r="F449" s="9">
        <v>44370.473969907398</v>
      </c>
      <c r="G449" s="3" t="s">
        <v>16</v>
      </c>
      <c r="H449" s="7">
        <v>9430</v>
      </c>
      <c r="I449" s="3" t="s">
        <v>17</v>
      </c>
      <c r="J449" s="3" t="s">
        <v>765</v>
      </c>
      <c r="K449" s="3" t="s">
        <v>472</v>
      </c>
      <c r="L449" s="3" t="s">
        <v>757</v>
      </c>
      <c r="M449" s="3" t="s">
        <v>17</v>
      </c>
      <c r="N449" s="3" t="s">
        <v>17</v>
      </c>
    </row>
    <row r="450" spans="1:14">
      <c r="A450" s="2" t="s">
        <v>14</v>
      </c>
      <c r="B450" s="2" t="s">
        <v>15</v>
      </c>
      <c r="C450" s="4">
        <v>591362</v>
      </c>
      <c r="D450" s="4">
        <v>591362</v>
      </c>
      <c r="E450" s="6">
        <v>1033890982</v>
      </c>
      <c r="F450" s="8">
        <v>44370.478888888902</v>
      </c>
      <c r="G450" s="2" t="s">
        <v>16</v>
      </c>
      <c r="H450" s="6">
        <v>9431</v>
      </c>
      <c r="I450" s="2" t="s">
        <v>17</v>
      </c>
      <c r="J450" s="2" t="s">
        <v>766</v>
      </c>
      <c r="K450" s="2" t="s">
        <v>472</v>
      </c>
      <c r="L450" s="2" t="s">
        <v>757</v>
      </c>
      <c r="M450" s="2" t="s">
        <v>17</v>
      </c>
      <c r="N450" s="2" t="s">
        <v>17</v>
      </c>
    </row>
    <row r="451" spans="1:14">
      <c r="A451" s="3" t="s">
        <v>14</v>
      </c>
      <c r="B451" s="3" t="s">
        <v>15</v>
      </c>
      <c r="C451" s="5">
        <v>249679</v>
      </c>
      <c r="D451" s="5">
        <v>249679</v>
      </c>
      <c r="E451" s="7">
        <v>1033901759</v>
      </c>
      <c r="F451" s="9">
        <v>44370.483240740701</v>
      </c>
      <c r="G451" s="3" t="s">
        <v>16</v>
      </c>
      <c r="H451" s="7">
        <v>9432</v>
      </c>
      <c r="I451" s="3" t="s">
        <v>17</v>
      </c>
      <c r="J451" s="3" t="s">
        <v>767</v>
      </c>
      <c r="K451" s="3" t="s">
        <v>472</v>
      </c>
      <c r="L451" s="3" t="s">
        <v>757</v>
      </c>
      <c r="M451" s="3" t="s">
        <v>17</v>
      </c>
      <c r="N451" s="3" t="s">
        <v>17</v>
      </c>
    </row>
    <row r="452" spans="1:14">
      <c r="A452" s="2" t="s">
        <v>14</v>
      </c>
      <c r="B452" s="2" t="s">
        <v>15</v>
      </c>
      <c r="C452" s="4">
        <v>389178</v>
      </c>
      <c r="D452" s="4">
        <v>389178</v>
      </c>
      <c r="E452" s="6">
        <v>1033912607</v>
      </c>
      <c r="F452" s="8">
        <v>44370.487638888902</v>
      </c>
      <c r="G452" s="2" t="s">
        <v>16</v>
      </c>
      <c r="H452" s="6">
        <v>9433</v>
      </c>
      <c r="I452" s="2" t="s">
        <v>17</v>
      </c>
      <c r="J452" s="2" t="s">
        <v>768</v>
      </c>
      <c r="K452" s="2" t="s">
        <v>472</v>
      </c>
      <c r="L452" s="2" t="s">
        <v>757</v>
      </c>
      <c r="M452" s="2" t="s">
        <v>17</v>
      </c>
      <c r="N452" s="2" t="s">
        <v>17</v>
      </c>
    </row>
    <row r="453" spans="1:14">
      <c r="A453" s="3" t="s">
        <v>14</v>
      </c>
      <c r="B453" s="3" t="s">
        <v>15</v>
      </c>
      <c r="C453" s="5">
        <v>504016</v>
      </c>
      <c r="D453" s="5">
        <v>504016</v>
      </c>
      <c r="E453" s="7">
        <v>1033922771</v>
      </c>
      <c r="F453" s="9">
        <v>44370.4916898148</v>
      </c>
      <c r="G453" s="3" t="s">
        <v>16</v>
      </c>
      <c r="H453" s="7">
        <v>9434</v>
      </c>
      <c r="I453" s="3" t="s">
        <v>17</v>
      </c>
      <c r="J453" s="3" t="s">
        <v>769</v>
      </c>
      <c r="K453" s="3" t="s">
        <v>472</v>
      </c>
      <c r="L453" s="3" t="s">
        <v>757</v>
      </c>
      <c r="M453" s="3" t="s">
        <v>17</v>
      </c>
      <c r="N453" s="3" t="s">
        <v>17</v>
      </c>
    </row>
    <row r="454" spans="1:14">
      <c r="A454" s="2" t="s">
        <v>14</v>
      </c>
      <c r="B454" s="2" t="s">
        <v>15</v>
      </c>
      <c r="C454" s="4">
        <v>180053</v>
      </c>
      <c r="D454" s="4">
        <v>180053</v>
      </c>
      <c r="E454" s="6">
        <v>1033989919</v>
      </c>
      <c r="F454" s="8">
        <v>44370.520983796298</v>
      </c>
      <c r="G454" s="2" t="s">
        <v>16</v>
      </c>
      <c r="H454" s="6">
        <v>9435</v>
      </c>
      <c r="I454" s="2" t="s">
        <v>17</v>
      </c>
      <c r="J454" s="2" t="s">
        <v>715</v>
      </c>
      <c r="K454" s="2" t="s">
        <v>19</v>
      </c>
      <c r="L454" s="2" t="s">
        <v>770</v>
      </c>
      <c r="M454" s="2" t="s">
        <v>17</v>
      </c>
      <c r="N454" s="2" t="s">
        <v>17</v>
      </c>
    </row>
    <row r="455" spans="1:14">
      <c r="A455" s="3" t="s">
        <v>14</v>
      </c>
      <c r="B455" s="3" t="s">
        <v>15</v>
      </c>
      <c r="C455" s="5">
        <v>180053</v>
      </c>
      <c r="D455" s="5">
        <v>180053</v>
      </c>
      <c r="E455" s="7">
        <v>1033996560</v>
      </c>
      <c r="F455" s="9">
        <v>44370.524236111101</v>
      </c>
      <c r="G455" s="3" t="s">
        <v>16</v>
      </c>
      <c r="H455" s="7">
        <v>9436</v>
      </c>
      <c r="I455" s="3" t="s">
        <v>17</v>
      </c>
      <c r="J455" s="3" t="s">
        <v>715</v>
      </c>
      <c r="K455" s="3" t="s">
        <v>19</v>
      </c>
      <c r="L455" s="3" t="s">
        <v>770</v>
      </c>
      <c r="M455" s="3" t="s">
        <v>17</v>
      </c>
      <c r="N455" s="3" t="s">
        <v>17</v>
      </c>
    </row>
    <row r="456" spans="1:14">
      <c r="A456" s="2" t="s">
        <v>14</v>
      </c>
      <c r="B456" s="2" t="s">
        <v>15</v>
      </c>
      <c r="C456" s="4">
        <v>4111706</v>
      </c>
      <c r="D456" s="4">
        <v>4111706</v>
      </c>
      <c r="E456" s="6">
        <v>1034140032</v>
      </c>
      <c r="F456" s="8">
        <v>44370.595150462999</v>
      </c>
      <c r="G456" s="2" t="s">
        <v>16</v>
      </c>
      <c r="H456" s="6">
        <v>9437</v>
      </c>
      <c r="I456" s="2" t="s">
        <v>17</v>
      </c>
      <c r="J456" s="2" t="s">
        <v>771</v>
      </c>
      <c r="K456" s="2" t="s">
        <v>30</v>
      </c>
      <c r="L456" s="2" t="s">
        <v>772</v>
      </c>
      <c r="M456" s="2" t="s">
        <v>17</v>
      </c>
      <c r="N456" s="2" t="s">
        <v>17</v>
      </c>
    </row>
    <row r="457" spans="1:14">
      <c r="A457" s="3" t="s">
        <v>14</v>
      </c>
      <c r="B457" s="3" t="s">
        <v>15</v>
      </c>
      <c r="C457" s="5">
        <v>8610800</v>
      </c>
      <c r="D457" s="5">
        <v>8610800</v>
      </c>
      <c r="E457" s="7">
        <v>1034186399</v>
      </c>
      <c r="F457" s="9">
        <v>44370.615358796298</v>
      </c>
      <c r="G457" s="3" t="s">
        <v>16</v>
      </c>
      <c r="H457" s="7">
        <v>9439</v>
      </c>
      <c r="I457" s="3" t="s">
        <v>17</v>
      </c>
      <c r="J457" s="3" t="s">
        <v>773</v>
      </c>
      <c r="K457" s="3" t="s">
        <v>30</v>
      </c>
      <c r="L457" s="3" t="s">
        <v>774</v>
      </c>
      <c r="M457" s="3" t="s">
        <v>17</v>
      </c>
      <c r="N457" s="3" t="s">
        <v>17</v>
      </c>
    </row>
    <row r="458" spans="1:14">
      <c r="A458" s="2" t="s">
        <v>14</v>
      </c>
      <c r="B458" s="2" t="s">
        <v>15</v>
      </c>
      <c r="C458" s="4">
        <v>610454</v>
      </c>
      <c r="D458" s="4">
        <v>610454</v>
      </c>
      <c r="E458" s="6">
        <v>1034206449</v>
      </c>
      <c r="F458" s="8">
        <v>44370.6238310185</v>
      </c>
      <c r="G458" s="2" t="s">
        <v>16</v>
      </c>
      <c r="H458" s="6">
        <v>9440</v>
      </c>
      <c r="I458" s="2" t="s">
        <v>17</v>
      </c>
      <c r="J458" s="2" t="s">
        <v>775</v>
      </c>
      <c r="K458" s="2" t="s">
        <v>22</v>
      </c>
      <c r="L458" s="2" t="s">
        <v>776</v>
      </c>
      <c r="M458" s="2" t="s">
        <v>17</v>
      </c>
      <c r="N458" s="2" t="s">
        <v>17</v>
      </c>
    </row>
    <row r="459" spans="1:14">
      <c r="A459" s="3" t="s">
        <v>14</v>
      </c>
      <c r="B459" s="3" t="s">
        <v>15</v>
      </c>
      <c r="C459" s="5">
        <v>222474</v>
      </c>
      <c r="D459" s="5">
        <v>222474</v>
      </c>
      <c r="E459" s="7">
        <v>1034258870</v>
      </c>
      <c r="F459" s="9">
        <v>44370.6461458333</v>
      </c>
      <c r="G459" s="3" t="s">
        <v>16</v>
      </c>
      <c r="H459" s="7">
        <v>9442</v>
      </c>
      <c r="I459" s="3" t="s">
        <v>17</v>
      </c>
      <c r="J459" s="3" t="s">
        <v>18</v>
      </c>
      <c r="K459" s="3" t="s">
        <v>19</v>
      </c>
      <c r="L459" s="3" t="s">
        <v>777</v>
      </c>
      <c r="M459" s="3" t="s">
        <v>17</v>
      </c>
      <c r="N459" s="3" t="s">
        <v>17</v>
      </c>
    </row>
    <row r="460" spans="1:14">
      <c r="A460" s="2" t="s">
        <v>14</v>
      </c>
      <c r="B460" s="2" t="s">
        <v>15</v>
      </c>
      <c r="C460" s="4">
        <v>110400</v>
      </c>
      <c r="D460" s="4">
        <v>110400</v>
      </c>
      <c r="E460" s="6">
        <v>1034265193</v>
      </c>
      <c r="F460" s="8">
        <v>44370.648784722202</v>
      </c>
      <c r="G460" s="2" t="s">
        <v>16</v>
      </c>
      <c r="H460" s="6">
        <v>9443</v>
      </c>
      <c r="I460" s="2" t="s">
        <v>17</v>
      </c>
      <c r="J460" s="2" t="s">
        <v>778</v>
      </c>
      <c r="K460" s="2" t="s">
        <v>22</v>
      </c>
      <c r="L460" s="2" t="s">
        <v>779</v>
      </c>
      <c r="M460" s="2" t="s">
        <v>17</v>
      </c>
      <c r="N460" s="2" t="s">
        <v>17</v>
      </c>
    </row>
    <row r="461" spans="1:14">
      <c r="A461" s="3" t="s">
        <v>14</v>
      </c>
      <c r="B461" s="3" t="s">
        <v>15</v>
      </c>
      <c r="C461" s="5">
        <v>848557</v>
      </c>
      <c r="D461" s="5">
        <v>848557</v>
      </c>
      <c r="E461" s="7">
        <v>1034276237</v>
      </c>
      <c r="F461" s="9">
        <v>44370.653391203698</v>
      </c>
      <c r="G461" s="3" t="s">
        <v>16</v>
      </c>
      <c r="H461" s="7">
        <v>9445</v>
      </c>
      <c r="I461" s="3" t="s">
        <v>17</v>
      </c>
      <c r="J461" s="3" t="s">
        <v>780</v>
      </c>
      <c r="K461" s="3" t="s">
        <v>698</v>
      </c>
      <c r="L461" s="3" t="s">
        <v>781</v>
      </c>
      <c r="M461" s="3" t="s">
        <v>17</v>
      </c>
      <c r="N461" s="3" t="s">
        <v>17</v>
      </c>
    </row>
    <row r="462" spans="1:14">
      <c r="A462" s="2" t="s">
        <v>14</v>
      </c>
      <c r="B462" s="2" t="s">
        <v>15</v>
      </c>
      <c r="C462" s="4">
        <v>10326610</v>
      </c>
      <c r="D462" s="4">
        <v>10326610</v>
      </c>
      <c r="E462" s="6">
        <v>1034358584</v>
      </c>
      <c r="F462" s="8">
        <v>44370.689004629603</v>
      </c>
      <c r="G462" s="2" t="s">
        <v>16</v>
      </c>
      <c r="H462" s="6">
        <v>9446</v>
      </c>
      <c r="I462" s="2" t="s">
        <v>17</v>
      </c>
      <c r="J462" s="2" t="s">
        <v>782</v>
      </c>
      <c r="K462" s="63">
        <v>280</v>
      </c>
      <c r="L462" s="2" t="s">
        <v>783</v>
      </c>
      <c r="M462" s="2" t="s">
        <v>17</v>
      </c>
      <c r="N462" s="2" t="s">
        <v>17</v>
      </c>
    </row>
    <row r="463" spans="1:14">
      <c r="A463" s="3" t="s">
        <v>14</v>
      </c>
      <c r="B463" s="3" t="s">
        <v>15</v>
      </c>
      <c r="C463" s="5">
        <v>268216</v>
      </c>
      <c r="D463" s="5">
        <v>268216</v>
      </c>
      <c r="E463" s="7">
        <v>1034382315</v>
      </c>
      <c r="F463" s="9">
        <v>44370.700763888897</v>
      </c>
      <c r="G463" s="3" t="s">
        <v>16</v>
      </c>
      <c r="H463" s="7">
        <v>9447</v>
      </c>
      <c r="I463" s="3" t="s">
        <v>17</v>
      </c>
      <c r="J463" s="3" t="s">
        <v>784</v>
      </c>
      <c r="K463" s="3" t="s">
        <v>55</v>
      </c>
      <c r="L463" s="3" t="s">
        <v>785</v>
      </c>
      <c r="M463" s="3" t="s">
        <v>17</v>
      </c>
      <c r="N463" s="3" t="s">
        <v>17</v>
      </c>
    </row>
    <row r="464" spans="1:14">
      <c r="A464" s="2" t="s">
        <v>14</v>
      </c>
      <c r="B464" s="2" t="s">
        <v>15</v>
      </c>
      <c r="C464" s="4">
        <v>268216</v>
      </c>
      <c r="D464" s="4">
        <v>268216</v>
      </c>
      <c r="E464" s="6">
        <v>1034396863</v>
      </c>
      <c r="F464" s="8">
        <v>44370.707986111098</v>
      </c>
      <c r="G464" s="2" t="s">
        <v>16</v>
      </c>
      <c r="H464" s="6">
        <v>9448</v>
      </c>
      <c r="I464" s="2" t="s">
        <v>17</v>
      </c>
      <c r="J464" s="2" t="s">
        <v>784</v>
      </c>
      <c r="K464" s="2" t="s">
        <v>55</v>
      </c>
      <c r="L464" s="2" t="s">
        <v>785</v>
      </c>
      <c r="M464" s="2" t="s">
        <v>17</v>
      </c>
      <c r="N464" s="2" t="s">
        <v>17</v>
      </c>
    </row>
    <row r="465" spans="1:14">
      <c r="A465" s="3" t="s">
        <v>14</v>
      </c>
      <c r="B465" s="3" t="s">
        <v>15</v>
      </c>
      <c r="C465" s="66">
        <v>268216</v>
      </c>
      <c r="D465" s="5">
        <v>268216</v>
      </c>
      <c r="E465" s="7">
        <v>1034408728</v>
      </c>
      <c r="F465" s="9">
        <v>44370.714120370401</v>
      </c>
      <c r="G465" s="3" t="s">
        <v>16</v>
      </c>
      <c r="H465" s="7">
        <v>9449</v>
      </c>
      <c r="I465" s="3" t="s">
        <v>17</v>
      </c>
      <c r="J465" s="3" t="s">
        <v>784</v>
      </c>
      <c r="K465" s="3" t="s">
        <v>55</v>
      </c>
      <c r="L465" s="3" t="s">
        <v>785</v>
      </c>
      <c r="M465" s="3" t="s">
        <v>17</v>
      </c>
      <c r="N465" s="3" t="s">
        <v>17</v>
      </c>
    </row>
    <row r="466" spans="1:14">
      <c r="A466" s="2" t="s">
        <v>14</v>
      </c>
      <c r="B466" s="2" t="s">
        <v>15</v>
      </c>
      <c r="C466" s="4">
        <v>63642.6</v>
      </c>
      <c r="D466" s="4">
        <v>63642.6</v>
      </c>
      <c r="E466" s="6">
        <v>1034480995</v>
      </c>
      <c r="F466" s="8">
        <v>44370.753171296303</v>
      </c>
      <c r="G466" s="2" t="s">
        <v>16</v>
      </c>
      <c r="H466" s="6">
        <v>9450</v>
      </c>
      <c r="I466" s="2" t="s">
        <v>17</v>
      </c>
      <c r="J466" s="2" t="s">
        <v>786</v>
      </c>
      <c r="K466" s="2" t="s">
        <v>61</v>
      </c>
      <c r="L466" s="2" t="s">
        <v>787</v>
      </c>
      <c r="M466" s="2" t="s">
        <v>17</v>
      </c>
      <c r="N466" s="2" t="s">
        <v>17</v>
      </c>
    </row>
    <row r="467" spans="1:14">
      <c r="A467" s="3" t="s">
        <v>14</v>
      </c>
      <c r="B467" s="3" t="s">
        <v>15</v>
      </c>
      <c r="C467" s="5">
        <v>100000</v>
      </c>
      <c r="D467" s="5">
        <v>100000</v>
      </c>
      <c r="E467" s="7">
        <v>1034496243</v>
      </c>
      <c r="F467" s="9">
        <v>44370.761435185203</v>
      </c>
      <c r="G467" s="3" t="s">
        <v>16</v>
      </c>
      <c r="H467" s="7">
        <v>9451</v>
      </c>
      <c r="I467" s="3" t="s">
        <v>17</v>
      </c>
      <c r="J467" s="3" t="s">
        <v>788</v>
      </c>
      <c r="K467" s="3" t="s">
        <v>486</v>
      </c>
      <c r="L467" s="3" t="s">
        <v>570</v>
      </c>
      <c r="M467" s="3" t="s">
        <v>17</v>
      </c>
      <c r="N467" s="3" t="s">
        <v>17</v>
      </c>
    </row>
    <row r="468" spans="1:14">
      <c r="A468" s="2" t="s">
        <v>14</v>
      </c>
      <c r="B468" s="2" t="s">
        <v>15</v>
      </c>
      <c r="C468" s="4">
        <v>100000</v>
      </c>
      <c r="D468" s="4">
        <v>100000</v>
      </c>
      <c r="E468" s="6">
        <v>1034500299</v>
      </c>
      <c r="F468" s="8">
        <v>44370.7636921296</v>
      </c>
      <c r="G468" s="2" t="s">
        <v>16</v>
      </c>
      <c r="H468" s="6">
        <v>9452</v>
      </c>
      <c r="I468" s="2" t="s">
        <v>17</v>
      </c>
      <c r="J468" s="2" t="s">
        <v>789</v>
      </c>
      <c r="K468" s="2" t="s">
        <v>486</v>
      </c>
      <c r="L468" s="2" t="s">
        <v>570</v>
      </c>
      <c r="M468" s="2" t="s">
        <v>17</v>
      </c>
      <c r="N468" s="2" t="s">
        <v>17</v>
      </c>
    </row>
    <row r="469" spans="1:14">
      <c r="A469" s="3" t="s">
        <v>14</v>
      </c>
      <c r="B469" s="3" t="s">
        <v>15</v>
      </c>
      <c r="C469" s="5">
        <v>47370</v>
      </c>
      <c r="D469" s="5">
        <v>47370</v>
      </c>
      <c r="E469" s="7">
        <v>1034722941</v>
      </c>
      <c r="F469" s="9">
        <v>44370.9164930556</v>
      </c>
      <c r="G469" s="3" t="s">
        <v>16</v>
      </c>
      <c r="H469" s="7">
        <v>9453</v>
      </c>
      <c r="I469" s="3" t="s">
        <v>17</v>
      </c>
      <c r="J469" s="3" t="s">
        <v>790</v>
      </c>
      <c r="K469" s="3" t="s">
        <v>175</v>
      </c>
      <c r="L469" s="3" t="s">
        <v>791</v>
      </c>
      <c r="M469" s="3" t="s">
        <v>17</v>
      </c>
      <c r="N469" s="3" t="s">
        <v>17</v>
      </c>
    </row>
    <row r="470" spans="1:14">
      <c r="A470" s="2" t="s">
        <v>14</v>
      </c>
      <c r="B470" s="2" t="s">
        <v>15</v>
      </c>
      <c r="C470" s="4">
        <v>115809</v>
      </c>
      <c r="D470" s="4">
        <v>115809</v>
      </c>
      <c r="E470" s="6">
        <v>1034864270</v>
      </c>
      <c r="F470" s="8">
        <v>44371.3507523148</v>
      </c>
      <c r="G470" s="2" t="s">
        <v>16</v>
      </c>
      <c r="H470" s="6">
        <v>9454</v>
      </c>
      <c r="I470" s="2" t="s">
        <v>17</v>
      </c>
      <c r="J470" s="2" t="s">
        <v>792</v>
      </c>
      <c r="K470" s="63">
        <v>418</v>
      </c>
      <c r="L470" s="2" t="s">
        <v>793</v>
      </c>
      <c r="M470" s="2" t="s">
        <v>17</v>
      </c>
      <c r="N470" s="2" t="s">
        <v>17</v>
      </c>
    </row>
    <row r="471" spans="1:14">
      <c r="A471" s="3" t="s">
        <v>14</v>
      </c>
      <c r="B471" s="3" t="s">
        <v>15</v>
      </c>
      <c r="C471" s="5">
        <v>7381</v>
      </c>
      <c r="D471" s="5">
        <v>7381</v>
      </c>
      <c r="E471" s="7">
        <v>1034867500</v>
      </c>
      <c r="F471" s="9">
        <v>44371.353217592601</v>
      </c>
      <c r="G471" s="3" t="s">
        <v>16</v>
      </c>
      <c r="H471" s="7">
        <v>9455</v>
      </c>
      <c r="I471" s="3" t="s">
        <v>17</v>
      </c>
      <c r="J471" s="3" t="s">
        <v>794</v>
      </c>
      <c r="K471" s="64">
        <v>418</v>
      </c>
      <c r="L471" s="3" t="s">
        <v>793</v>
      </c>
      <c r="M471" s="3" t="s">
        <v>17</v>
      </c>
      <c r="N471" s="3" t="s">
        <v>17</v>
      </c>
    </row>
    <row r="472" spans="1:14">
      <c r="A472" s="2" t="s">
        <v>14</v>
      </c>
      <c r="B472" s="2" t="s">
        <v>15</v>
      </c>
      <c r="C472" s="4">
        <v>5430352</v>
      </c>
      <c r="D472" s="4">
        <v>5430352</v>
      </c>
      <c r="E472" s="6">
        <v>1034926560</v>
      </c>
      <c r="F472" s="8">
        <v>44371.391770833303</v>
      </c>
      <c r="G472" s="2" t="s">
        <v>16</v>
      </c>
      <c r="H472" s="6">
        <v>9456</v>
      </c>
      <c r="I472" s="2" t="s">
        <v>17</v>
      </c>
      <c r="J472" s="2" t="s">
        <v>795</v>
      </c>
      <c r="K472" s="2" t="s">
        <v>692</v>
      </c>
      <c r="L472" s="2" t="s">
        <v>796</v>
      </c>
      <c r="M472" s="2" t="s">
        <v>17</v>
      </c>
      <c r="N472" s="2" t="s">
        <v>17</v>
      </c>
    </row>
    <row r="473" spans="1:14">
      <c r="A473" s="3" t="s">
        <v>14</v>
      </c>
      <c r="B473" s="3" t="s">
        <v>15</v>
      </c>
      <c r="C473" s="5">
        <v>56000</v>
      </c>
      <c r="D473" s="5">
        <v>56000</v>
      </c>
      <c r="E473" s="7">
        <v>1034928307</v>
      </c>
      <c r="F473" s="9">
        <v>44371.3927430556</v>
      </c>
      <c r="G473" s="3" t="s">
        <v>16</v>
      </c>
      <c r="H473" s="7">
        <v>9457</v>
      </c>
      <c r="I473" s="3" t="s">
        <v>17</v>
      </c>
      <c r="J473" s="3" t="s">
        <v>797</v>
      </c>
      <c r="K473" s="3" t="s">
        <v>186</v>
      </c>
      <c r="L473" s="3" t="s">
        <v>798</v>
      </c>
      <c r="M473" s="3" t="s">
        <v>17</v>
      </c>
      <c r="N473" s="3" t="s">
        <v>17</v>
      </c>
    </row>
    <row r="474" spans="1:14">
      <c r="A474" s="2" t="s">
        <v>14</v>
      </c>
      <c r="B474" s="2" t="s">
        <v>15</v>
      </c>
      <c r="C474" s="4">
        <v>1030541</v>
      </c>
      <c r="D474" s="4">
        <v>1030541</v>
      </c>
      <c r="E474" s="6">
        <v>1034962865</v>
      </c>
      <c r="F474" s="8">
        <v>44371.412152777797</v>
      </c>
      <c r="G474" s="2" t="s">
        <v>16</v>
      </c>
      <c r="H474" s="6">
        <v>9458</v>
      </c>
      <c r="I474" s="2" t="s">
        <v>17</v>
      </c>
      <c r="J474" s="2" t="s">
        <v>799</v>
      </c>
      <c r="K474" s="2" t="s">
        <v>698</v>
      </c>
      <c r="L474" s="2" t="s">
        <v>800</v>
      </c>
      <c r="M474" s="2" t="s">
        <v>17</v>
      </c>
      <c r="N474" s="2" t="s">
        <v>17</v>
      </c>
    </row>
    <row r="475" spans="1:14">
      <c r="A475" s="3" t="s">
        <v>14</v>
      </c>
      <c r="B475" s="3" t="s">
        <v>15</v>
      </c>
      <c r="C475" s="5">
        <v>35</v>
      </c>
      <c r="D475" s="5">
        <v>35</v>
      </c>
      <c r="E475" s="7">
        <v>1034974041</v>
      </c>
      <c r="F475" s="9">
        <v>44371.418078703697</v>
      </c>
      <c r="G475" s="3" t="s">
        <v>16</v>
      </c>
      <c r="H475" s="7">
        <v>9459</v>
      </c>
      <c r="I475" s="3" t="s">
        <v>17</v>
      </c>
      <c r="J475" s="3" t="s">
        <v>801</v>
      </c>
      <c r="K475" s="3" t="s">
        <v>19</v>
      </c>
      <c r="L475" s="3" t="s">
        <v>372</v>
      </c>
      <c r="M475" s="3" t="s">
        <v>17</v>
      </c>
      <c r="N475" s="3" t="s">
        <v>17</v>
      </c>
    </row>
    <row r="476" spans="1:14">
      <c r="A476" s="2" t="s">
        <v>14</v>
      </c>
      <c r="B476" s="2" t="s">
        <v>15</v>
      </c>
      <c r="C476" s="4">
        <v>135300</v>
      </c>
      <c r="D476" s="4">
        <v>135300</v>
      </c>
      <c r="E476" s="6">
        <v>1035010098</v>
      </c>
      <c r="F476" s="8">
        <v>44371.4367361111</v>
      </c>
      <c r="G476" s="2" t="s">
        <v>16</v>
      </c>
      <c r="H476" s="6">
        <v>9460</v>
      </c>
      <c r="I476" s="2" t="s">
        <v>17</v>
      </c>
      <c r="J476" s="2" t="s">
        <v>300</v>
      </c>
      <c r="K476" s="2" t="s">
        <v>175</v>
      </c>
      <c r="L476" s="2" t="s">
        <v>302</v>
      </c>
      <c r="M476" s="2" t="s">
        <v>17</v>
      </c>
      <c r="N476" s="2" t="s">
        <v>17</v>
      </c>
    </row>
    <row r="477" spans="1:14">
      <c r="A477" s="3" t="s">
        <v>14</v>
      </c>
      <c r="B477" s="3" t="s">
        <v>15</v>
      </c>
      <c r="C477" s="5">
        <v>911711</v>
      </c>
      <c r="D477" s="5">
        <v>911711</v>
      </c>
      <c r="E477" s="7">
        <v>1035042709</v>
      </c>
      <c r="F477" s="9">
        <v>44371.453125</v>
      </c>
      <c r="G477" s="3" t="s">
        <v>16</v>
      </c>
      <c r="H477" s="7">
        <v>9461</v>
      </c>
      <c r="I477" s="3" t="s">
        <v>17</v>
      </c>
      <c r="J477" s="3" t="s">
        <v>802</v>
      </c>
      <c r="K477" s="3" t="s">
        <v>698</v>
      </c>
      <c r="L477" s="3" t="s">
        <v>803</v>
      </c>
      <c r="M477" s="3" t="s">
        <v>17</v>
      </c>
      <c r="N477" s="3" t="s">
        <v>17</v>
      </c>
    </row>
    <row r="478" spans="1:14">
      <c r="A478" s="2" t="s">
        <v>14</v>
      </c>
      <c r="B478" s="2" t="s">
        <v>15</v>
      </c>
      <c r="C478" s="4">
        <v>39903936</v>
      </c>
      <c r="D478" s="4">
        <v>39903936</v>
      </c>
      <c r="E478" s="6">
        <v>1035062993</v>
      </c>
      <c r="F478" s="8">
        <v>44371.463414351798</v>
      </c>
      <c r="G478" s="2" t="s">
        <v>16</v>
      </c>
      <c r="H478" s="6">
        <v>9463</v>
      </c>
      <c r="I478" s="2" t="s">
        <v>17</v>
      </c>
      <c r="J478" s="2" t="s">
        <v>804</v>
      </c>
      <c r="K478" s="2" t="s">
        <v>55</v>
      </c>
      <c r="L478" s="2" t="s">
        <v>805</v>
      </c>
      <c r="M478" s="2" t="s">
        <v>17</v>
      </c>
      <c r="N478" s="2" t="s">
        <v>17</v>
      </c>
    </row>
    <row r="479" spans="1:14">
      <c r="A479" s="3" t="s">
        <v>14</v>
      </c>
      <c r="B479" s="3" t="s">
        <v>15</v>
      </c>
      <c r="C479" s="5">
        <v>7339032</v>
      </c>
      <c r="D479" s="5">
        <v>7339032</v>
      </c>
      <c r="E479" s="7">
        <v>1035072930</v>
      </c>
      <c r="F479" s="9">
        <v>44371.468240740702</v>
      </c>
      <c r="G479" s="3" t="s">
        <v>16</v>
      </c>
      <c r="H479" s="7">
        <v>9464</v>
      </c>
      <c r="I479" s="3" t="s">
        <v>17</v>
      </c>
      <c r="J479" s="3" t="s">
        <v>804</v>
      </c>
      <c r="K479" s="3" t="s">
        <v>55</v>
      </c>
      <c r="L479" s="3" t="s">
        <v>805</v>
      </c>
      <c r="M479" s="3" t="s">
        <v>17</v>
      </c>
      <c r="N479" s="3" t="s">
        <v>17</v>
      </c>
    </row>
    <row r="480" spans="1:14">
      <c r="A480" s="2" t="s">
        <v>14</v>
      </c>
      <c r="B480" s="2" t="s">
        <v>15</v>
      </c>
      <c r="C480" s="4">
        <v>1037448</v>
      </c>
      <c r="D480" s="4">
        <v>1037448</v>
      </c>
      <c r="E480" s="6">
        <v>1035095024</v>
      </c>
      <c r="F480" s="8">
        <v>44371.479016203702</v>
      </c>
      <c r="G480" s="2" t="s">
        <v>16</v>
      </c>
      <c r="H480" s="6">
        <v>9466</v>
      </c>
      <c r="I480" s="2" t="s">
        <v>17</v>
      </c>
      <c r="J480" s="2" t="s">
        <v>806</v>
      </c>
      <c r="K480" s="2" t="s">
        <v>58</v>
      </c>
      <c r="L480" s="2" t="s">
        <v>807</v>
      </c>
      <c r="M480" s="2" t="s">
        <v>17</v>
      </c>
      <c r="N480" s="2" t="s">
        <v>17</v>
      </c>
    </row>
    <row r="481" spans="1:14">
      <c r="A481" s="3" t="s">
        <v>14</v>
      </c>
      <c r="B481" s="3" t="s">
        <v>15</v>
      </c>
      <c r="C481" s="5">
        <v>28514</v>
      </c>
      <c r="D481" s="5">
        <v>28514</v>
      </c>
      <c r="E481" s="7">
        <v>1035111514</v>
      </c>
      <c r="F481" s="9">
        <v>44371.486851851798</v>
      </c>
      <c r="G481" s="3" t="s">
        <v>16</v>
      </c>
      <c r="H481" s="7">
        <v>9467</v>
      </c>
      <c r="I481" s="3" t="s">
        <v>17</v>
      </c>
      <c r="J481" s="3" t="s">
        <v>808</v>
      </c>
      <c r="K481" s="3" t="s">
        <v>118</v>
      </c>
      <c r="L481" s="3" t="s">
        <v>809</v>
      </c>
      <c r="M481" s="3" t="s">
        <v>17</v>
      </c>
      <c r="N481" s="3" t="s">
        <v>17</v>
      </c>
    </row>
    <row r="482" spans="1:14">
      <c r="A482" s="2" t="s">
        <v>14</v>
      </c>
      <c r="B482" s="2" t="s">
        <v>15</v>
      </c>
      <c r="C482" s="4">
        <v>17174934</v>
      </c>
      <c r="D482" s="4">
        <v>17174934</v>
      </c>
      <c r="E482" s="6">
        <v>1035115278</v>
      </c>
      <c r="F482" s="8">
        <v>44371.488622685203</v>
      </c>
      <c r="G482" s="2" t="s">
        <v>16</v>
      </c>
      <c r="H482" s="6">
        <v>9468</v>
      </c>
      <c r="I482" s="2" t="s">
        <v>17</v>
      </c>
      <c r="J482" s="2" t="s">
        <v>810</v>
      </c>
      <c r="K482" s="2" t="s">
        <v>58</v>
      </c>
      <c r="L482" s="2" t="s">
        <v>811</v>
      </c>
      <c r="M482" s="2" t="s">
        <v>17</v>
      </c>
      <c r="N482" s="2" t="s">
        <v>17</v>
      </c>
    </row>
    <row r="483" spans="1:14">
      <c r="A483" s="3" t="s">
        <v>14</v>
      </c>
      <c r="B483" s="3" t="s">
        <v>15</v>
      </c>
      <c r="C483" s="5">
        <v>47370</v>
      </c>
      <c r="D483" s="5">
        <v>47370</v>
      </c>
      <c r="E483" s="7">
        <v>1035131403</v>
      </c>
      <c r="F483" s="9">
        <v>44371.496631944399</v>
      </c>
      <c r="G483" s="3" t="s">
        <v>16</v>
      </c>
      <c r="H483" s="7">
        <v>9469</v>
      </c>
      <c r="I483" s="3" t="s">
        <v>17</v>
      </c>
      <c r="J483" s="3" t="s">
        <v>812</v>
      </c>
      <c r="K483" s="3" t="s">
        <v>175</v>
      </c>
      <c r="L483" s="3" t="s">
        <v>813</v>
      </c>
      <c r="M483" s="3" t="s">
        <v>17</v>
      </c>
      <c r="N483" s="3" t="s">
        <v>17</v>
      </c>
    </row>
    <row r="484" spans="1:14">
      <c r="A484" s="2" t="s">
        <v>14</v>
      </c>
      <c r="B484" s="2" t="s">
        <v>15</v>
      </c>
      <c r="C484" s="4">
        <v>203551</v>
      </c>
      <c r="D484" s="4">
        <v>203551</v>
      </c>
      <c r="E484" s="6">
        <v>1035133156</v>
      </c>
      <c r="F484" s="8">
        <v>44371.497499999998</v>
      </c>
      <c r="G484" s="2" t="s">
        <v>16</v>
      </c>
      <c r="H484" s="6">
        <v>9470</v>
      </c>
      <c r="I484" s="2" t="s">
        <v>17</v>
      </c>
      <c r="J484" s="2" t="s">
        <v>814</v>
      </c>
      <c r="K484" s="2" t="s">
        <v>178</v>
      </c>
      <c r="L484" s="2" t="s">
        <v>815</v>
      </c>
      <c r="M484" s="2" t="s">
        <v>17</v>
      </c>
      <c r="N484" s="2" t="s">
        <v>17</v>
      </c>
    </row>
    <row r="485" spans="1:14">
      <c r="A485" s="3" t="s">
        <v>14</v>
      </c>
      <c r="B485" s="3" t="s">
        <v>15</v>
      </c>
      <c r="C485" s="5">
        <v>829570</v>
      </c>
      <c r="D485" s="5">
        <v>829570</v>
      </c>
      <c r="E485" s="7">
        <v>1035141181</v>
      </c>
      <c r="F485" s="9">
        <v>44371.501458333303</v>
      </c>
      <c r="G485" s="3" t="s">
        <v>16</v>
      </c>
      <c r="H485" s="7">
        <v>9471</v>
      </c>
      <c r="I485" s="3" t="s">
        <v>17</v>
      </c>
      <c r="J485" s="3" t="s">
        <v>816</v>
      </c>
      <c r="K485" s="3" t="s">
        <v>161</v>
      </c>
      <c r="L485" s="3" t="s">
        <v>817</v>
      </c>
      <c r="M485" s="3" t="s">
        <v>17</v>
      </c>
      <c r="N485" s="3" t="s">
        <v>17</v>
      </c>
    </row>
    <row r="486" spans="1:14">
      <c r="A486" s="2" t="s">
        <v>14</v>
      </c>
      <c r="B486" s="2" t="s">
        <v>15</v>
      </c>
      <c r="C486" s="4">
        <v>47370</v>
      </c>
      <c r="D486" s="4">
        <v>47370</v>
      </c>
      <c r="E486" s="6">
        <v>1035240799</v>
      </c>
      <c r="F486" s="8">
        <v>44371.559166666702</v>
      </c>
      <c r="G486" s="2" t="s">
        <v>16</v>
      </c>
      <c r="H486" s="6">
        <v>9477</v>
      </c>
      <c r="I486" s="2" t="s">
        <v>17</v>
      </c>
      <c r="J486" s="2" t="s">
        <v>818</v>
      </c>
      <c r="K486" s="2" t="s">
        <v>175</v>
      </c>
      <c r="L486" s="2" t="s">
        <v>819</v>
      </c>
      <c r="M486" s="2" t="s">
        <v>17</v>
      </c>
      <c r="N486" s="2" t="s">
        <v>17</v>
      </c>
    </row>
    <row r="487" spans="1:14">
      <c r="A487" s="3" t="s">
        <v>14</v>
      </c>
      <c r="B487" s="3" t="s">
        <v>15</v>
      </c>
      <c r="C487" s="5">
        <v>49157</v>
      </c>
      <c r="D487" s="5">
        <v>49157</v>
      </c>
      <c r="E487" s="7">
        <v>1035471909</v>
      </c>
      <c r="F487" s="9">
        <v>44371.683553240699</v>
      </c>
      <c r="G487" s="3" t="s">
        <v>16</v>
      </c>
      <c r="H487" s="7">
        <v>9478</v>
      </c>
      <c r="I487" s="3" t="s">
        <v>17</v>
      </c>
      <c r="J487" s="3" t="s">
        <v>820</v>
      </c>
      <c r="K487" s="3" t="s">
        <v>821</v>
      </c>
      <c r="L487" s="3" t="s">
        <v>822</v>
      </c>
      <c r="M487" s="3" t="s">
        <v>17</v>
      </c>
      <c r="N487" s="3" t="s">
        <v>17</v>
      </c>
    </row>
    <row r="488" spans="1:14">
      <c r="A488" s="2" t="s">
        <v>14</v>
      </c>
      <c r="B488" s="2" t="s">
        <v>15</v>
      </c>
      <c r="C488" s="4">
        <v>545491</v>
      </c>
      <c r="D488" s="4">
        <v>545491</v>
      </c>
      <c r="E488" s="6">
        <v>1035493020</v>
      </c>
      <c r="F488" s="8">
        <v>44371.695381944402</v>
      </c>
      <c r="G488" s="2" t="s">
        <v>16</v>
      </c>
      <c r="H488" s="6">
        <v>9480</v>
      </c>
      <c r="I488" s="2" t="s">
        <v>17</v>
      </c>
      <c r="J488" s="2" t="s">
        <v>823</v>
      </c>
      <c r="K488" s="2" t="s">
        <v>34</v>
      </c>
      <c r="L488" s="2" t="s">
        <v>824</v>
      </c>
      <c r="M488" s="2" t="s">
        <v>17</v>
      </c>
      <c r="N488" s="2" t="s">
        <v>17</v>
      </c>
    </row>
    <row r="489" spans="1:14">
      <c r="A489" s="3" t="s">
        <v>14</v>
      </c>
      <c r="B489" s="3" t="s">
        <v>15</v>
      </c>
      <c r="C489" s="5">
        <v>216064</v>
      </c>
      <c r="D489" s="5">
        <v>216064</v>
      </c>
      <c r="E489" s="7">
        <v>1035508612</v>
      </c>
      <c r="F489" s="9">
        <v>44371.704467592601</v>
      </c>
      <c r="G489" s="3" t="s">
        <v>16</v>
      </c>
      <c r="H489" s="7">
        <v>9482</v>
      </c>
      <c r="I489" s="3" t="s">
        <v>17</v>
      </c>
      <c r="J489" s="3" t="s">
        <v>401</v>
      </c>
      <c r="K489" s="3" t="s">
        <v>19</v>
      </c>
      <c r="L489" s="3" t="s">
        <v>825</v>
      </c>
      <c r="M489" s="3" t="s">
        <v>17</v>
      </c>
      <c r="N489" s="3" t="s">
        <v>17</v>
      </c>
    </row>
    <row r="490" spans="1:14">
      <c r="A490" s="2" t="s">
        <v>14</v>
      </c>
      <c r="B490" s="2" t="s">
        <v>15</v>
      </c>
      <c r="C490" s="4">
        <v>108032</v>
      </c>
      <c r="D490" s="4">
        <v>108032</v>
      </c>
      <c r="E490" s="6">
        <v>1035514927</v>
      </c>
      <c r="F490" s="8">
        <v>44371.708182870403</v>
      </c>
      <c r="G490" s="2" t="s">
        <v>16</v>
      </c>
      <c r="H490" s="6">
        <v>9484</v>
      </c>
      <c r="I490" s="2" t="s">
        <v>17</v>
      </c>
      <c r="J490" s="2" t="s">
        <v>401</v>
      </c>
      <c r="K490" s="2" t="s">
        <v>19</v>
      </c>
      <c r="L490" s="2" t="s">
        <v>825</v>
      </c>
      <c r="M490" s="2" t="s">
        <v>17</v>
      </c>
      <c r="N490" s="2" t="s">
        <v>17</v>
      </c>
    </row>
    <row r="491" spans="1:14">
      <c r="A491" s="3" t="s">
        <v>14</v>
      </c>
      <c r="B491" s="3" t="s">
        <v>15</v>
      </c>
      <c r="C491" s="66">
        <v>11153394</v>
      </c>
      <c r="D491" s="5">
        <v>11153394</v>
      </c>
      <c r="E491" s="7">
        <v>1035523310</v>
      </c>
      <c r="F491" s="9">
        <v>44371.713287036997</v>
      </c>
      <c r="G491" s="3" t="s">
        <v>16</v>
      </c>
      <c r="H491" s="7">
        <v>9486</v>
      </c>
      <c r="I491" s="3" t="s">
        <v>17</v>
      </c>
      <c r="J491" s="3" t="s">
        <v>826</v>
      </c>
      <c r="K491" s="3" t="s">
        <v>373</v>
      </c>
      <c r="L491" s="3" t="s">
        <v>374</v>
      </c>
      <c r="M491" s="3" t="s">
        <v>17</v>
      </c>
      <c r="N491" s="3" t="s">
        <v>17</v>
      </c>
    </row>
    <row r="492" spans="1:14">
      <c r="A492" s="2" t="s">
        <v>14</v>
      </c>
      <c r="B492" s="2" t="s">
        <v>15</v>
      </c>
      <c r="C492" s="4">
        <v>36000</v>
      </c>
      <c r="D492" s="4">
        <v>36000</v>
      </c>
      <c r="E492" s="6">
        <v>1035563169</v>
      </c>
      <c r="F492" s="8">
        <v>44371.737939814797</v>
      </c>
      <c r="G492" s="2" t="s">
        <v>16</v>
      </c>
      <c r="H492" s="6">
        <v>9488</v>
      </c>
      <c r="I492" s="2" t="s">
        <v>17</v>
      </c>
      <c r="J492" s="2" t="s">
        <v>827</v>
      </c>
      <c r="K492" s="2" t="s">
        <v>186</v>
      </c>
      <c r="L492" s="2" t="s">
        <v>828</v>
      </c>
      <c r="M492" s="2" t="s">
        <v>17</v>
      </c>
      <c r="N492" s="2" t="s">
        <v>17</v>
      </c>
    </row>
    <row r="493" spans="1:14">
      <c r="A493" s="3" t="s">
        <v>14</v>
      </c>
      <c r="B493" s="3" t="s">
        <v>15</v>
      </c>
      <c r="C493" s="5">
        <v>543092</v>
      </c>
      <c r="D493" s="5">
        <v>543092</v>
      </c>
      <c r="E493" s="7">
        <v>1035564986</v>
      </c>
      <c r="F493" s="9">
        <v>44371.739108796297</v>
      </c>
      <c r="G493" s="3" t="s">
        <v>16</v>
      </c>
      <c r="H493" s="7">
        <v>9489</v>
      </c>
      <c r="I493" s="3" t="s">
        <v>17</v>
      </c>
      <c r="J493" s="3" t="s">
        <v>829</v>
      </c>
      <c r="K493" s="3" t="s">
        <v>175</v>
      </c>
      <c r="L493" s="3" t="s">
        <v>830</v>
      </c>
      <c r="M493" s="3" t="s">
        <v>17</v>
      </c>
      <c r="N493" s="3" t="s">
        <v>17</v>
      </c>
    </row>
    <row r="494" spans="1:14">
      <c r="A494" s="2" t="s">
        <v>14</v>
      </c>
      <c r="B494" s="2" t="s">
        <v>15</v>
      </c>
      <c r="C494" s="4">
        <v>36000</v>
      </c>
      <c r="D494" s="4">
        <v>36000</v>
      </c>
      <c r="E494" s="6">
        <v>1035569440</v>
      </c>
      <c r="F494" s="8">
        <v>44371.742060185199</v>
      </c>
      <c r="G494" s="2" t="s">
        <v>16</v>
      </c>
      <c r="H494" s="6">
        <v>9490</v>
      </c>
      <c r="I494" s="2" t="s">
        <v>17</v>
      </c>
      <c r="J494" s="2" t="s">
        <v>831</v>
      </c>
      <c r="K494" s="2" t="s">
        <v>186</v>
      </c>
      <c r="L494" s="2" t="s">
        <v>832</v>
      </c>
      <c r="M494" s="2" t="s">
        <v>17</v>
      </c>
      <c r="N494" s="2" t="s">
        <v>17</v>
      </c>
    </row>
    <row r="495" spans="1:14">
      <c r="A495" s="3" t="s">
        <v>14</v>
      </c>
      <c r="B495" s="3" t="s">
        <v>15</v>
      </c>
      <c r="C495" s="5">
        <v>333700</v>
      </c>
      <c r="D495" s="5">
        <v>333700</v>
      </c>
      <c r="E495" s="7">
        <v>1035640105</v>
      </c>
      <c r="F495" s="9">
        <v>44371.788865740702</v>
      </c>
      <c r="G495" s="3" t="s">
        <v>16</v>
      </c>
      <c r="H495" s="7">
        <v>9491</v>
      </c>
      <c r="I495" s="3" t="s">
        <v>17</v>
      </c>
      <c r="J495" s="3" t="s">
        <v>253</v>
      </c>
      <c r="K495" s="3" t="s">
        <v>175</v>
      </c>
      <c r="L495" s="3" t="s">
        <v>254</v>
      </c>
      <c r="M495" s="3" t="s">
        <v>17</v>
      </c>
      <c r="N495" s="3" t="s">
        <v>17</v>
      </c>
    </row>
    <row r="496" spans="1:14">
      <c r="A496" s="2" t="s">
        <v>14</v>
      </c>
      <c r="B496" s="2" t="s">
        <v>15</v>
      </c>
      <c r="C496" s="4">
        <v>90027</v>
      </c>
      <c r="D496" s="4">
        <v>90027</v>
      </c>
      <c r="E496" s="6">
        <v>1035679990</v>
      </c>
      <c r="F496" s="8">
        <v>44371.817361111098</v>
      </c>
      <c r="G496" s="2" t="s">
        <v>16</v>
      </c>
      <c r="H496" s="6">
        <v>9492</v>
      </c>
      <c r="I496" s="2" t="s">
        <v>17</v>
      </c>
      <c r="J496" s="2" t="s">
        <v>320</v>
      </c>
      <c r="K496" s="2" t="s">
        <v>19</v>
      </c>
      <c r="L496" s="2" t="s">
        <v>351</v>
      </c>
      <c r="M496" s="2" t="s">
        <v>17</v>
      </c>
      <c r="N496" s="2" t="s">
        <v>17</v>
      </c>
    </row>
    <row r="497" spans="1:14">
      <c r="A497" s="3" t="s">
        <v>14</v>
      </c>
      <c r="B497" s="3" t="s">
        <v>15</v>
      </c>
      <c r="C497" s="5">
        <v>419022</v>
      </c>
      <c r="D497" s="5">
        <v>419022</v>
      </c>
      <c r="E497" s="7">
        <v>1035793815</v>
      </c>
      <c r="F497" s="9">
        <v>44371.910578703697</v>
      </c>
      <c r="G497" s="3" t="s">
        <v>16</v>
      </c>
      <c r="H497" s="7">
        <v>9493</v>
      </c>
      <c r="I497" s="3" t="s">
        <v>17</v>
      </c>
      <c r="J497" s="3" t="s">
        <v>734</v>
      </c>
      <c r="K497" s="3" t="s">
        <v>19</v>
      </c>
      <c r="L497" s="3" t="s">
        <v>833</v>
      </c>
      <c r="M497" s="3" t="s">
        <v>17</v>
      </c>
      <c r="N497" s="3" t="s">
        <v>17</v>
      </c>
    </row>
    <row r="498" spans="1:14">
      <c r="A498" s="2" t="s">
        <v>14</v>
      </c>
      <c r="B498" s="2" t="s">
        <v>15</v>
      </c>
      <c r="C498" s="4">
        <v>419022</v>
      </c>
      <c r="D498" s="4">
        <v>419022</v>
      </c>
      <c r="E498" s="6">
        <v>1035798808</v>
      </c>
      <c r="F498" s="8">
        <v>44371.915787037004</v>
      </c>
      <c r="G498" s="2" t="s">
        <v>16</v>
      </c>
      <c r="H498" s="6">
        <v>9494</v>
      </c>
      <c r="I498" s="2" t="s">
        <v>17</v>
      </c>
      <c r="J498" s="2" t="s">
        <v>734</v>
      </c>
      <c r="K498" s="2" t="s">
        <v>19</v>
      </c>
      <c r="L498" s="2" t="s">
        <v>834</v>
      </c>
      <c r="M498" s="2" t="s">
        <v>17</v>
      </c>
      <c r="N498" s="2" t="s">
        <v>17</v>
      </c>
    </row>
    <row r="499" spans="1:14">
      <c r="A499" s="3" t="s">
        <v>14</v>
      </c>
      <c r="B499" s="3" t="s">
        <v>15</v>
      </c>
      <c r="C499" s="5">
        <v>4666098</v>
      </c>
      <c r="D499" s="5">
        <v>4666098</v>
      </c>
      <c r="E499" s="7">
        <v>1036036845</v>
      </c>
      <c r="F499" s="9">
        <v>44372.406307870398</v>
      </c>
      <c r="G499" s="3" t="s">
        <v>16</v>
      </c>
      <c r="H499" s="7">
        <v>9506</v>
      </c>
      <c r="I499" s="3" t="s">
        <v>17</v>
      </c>
      <c r="J499" s="3" t="s">
        <v>300</v>
      </c>
      <c r="K499" s="3" t="s">
        <v>45</v>
      </c>
      <c r="L499" s="3" t="s">
        <v>302</v>
      </c>
      <c r="M499" s="3" t="s">
        <v>17</v>
      </c>
      <c r="N499" s="3" t="s">
        <v>17</v>
      </c>
    </row>
    <row r="500" spans="1:14">
      <c r="A500" s="2" t="s">
        <v>14</v>
      </c>
      <c r="B500" s="2" t="s">
        <v>15</v>
      </c>
      <c r="C500" s="4">
        <v>270080</v>
      </c>
      <c r="D500" s="4">
        <v>270080</v>
      </c>
      <c r="E500" s="6">
        <v>1036070507</v>
      </c>
      <c r="F500" s="8">
        <v>44372.422789351898</v>
      </c>
      <c r="G500" s="2" t="s">
        <v>16</v>
      </c>
      <c r="H500" s="6">
        <v>9508</v>
      </c>
      <c r="I500" s="2" t="s">
        <v>17</v>
      </c>
      <c r="J500" s="2" t="s">
        <v>31</v>
      </c>
      <c r="K500" s="2" t="s">
        <v>19</v>
      </c>
      <c r="L500" s="2" t="s">
        <v>835</v>
      </c>
      <c r="M500" s="2" t="s">
        <v>17</v>
      </c>
      <c r="N500" s="2" t="s">
        <v>17</v>
      </c>
    </row>
    <row r="501" spans="1:14">
      <c r="A501" s="3" t="s">
        <v>14</v>
      </c>
      <c r="B501" s="3" t="s">
        <v>15</v>
      </c>
      <c r="C501" s="5">
        <v>10167926</v>
      </c>
      <c r="D501" s="5">
        <v>10167926</v>
      </c>
      <c r="E501" s="7">
        <v>1036157127</v>
      </c>
      <c r="F501" s="9">
        <v>44372.463032407402</v>
      </c>
      <c r="G501" s="3" t="s">
        <v>16</v>
      </c>
      <c r="H501" s="7">
        <v>9511</v>
      </c>
      <c r="I501" s="3" t="s">
        <v>17</v>
      </c>
      <c r="J501" s="3" t="s">
        <v>836</v>
      </c>
      <c r="K501" s="3" t="s">
        <v>19</v>
      </c>
      <c r="L501" s="3" t="s">
        <v>372</v>
      </c>
      <c r="M501" s="3" t="s">
        <v>17</v>
      </c>
      <c r="N501" s="3" t="s">
        <v>17</v>
      </c>
    </row>
    <row r="502" spans="1:14">
      <c r="A502" s="2" t="s">
        <v>14</v>
      </c>
      <c r="B502" s="2" t="s">
        <v>15</v>
      </c>
      <c r="C502" s="4">
        <v>1670246</v>
      </c>
      <c r="D502" s="4">
        <v>1670246</v>
      </c>
      <c r="E502" s="6">
        <v>1036197958</v>
      </c>
      <c r="F502" s="8">
        <v>44372.480648148201</v>
      </c>
      <c r="G502" s="2" t="s">
        <v>16</v>
      </c>
      <c r="H502" s="6">
        <v>9512</v>
      </c>
      <c r="I502" s="2" t="s">
        <v>17</v>
      </c>
      <c r="J502" s="2" t="s">
        <v>837</v>
      </c>
      <c r="K502" s="2" t="s">
        <v>30</v>
      </c>
      <c r="L502" s="2" t="s">
        <v>838</v>
      </c>
      <c r="M502" s="2" t="s">
        <v>17</v>
      </c>
      <c r="N502" s="2" t="s">
        <v>17</v>
      </c>
    </row>
    <row r="503" spans="1:14">
      <c r="A503" s="3" t="s">
        <v>14</v>
      </c>
      <c r="B503" s="3" t="s">
        <v>15</v>
      </c>
      <c r="C503" s="5">
        <v>90027</v>
      </c>
      <c r="D503" s="5">
        <v>90027</v>
      </c>
      <c r="E503" s="7">
        <v>1036232586</v>
      </c>
      <c r="F503" s="9">
        <v>44372.495127314804</v>
      </c>
      <c r="G503" s="3" t="s">
        <v>16</v>
      </c>
      <c r="H503" s="7">
        <v>9513</v>
      </c>
      <c r="I503" s="3" t="s">
        <v>17</v>
      </c>
      <c r="J503" s="3" t="s">
        <v>146</v>
      </c>
      <c r="K503" s="3" t="s">
        <v>19</v>
      </c>
      <c r="L503" s="3" t="s">
        <v>839</v>
      </c>
      <c r="M503" s="3" t="s">
        <v>17</v>
      </c>
      <c r="N503" s="3" t="s">
        <v>17</v>
      </c>
    </row>
    <row r="504" spans="1:14">
      <c r="A504" s="2" t="s">
        <v>14</v>
      </c>
      <c r="B504" s="2" t="s">
        <v>15</v>
      </c>
      <c r="C504" s="4">
        <v>56000</v>
      </c>
      <c r="D504" s="4">
        <v>56000</v>
      </c>
      <c r="E504" s="6">
        <v>1036278954</v>
      </c>
      <c r="F504" s="8">
        <v>44372.515428240702</v>
      </c>
      <c r="G504" s="2" t="s">
        <v>16</v>
      </c>
      <c r="H504" s="6">
        <v>9514</v>
      </c>
      <c r="I504" s="2" t="s">
        <v>17</v>
      </c>
      <c r="J504" s="2" t="s">
        <v>840</v>
      </c>
      <c r="K504" s="2" t="s">
        <v>186</v>
      </c>
      <c r="L504" s="2" t="s">
        <v>841</v>
      </c>
      <c r="M504" s="2" t="s">
        <v>17</v>
      </c>
      <c r="N504" s="2" t="s">
        <v>17</v>
      </c>
    </row>
    <row r="505" spans="1:14">
      <c r="A505" s="3" t="s">
        <v>14</v>
      </c>
      <c r="B505" s="3" t="s">
        <v>15</v>
      </c>
      <c r="C505" s="5">
        <v>1864253</v>
      </c>
      <c r="D505" s="5">
        <v>1864253</v>
      </c>
      <c r="E505" s="7">
        <v>1036328281</v>
      </c>
      <c r="F505" s="9">
        <v>44372.538587962998</v>
      </c>
      <c r="G505" s="3" t="s">
        <v>16</v>
      </c>
      <c r="H505" s="7">
        <v>9515</v>
      </c>
      <c r="I505" s="3" t="s">
        <v>17</v>
      </c>
      <c r="J505" s="3" t="s">
        <v>842</v>
      </c>
      <c r="K505" s="3" t="s">
        <v>175</v>
      </c>
      <c r="L505" s="3" t="s">
        <v>843</v>
      </c>
      <c r="M505" s="3" t="s">
        <v>17</v>
      </c>
      <c r="N505" s="3" t="s">
        <v>17</v>
      </c>
    </row>
    <row r="506" spans="1:14">
      <c r="A506" s="2" t="s">
        <v>14</v>
      </c>
      <c r="B506" s="2" t="s">
        <v>15</v>
      </c>
      <c r="C506" s="4">
        <v>411979</v>
      </c>
      <c r="D506" s="4">
        <v>411979</v>
      </c>
      <c r="E506" s="6">
        <v>1036342654</v>
      </c>
      <c r="F506" s="8">
        <v>44372.545671296299</v>
      </c>
      <c r="G506" s="2" t="s">
        <v>16</v>
      </c>
      <c r="H506" s="6">
        <v>9516</v>
      </c>
      <c r="I506" s="2" t="s">
        <v>17</v>
      </c>
      <c r="J506" s="2" t="s">
        <v>66</v>
      </c>
      <c r="K506" s="2" t="s">
        <v>19</v>
      </c>
      <c r="L506" s="2" t="s">
        <v>844</v>
      </c>
      <c r="M506" s="2" t="s">
        <v>17</v>
      </c>
      <c r="N506" s="2" t="s">
        <v>17</v>
      </c>
    </row>
    <row r="507" spans="1:14">
      <c r="A507" s="3" t="s">
        <v>14</v>
      </c>
      <c r="B507" s="3" t="s">
        <v>15</v>
      </c>
      <c r="C507" s="5">
        <v>180053</v>
      </c>
      <c r="D507" s="5">
        <v>180053</v>
      </c>
      <c r="E507" s="7">
        <v>1036350680</v>
      </c>
      <c r="F507" s="9">
        <v>44372.549756944398</v>
      </c>
      <c r="G507" s="3" t="s">
        <v>16</v>
      </c>
      <c r="H507" s="7">
        <v>9517</v>
      </c>
      <c r="I507" s="3" t="s">
        <v>17</v>
      </c>
      <c r="J507" s="3" t="s">
        <v>60</v>
      </c>
      <c r="K507" s="3" t="s">
        <v>19</v>
      </c>
      <c r="L507" s="3" t="s">
        <v>845</v>
      </c>
      <c r="M507" s="3" t="s">
        <v>17</v>
      </c>
      <c r="N507" s="3" t="s">
        <v>17</v>
      </c>
    </row>
    <row r="508" spans="1:14">
      <c r="A508" s="2" t="s">
        <v>14</v>
      </c>
      <c r="B508" s="2" t="s">
        <v>15</v>
      </c>
      <c r="C508" s="4">
        <v>728844</v>
      </c>
      <c r="D508" s="4">
        <v>728844</v>
      </c>
      <c r="E508" s="6">
        <v>1036351036</v>
      </c>
      <c r="F508" s="8">
        <v>44372.5499305556</v>
      </c>
      <c r="G508" s="2" t="s">
        <v>16</v>
      </c>
      <c r="H508" s="6">
        <v>9518</v>
      </c>
      <c r="I508" s="2" t="s">
        <v>17</v>
      </c>
      <c r="J508" s="2" t="s">
        <v>846</v>
      </c>
      <c r="K508" s="2" t="s">
        <v>186</v>
      </c>
      <c r="L508" s="2" t="s">
        <v>847</v>
      </c>
      <c r="M508" s="2" t="s">
        <v>17</v>
      </c>
      <c r="N508" s="2" t="s">
        <v>17</v>
      </c>
    </row>
    <row r="509" spans="1:14">
      <c r="A509" s="3" t="s">
        <v>14</v>
      </c>
      <c r="B509" s="3" t="s">
        <v>15</v>
      </c>
      <c r="C509" s="5">
        <v>180053</v>
      </c>
      <c r="D509" s="5">
        <v>180053</v>
      </c>
      <c r="E509" s="7">
        <v>1036371200</v>
      </c>
      <c r="F509" s="9">
        <v>44372.5602083333</v>
      </c>
      <c r="G509" s="3" t="s">
        <v>16</v>
      </c>
      <c r="H509" s="7">
        <v>9519</v>
      </c>
      <c r="I509" s="3" t="s">
        <v>17</v>
      </c>
      <c r="J509" s="3" t="s">
        <v>66</v>
      </c>
      <c r="K509" s="3" t="s">
        <v>19</v>
      </c>
      <c r="L509" s="3" t="s">
        <v>848</v>
      </c>
      <c r="M509" s="3" t="s">
        <v>17</v>
      </c>
      <c r="N509" s="3" t="s">
        <v>17</v>
      </c>
    </row>
    <row r="510" spans="1:14">
      <c r="A510" s="2" t="s">
        <v>14</v>
      </c>
      <c r="B510" s="2" t="s">
        <v>15</v>
      </c>
      <c r="C510" s="4">
        <v>47370</v>
      </c>
      <c r="D510" s="4">
        <v>47370</v>
      </c>
      <c r="E510" s="6">
        <v>1036478096</v>
      </c>
      <c r="F510" s="8">
        <v>44372.6098263889</v>
      </c>
      <c r="G510" s="2" t="s">
        <v>16</v>
      </c>
      <c r="H510" s="6">
        <v>9522</v>
      </c>
      <c r="I510" s="2" t="s">
        <v>17</v>
      </c>
      <c r="J510" s="2" t="s">
        <v>849</v>
      </c>
      <c r="K510" s="2" t="s">
        <v>175</v>
      </c>
      <c r="L510" s="2" t="s">
        <v>850</v>
      </c>
      <c r="M510" s="2" t="s">
        <v>17</v>
      </c>
      <c r="N510" s="2" t="s">
        <v>17</v>
      </c>
    </row>
    <row r="511" spans="1:14">
      <c r="A511" s="3" t="s">
        <v>14</v>
      </c>
      <c r="B511" s="3" t="s">
        <v>15</v>
      </c>
      <c r="C511" s="5">
        <v>291211</v>
      </c>
      <c r="D511" s="5">
        <v>291211</v>
      </c>
      <c r="E511" s="7">
        <v>1036524031</v>
      </c>
      <c r="F511" s="9">
        <v>44372.628530092603</v>
      </c>
      <c r="G511" s="3" t="s">
        <v>16</v>
      </c>
      <c r="H511" s="7">
        <v>9523</v>
      </c>
      <c r="I511" s="3" t="s">
        <v>17</v>
      </c>
      <c r="J511" s="3" t="s">
        <v>851</v>
      </c>
      <c r="K511" s="3" t="s">
        <v>121</v>
      </c>
      <c r="L511" s="3" t="s">
        <v>852</v>
      </c>
      <c r="M511" s="3" t="s">
        <v>17</v>
      </c>
      <c r="N511" s="3" t="s">
        <v>17</v>
      </c>
    </row>
    <row r="512" spans="1:14">
      <c r="A512" s="2" t="s">
        <v>14</v>
      </c>
      <c r="B512" s="2" t="s">
        <v>15</v>
      </c>
      <c r="C512" s="4">
        <v>47310</v>
      </c>
      <c r="D512" s="4">
        <v>47310</v>
      </c>
      <c r="E512" s="6">
        <v>1036539978</v>
      </c>
      <c r="F512" s="8">
        <v>44372.635069444397</v>
      </c>
      <c r="G512" s="2" t="s">
        <v>16</v>
      </c>
      <c r="H512" s="6">
        <v>9524</v>
      </c>
      <c r="I512" s="2" t="s">
        <v>17</v>
      </c>
      <c r="J512" s="2" t="s">
        <v>849</v>
      </c>
      <c r="K512" s="2" t="s">
        <v>175</v>
      </c>
      <c r="L512" s="2" t="s">
        <v>853</v>
      </c>
      <c r="M512" s="2" t="s">
        <v>17</v>
      </c>
      <c r="N512" s="2" t="s">
        <v>17</v>
      </c>
    </row>
    <row r="513" spans="1:14">
      <c r="A513" s="3" t="s">
        <v>14</v>
      </c>
      <c r="B513" s="3" t="s">
        <v>15</v>
      </c>
      <c r="C513" s="5">
        <v>594175</v>
      </c>
      <c r="D513" s="5">
        <v>594175</v>
      </c>
      <c r="E513" s="7">
        <v>1036568581</v>
      </c>
      <c r="F513" s="9">
        <v>44372.646736111099</v>
      </c>
      <c r="G513" s="3" t="s">
        <v>16</v>
      </c>
      <c r="H513" s="7">
        <v>9526</v>
      </c>
      <c r="I513" s="3" t="s">
        <v>17</v>
      </c>
      <c r="J513" s="3" t="s">
        <v>183</v>
      </c>
      <c r="K513" s="3" t="s">
        <v>19</v>
      </c>
      <c r="L513" s="3" t="s">
        <v>854</v>
      </c>
      <c r="M513" s="3" t="s">
        <v>17</v>
      </c>
      <c r="N513" s="3" t="s">
        <v>17</v>
      </c>
    </row>
    <row r="514" spans="1:14">
      <c r="A514" s="2" t="s">
        <v>14</v>
      </c>
      <c r="B514" s="2" t="s">
        <v>15</v>
      </c>
      <c r="C514" s="4">
        <v>222474</v>
      </c>
      <c r="D514" s="4">
        <v>222474</v>
      </c>
      <c r="E514" s="6">
        <v>1036616195</v>
      </c>
      <c r="F514" s="8">
        <v>44372.665763888901</v>
      </c>
      <c r="G514" s="2" t="s">
        <v>16</v>
      </c>
      <c r="H514" s="6">
        <v>9527</v>
      </c>
      <c r="I514" s="2" t="s">
        <v>17</v>
      </c>
      <c r="J514" s="2" t="s">
        <v>320</v>
      </c>
      <c r="K514" s="2" t="s">
        <v>19</v>
      </c>
      <c r="L514" s="2" t="s">
        <v>855</v>
      </c>
      <c r="M514" s="2" t="s">
        <v>17</v>
      </c>
      <c r="N514" s="2" t="s">
        <v>17</v>
      </c>
    </row>
    <row r="515" spans="1:14">
      <c r="A515" s="3" t="s">
        <v>14</v>
      </c>
      <c r="B515" s="3" t="s">
        <v>15</v>
      </c>
      <c r="C515" s="5">
        <v>1250400</v>
      </c>
      <c r="D515" s="5">
        <v>1250400</v>
      </c>
      <c r="E515" s="7">
        <v>1036652685</v>
      </c>
      <c r="F515" s="9">
        <v>44372.680601851898</v>
      </c>
      <c r="G515" s="3" t="s">
        <v>16</v>
      </c>
      <c r="H515" s="7">
        <v>9528</v>
      </c>
      <c r="I515" s="3" t="s">
        <v>17</v>
      </c>
      <c r="J515" s="3" t="s">
        <v>856</v>
      </c>
      <c r="K515" s="3" t="s">
        <v>19</v>
      </c>
      <c r="L515" s="3" t="s">
        <v>857</v>
      </c>
      <c r="M515" s="3" t="s">
        <v>17</v>
      </c>
      <c r="N515" s="3" t="s">
        <v>17</v>
      </c>
    </row>
    <row r="516" spans="1:14">
      <c r="A516" s="2" t="s">
        <v>14</v>
      </c>
      <c r="B516" s="2" t="s">
        <v>15</v>
      </c>
      <c r="C516" s="4">
        <v>557315</v>
      </c>
      <c r="D516" s="4">
        <v>557315</v>
      </c>
      <c r="E516" s="6">
        <v>1036675828</v>
      </c>
      <c r="F516" s="8">
        <v>44372.690312500003</v>
      </c>
      <c r="G516" s="2" t="s">
        <v>16</v>
      </c>
      <c r="H516" s="6">
        <v>9529</v>
      </c>
      <c r="I516" s="2" t="s">
        <v>17</v>
      </c>
      <c r="J516" s="2" t="s">
        <v>183</v>
      </c>
      <c r="K516" s="2" t="s">
        <v>114</v>
      </c>
      <c r="L516" s="2" t="s">
        <v>858</v>
      </c>
      <c r="M516" s="2" t="s">
        <v>17</v>
      </c>
      <c r="N516" s="2" t="s">
        <v>17</v>
      </c>
    </row>
    <row r="517" spans="1:14">
      <c r="A517" s="3" t="s">
        <v>14</v>
      </c>
      <c r="B517" s="3" t="s">
        <v>15</v>
      </c>
      <c r="C517" s="5">
        <v>104756</v>
      </c>
      <c r="D517" s="5">
        <v>104756</v>
      </c>
      <c r="E517" s="7">
        <v>1036690829</v>
      </c>
      <c r="F517" s="9">
        <v>44372.697175925903</v>
      </c>
      <c r="G517" s="3" t="s">
        <v>16</v>
      </c>
      <c r="H517" s="7">
        <v>9531</v>
      </c>
      <c r="I517" s="3" t="s">
        <v>17</v>
      </c>
      <c r="J517" s="3" t="s">
        <v>24</v>
      </c>
      <c r="K517" s="3" t="s">
        <v>19</v>
      </c>
      <c r="L517" s="3" t="s">
        <v>859</v>
      </c>
      <c r="M517" s="3" t="s">
        <v>17</v>
      </c>
      <c r="N517" s="3" t="s">
        <v>17</v>
      </c>
    </row>
    <row r="518" spans="1:14">
      <c r="A518" s="2" t="s">
        <v>14</v>
      </c>
      <c r="B518" s="2" t="s">
        <v>15</v>
      </c>
      <c r="C518" s="4">
        <v>523778</v>
      </c>
      <c r="D518" s="4">
        <v>523778</v>
      </c>
      <c r="E518" s="6">
        <v>1036691836</v>
      </c>
      <c r="F518" s="8">
        <v>44372.697662036997</v>
      </c>
      <c r="G518" s="2" t="s">
        <v>16</v>
      </c>
      <c r="H518" s="6">
        <v>9532</v>
      </c>
      <c r="I518" s="2" t="s">
        <v>17</v>
      </c>
      <c r="J518" s="2" t="s">
        <v>860</v>
      </c>
      <c r="K518" s="2" t="s">
        <v>118</v>
      </c>
      <c r="L518" s="2" t="s">
        <v>861</v>
      </c>
      <c r="M518" s="2" t="s">
        <v>17</v>
      </c>
      <c r="N518" s="2" t="s">
        <v>17</v>
      </c>
    </row>
    <row r="519" spans="1:14">
      <c r="A519" s="3" t="s">
        <v>14</v>
      </c>
      <c r="B519" s="3" t="s">
        <v>15</v>
      </c>
      <c r="C519" s="5">
        <v>125707</v>
      </c>
      <c r="D519" s="5">
        <v>125707</v>
      </c>
      <c r="E519" s="7">
        <v>1036719575</v>
      </c>
      <c r="F519" s="9">
        <v>44372.710682870398</v>
      </c>
      <c r="G519" s="3" t="s">
        <v>16</v>
      </c>
      <c r="H519" s="7">
        <v>9536</v>
      </c>
      <c r="I519" s="3" t="s">
        <v>17</v>
      </c>
      <c r="J519" s="3" t="s">
        <v>66</v>
      </c>
      <c r="K519" s="3" t="s">
        <v>19</v>
      </c>
      <c r="L519" s="3" t="s">
        <v>862</v>
      </c>
      <c r="M519" s="3" t="s">
        <v>17</v>
      </c>
      <c r="N519" s="3" t="s">
        <v>17</v>
      </c>
    </row>
    <row r="520" spans="1:14">
      <c r="A520" s="2" t="s">
        <v>14</v>
      </c>
      <c r="B520" s="2" t="s">
        <v>15</v>
      </c>
      <c r="C520" s="66">
        <v>561615.84</v>
      </c>
      <c r="D520" s="4">
        <v>561615.84</v>
      </c>
      <c r="E520" s="6">
        <v>1036725272</v>
      </c>
      <c r="F520" s="8">
        <v>44372.713483796302</v>
      </c>
      <c r="G520" s="2" t="s">
        <v>16</v>
      </c>
      <c r="H520" s="6">
        <v>9537</v>
      </c>
      <c r="I520" s="2" t="s">
        <v>17</v>
      </c>
      <c r="J520" s="2" t="s">
        <v>183</v>
      </c>
      <c r="K520" s="2" t="s">
        <v>114</v>
      </c>
      <c r="L520" s="2" t="s">
        <v>863</v>
      </c>
      <c r="M520" s="2" t="s">
        <v>17</v>
      </c>
      <c r="N520" s="2" t="s">
        <v>17</v>
      </c>
    </row>
    <row r="521" spans="1:14">
      <c r="B521" s="21" t="s">
        <v>388</v>
      </c>
      <c r="C521" s="65">
        <f>SUM(C401:C520)</f>
        <v>212193078.47</v>
      </c>
    </row>
    <row r="522" spans="1:14">
      <c r="B522" s="22" t="s">
        <v>390</v>
      </c>
      <c r="C522" s="13">
        <f>+C400</f>
        <v>74819608.919999003</v>
      </c>
    </row>
    <row r="523" spans="1:14">
      <c r="B523" s="21" t="s">
        <v>389</v>
      </c>
      <c r="C523" s="67">
        <v>260524153.55000001</v>
      </c>
    </row>
    <row r="524" spans="1:14">
      <c r="B524" s="23" t="s">
        <v>352</v>
      </c>
      <c r="C524" s="13">
        <f>+C521+C522-C523</f>
        <v>26488533.83999902</v>
      </c>
    </row>
    <row r="525" spans="1:14">
      <c r="A525" s="24" t="s">
        <v>14</v>
      </c>
      <c r="B525" s="24" t="s">
        <v>15</v>
      </c>
      <c r="C525" s="25">
        <v>180053</v>
      </c>
      <c r="D525" s="25">
        <v>180053</v>
      </c>
      <c r="E525" s="26">
        <v>1036765477</v>
      </c>
      <c r="F525" s="27">
        <v>44372.7336111111</v>
      </c>
      <c r="G525" s="24" t="s">
        <v>16</v>
      </c>
      <c r="H525" s="26">
        <v>9538</v>
      </c>
      <c r="I525" s="24" t="s">
        <v>17</v>
      </c>
      <c r="J525" s="24" t="s">
        <v>66</v>
      </c>
      <c r="K525" s="24" t="s">
        <v>19</v>
      </c>
      <c r="L525" s="24" t="s">
        <v>864</v>
      </c>
      <c r="M525" s="24" t="s">
        <v>17</v>
      </c>
      <c r="N525" s="24" t="s">
        <v>17</v>
      </c>
    </row>
    <row r="526" spans="1:14">
      <c r="A526" s="24" t="s">
        <v>14</v>
      </c>
      <c r="B526" s="24" t="s">
        <v>15</v>
      </c>
      <c r="C526" s="25">
        <v>56000</v>
      </c>
      <c r="D526" s="25">
        <v>56000</v>
      </c>
      <c r="E526" s="26">
        <v>1036825541</v>
      </c>
      <c r="F526" s="27">
        <v>44372.766631944403</v>
      </c>
      <c r="G526" s="24" t="s">
        <v>16</v>
      </c>
      <c r="H526" s="26">
        <v>9539</v>
      </c>
      <c r="I526" s="24" t="s">
        <v>17</v>
      </c>
      <c r="J526" s="24" t="s">
        <v>60</v>
      </c>
      <c r="K526" s="24" t="s">
        <v>186</v>
      </c>
      <c r="L526" s="24" t="s">
        <v>865</v>
      </c>
      <c r="M526" s="24" t="s">
        <v>17</v>
      </c>
      <c r="N526" s="24" t="s">
        <v>17</v>
      </c>
    </row>
    <row r="527" spans="1:14">
      <c r="A527" s="24" t="s">
        <v>14</v>
      </c>
      <c r="B527" s="24" t="s">
        <v>15</v>
      </c>
      <c r="C527" s="25">
        <v>889894</v>
      </c>
      <c r="D527" s="25">
        <v>889894</v>
      </c>
      <c r="E527" s="26">
        <v>1036837077</v>
      </c>
      <c r="F527" s="27">
        <v>44372.773182870398</v>
      </c>
      <c r="G527" s="24" t="s">
        <v>16</v>
      </c>
      <c r="H527" s="26">
        <v>9540</v>
      </c>
      <c r="I527" s="24" t="s">
        <v>17</v>
      </c>
      <c r="J527" s="24" t="s">
        <v>146</v>
      </c>
      <c r="K527" s="24" t="s">
        <v>19</v>
      </c>
      <c r="L527" s="24" t="s">
        <v>866</v>
      </c>
      <c r="M527" s="24" t="s">
        <v>17</v>
      </c>
      <c r="N527" s="24" t="s">
        <v>17</v>
      </c>
    </row>
    <row r="528" spans="1:14">
      <c r="A528" s="24" t="s">
        <v>14</v>
      </c>
      <c r="B528" s="24" t="s">
        <v>15</v>
      </c>
      <c r="C528" s="25">
        <v>3168454</v>
      </c>
      <c r="D528" s="25">
        <v>3168454</v>
      </c>
      <c r="E528" s="26">
        <v>1036864057</v>
      </c>
      <c r="F528" s="27">
        <v>44372.787951388898</v>
      </c>
      <c r="G528" s="24" t="s">
        <v>16</v>
      </c>
      <c r="H528" s="26">
        <v>9541</v>
      </c>
      <c r="I528" s="24" t="s">
        <v>17</v>
      </c>
      <c r="J528" s="24" t="s">
        <v>867</v>
      </c>
      <c r="K528" s="24" t="s">
        <v>55</v>
      </c>
      <c r="L528" s="24" t="s">
        <v>868</v>
      </c>
      <c r="M528" s="24" t="s">
        <v>17</v>
      </c>
      <c r="N528" s="24" t="s">
        <v>17</v>
      </c>
    </row>
    <row r="529" spans="1:14">
      <c r="A529" s="24" t="s">
        <v>14</v>
      </c>
      <c r="B529" s="24" t="s">
        <v>15</v>
      </c>
      <c r="C529" s="25">
        <v>1112368</v>
      </c>
      <c r="D529" s="25">
        <v>1112368</v>
      </c>
      <c r="E529" s="26">
        <v>1037005532</v>
      </c>
      <c r="F529" s="27">
        <v>44372.884907407402</v>
      </c>
      <c r="G529" s="24" t="s">
        <v>16</v>
      </c>
      <c r="H529" s="26">
        <v>9543</v>
      </c>
      <c r="I529" s="24" t="s">
        <v>17</v>
      </c>
      <c r="J529" s="24" t="s">
        <v>24</v>
      </c>
      <c r="K529" s="24" t="s">
        <v>19</v>
      </c>
      <c r="L529" s="24" t="s">
        <v>869</v>
      </c>
      <c r="M529" s="24" t="s">
        <v>17</v>
      </c>
      <c r="N529" s="24" t="s">
        <v>17</v>
      </c>
    </row>
    <row r="530" spans="1:14">
      <c r="A530" s="2" t="s">
        <v>14</v>
      </c>
      <c r="B530" s="2" t="s">
        <v>15</v>
      </c>
      <c r="C530" s="4">
        <v>66000</v>
      </c>
      <c r="D530" s="4">
        <v>66000</v>
      </c>
      <c r="E530" s="6">
        <v>1037106807</v>
      </c>
      <c r="F530" s="8">
        <v>44373.140300925901</v>
      </c>
      <c r="G530" s="2" t="s">
        <v>16</v>
      </c>
      <c r="H530" s="6">
        <v>9544</v>
      </c>
      <c r="I530" s="2" t="s">
        <v>17</v>
      </c>
      <c r="J530" s="2" t="s">
        <v>871</v>
      </c>
      <c r="K530" s="2" t="s">
        <v>246</v>
      </c>
      <c r="L530" s="2" t="s">
        <v>872</v>
      </c>
      <c r="M530" s="2" t="s">
        <v>17</v>
      </c>
      <c r="N530" s="2" t="s">
        <v>17</v>
      </c>
    </row>
    <row r="531" spans="1:14">
      <c r="A531" s="3" t="s">
        <v>14</v>
      </c>
      <c r="B531" s="3" t="s">
        <v>15</v>
      </c>
      <c r="C531" s="5">
        <v>990000</v>
      </c>
      <c r="D531" s="5">
        <v>990000</v>
      </c>
      <c r="E531" s="7">
        <v>1037236682</v>
      </c>
      <c r="F531" s="9">
        <v>44373.400960648098</v>
      </c>
      <c r="G531" s="3" t="s">
        <v>16</v>
      </c>
      <c r="H531" s="7">
        <v>9545</v>
      </c>
      <c r="I531" s="3" t="s">
        <v>17</v>
      </c>
      <c r="J531" s="3" t="s">
        <v>146</v>
      </c>
      <c r="K531" s="3" t="s">
        <v>19</v>
      </c>
      <c r="L531" s="3" t="s">
        <v>873</v>
      </c>
      <c r="M531" s="3" t="s">
        <v>17</v>
      </c>
      <c r="N531" s="3" t="s">
        <v>17</v>
      </c>
    </row>
    <row r="532" spans="1:14">
      <c r="A532" s="2" t="s">
        <v>14</v>
      </c>
      <c r="B532" s="2" t="s">
        <v>15</v>
      </c>
      <c r="C532" s="4">
        <v>950411</v>
      </c>
      <c r="D532" s="4">
        <v>950411</v>
      </c>
      <c r="E532" s="6">
        <v>1037440191</v>
      </c>
      <c r="F532" s="8">
        <v>44373.528333333299</v>
      </c>
      <c r="G532" s="2" t="s">
        <v>16</v>
      </c>
      <c r="H532" s="6">
        <v>9546</v>
      </c>
      <c r="I532" s="2" t="s">
        <v>17</v>
      </c>
      <c r="J532" s="2" t="s">
        <v>874</v>
      </c>
      <c r="K532" s="2" t="s">
        <v>19</v>
      </c>
      <c r="L532" s="2" t="s">
        <v>875</v>
      </c>
      <c r="M532" s="2" t="s">
        <v>17</v>
      </c>
      <c r="N532" s="2" t="s">
        <v>17</v>
      </c>
    </row>
    <row r="533" spans="1:14">
      <c r="A533" s="3" t="s">
        <v>14</v>
      </c>
      <c r="B533" s="3" t="s">
        <v>15</v>
      </c>
      <c r="C533" s="5">
        <v>445182</v>
      </c>
      <c r="D533" s="5">
        <v>445182</v>
      </c>
      <c r="E533" s="7">
        <v>1037643774</v>
      </c>
      <c r="F533" s="9">
        <v>44373.698819444398</v>
      </c>
      <c r="G533" s="3" t="s">
        <v>16</v>
      </c>
      <c r="H533" s="7">
        <v>9548</v>
      </c>
      <c r="I533" s="3" t="s">
        <v>17</v>
      </c>
      <c r="J533" s="3" t="s">
        <v>876</v>
      </c>
      <c r="K533" s="3" t="s">
        <v>630</v>
      </c>
      <c r="L533" s="3" t="s">
        <v>877</v>
      </c>
      <c r="M533" s="3" t="s">
        <v>17</v>
      </c>
      <c r="N533" s="3" t="s">
        <v>17</v>
      </c>
    </row>
    <row r="534" spans="1:14">
      <c r="A534" s="2" t="s">
        <v>14</v>
      </c>
      <c r="B534" s="2" t="s">
        <v>15</v>
      </c>
      <c r="C534" s="4">
        <v>56000</v>
      </c>
      <c r="D534" s="4">
        <v>56000</v>
      </c>
      <c r="E534" s="6">
        <v>1037844148</v>
      </c>
      <c r="F534" s="8">
        <v>44373.943055555603</v>
      </c>
      <c r="G534" s="2" t="s">
        <v>16</v>
      </c>
      <c r="H534" s="6">
        <v>9550</v>
      </c>
      <c r="I534" s="2" t="s">
        <v>17</v>
      </c>
      <c r="J534" s="2" t="s">
        <v>878</v>
      </c>
      <c r="K534" s="2" t="s">
        <v>186</v>
      </c>
      <c r="L534" s="2" t="s">
        <v>879</v>
      </c>
      <c r="M534" s="2" t="s">
        <v>17</v>
      </c>
      <c r="N534" s="2" t="s">
        <v>17</v>
      </c>
    </row>
    <row r="535" spans="1:14">
      <c r="A535" s="3" t="s">
        <v>14</v>
      </c>
      <c r="B535" s="3" t="s">
        <v>15</v>
      </c>
      <c r="C535" s="5">
        <v>180053</v>
      </c>
      <c r="D535" s="5">
        <v>180053</v>
      </c>
      <c r="E535" s="7">
        <v>1038501078</v>
      </c>
      <c r="F535" s="9">
        <v>44375.354108796302</v>
      </c>
      <c r="G535" s="3" t="s">
        <v>16</v>
      </c>
      <c r="H535" s="7">
        <v>9551</v>
      </c>
      <c r="I535" s="3" t="s">
        <v>17</v>
      </c>
      <c r="J535" s="3" t="s">
        <v>880</v>
      </c>
      <c r="K535" s="3" t="s">
        <v>19</v>
      </c>
      <c r="L535" s="3" t="s">
        <v>881</v>
      </c>
      <c r="M535" s="3" t="s">
        <v>17</v>
      </c>
      <c r="N535" s="3" t="s">
        <v>17</v>
      </c>
    </row>
    <row r="536" spans="1:14">
      <c r="A536" s="2" t="s">
        <v>14</v>
      </c>
      <c r="B536" s="2" t="s">
        <v>15</v>
      </c>
      <c r="C536" s="4">
        <v>13678</v>
      </c>
      <c r="D536" s="4">
        <v>13678</v>
      </c>
      <c r="E536" s="6">
        <v>1038516366</v>
      </c>
      <c r="F536" s="8">
        <v>44375.362789351901</v>
      </c>
      <c r="G536" s="2" t="s">
        <v>16</v>
      </c>
      <c r="H536" s="6">
        <v>9552</v>
      </c>
      <c r="I536" s="2" t="s">
        <v>17</v>
      </c>
      <c r="J536" s="2" t="s">
        <v>882</v>
      </c>
      <c r="K536" s="2" t="s">
        <v>149</v>
      </c>
      <c r="L536" s="2" t="s">
        <v>883</v>
      </c>
      <c r="M536" s="2" t="s">
        <v>17</v>
      </c>
      <c r="N536" s="2" t="s">
        <v>17</v>
      </c>
    </row>
    <row r="537" spans="1:14">
      <c r="A537" s="3" t="s">
        <v>14</v>
      </c>
      <c r="B537" s="3" t="s">
        <v>15</v>
      </c>
      <c r="C537" s="5">
        <v>540159</v>
      </c>
      <c r="D537" s="5">
        <v>540159</v>
      </c>
      <c r="E537" s="7">
        <v>1038524458</v>
      </c>
      <c r="F537" s="9">
        <v>44375.3670949074</v>
      </c>
      <c r="G537" s="3" t="s">
        <v>16</v>
      </c>
      <c r="H537" s="7">
        <v>9554</v>
      </c>
      <c r="I537" s="3" t="s">
        <v>17</v>
      </c>
      <c r="J537" s="3" t="s">
        <v>884</v>
      </c>
      <c r="K537" s="3" t="s">
        <v>19</v>
      </c>
      <c r="L537" s="3" t="s">
        <v>885</v>
      </c>
      <c r="M537" s="3" t="s">
        <v>17</v>
      </c>
      <c r="N537" s="3" t="s">
        <v>17</v>
      </c>
    </row>
    <row r="538" spans="1:14">
      <c r="A538" s="2" t="s">
        <v>14</v>
      </c>
      <c r="B538" s="2" t="s">
        <v>15</v>
      </c>
      <c r="C538" s="4">
        <v>543092</v>
      </c>
      <c r="D538" s="4">
        <v>543092</v>
      </c>
      <c r="E538" s="6">
        <v>1038539712</v>
      </c>
      <c r="F538" s="8">
        <v>44375.374826388899</v>
      </c>
      <c r="G538" s="2" t="s">
        <v>16</v>
      </c>
      <c r="H538" s="6">
        <v>9557</v>
      </c>
      <c r="I538" s="2" t="s">
        <v>17</v>
      </c>
      <c r="J538" s="2" t="s">
        <v>31</v>
      </c>
      <c r="K538" s="2" t="s">
        <v>19</v>
      </c>
      <c r="L538" s="2" t="s">
        <v>886</v>
      </c>
      <c r="M538" s="2" t="s">
        <v>17</v>
      </c>
      <c r="N538" s="2" t="s">
        <v>17</v>
      </c>
    </row>
    <row r="539" spans="1:14">
      <c r="A539" s="3" t="s">
        <v>14</v>
      </c>
      <c r="B539" s="3" t="s">
        <v>15</v>
      </c>
      <c r="C539" s="5">
        <v>543092</v>
      </c>
      <c r="D539" s="5">
        <v>543092</v>
      </c>
      <c r="E539" s="7">
        <v>1038547015</v>
      </c>
      <c r="F539" s="9">
        <v>44375.378402777802</v>
      </c>
      <c r="G539" s="3" t="s">
        <v>16</v>
      </c>
      <c r="H539" s="7">
        <v>9558</v>
      </c>
      <c r="I539" s="3" t="s">
        <v>17</v>
      </c>
      <c r="J539" s="3" t="s">
        <v>146</v>
      </c>
      <c r="K539" s="3" t="s">
        <v>19</v>
      </c>
      <c r="L539" s="3" t="s">
        <v>887</v>
      </c>
      <c r="M539" s="3" t="s">
        <v>17</v>
      </c>
      <c r="N539" s="3" t="s">
        <v>17</v>
      </c>
    </row>
    <row r="540" spans="1:14">
      <c r="A540" s="2" t="s">
        <v>14</v>
      </c>
      <c r="B540" s="2" t="s">
        <v>15</v>
      </c>
      <c r="C540" s="4">
        <v>1154419</v>
      </c>
      <c r="D540" s="4">
        <v>1154419</v>
      </c>
      <c r="E540" s="6">
        <v>1038569437</v>
      </c>
      <c r="F540" s="8">
        <v>44375.388946759304</v>
      </c>
      <c r="G540" s="2" t="s">
        <v>16</v>
      </c>
      <c r="H540" s="6">
        <v>9561</v>
      </c>
      <c r="I540" s="2" t="s">
        <v>17</v>
      </c>
      <c r="J540" s="2" t="s">
        <v>24</v>
      </c>
      <c r="K540" s="2" t="s">
        <v>19</v>
      </c>
      <c r="L540" s="2" t="s">
        <v>888</v>
      </c>
      <c r="M540" s="2" t="s">
        <v>17</v>
      </c>
      <c r="N540" s="2" t="s">
        <v>17</v>
      </c>
    </row>
    <row r="541" spans="1:14">
      <c r="A541" s="3" t="s">
        <v>14</v>
      </c>
      <c r="B541" s="3" t="s">
        <v>15</v>
      </c>
      <c r="C541" s="5">
        <v>435801</v>
      </c>
      <c r="D541" s="5">
        <v>435801</v>
      </c>
      <c r="E541" s="7">
        <v>1038577780</v>
      </c>
      <c r="F541" s="9">
        <v>44375.392789351798</v>
      </c>
      <c r="G541" s="3" t="s">
        <v>16</v>
      </c>
      <c r="H541" s="7">
        <v>9562</v>
      </c>
      <c r="I541" s="3" t="s">
        <v>17</v>
      </c>
      <c r="J541" s="3" t="s">
        <v>889</v>
      </c>
      <c r="K541" s="3" t="s">
        <v>246</v>
      </c>
      <c r="L541" s="3" t="s">
        <v>890</v>
      </c>
      <c r="M541" s="3" t="s">
        <v>17</v>
      </c>
      <c r="N541" s="3" t="s">
        <v>17</v>
      </c>
    </row>
    <row r="542" spans="1:14">
      <c r="A542" s="2" t="s">
        <v>14</v>
      </c>
      <c r="B542" s="2" t="s">
        <v>15</v>
      </c>
      <c r="C542" s="4">
        <v>222474</v>
      </c>
      <c r="D542" s="4">
        <v>222474</v>
      </c>
      <c r="E542" s="6">
        <v>1038590419</v>
      </c>
      <c r="F542" s="8">
        <v>44375.398449074099</v>
      </c>
      <c r="G542" s="2" t="s">
        <v>16</v>
      </c>
      <c r="H542" s="6">
        <v>9563</v>
      </c>
      <c r="I542" s="2" t="s">
        <v>17</v>
      </c>
      <c r="J542" s="2" t="s">
        <v>320</v>
      </c>
      <c r="K542" s="2" t="s">
        <v>19</v>
      </c>
      <c r="L542" s="2" t="s">
        <v>891</v>
      </c>
      <c r="M542" s="2" t="s">
        <v>17</v>
      </c>
      <c r="N542" s="2" t="s">
        <v>17</v>
      </c>
    </row>
    <row r="543" spans="1:14">
      <c r="A543" s="3" t="s">
        <v>14</v>
      </c>
      <c r="B543" s="3" t="s">
        <v>15</v>
      </c>
      <c r="C543" s="5">
        <v>2892156</v>
      </c>
      <c r="D543" s="5">
        <v>2892156</v>
      </c>
      <c r="E543" s="7">
        <v>1038615249</v>
      </c>
      <c r="F543" s="9">
        <v>44375.409282407403</v>
      </c>
      <c r="G543" s="3" t="s">
        <v>16</v>
      </c>
      <c r="H543" s="7">
        <v>9565</v>
      </c>
      <c r="I543" s="3" t="s">
        <v>17</v>
      </c>
      <c r="J543" s="3" t="s">
        <v>892</v>
      </c>
      <c r="K543" s="3" t="s">
        <v>19</v>
      </c>
      <c r="L543" s="3" t="s">
        <v>893</v>
      </c>
      <c r="M543" s="3" t="s">
        <v>17</v>
      </c>
      <c r="N543" s="3" t="s">
        <v>17</v>
      </c>
    </row>
    <row r="544" spans="1:14">
      <c r="A544" s="2" t="s">
        <v>14</v>
      </c>
      <c r="B544" s="2" t="s">
        <v>15</v>
      </c>
      <c r="C544" s="4">
        <v>916067</v>
      </c>
      <c r="D544" s="4">
        <v>916067</v>
      </c>
      <c r="E544" s="6">
        <v>1038631200</v>
      </c>
      <c r="F544" s="8">
        <v>44375.416053240697</v>
      </c>
      <c r="G544" s="2" t="s">
        <v>16</v>
      </c>
      <c r="H544" s="6">
        <v>9566</v>
      </c>
      <c r="I544" s="2" t="s">
        <v>17</v>
      </c>
      <c r="J544" s="2" t="s">
        <v>894</v>
      </c>
      <c r="K544" s="2" t="s">
        <v>30</v>
      </c>
      <c r="L544" s="2" t="s">
        <v>895</v>
      </c>
      <c r="M544" s="2" t="s">
        <v>17</v>
      </c>
      <c r="N544" s="2" t="s">
        <v>17</v>
      </c>
    </row>
    <row r="545" spans="1:14">
      <c r="A545" s="3" t="s">
        <v>14</v>
      </c>
      <c r="B545" s="3" t="s">
        <v>15</v>
      </c>
      <c r="C545" s="5">
        <v>329928</v>
      </c>
      <c r="D545" s="5">
        <v>329928</v>
      </c>
      <c r="E545" s="7">
        <v>1038634014</v>
      </c>
      <c r="F545" s="9">
        <v>44375.417280092603</v>
      </c>
      <c r="G545" s="3" t="s">
        <v>16</v>
      </c>
      <c r="H545" s="7">
        <v>9567</v>
      </c>
      <c r="I545" s="3" t="s">
        <v>17</v>
      </c>
      <c r="J545" s="3" t="s">
        <v>896</v>
      </c>
      <c r="K545" s="3" t="s">
        <v>186</v>
      </c>
      <c r="L545" s="3" t="s">
        <v>897</v>
      </c>
      <c r="M545" s="3" t="s">
        <v>17</v>
      </c>
      <c r="N545" s="3" t="s">
        <v>17</v>
      </c>
    </row>
    <row r="546" spans="1:14">
      <c r="A546" s="2" t="s">
        <v>14</v>
      </c>
      <c r="B546" s="2" t="s">
        <v>15</v>
      </c>
      <c r="C546" s="4">
        <v>1090204</v>
      </c>
      <c r="D546" s="4">
        <v>1090204</v>
      </c>
      <c r="E546" s="6">
        <v>1038666215</v>
      </c>
      <c r="F546" s="8">
        <v>44375.430868055599</v>
      </c>
      <c r="G546" s="2" t="s">
        <v>16</v>
      </c>
      <c r="H546" s="6">
        <v>9568</v>
      </c>
      <c r="I546" s="2" t="s">
        <v>17</v>
      </c>
      <c r="J546" s="2" t="s">
        <v>898</v>
      </c>
      <c r="K546" s="2" t="s">
        <v>239</v>
      </c>
      <c r="L546" s="2" t="s">
        <v>899</v>
      </c>
      <c r="M546" s="2" t="s">
        <v>17</v>
      </c>
      <c r="N546" s="2" t="s">
        <v>17</v>
      </c>
    </row>
    <row r="547" spans="1:14">
      <c r="A547" s="3" t="s">
        <v>14</v>
      </c>
      <c r="B547" s="3" t="s">
        <v>15</v>
      </c>
      <c r="C547" s="5">
        <v>7279924</v>
      </c>
      <c r="D547" s="5">
        <v>7279924</v>
      </c>
      <c r="E547" s="7">
        <v>1038691292</v>
      </c>
      <c r="F547" s="9">
        <v>44375.441180555601</v>
      </c>
      <c r="G547" s="3" t="s">
        <v>16</v>
      </c>
      <c r="H547" s="7">
        <v>9569</v>
      </c>
      <c r="I547" s="3" t="s">
        <v>17</v>
      </c>
      <c r="J547" s="3" t="s">
        <v>900</v>
      </c>
      <c r="K547" s="3" t="s">
        <v>34</v>
      </c>
      <c r="L547" s="3" t="s">
        <v>824</v>
      </c>
      <c r="M547" s="3" t="s">
        <v>17</v>
      </c>
      <c r="N547" s="3" t="s">
        <v>17</v>
      </c>
    </row>
    <row r="548" spans="1:14">
      <c r="A548" s="2" t="s">
        <v>14</v>
      </c>
      <c r="B548" s="2" t="s">
        <v>15</v>
      </c>
      <c r="C548" s="4">
        <v>292459</v>
      </c>
      <c r="D548" s="4">
        <v>292459</v>
      </c>
      <c r="E548" s="6">
        <v>1038697227</v>
      </c>
      <c r="F548" s="8">
        <v>44375.443530092598</v>
      </c>
      <c r="G548" s="2" t="s">
        <v>16</v>
      </c>
      <c r="H548" s="6">
        <v>9570</v>
      </c>
      <c r="I548" s="2" t="s">
        <v>17</v>
      </c>
      <c r="J548" s="2" t="s">
        <v>901</v>
      </c>
      <c r="K548" s="2" t="s">
        <v>30</v>
      </c>
      <c r="L548" s="2" t="s">
        <v>902</v>
      </c>
      <c r="M548" s="2" t="s">
        <v>17</v>
      </c>
      <c r="N548" s="2" t="s">
        <v>17</v>
      </c>
    </row>
    <row r="549" spans="1:14">
      <c r="A549" s="3" t="s">
        <v>14</v>
      </c>
      <c r="B549" s="3" t="s">
        <v>15</v>
      </c>
      <c r="C549" s="5">
        <v>3654987</v>
      </c>
      <c r="D549" s="5">
        <v>3654987</v>
      </c>
      <c r="E549" s="7">
        <v>1038724151</v>
      </c>
      <c r="F549" s="9">
        <v>44375.454108796301</v>
      </c>
      <c r="G549" s="3" t="s">
        <v>16</v>
      </c>
      <c r="H549" s="7">
        <v>9571</v>
      </c>
      <c r="I549" s="3" t="s">
        <v>17</v>
      </c>
      <c r="J549" s="3" t="s">
        <v>903</v>
      </c>
      <c r="K549" s="3" t="s">
        <v>304</v>
      </c>
      <c r="L549" s="3" t="s">
        <v>904</v>
      </c>
      <c r="M549" s="3" t="s">
        <v>17</v>
      </c>
      <c r="N549" s="3" t="s">
        <v>17</v>
      </c>
    </row>
    <row r="550" spans="1:14">
      <c r="A550" s="2" t="s">
        <v>14</v>
      </c>
      <c r="B550" s="2" t="s">
        <v>15</v>
      </c>
      <c r="C550" s="4">
        <v>222474</v>
      </c>
      <c r="D550" s="4">
        <v>222474</v>
      </c>
      <c r="E550" s="6">
        <v>1038748674</v>
      </c>
      <c r="F550" s="8">
        <v>44375.463564814803</v>
      </c>
      <c r="G550" s="2" t="s">
        <v>16</v>
      </c>
      <c r="H550" s="6">
        <v>9572</v>
      </c>
      <c r="I550" s="2" t="s">
        <v>17</v>
      </c>
      <c r="J550" s="2" t="s">
        <v>905</v>
      </c>
      <c r="K550" s="2" t="s">
        <v>175</v>
      </c>
      <c r="L550" s="2" t="s">
        <v>906</v>
      </c>
      <c r="M550" s="2" t="s">
        <v>17</v>
      </c>
      <c r="N550" s="2" t="s">
        <v>17</v>
      </c>
    </row>
    <row r="551" spans="1:14">
      <c r="A551" s="3" t="s">
        <v>14</v>
      </c>
      <c r="B551" s="3" t="s">
        <v>15</v>
      </c>
      <c r="C551" s="5">
        <v>20000</v>
      </c>
      <c r="D551" s="5">
        <v>20000</v>
      </c>
      <c r="E551" s="7">
        <v>1038790268</v>
      </c>
      <c r="F551" s="9">
        <v>44375.479861111096</v>
      </c>
      <c r="G551" s="3" t="s">
        <v>16</v>
      </c>
      <c r="H551" s="7">
        <v>9573</v>
      </c>
      <c r="I551" s="3" t="s">
        <v>17</v>
      </c>
      <c r="J551" s="3" t="s">
        <v>907</v>
      </c>
      <c r="K551" s="3" t="s">
        <v>175</v>
      </c>
      <c r="L551" s="3" t="s">
        <v>908</v>
      </c>
      <c r="M551" s="3" t="s">
        <v>17</v>
      </c>
      <c r="N551" s="3" t="s">
        <v>17</v>
      </c>
    </row>
    <row r="552" spans="1:14">
      <c r="A552" s="2" t="s">
        <v>14</v>
      </c>
      <c r="B552" s="2" t="s">
        <v>15</v>
      </c>
      <c r="C552" s="4">
        <v>400000</v>
      </c>
      <c r="D552" s="4">
        <v>400000</v>
      </c>
      <c r="E552" s="6">
        <v>1038888983</v>
      </c>
      <c r="F552" s="8">
        <v>44375.519745370402</v>
      </c>
      <c r="G552" s="2" t="s">
        <v>16</v>
      </c>
      <c r="H552" s="6">
        <v>9578</v>
      </c>
      <c r="I552" s="2" t="s">
        <v>17</v>
      </c>
      <c r="J552" s="2" t="s">
        <v>909</v>
      </c>
      <c r="K552" s="2" t="s">
        <v>175</v>
      </c>
      <c r="L552" s="2" t="s">
        <v>910</v>
      </c>
      <c r="M552" s="2" t="s">
        <v>17</v>
      </c>
      <c r="N552" s="2" t="s">
        <v>17</v>
      </c>
    </row>
    <row r="553" spans="1:14">
      <c r="A553" s="3" t="s">
        <v>14</v>
      </c>
      <c r="B553" s="3" t="s">
        <v>15</v>
      </c>
      <c r="C553" s="5">
        <v>628535</v>
      </c>
      <c r="D553" s="5">
        <v>628535</v>
      </c>
      <c r="E553" s="7">
        <v>1038889611</v>
      </c>
      <c r="F553" s="9">
        <v>44375.520011574103</v>
      </c>
      <c r="G553" s="3" t="s">
        <v>16</v>
      </c>
      <c r="H553" s="7">
        <v>9579</v>
      </c>
      <c r="I553" s="3" t="s">
        <v>17</v>
      </c>
      <c r="J553" s="3" t="s">
        <v>66</v>
      </c>
      <c r="K553" s="3" t="s">
        <v>911</v>
      </c>
      <c r="L553" s="3" t="s">
        <v>912</v>
      </c>
      <c r="M553" s="3" t="s">
        <v>17</v>
      </c>
      <c r="N553" s="3" t="s">
        <v>17</v>
      </c>
    </row>
    <row r="554" spans="1:14">
      <c r="A554" s="2" t="s">
        <v>14</v>
      </c>
      <c r="B554" s="2" t="s">
        <v>15</v>
      </c>
      <c r="C554" s="4">
        <v>38459982</v>
      </c>
      <c r="D554" s="4">
        <v>38459982</v>
      </c>
      <c r="E554" s="6">
        <v>1038912120</v>
      </c>
      <c r="F554" s="8">
        <v>44375.530312499999</v>
      </c>
      <c r="G554" s="2" t="s">
        <v>16</v>
      </c>
      <c r="H554" s="6">
        <v>9580</v>
      </c>
      <c r="I554" s="2" t="s">
        <v>17</v>
      </c>
      <c r="J554" s="2" t="s">
        <v>54</v>
      </c>
      <c r="K554" s="2" t="s">
        <v>55</v>
      </c>
      <c r="L554" s="2" t="s">
        <v>56</v>
      </c>
      <c r="M554" s="2" t="s">
        <v>17</v>
      </c>
      <c r="N554" s="2" t="s">
        <v>17</v>
      </c>
    </row>
    <row r="555" spans="1:14">
      <c r="A555" s="3" t="s">
        <v>14</v>
      </c>
      <c r="B555" s="3" t="s">
        <v>15</v>
      </c>
      <c r="C555" s="5">
        <v>540159</v>
      </c>
      <c r="D555" s="5">
        <v>540159</v>
      </c>
      <c r="E555" s="7">
        <v>1038998297</v>
      </c>
      <c r="F555" s="9">
        <v>44375.572708333297</v>
      </c>
      <c r="G555" s="3" t="s">
        <v>16</v>
      </c>
      <c r="H555" s="7">
        <v>9581</v>
      </c>
      <c r="I555" s="3" t="s">
        <v>17</v>
      </c>
      <c r="J555" s="3" t="s">
        <v>66</v>
      </c>
      <c r="K555" s="3" t="s">
        <v>19</v>
      </c>
      <c r="L555" s="3" t="s">
        <v>913</v>
      </c>
      <c r="M555" s="3" t="s">
        <v>17</v>
      </c>
      <c r="N555" s="3" t="s">
        <v>17</v>
      </c>
    </row>
    <row r="556" spans="1:14">
      <c r="A556" s="2" t="s">
        <v>14</v>
      </c>
      <c r="B556" s="2" t="s">
        <v>15</v>
      </c>
      <c r="C556" s="4">
        <v>222474</v>
      </c>
      <c r="D556" s="4">
        <v>222474</v>
      </c>
      <c r="E556" s="6">
        <v>1039098820</v>
      </c>
      <c r="F556" s="8">
        <v>44375.617523148103</v>
      </c>
      <c r="G556" s="2" t="s">
        <v>16</v>
      </c>
      <c r="H556" s="6">
        <v>9587</v>
      </c>
      <c r="I556" s="2" t="s">
        <v>17</v>
      </c>
      <c r="J556" s="2" t="s">
        <v>914</v>
      </c>
      <c r="K556" s="2" t="s">
        <v>19</v>
      </c>
      <c r="L556" s="2" t="s">
        <v>915</v>
      </c>
      <c r="M556" s="2" t="s">
        <v>17</v>
      </c>
      <c r="N556" s="2" t="s">
        <v>17</v>
      </c>
    </row>
    <row r="557" spans="1:14">
      <c r="A557" s="3" t="s">
        <v>14</v>
      </c>
      <c r="B557" s="3" t="s">
        <v>15</v>
      </c>
      <c r="C557" s="5">
        <v>314267</v>
      </c>
      <c r="D557" s="5">
        <v>314267</v>
      </c>
      <c r="E557" s="7">
        <v>1039099398</v>
      </c>
      <c r="F557" s="9">
        <v>44375.617766203701</v>
      </c>
      <c r="G557" s="3" t="s">
        <v>16</v>
      </c>
      <c r="H557" s="7">
        <v>9588</v>
      </c>
      <c r="I557" s="3" t="s">
        <v>17</v>
      </c>
      <c r="J557" s="3" t="s">
        <v>24</v>
      </c>
      <c r="K557" s="3" t="s">
        <v>19</v>
      </c>
      <c r="L557" s="3" t="s">
        <v>916</v>
      </c>
      <c r="M557" s="3" t="s">
        <v>17</v>
      </c>
      <c r="N557" s="3" t="s">
        <v>17</v>
      </c>
    </row>
    <row r="558" spans="1:14" s="19" customFormat="1">
      <c r="A558" s="24" t="s">
        <v>14</v>
      </c>
      <c r="B558" s="24" t="s">
        <v>15</v>
      </c>
      <c r="C558" s="25">
        <v>3648194</v>
      </c>
      <c r="D558" s="25">
        <v>3648194</v>
      </c>
      <c r="E558" s="26">
        <v>1039133411</v>
      </c>
      <c r="F558" s="27">
        <v>44375.631701388898</v>
      </c>
      <c r="G558" s="24" t="s">
        <v>16</v>
      </c>
      <c r="H558" s="26">
        <v>9589</v>
      </c>
      <c r="I558" s="24" t="s">
        <v>17</v>
      </c>
      <c r="J558" s="24" t="s">
        <v>917</v>
      </c>
      <c r="K558" s="24" t="s">
        <v>918</v>
      </c>
      <c r="L558" s="24" t="s">
        <v>919</v>
      </c>
      <c r="M558" s="24" t="s">
        <v>17</v>
      </c>
      <c r="N558" s="24" t="s">
        <v>17</v>
      </c>
    </row>
    <row r="559" spans="1:14">
      <c r="A559" s="3" t="s">
        <v>14</v>
      </c>
      <c r="B559" s="3" t="s">
        <v>15</v>
      </c>
      <c r="C559" s="5">
        <v>12984738</v>
      </c>
      <c r="D559" s="5">
        <v>12984738</v>
      </c>
      <c r="E559" s="7">
        <v>1039147474</v>
      </c>
      <c r="F559" s="9">
        <v>44375.6375694444</v>
      </c>
      <c r="G559" s="3" t="s">
        <v>16</v>
      </c>
      <c r="H559" s="7">
        <v>9590</v>
      </c>
      <c r="I559" s="3" t="s">
        <v>17</v>
      </c>
      <c r="J559" s="3" t="s">
        <v>920</v>
      </c>
      <c r="K559" s="3" t="s">
        <v>918</v>
      </c>
      <c r="L559" s="3" t="s">
        <v>919</v>
      </c>
      <c r="M559" s="3" t="s">
        <v>17</v>
      </c>
      <c r="N559" s="3" t="s">
        <v>17</v>
      </c>
    </row>
    <row r="560" spans="1:14">
      <c r="A560" s="2" t="s">
        <v>14</v>
      </c>
      <c r="B560" s="2" t="s">
        <v>15</v>
      </c>
      <c r="C560" s="4">
        <v>104756</v>
      </c>
      <c r="D560" s="4">
        <v>104756</v>
      </c>
      <c r="E560" s="6">
        <v>1039157197</v>
      </c>
      <c r="F560" s="8">
        <v>44375.641597222202</v>
      </c>
      <c r="G560" s="2" t="s">
        <v>16</v>
      </c>
      <c r="H560" s="6">
        <v>9591</v>
      </c>
      <c r="I560" s="2" t="s">
        <v>17</v>
      </c>
      <c r="J560" s="2" t="s">
        <v>736</v>
      </c>
      <c r="K560" s="2" t="s">
        <v>19</v>
      </c>
      <c r="L560" s="2" t="s">
        <v>921</v>
      </c>
      <c r="M560" s="2" t="s">
        <v>17</v>
      </c>
      <c r="N560" s="2" t="s">
        <v>17</v>
      </c>
    </row>
    <row r="561" spans="1:14">
      <c r="A561" s="3" t="s">
        <v>14</v>
      </c>
      <c r="B561" s="3" t="s">
        <v>15</v>
      </c>
      <c r="C561" s="5">
        <v>104756</v>
      </c>
      <c r="D561" s="5">
        <v>104756</v>
      </c>
      <c r="E561" s="7">
        <v>1039173945</v>
      </c>
      <c r="F561" s="9">
        <v>44375.648518518501</v>
      </c>
      <c r="G561" s="3" t="s">
        <v>16</v>
      </c>
      <c r="H561" s="7">
        <v>9593</v>
      </c>
      <c r="I561" s="3" t="s">
        <v>17</v>
      </c>
      <c r="J561" s="3" t="s">
        <v>736</v>
      </c>
      <c r="K561" s="3" t="s">
        <v>19</v>
      </c>
      <c r="L561" s="3" t="s">
        <v>921</v>
      </c>
      <c r="M561" s="3" t="s">
        <v>17</v>
      </c>
      <c r="N561" s="3" t="s">
        <v>17</v>
      </c>
    </row>
    <row r="562" spans="1:14">
      <c r="A562" s="2" t="s">
        <v>14</v>
      </c>
      <c r="B562" s="2" t="s">
        <v>15</v>
      </c>
      <c r="C562" s="4">
        <v>2852965</v>
      </c>
      <c r="D562" s="4">
        <v>2852965</v>
      </c>
      <c r="E562" s="6">
        <v>1039249689</v>
      </c>
      <c r="F562" s="8">
        <v>44375.679224537002</v>
      </c>
      <c r="G562" s="2" t="s">
        <v>16</v>
      </c>
      <c r="H562" s="6">
        <v>9606</v>
      </c>
      <c r="I562" s="2" t="s">
        <v>17</v>
      </c>
      <c r="J562" s="2" t="s">
        <v>922</v>
      </c>
      <c r="K562" s="2" t="s">
        <v>105</v>
      </c>
      <c r="L562" s="2" t="s">
        <v>106</v>
      </c>
      <c r="M562" s="2" t="s">
        <v>17</v>
      </c>
      <c r="N562" s="2" t="s">
        <v>17</v>
      </c>
    </row>
    <row r="563" spans="1:14">
      <c r="A563" s="3" t="s">
        <v>14</v>
      </c>
      <c r="B563" s="3" t="s">
        <v>15</v>
      </c>
      <c r="C563" s="5">
        <v>30000</v>
      </c>
      <c r="D563" s="5">
        <v>30000</v>
      </c>
      <c r="E563" s="7">
        <v>1039292702</v>
      </c>
      <c r="F563" s="9">
        <v>44375.698668981502</v>
      </c>
      <c r="G563" s="3" t="s">
        <v>16</v>
      </c>
      <c r="H563" s="7">
        <v>9619</v>
      </c>
      <c r="I563" s="3" t="s">
        <v>17</v>
      </c>
      <c r="J563" s="3" t="s">
        <v>923</v>
      </c>
      <c r="K563" s="3" t="s">
        <v>19</v>
      </c>
      <c r="L563" s="3" t="s">
        <v>924</v>
      </c>
      <c r="M563" s="3" t="s">
        <v>17</v>
      </c>
      <c r="N563" s="3" t="s">
        <v>17</v>
      </c>
    </row>
    <row r="564" spans="1:14">
      <c r="A564" s="2" t="s">
        <v>14</v>
      </c>
      <c r="B564" s="2" t="s">
        <v>15</v>
      </c>
      <c r="C564" s="4">
        <v>6408492</v>
      </c>
      <c r="D564" s="4">
        <v>6408492</v>
      </c>
      <c r="E564" s="6">
        <v>1039309626</v>
      </c>
      <c r="F564" s="8">
        <v>44375.706701388903</v>
      </c>
      <c r="G564" s="2" t="s">
        <v>16</v>
      </c>
      <c r="H564" s="6">
        <v>9625</v>
      </c>
      <c r="I564" s="2" t="s">
        <v>17</v>
      </c>
      <c r="J564" s="2" t="s">
        <v>320</v>
      </c>
      <c r="K564" s="2" t="s">
        <v>19</v>
      </c>
      <c r="L564" s="2" t="s">
        <v>925</v>
      </c>
      <c r="M564" s="2" t="s">
        <v>17</v>
      </c>
      <c r="N564" s="2" t="s">
        <v>17</v>
      </c>
    </row>
    <row r="565" spans="1:14">
      <c r="A565" s="3" t="s">
        <v>14</v>
      </c>
      <c r="B565" s="3" t="s">
        <v>15</v>
      </c>
      <c r="C565" s="66">
        <v>5304820</v>
      </c>
      <c r="D565" s="5">
        <v>5304820</v>
      </c>
      <c r="E565" s="7">
        <v>1039312715</v>
      </c>
      <c r="F565" s="9">
        <v>44375.708148148202</v>
      </c>
      <c r="G565" s="3" t="s">
        <v>16</v>
      </c>
      <c r="H565" s="7">
        <v>9627</v>
      </c>
      <c r="I565" s="3" t="s">
        <v>17</v>
      </c>
      <c r="J565" s="3" t="s">
        <v>926</v>
      </c>
      <c r="K565" s="3" t="s">
        <v>263</v>
      </c>
      <c r="L565" s="3" t="s">
        <v>927</v>
      </c>
      <c r="M565" s="3" t="s">
        <v>17</v>
      </c>
      <c r="N565" s="3" t="s">
        <v>17</v>
      </c>
    </row>
    <row r="566" spans="1:14">
      <c r="A566" s="2" t="s">
        <v>14</v>
      </c>
      <c r="B566" s="2" t="s">
        <v>15</v>
      </c>
      <c r="C566" s="4">
        <v>950411</v>
      </c>
      <c r="D566" s="4">
        <v>950411</v>
      </c>
      <c r="E566" s="6">
        <v>1039386148</v>
      </c>
      <c r="F566" s="8">
        <v>44375.745393518497</v>
      </c>
      <c r="G566" s="2" t="s">
        <v>16</v>
      </c>
      <c r="H566" s="6">
        <v>9634</v>
      </c>
      <c r="I566" s="2" t="s">
        <v>17</v>
      </c>
      <c r="J566" s="2" t="s">
        <v>736</v>
      </c>
      <c r="K566" s="2" t="s">
        <v>19</v>
      </c>
      <c r="L566" s="2" t="s">
        <v>737</v>
      </c>
      <c r="M566" s="2" t="s">
        <v>17</v>
      </c>
      <c r="N566" s="2" t="s">
        <v>17</v>
      </c>
    </row>
    <row r="567" spans="1:14">
      <c r="A567" s="3" t="s">
        <v>14</v>
      </c>
      <c r="B567" s="3" t="s">
        <v>15</v>
      </c>
      <c r="C567" s="5">
        <v>450133</v>
      </c>
      <c r="D567" s="5">
        <v>450133</v>
      </c>
      <c r="E567" s="7">
        <v>1039537942</v>
      </c>
      <c r="F567" s="9">
        <v>44375.829780092601</v>
      </c>
      <c r="G567" s="3" t="s">
        <v>16</v>
      </c>
      <c r="H567" s="7">
        <v>9635</v>
      </c>
      <c r="I567" s="3" t="s">
        <v>17</v>
      </c>
      <c r="J567" s="3" t="s">
        <v>24</v>
      </c>
      <c r="K567" s="3" t="s">
        <v>19</v>
      </c>
      <c r="L567" s="3" t="s">
        <v>928</v>
      </c>
      <c r="M567" s="3" t="s">
        <v>17</v>
      </c>
      <c r="N567" s="3" t="s">
        <v>17</v>
      </c>
    </row>
    <row r="568" spans="1:14">
      <c r="A568" s="2" t="s">
        <v>14</v>
      </c>
      <c r="B568" s="2" t="s">
        <v>15</v>
      </c>
      <c r="C568" s="4">
        <v>11000</v>
      </c>
      <c r="D568" s="4">
        <v>11000</v>
      </c>
      <c r="E568" s="6">
        <v>1040043914</v>
      </c>
      <c r="F568" s="8">
        <v>44376.449236111097</v>
      </c>
      <c r="G568" s="2" t="s">
        <v>16</v>
      </c>
      <c r="H568" s="6">
        <v>9643</v>
      </c>
      <c r="I568" s="2" t="s">
        <v>17</v>
      </c>
      <c r="J568" s="2" t="s">
        <v>929</v>
      </c>
      <c r="K568" s="2" t="s">
        <v>930</v>
      </c>
      <c r="L568" s="2" t="s">
        <v>931</v>
      </c>
      <c r="M568" s="2" t="s">
        <v>17</v>
      </c>
      <c r="N568" s="2" t="s">
        <v>17</v>
      </c>
    </row>
    <row r="569" spans="1:14">
      <c r="A569" s="3" t="s">
        <v>14</v>
      </c>
      <c r="B569" s="3" t="s">
        <v>15</v>
      </c>
      <c r="C569" s="5">
        <v>628535</v>
      </c>
      <c r="D569" s="5">
        <v>628535</v>
      </c>
      <c r="E569" s="7">
        <v>1040055916</v>
      </c>
      <c r="F569" s="9">
        <v>44376.453761574099</v>
      </c>
      <c r="G569" s="3" t="s">
        <v>16</v>
      </c>
      <c r="H569" s="7">
        <v>9645</v>
      </c>
      <c r="I569" s="3" t="s">
        <v>17</v>
      </c>
      <c r="J569" s="3" t="s">
        <v>31</v>
      </c>
      <c r="K569" s="3" t="s">
        <v>19</v>
      </c>
      <c r="L569" s="3" t="s">
        <v>932</v>
      </c>
      <c r="M569" s="3" t="s">
        <v>17</v>
      </c>
      <c r="N569" s="3" t="s">
        <v>17</v>
      </c>
    </row>
    <row r="570" spans="1:14">
      <c r="A570" s="2" t="s">
        <v>14</v>
      </c>
      <c r="B570" s="2" t="s">
        <v>15</v>
      </c>
      <c r="C570" s="4">
        <v>12185048</v>
      </c>
      <c r="D570" s="4">
        <v>12185048</v>
      </c>
      <c r="E570" s="6">
        <v>1040064981</v>
      </c>
      <c r="F570" s="8">
        <v>44376.457118055601</v>
      </c>
      <c r="G570" s="2" t="s">
        <v>16</v>
      </c>
      <c r="H570" s="6">
        <v>9646</v>
      </c>
      <c r="I570" s="2" t="s">
        <v>17</v>
      </c>
      <c r="J570" s="2" t="s">
        <v>933</v>
      </c>
      <c r="K570" s="2" t="s">
        <v>30</v>
      </c>
      <c r="L570" s="2" t="s">
        <v>934</v>
      </c>
      <c r="M570" s="2" t="s">
        <v>17</v>
      </c>
      <c r="N570" s="2" t="s">
        <v>17</v>
      </c>
    </row>
    <row r="571" spans="1:14">
      <c r="A571" s="3" t="s">
        <v>14</v>
      </c>
      <c r="B571" s="3" t="s">
        <v>15</v>
      </c>
      <c r="C571" s="5">
        <v>4080000</v>
      </c>
      <c r="D571" s="5">
        <v>4080000</v>
      </c>
      <c r="E571" s="7">
        <v>1040090518</v>
      </c>
      <c r="F571" s="9">
        <v>44376.466956018499</v>
      </c>
      <c r="G571" s="3" t="s">
        <v>16</v>
      </c>
      <c r="H571" s="7">
        <v>9647</v>
      </c>
      <c r="I571" s="3" t="s">
        <v>17</v>
      </c>
      <c r="J571" s="3" t="s">
        <v>935</v>
      </c>
      <c r="K571" s="3" t="s">
        <v>191</v>
      </c>
      <c r="L571" s="3" t="s">
        <v>936</v>
      </c>
      <c r="M571" s="3" t="s">
        <v>17</v>
      </c>
      <c r="N571" s="3" t="s">
        <v>17</v>
      </c>
    </row>
    <row r="572" spans="1:14">
      <c r="A572" s="2" t="s">
        <v>14</v>
      </c>
      <c r="B572" s="2" t="s">
        <v>15</v>
      </c>
      <c r="C572" s="4">
        <v>244391</v>
      </c>
      <c r="D572" s="4">
        <v>244391</v>
      </c>
      <c r="E572" s="6">
        <v>1040132139</v>
      </c>
      <c r="F572" s="8">
        <v>44376.483171296299</v>
      </c>
      <c r="G572" s="2" t="s">
        <v>16</v>
      </c>
      <c r="H572" s="6">
        <v>9649</v>
      </c>
      <c r="I572" s="2" t="s">
        <v>17</v>
      </c>
      <c r="J572" s="2" t="s">
        <v>937</v>
      </c>
      <c r="K572" s="2" t="s">
        <v>186</v>
      </c>
      <c r="L572" s="2" t="s">
        <v>938</v>
      </c>
      <c r="M572" s="2" t="s">
        <v>17</v>
      </c>
      <c r="N572" s="2" t="s">
        <v>17</v>
      </c>
    </row>
    <row r="573" spans="1:14">
      <c r="A573" s="3" t="s">
        <v>14</v>
      </c>
      <c r="B573" s="3" t="s">
        <v>15</v>
      </c>
      <c r="C573" s="5">
        <v>628535</v>
      </c>
      <c r="D573" s="5">
        <v>628535</v>
      </c>
      <c r="E573" s="7">
        <v>1040140911</v>
      </c>
      <c r="F573" s="9">
        <v>44376.4868055556</v>
      </c>
      <c r="G573" s="3" t="s">
        <v>16</v>
      </c>
      <c r="H573" s="7">
        <v>9651</v>
      </c>
      <c r="I573" s="3" t="s">
        <v>17</v>
      </c>
      <c r="J573" s="3" t="s">
        <v>24</v>
      </c>
      <c r="K573" s="3" t="s">
        <v>19</v>
      </c>
      <c r="L573" s="3" t="s">
        <v>939</v>
      </c>
      <c r="M573" s="3" t="s">
        <v>17</v>
      </c>
      <c r="N573" s="3" t="s">
        <v>17</v>
      </c>
    </row>
    <row r="574" spans="1:14">
      <c r="A574" s="2" t="s">
        <v>14</v>
      </c>
      <c r="B574" s="2" t="s">
        <v>15</v>
      </c>
      <c r="C574" s="4">
        <v>244391</v>
      </c>
      <c r="D574" s="4">
        <v>244391</v>
      </c>
      <c r="E574" s="6">
        <v>1040143685</v>
      </c>
      <c r="F574" s="8">
        <v>44376.487974536998</v>
      </c>
      <c r="G574" s="2" t="s">
        <v>16</v>
      </c>
      <c r="H574" s="6">
        <v>9652</v>
      </c>
      <c r="I574" s="2" t="s">
        <v>17</v>
      </c>
      <c r="J574" s="2" t="s">
        <v>937</v>
      </c>
      <c r="K574" s="2" t="s">
        <v>186</v>
      </c>
      <c r="L574" s="2" t="s">
        <v>940</v>
      </c>
      <c r="M574" s="2" t="s">
        <v>17</v>
      </c>
      <c r="N574" s="2" t="s">
        <v>17</v>
      </c>
    </row>
    <row r="575" spans="1:14">
      <c r="A575" s="3" t="s">
        <v>14</v>
      </c>
      <c r="B575" s="3" t="s">
        <v>15</v>
      </c>
      <c r="C575" s="5">
        <v>56000</v>
      </c>
      <c r="D575" s="5">
        <v>56000</v>
      </c>
      <c r="E575" s="7">
        <v>1040166672</v>
      </c>
      <c r="F575" s="9">
        <v>44376.497696759303</v>
      </c>
      <c r="G575" s="3" t="s">
        <v>16</v>
      </c>
      <c r="H575" s="7">
        <v>9653</v>
      </c>
      <c r="I575" s="3" t="s">
        <v>17</v>
      </c>
      <c r="J575" s="3" t="s">
        <v>941</v>
      </c>
      <c r="K575" s="3" t="s">
        <v>186</v>
      </c>
      <c r="L575" s="3" t="s">
        <v>942</v>
      </c>
      <c r="M575" s="3" t="s">
        <v>17</v>
      </c>
      <c r="N575" s="3" t="s">
        <v>17</v>
      </c>
    </row>
    <row r="576" spans="1:14">
      <c r="A576" s="2" t="s">
        <v>14</v>
      </c>
      <c r="B576" s="2" t="s">
        <v>15</v>
      </c>
      <c r="C576" s="4">
        <v>164200</v>
      </c>
      <c r="D576" s="4">
        <v>164200</v>
      </c>
      <c r="E576" s="6">
        <v>1040285242</v>
      </c>
      <c r="F576" s="8">
        <v>44376.554918981499</v>
      </c>
      <c r="G576" s="2" t="s">
        <v>16</v>
      </c>
      <c r="H576" s="6">
        <v>9654</v>
      </c>
      <c r="I576" s="2" t="s">
        <v>17</v>
      </c>
      <c r="J576" s="2" t="s">
        <v>144</v>
      </c>
      <c r="K576" s="2" t="s">
        <v>114</v>
      </c>
      <c r="L576" s="2" t="s">
        <v>943</v>
      </c>
      <c r="M576" s="2" t="s">
        <v>17</v>
      </c>
      <c r="N576" s="2" t="s">
        <v>17</v>
      </c>
    </row>
    <row r="577" spans="1:14">
      <c r="A577" s="3" t="s">
        <v>14</v>
      </c>
      <c r="B577" s="3" t="s">
        <v>15</v>
      </c>
      <c r="C577" s="5">
        <v>1484999</v>
      </c>
      <c r="D577" s="5">
        <v>1484999</v>
      </c>
      <c r="E577" s="7">
        <v>1040452497</v>
      </c>
      <c r="F577" s="9">
        <v>44376.630509259303</v>
      </c>
      <c r="G577" s="3" t="s">
        <v>16</v>
      </c>
      <c r="H577" s="7">
        <v>9660</v>
      </c>
      <c r="I577" s="3" t="s">
        <v>17</v>
      </c>
      <c r="J577" s="3" t="s">
        <v>944</v>
      </c>
      <c r="K577" s="3" t="s">
        <v>30</v>
      </c>
      <c r="L577" s="3" t="s">
        <v>411</v>
      </c>
      <c r="M577" s="3" t="s">
        <v>17</v>
      </c>
      <c r="N577" s="3" t="s">
        <v>17</v>
      </c>
    </row>
    <row r="578" spans="1:14">
      <c r="A578" s="2" t="s">
        <v>14</v>
      </c>
      <c r="B578" s="2" t="s">
        <v>15</v>
      </c>
      <c r="C578" s="4">
        <v>329834</v>
      </c>
      <c r="D578" s="4">
        <v>329834</v>
      </c>
      <c r="E578" s="6">
        <v>1040490205</v>
      </c>
      <c r="F578" s="8">
        <v>44376.645787037</v>
      </c>
      <c r="G578" s="2" t="s">
        <v>16</v>
      </c>
      <c r="H578" s="6">
        <v>9661</v>
      </c>
      <c r="I578" s="2" t="s">
        <v>17</v>
      </c>
      <c r="J578" s="2" t="s">
        <v>945</v>
      </c>
      <c r="K578" s="2" t="s">
        <v>175</v>
      </c>
      <c r="L578" s="2" t="s">
        <v>681</v>
      </c>
      <c r="M578" s="2" t="s">
        <v>17</v>
      </c>
      <c r="N578" s="2" t="s">
        <v>17</v>
      </c>
    </row>
    <row r="579" spans="1:14">
      <c r="A579" s="3" t="s">
        <v>14</v>
      </c>
      <c r="B579" s="3" t="s">
        <v>15</v>
      </c>
      <c r="C579" s="5">
        <v>20000</v>
      </c>
      <c r="D579" s="5">
        <v>20000</v>
      </c>
      <c r="E579" s="7">
        <v>1040533386</v>
      </c>
      <c r="F579" s="9">
        <v>44376.662962962997</v>
      </c>
      <c r="G579" s="3" t="s">
        <v>16</v>
      </c>
      <c r="H579" s="7">
        <v>9662</v>
      </c>
      <c r="I579" s="3" t="s">
        <v>17</v>
      </c>
      <c r="J579" s="3" t="s">
        <v>946</v>
      </c>
      <c r="K579" s="3" t="s">
        <v>263</v>
      </c>
      <c r="L579" s="3" t="s">
        <v>947</v>
      </c>
      <c r="M579" s="3" t="s">
        <v>17</v>
      </c>
      <c r="N579" s="3" t="s">
        <v>17</v>
      </c>
    </row>
    <row r="580" spans="1:14">
      <c r="A580" s="2" t="s">
        <v>14</v>
      </c>
      <c r="B580" s="2" t="s">
        <v>15</v>
      </c>
      <c r="C580" s="4">
        <v>228555</v>
      </c>
      <c r="D580" s="4">
        <v>228555</v>
      </c>
      <c r="E580" s="6">
        <v>1040539716</v>
      </c>
      <c r="F580" s="8">
        <v>44376.665474537003</v>
      </c>
      <c r="G580" s="2" t="s">
        <v>16</v>
      </c>
      <c r="H580" s="6">
        <v>9663</v>
      </c>
      <c r="I580" s="2" t="s">
        <v>17</v>
      </c>
      <c r="J580" s="2" t="s">
        <v>948</v>
      </c>
      <c r="K580" s="2" t="s">
        <v>186</v>
      </c>
      <c r="L580" s="2" t="s">
        <v>949</v>
      </c>
      <c r="M580" s="2" t="s">
        <v>17</v>
      </c>
      <c r="N580" s="2" t="s">
        <v>17</v>
      </c>
    </row>
    <row r="581" spans="1:14">
      <c r="A581" s="3" t="s">
        <v>14</v>
      </c>
      <c r="B581" s="3" t="s">
        <v>15</v>
      </c>
      <c r="C581" s="5">
        <v>918121</v>
      </c>
      <c r="D581" s="5">
        <v>918121</v>
      </c>
      <c r="E581" s="7">
        <v>1040596974</v>
      </c>
      <c r="F581" s="9">
        <v>44376.688854166699</v>
      </c>
      <c r="G581" s="3" t="s">
        <v>16</v>
      </c>
      <c r="H581" s="7">
        <v>9664</v>
      </c>
      <c r="I581" s="3" t="s">
        <v>17</v>
      </c>
      <c r="J581" s="3" t="s">
        <v>950</v>
      </c>
      <c r="K581" s="3" t="s">
        <v>30</v>
      </c>
      <c r="L581" s="3" t="s">
        <v>609</v>
      </c>
      <c r="M581" s="3" t="s">
        <v>17</v>
      </c>
      <c r="N581" s="3" t="s">
        <v>17</v>
      </c>
    </row>
    <row r="582" spans="1:14">
      <c r="A582" s="2" t="s">
        <v>14</v>
      </c>
      <c r="B582" s="2" t="s">
        <v>15</v>
      </c>
      <c r="C582" s="66">
        <v>14247746</v>
      </c>
      <c r="D582" s="4">
        <v>14247746</v>
      </c>
      <c r="E582" s="6">
        <v>1040601508</v>
      </c>
      <c r="F582" s="8">
        <v>44376.690879629597</v>
      </c>
      <c r="G582" s="2" t="s">
        <v>16</v>
      </c>
      <c r="H582" s="6">
        <v>9665</v>
      </c>
      <c r="I582" s="2" t="s">
        <v>17</v>
      </c>
      <c r="J582" s="2" t="s">
        <v>951</v>
      </c>
      <c r="K582" s="2" t="s">
        <v>380</v>
      </c>
      <c r="L582" s="2" t="s">
        <v>952</v>
      </c>
      <c r="M582" s="2" t="s">
        <v>17</v>
      </c>
      <c r="N582" s="2" t="s">
        <v>17</v>
      </c>
    </row>
    <row r="583" spans="1:14">
      <c r="A583" s="3" t="s">
        <v>14</v>
      </c>
      <c r="B583" s="3" t="s">
        <v>15</v>
      </c>
      <c r="C583" s="5">
        <v>500000</v>
      </c>
      <c r="D583" s="5">
        <v>500000</v>
      </c>
      <c r="E583" s="7">
        <v>1040743536</v>
      </c>
      <c r="F583" s="9">
        <v>44376.7577199074</v>
      </c>
      <c r="G583" s="3" t="s">
        <v>16</v>
      </c>
      <c r="H583" s="7">
        <v>9666</v>
      </c>
      <c r="I583" s="3" t="s">
        <v>17</v>
      </c>
      <c r="J583" s="3" t="s">
        <v>953</v>
      </c>
      <c r="K583" s="3" t="s">
        <v>19</v>
      </c>
      <c r="L583" s="3" t="s">
        <v>954</v>
      </c>
      <c r="M583" s="3" t="s">
        <v>17</v>
      </c>
      <c r="N583" s="3" t="s">
        <v>17</v>
      </c>
    </row>
    <row r="584" spans="1:14">
      <c r="A584" s="2" t="s">
        <v>14</v>
      </c>
      <c r="B584" s="2" t="s">
        <v>15</v>
      </c>
      <c r="C584" s="4">
        <v>3000000</v>
      </c>
      <c r="D584" s="4">
        <v>3000000</v>
      </c>
      <c r="E584" s="6">
        <v>1040782610</v>
      </c>
      <c r="F584" s="8">
        <v>44376.777372685203</v>
      </c>
      <c r="G584" s="2" t="s">
        <v>16</v>
      </c>
      <c r="H584" s="6">
        <v>9667</v>
      </c>
      <c r="I584" s="2" t="s">
        <v>17</v>
      </c>
      <c r="J584" s="2" t="s">
        <v>955</v>
      </c>
      <c r="K584" s="2" t="s">
        <v>30</v>
      </c>
      <c r="L584" s="2" t="s">
        <v>956</v>
      </c>
      <c r="M584" s="2" t="s">
        <v>17</v>
      </c>
      <c r="N584" s="2" t="s">
        <v>17</v>
      </c>
    </row>
    <row r="585" spans="1:14">
      <c r="A585" s="3" t="s">
        <v>14</v>
      </c>
      <c r="B585" s="3" t="s">
        <v>15</v>
      </c>
      <c r="C585" s="5">
        <v>839594</v>
      </c>
      <c r="D585" s="5">
        <v>839594</v>
      </c>
      <c r="E585" s="7">
        <v>1040784450</v>
      </c>
      <c r="F585" s="9">
        <v>44376.778321759302</v>
      </c>
      <c r="G585" s="3" t="s">
        <v>16</v>
      </c>
      <c r="H585" s="7">
        <v>9668</v>
      </c>
      <c r="I585" s="3" t="s">
        <v>17</v>
      </c>
      <c r="J585" s="3" t="s">
        <v>957</v>
      </c>
      <c r="K585" s="3" t="s">
        <v>246</v>
      </c>
      <c r="L585" s="3" t="s">
        <v>958</v>
      </c>
      <c r="M585" s="3" t="s">
        <v>17</v>
      </c>
      <c r="N585" s="3" t="s">
        <v>17</v>
      </c>
    </row>
    <row r="586" spans="1:14">
      <c r="A586" s="2" t="s">
        <v>14</v>
      </c>
      <c r="B586" s="2" t="s">
        <v>15</v>
      </c>
      <c r="C586" s="4">
        <v>839594</v>
      </c>
      <c r="D586" s="4">
        <v>839594</v>
      </c>
      <c r="E586" s="6">
        <v>1040791117</v>
      </c>
      <c r="F586" s="8">
        <v>44376.781550925902</v>
      </c>
      <c r="G586" s="2" t="s">
        <v>16</v>
      </c>
      <c r="H586" s="6">
        <v>9669</v>
      </c>
      <c r="I586" s="2" t="s">
        <v>17</v>
      </c>
      <c r="J586" s="2" t="s">
        <v>959</v>
      </c>
      <c r="K586" s="2" t="s">
        <v>246</v>
      </c>
      <c r="L586" s="2" t="s">
        <v>958</v>
      </c>
      <c r="M586" s="2" t="s">
        <v>17</v>
      </c>
      <c r="N586" s="2" t="s">
        <v>17</v>
      </c>
    </row>
    <row r="587" spans="1:14">
      <c r="A587" s="3" t="s">
        <v>14</v>
      </c>
      <c r="B587" s="3" t="s">
        <v>15</v>
      </c>
      <c r="C587" s="5">
        <v>60000</v>
      </c>
      <c r="D587" s="5">
        <v>60000</v>
      </c>
      <c r="E587" s="7">
        <v>1041262804</v>
      </c>
      <c r="F587" s="9">
        <v>44377.366215277798</v>
      </c>
      <c r="G587" s="3" t="s">
        <v>16</v>
      </c>
      <c r="H587" s="7">
        <v>9671</v>
      </c>
      <c r="I587" s="3" t="s">
        <v>17</v>
      </c>
      <c r="J587" s="3" t="s">
        <v>960</v>
      </c>
      <c r="K587" s="3" t="s">
        <v>175</v>
      </c>
      <c r="L587" s="3" t="s">
        <v>961</v>
      </c>
      <c r="M587" s="3" t="s">
        <v>17</v>
      </c>
      <c r="N587" s="3" t="s">
        <v>17</v>
      </c>
    </row>
    <row r="588" spans="1:14">
      <c r="A588" s="2" t="s">
        <v>14</v>
      </c>
      <c r="B588" s="2" t="s">
        <v>15</v>
      </c>
      <c r="C588" s="4">
        <v>48298</v>
      </c>
      <c r="D588" s="4">
        <v>48298</v>
      </c>
      <c r="E588" s="6">
        <v>1041314683</v>
      </c>
      <c r="F588" s="8">
        <v>44377.387719907398</v>
      </c>
      <c r="G588" s="2" t="s">
        <v>16</v>
      </c>
      <c r="H588" s="6">
        <v>9674</v>
      </c>
      <c r="I588" s="2" t="s">
        <v>17</v>
      </c>
      <c r="J588" s="2" t="s">
        <v>113</v>
      </c>
      <c r="K588" s="2" t="s">
        <v>114</v>
      </c>
      <c r="L588" s="2" t="s">
        <v>110</v>
      </c>
      <c r="M588" s="2" t="s">
        <v>17</v>
      </c>
      <c r="N588" s="2" t="s">
        <v>17</v>
      </c>
    </row>
    <row r="589" spans="1:14">
      <c r="A589" s="3" t="s">
        <v>14</v>
      </c>
      <c r="B589" s="3" t="s">
        <v>15</v>
      </c>
      <c r="C589" s="5">
        <v>3000000</v>
      </c>
      <c r="D589" s="5">
        <v>3000000</v>
      </c>
      <c r="E589" s="7">
        <v>1041325457</v>
      </c>
      <c r="F589" s="9">
        <v>44377.391956018502</v>
      </c>
      <c r="G589" s="3" t="s">
        <v>16</v>
      </c>
      <c r="H589" s="7">
        <v>9675</v>
      </c>
      <c r="I589" s="3" t="s">
        <v>17</v>
      </c>
      <c r="J589" s="3" t="s">
        <v>962</v>
      </c>
      <c r="K589" s="3" t="s">
        <v>30</v>
      </c>
      <c r="L589" s="3" t="s">
        <v>963</v>
      </c>
      <c r="M589" s="3" t="s">
        <v>17</v>
      </c>
      <c r="N589" s="3" t="s">
        <v>17</v>
      </c>
    </row>
    <row r="590" spans="1:14">
      <c r="A590" s="2" t="s">
        <v>14</v>
      </c>
      <c r="B590" s="2" t="s">
        <v>15</v>
      </c>
      <c r="C590" s="4">
        <v>307204</v>
      </c>
      <c r="D590" s="4">
        <v>307204</v>
      </c>
      <c r="E590" s="6">
        <v>1041325632</v>
      </c>
      <c r="F590" s="8">
        <v>44377.392025462999</v>
      </c>
      <c r="G590" s="2" t="s">
        <v>16</v>
      </c>
      <c r="H590" s="6">
        <v>9676</v>
      </c>
      <c r="I590" s="2" t="s">
        <v>17</v>
      </c>
      <c r="J590" s="2" t="s">
        <v>964</v>
      </c>
      <c r="K590" s="2" t="s">
        <v>127</v>
      </c>
      <c r="L590" s="2" t="s">
        <v>965</v>
      </c>
      <c r="M590" s="2" t="s">
        <v>17</v>
      </c>
      <c r="N590" s="2" t="s">
        <v>17</v>
      </c>
    </row>
    <row r="591" spans="1:14">
      <c r="A591" s="3" t="s">
        <v>14</v>
      </c>
      <c r="B591" s="3" t="s">
        <v>15</v>
      </c>
      <c r="C591" s="5">
        <v>5036808</v>
      </c>
      <c r="D591" s="5">
        <v>5036808</v>
      </c>
      <c r="E591" s="7">
        <v>1041330851</v>
      </c>
      <c r="F591" s="9">
        <v>44377.394050925897</v>
      </c>
      <c r="G591" s="3" t="s">
        <v>16</v>
      </c>
      <c r="H591" s="7">
        <v>9677</v>
      </c>
      <c r="I591" s="3" t="s">
        <v>17</v>
      </c>
      <c r="J591" s="3" t="s">
        <v>966</v>
      </c>
      <c r="K591" s="3" t="s">
        <v>380</v>
      </c>
      <c r="L591" s="3" t="s">
        <v>381</v>
      </c>
      <c r="M591" s="3" t="s">
        <v>17</v>
      </c>
      <c r="N591" s="3" t="s">
        <v>17</v>
      </c>
    </row>
    <row r="592" spans="1:14">
      <c r="A592" s="2" t="s">
        <v>14</v>
      </c>
      <c r="B592" s="2" t="s">
        <v>15</v>
      </c>
      <c r="C592" s="4">
        <v>33829.32</v>
      </c>
      <c r="D592" s="4">
        <v>33829.32</v>
      </c>
      <c r="E592" s="6">
        <v>1041337610</v>
      </c>
      <c r="F592" s="8">
        <v>44377.396597222199</v>
      </c>
      <c r="G592" s="2" t="s">
        <v>16</v>
      </c>
      <c r="H592" s="6">
        <v>9678</v>
      </c>
      <c r="I592" s="2" t="s">
        <v>17</v>
      </c>
      <c r="J592" s="2" t="s">
        <v>967</v>
      </c>
      <c r="K592" s="2" t="s">
        <v>239</v>
      </c>
      <c r="L592" s="2" t="s">
        <v>968</v>
      </c>
      <c r="M592" s="2" t="s">
        <v>17</v>
      </c>
      <c r="N592" s="2" t="s">
        <v>17</v>
      </c>
    </row>
    <row r="593" spans="1:14">
      <c r="A593" s="3" t="s">
        <v>14</v>
      </c>
      <c r="B593" s="3" t="s">
        <v>15</v>
      </c>
      <c r="C593" s="5">
        <v>3699225</v>
      </c>
      <c r="D593" s="5">
        <v>3699225</v>
      </c>
      <c r="E593" s="7">
        <v>1041355228</v>
      </c>
      <c r="F593" s="9">
        <v>44377.403252314798</v>
      </c>
      <c r="G593" s="3" t="s">
        <v>16</v>
      </c>
      <c r="H593" s="7">
        <v>9681</v>
      </c>
      <c r="I593" s="3" t="s">
        <v>17</v>
      </c>
      <c r="J593" s="3" t="s">
        <v>903</v>
      </c>
      <c r="K593" s="3" t="s">
        <v>45</v>
      </c>
      <c r="L593" s="3" t="s">
        <v>904</v>
      </c>
      <c r="M593" s="3" t="s">
        <v>17</v>
      </c>
      <c r="N593" s="3" t="s">
        <v>17</v>
      </c>
    </row>
    <row r="594" spans="1:14">
      <c r="A594" s="2" t="s">
        <v>14</v>
      </c>
      <c r="B594" s="2" t="s">
        <v>15</v>
      </c>
      <c r="C594" s="4">
        <v>648192</v>
      </c>
      <c r="D594" s="4">
        <v>648192</v>
      </c>
      <c r="E594" s="6">
        <v>1041382306</v>
      </c>
      <c r="F594" s="8">
        <v>44377.413240740701</v>
      </c>
      <c r="G594" s="2" t="s">
        <v>16</v>
      </c>
      <c r="H594" s="6">
        <v>9682</v>
      </c>
      <c r="I594" s="2" t="s">
        <v>17</v>
      </c>
      <c r="J594" s="2" t="s">
        <v>24</v>
      </c>
      <c r="K594" s="2" t="s">
        <v>19</v>
      </c>
      <c r="L594" s="2" t="s">
        <v>969</v>
      </c>
      <c r="M594" s="2" t="s">
        <v>17</v>
      </c>
      <c r="N594" s="2" t="s">
        <v>17</v>
      </c>
    </row>
    <row r="595" spans="1:14">
      <c r="A595" s="3" t="s">
        <v>14</v>
      </c>
      <c r="B595" s="3" t="s">
        <v>15</v>
      </c>
      <c r="C595" s="5">
        <v>270080</v>
      </c>
      <c r="D595" s="5">
        <v>270080</v>
      </c>
      <c r="E595" s="7">
        <v>1041403315</v>
      </c>
      <c r="F595" s="9">
        <v>44377.420833333301</v>
      </c>
      <c r="G595" s="3" t="s">
        <v>16</v>
      </c>
      <c r="H595" s="7">
        <v>9683</v>
      </c>
      <c r="I595" s="3" t="s">
        <v>17</v>
      </c>
      <c r="J595" s="3" t="s">
        <v>970</v>
      </c>
      <c r="K595" s="3" t="s">
        <v>19</v>
      </c>
      <c r="L595" s="3" t="s">
        <v>971</v>
      </c>
      <c r="M595" s="3" t="s">
        <v>17</v>
      </c>
      <c r="N595" s="3" t="s">
        <v>17</v>
      </c>
    </row>
    <row r="596" spans="1:14">
      <c r="A596" s="2" t="s">
        <v>14</v>
      </c>
      <c r="B596" s="2" t="s">
        <v>15</v>
      </c>
      <c r="C596" s="4">
        <v>274779407.33999997</v>
      </c>
      <c r="D596" s="4">
        <v>274779407.33999997</v>
      </c>
      <c r="E596" s="6">
        <v>1041419569</v>
      </c>
      <c r="F596" s="8">
        <v>44377.426493055602</v>
      </c>
      <c r="G596" s="2" t="s">
        <v>16</v>
      </c>
      <c r="H596" s="6">
        <v>9684</v>
      </c>
      <c r="I596" s="2" t="s">
        <v>17</v>
      </c>
      <c r="J596" s="2" t="s">
        <v>493</v>
      </c>
      <c r="K596" s="2" t="s">
        <v>494</v>
      </c>
      <c r="L596" s="2" t="s">
        <v>59</v>
      </c>
      <c r="M596" s="2" t="s">
        <v>17</v>
      </c>
      <c r="N596" s="2" t="s">
        <v>17</v>
      </c>
    </row>
    <row r="597" spans="1:14">
      <c r="A597" s="3" t="s">
        <v>14</v>
      </c>
      <c r="B597" s="3" t="s">
        <v>15</v>
      </c>
      <c r="C597" s="5">
        <v>180053</v>
      </c>
      <c r="D597" s="5">
        <v>180053</v>
      </c>
      <c r="E597" s="7">
        <v>1041488488</v>
      </c>
      <c r="F597" s="9">
        <v>44377.4500694444</v>
      </c>
      <c r="G597" s="3" t="s">
        <v>16</v>
      </c>
      <c r="H597" s="7">
        <v>9687</v>
      </c>
      <c r="I597" s="3" t="s">
        <v>17</v>
      </c>
      <c r="J597" s="3" t="s">
        <v>320</v>
      </c>
      <c r="K597" s="3" t="s">
        <v>19</v>
      </c>
      <c r="L597" s="3" t="s">
        <v>972</v>
      </c>
      <c r="M597" s="3" t="s">
        <v>17</v>
      </c>
      <c r="N597" s="3" t="s">
        <v>17</v>
      </c>
    </row>
    <row r="598" spans="1:14">
      <c r="A598" s="2" t="s">
        <v>14</v>
      </c>
      <c r="B598" s="2" t="s">
        <v>15</v>
      </c>
      <c r="C598" s="4">
        <v>263867</v>
      </c>
      <c r="D598" s="4">
        <v>263867</v>
      </c>
      <c r="E598" s="6">
        <v>1041501269</v>
      </c>
      <c r="F598" s="8">
        <v>44377.454178240703</v>
      </c>
      <c r="G598" s="2" t="s">
        <v>16</v>
      </c>
      <c r="H598" s="6">
        <v>9688</v>
      </c>
      <c r="I598" s="2" t="s">
        <v>17</v>
      </c>
      <c r="J598" s="2" t="s">
        <v>973</v>
      </c>
      <c r="K598" s="2" t="s">
        <v>186</v>
      </c>
      <c r="L598" s="2" t="s">
        <v>974</v>
      </c>
      <c r="M598" s="2" t="s">
        <v>17</v>
      </c>
      <c r="N598" s="2" t="s">
        <v>17</v>
      </c>
    </row>
    <row r="599" spans="1:14">
      <c r="A599" s="3" t="s">
        <v>14</v>
      </c>
      <c r="B599" s="3" t="s">
        <v>15</v>
      </c>
      <c r="C599" s="5">
        <v>683419</v>
      </c>
      <c r="D599" s="5">
        <v>683419</v>
      </c>
      <c r="E599" s="7">
        <v>1041509920</v>
      </c>
      <c r="F599" s="9">
        <v>44377.457013888903</v>
      </c>
      <c r="G599" s="3" t="s">
        <v>16</v>
      </c>
      <c r="H599" s="7">
        <v>9689</v>
      </c>
      <c r="I599" s="3" t="s">
        <v>17</v>
      </c>
      <c r="J599" s="3" t="s">
        <v>975</v>
      </c>
      <c r="K599" s="3" t="s">
        <v>34</v>
      </c>
      <c r="L599" s="3" t="s">
        <v>976</v>
      </c>
      <c r="M599" s="3" t="s">
        <v>17</v>
      </c>
      <c r="N599" s="3" t="s">
        <v>17</v>
      </c>
    </row>
    <row r="600" spans="1:14">
      <c r="A600" s="2" t="s">
        <v>14</v>
      </c>
      <c r="B600" s="2" t="s">
        <v>15</v>
      </c>
      <c r="C600" s="4">
        <v>5690718</v>
      </c>
      <c r="D600" s="4">
        <v>5690718</v>
      </c>
      <c r="E600" s="6">
        <v>1041528959</v>
      </c>
      <c r="F600" s="8">
        <v>44377.463101851798</v>
      </c>
      <c r="G600" s="2" t="s">
        <v>16</v>
      </c>
      <c r="H600" s="6">
        <v>9690</v>
      </c>
      <c r="I600" s="2" t="s">
        <v>17</v>
      </c>
      <c r="J600" s="2" t="s">
        <v>129</v>
      </c>
      <c r="K600" s="2" t="s">
        <v>30</v>
      </c>
      <c r="L600" s="2" t="s">
        <v>130</v>
      </c>
      <c r="M600" s="2" t="s">
        <v>17</v>
      </c>
      <c r="N600" s="2" t="s">
        <v>17</v>
      </c>
    </row>
    <row r="601" spans="1:14">
      <c r="A601" s="3" t="s">
        <v>14</v>
      </c>
      <c r="B601" s="3" t="s">
        <v>15</v>
      </c>
      <c r="C601" s="5">
        <v>1056722</v>
      </c>
      <c r="D601" s="5">
        <v>1056722</v>
      </c>
      <c r="E601" s="7">
        <v>1041571672</v>
      </c>
      <c r="F601" s="9">
        <v>44377.476180555597</v>
      </c>
      <c r="G601" s="3" t="s">
        <v>16</v>
      </c>
      <c r="H601" s="7">
        <v>9691</v>
      </c>
      <c r="I601" s="3" t="s">
        <v>17</v>
      </c>
      <c r="J601" s="3" t="s">
        <v>977</v>
      </c>
      <c r="K601" s="3" t="s">
        <v>380</v>
      </c>
      <c r="L601" s="3" t="s">
        <v>381</v>
      </c>
      <c r="M601" s="3" t="s">
        <v>17</v>
      </c>
      <c r="N601" s="3" t="s">
        <v>17</v>
      </c>
    </row>
    <row r="602" spans="1:14">
      <c r="A602" s="2" t="s">
        <v>14</v>
      </c>
      <c r="B602" s="2" t="s">
        <v>15</v>
      </c>
      <c r="C602" s="4">
        <v>608037</v>
      </c>
      <c r="D602" s="4">
        <v>608037</v>
      </c>
      <c r="E602" s="6">
        <v>1041594415</v>
      </c>
      <c r="F602" s="8">
        <v>44377.482939814799</v>
      </c>
      <c r="G602" s="2" t="s">
        <v>16</v>
      </c>
      <c r="H602" s="6">
        <v>9693</v>
      </c>
      <c r="I602" s="2" t="s">
        <v>17</v>
      </c>
      <c r="J602" s="2" t="s">
        <v>978</v>
      </c>
      <c r="K602" s="2" t="s">
        <v>979</v>
      </c>
      <c r="L602" s="2" t="s">
        <v>980</v>
      </c>
      <c r="M602" s="2" t="s">
        <v>17</v>
      </c>
      <c r="N602" s="2" t="s">
        <v>17</v>
      </c>
    </row>
    <row r="603" spans="1:14">
      <c r="A603" s="3" t="s">
        <v>14</v>
      </c>
      <c r="B603" s="3" t="s">
        <v>15</v>
      </c>
      <c r="C603" s="5">
        <v>234913912</v>
      </c>
      <c r="D603" s="5">
        <v>234913912</v>
      </c>
      <c r="E603" s="7">
        <v>1041634204</v>
      </c>
      <c r="F603" s="9">
        <v>44377.494942129597</v>
      </c>
      <c r="G603" s="3" t="s">
        <v>16</v>
      </c>
      <c r="H603" s="7">
        <v>9694</v>
      </c>
      <c r="I603" s="3" t="s">
        <v>17</v>
      </c>
      <c r="J603" s="3" t="s">
        <v>981</v>
      </c>
      <c r="K603" s="3" t="s">
        <v>223</v>
      </c>
      <c r="L603" s="3" t="s">
        <v>224</v>
      </c>
      <c r="M603" s="3" t="s">
        <v>17</v>
      </c>
      <c r="N603" s="3" t="s">
        <v>17</v>
      </c>
    </row>
    <row r="604" spans="1:14">
      <c r="A604" s="2" t="s">
        <v>14</v>
      </c>
      <c r="B604" s="2" t="s">
        <v>15</v>
      </c>
      <c r="C604" s="4">
        <v>733289</v>
      </c>
      <c r="D604" s="4">
        <v>733289</v>
      </c>
      <c r="E604" s="6">
        <v>1041688760</v>
      </c>
      <c r="F604" s="8">
        <v>44377.511817129598</v>
      </c>
      <c r="G604" s="2" t="s">
        <v>16</v>
      </c>
      <c r="H604" s="6">
        <v>9699</v>
      </c>
      <c r="I604" s="2" t="s">
        <v>17</v>
      </c>
      <c r="J604" s="2" t="s">
        <v>982</v>
      </c>
      <c r="K604" s="2" t="s">
        <v>19</v>
      </c>
      <c r="L604" s="2" t="s">
        <v>983</v>
      </c>
      <c r="M604" s="2" t="s">
        <v>17</v>
      </c>
      <c r="N604" s="2" t="s">
        <v>17</v>
      </c>
    </row>
    <row r="605" spans="1:14">
      <c r="A605" s="3" t="s">
        <v>14</v>
      </c>
      <c r="B605" s="3" t="s">
        <v>15</v>
      </c>
      <c r="C605" s="5">
        <v>581786</v>
      </c>
      <c r="D605" s="5">
        <v>581786</v>
      </c>
      <c r="E605" s="7">
        <v>1041813732</v>
      </c>
      <c r="F605" s="9">
        <v>44377.553726851896</v>
      </c>
      <c r="G605" s="3" t="s">
        <v>16</v>
      </c>
      <c r="H605" s="7">
        <v>9702</v>
      </c>
      <c r="I605" s="3" t="s">
        <v>17</v>
      </c>
      <c r="J605" s="3" t="s">
        <v>984</v>
      </c>
      <c r="K605" s="3" t="s">
        <v>30</v>
      </c>
      <c r="L605" s="3" t="s">
        <v>985</v>
      </c>
      <c r="M605" s="3" t="s">
        <v>17</v>
      </c>
      <c r="N605" s="3" t="s">
        <v>17</v>
      </c>
    </row>
    <row r="606" spans="1:14">
      <c r="A606" s="2" t="s">
        <v>14</v>
      </c>
      <c r="B606" s="2" t="s">
        <v>15</v>
      </c>
      <c r="C606" s="4">
        <v>13678</v>
      </c>
      <c r="D606" s="4">
        <v>13678</v>
      </c>
      <c r="E606" s="6">
        <v>1041845692</v>
      </c>
      <c r="F606" s="8">
        <v>44377.564594907402</v>
      </c>
      <c r="G606" s="2" t="s">
        <v>16</v>
      </c>
      <c r="H606" s="6">
        <v>9703</v>
      </c>
      <c r="I606" s="2" t="s">
        <v>17</v>
      </c>
      <c r="J606" s="2" t="s">
        <v>986</v>
      </c>
      <c r="K606" s="2" t="s">
        <v>149</v>
      </c>
      <c r="L606" s="2" t="s">
        <v>987</v>
      </c>
      <c r="M606" s="2" t="s">
        <v>17</v>
      </c>
      <c r="N606" s="2" t="s">
        <v>17</v>
      </c>
    </row>
    <row r="607" spans="1:14">
      <c r="A607" s="3" t="s">
        <v>14</v>
      </c>
      <c r="B607" s="3" t="s">
        <v>15</v>
      </c>
      <c r="C607" s="5">
        <v>1752834</v>
      </c>
      <c r="D607" s="5">
        <v>1752834</v>
      </c>
      <c r="E607" s="7">
        <v>1041892498</v>
      </c>
      <c r="F607" s="9">
        <v>44377.5803703704</v>
      </c>
      <c r="G607" s="3" t="s">
        <v>16</v>
      </c>
      <c r="H607" s="7">
        <v>9705</v>
      </c>
      <c r="I607" s="3" t="s">
        <v>17</v>
      </c>
      <c r="J607" s="3" t="s">
        <v>988</v>
      </c>
      <c r="K607" s="3" t="s">
        <v>30</v>
      </c>
      <c r="L607" s="3" t="s">
        <v>545</v>
      </c>
      <c r="M607" s="3" t="s">
        <v>17</v>
      </c>
      <c r="N607" s="3" t="s">
        <v>17</v>
      </c>
    </row>
    <row r="608" spans="1:14">
      <c r="A608" s="2" t="s">
        <v>14</v>
      </c>
      <c r="B608" s="2" t="s">
        <v>15</v>
      </c>
      <c r="C608" s="4">
        <v>1616492</v>
      </c>
      <c r="D608" s="4">
        <v>1616492</v>
      </c>
      <c r="E608" s="6">
        <v>1041896290</v>
      </c>
      <c r="F608" s="8">
        <v>44377.581597222197</v>
      </c>
      <c r="G608" s="2" t="s">
        <v>16</v>
      </c>
      <c r="H608" s="6">
        <v>9707</v>
      </c>
      <c r="I608" s="2" t="s">
        <v>17</v>
      </c>
      <c r="J608" s="2" t="s">
        <v>989</v>
      </c>
      <c r="K608" s="2" t="s">
        <v>19</v>
      </c>
      <c r="L608" s="2" t="s">
        <v>545</v>
      </c>
      <c r="M608" s="2" t="s">
        <v>17</v>
      </c>
      <c r="N608" s="2" t="s">
        <v>17</v>
      </c>
    </row>
    <row r="609" spans="1:14">
      <c r="A609" s="3" t="s">
        <v>14</v>
      </c>
      <c r="B609" s="3" t="s">
        <v>15</v>
      </c>
      <c r="C609" s="5">
        <v>5957816</v>
      </c>
      <c r="D609" s="5">
        <v>5957816</v>
      </c>
      <c r="E609" s="7">
        <v>1041901010</v>
      </c>
      <c r="F609" s="9">
        <v>44377.583101851902</v>
      </c>
      <c r="G609" s="3" t="s">
        <v>16</v>
      </c>
      <c r="H609" s="7">
        <v>9708</v>
      </c>
      <c r="I609" s="3" t="s">
        <v>17</v>
      </c>
      <c r="J609" s="3" t="s">
        <v>547</v>
      </c>
      <c r="K609" s="3" t="s">
        <v>186</v>
      </c>
      <c r="L609" s="3" t="s">
        <v>545</v>
      </c>
      <c r="M609" s="3" t="s">
        <v>17</v>
      </c>
      <c r="N609" s="3" t="s">
        <v>17</v>
      </c>
    </row>
    <row r="610" spans="1:14">
      <c r="A610" s="2" t="s">
        <v>14</v>
      </c>
      <c r="B610" s="2" t="s">
        <v>15</v>
      </c>
      <c r="C610" s="4">
        <v>24371177</v>
      </c>
      <c r="D610" s="4">
        <v>24371177</v>
      </c>
      <c r="E610" s="6">
        <v>1041916272</v>
      </c>
      <c r="F610" s="8">
        <v>44377.588125000002</v>
      </c>
      <c r="G610" s="2" t="s">
        <v>16</v>
      </c>
      <c r="H610" s="6">
        <v>9711</v>
      </c>
      <c r="I610" s="2" t="s">
        <v>17</v>
      </c>
      <c r="J610" s="2" t="s">
        <v>804</v>
      </c>
      <c r="K610" s="2" t="s">
        <v>55</v>
      </c>
      <c r="L610" s="2" t="s">
        <v>805</v>
      </c>
      <c r="M610" s="2" t="s">
        <v>17</v>
      </c>
      <c r="N610" s="2" t="s">
        <v>17</v>
      </c>
    </row>
    <row r="611" spans="1:14">
      <c r="A611" s="3" t="s">
        <v>14</v>
      </c>
      <c r="B611" s="3" t="s">
        <v>15</v>
      </c>
      <c r="C611" s="5">
        <v>0.55000000000000004</v>
      </c>
      <c r="D611" s="5">
        <v>0.55000000000000004</v>
      </c>
      <c r="E611" s="7">
        <v>1042010070</v>
      </c>
      <c r="F611" s="9">
        <v>44377.616087962997</v>
      </c>
      <c r="G611" s="3" t="s">
        <v>16</v>
      </c>
      <c r="H611" s="7">
        <v>9712</v>
      </c>
      <c r="I611" s="3" t="s">
        <v>17</v>
      </c>
      <c r="J611" s="3" t="s">
        <v>990</v>
      </c>
      <c r="K611" s="3" t="s">
        <v>95</v>
      </c>
      <c r="L611" s="3" t="s">
        <v>96</v>
      </c>
      <c r="M611" s="3" t="s">
        <v>17</v>
      </c>
      <c r="N611" s="3" t="s">
        <v>17</v>
      </c>
    </row>
    <row r="612" spans="1:14">
      <c r="A612" s="2" t="s">
        <v>14</v>
      </c>
      <c r="B612" s="2" t="s">
        <v>15</v>
      </c>
      <c r="C612" s="4">
        <v>20000</v>
      </c>
      <c r="D612" s="4">
        <v>20000</v>
      </c>
      <c r="E612" s="6">
        <v>1042091822</v>
      </c>
      <c r="F612" s="8">
        <v>44377.639340277798</v>
      </c>
      <c r="G612" s="2" t="s">
        <v>16</v>
      </c>
      <c r="H612" s="6">
        <v>9718</v>
      </c>
      <c r="I612" s="2" t="s">
        <v>17</v>
      </c>
      <c r="J612" s="2" t="s">
        <v>991</v>
      </c>
      <c r="K612" s="2" t="s">
        <v>585</v>
      </c>
      <c r="L612" s="2" t="s">
        <v>992</v>
      </c>
      <c r="M612" s="2" t="s">
        <v>17</v>
      </c>
      <c r="N612" s="2" t="s">
        <v>17</v>
      </c>
    </row>
    <row r="613" spans="1:14">
      <c r="A613" s="3" t="s">
        <v>14</v>
      </c>
      <c r="B613" s="3" t="s">
        <v>15</v>
      </c>
      <c r="C613" s="5">
        <v>4000000</v>
      </c>
      <c r="D613" s="5">
        <v>4000000</v>
      </c>
      <c r="E613" s="7">
        <v>1042097986</v>
      </c>
      <c r="F613" s="9">
        <v>44377.6411226852</v>
      </c>
      <c r="G613" s="3" t="s">
        <v>16</v>
      </c>
      <c r="H613" s="7">
        <v>9719</v>
      </c>
      <c r="I613" s="3" t="s">
        <v>17</v>
      </c>
      <c r="J613" s="3" t="s">
        <v>993</v>
      </c>
      <c r="K613" s="3" t="s">
        <v>114</v>
      </c>
      <c r="L613" s="3" t="s">
        <v>994</v>
      </c>
      <c r="M613" s="3" t="s">
        <v>17</v>
      </c>
      <c r="N613" s="3" t="s">
        <v>17</v>
      </c>
    </row>
    <row r="614" spans="1:14">
      <c r="A614" s="2" t="s">
        <v>14</v>
      </c>
      <c r="B614" s="2" t="s">
        <v>15</v>
      </c>
      <c r="C614" s="4">
        <v>300000</v>
      </c>
      <c r="D614" s="4">
        <v>300000</v>
      </c>
      <c r="E614" s="6">
        <v>1042122887</v>
      </c>
      <c r="F614" s="8">
        <v>44377.648379629602</v>
      </c>
      <c r="G614" s="2" t="s">
        <v>16</v>
      </c>
      <c r="H614" s="6">
        <v>9722</v>
      </c>
      <c r="I614" s="2" t="s">
        <v>17</v>
      </c>
      <c r="J614" s="2" t="s">
        <v>995</v>
      </c>
      <c r="K614" s="2" t="s">
        <v>30</v>
      </c>
      <c r="L614" s="2" t="s">
        <v>996</v>
      </c>
      <c r="M614" s="2" t="s">
        <v>17</v>
      </c>
      <c r="N614" s="2" t="s">
        <v>17</v>
      </c>
    </row>
    <row r="615" spans="1:14">
      <c r="A615" s="3" t="s">
        <v>14</v>
      </c>
      <c r="B615" s="3" t="s">
        <v>15</v>
      </c>
      <c r="C615" s="5">
        <v>314267</v>
      </c>
      <c r="D615" s="5">
        <v>314267</v>
      </c>
      <c r="E615" s="7">
        <v>1042135274</v>
      </c>
      <c r="F615" s="9">
        <v>44377.651944444398</v>
      </c>
      <c r="G615" s="3" t="s">
        <v>16</v>
      </c>
      <c r="H615" s="7">
        <v>9723</v>
      </c>
      <c r="I615" s="3" t="s">
        <v>17</v>
      </c>
      <c r="J615" s="3" t="s">
        <v>997</v>
      </c>
      <c r="K615" s="64">
        <v>174</v>
      </c>
      <c r="L615" s="3" t="s">
        <v>998</v>
      </c>
      <c r="M615" s="3" t="s">
        <v>17</v>
      </c>
      <c r="N615" s="3" t="s">
        <v>17</v>
      </c>
    </row>
    <row r="616" spans="1:14">
      <c r="A616" s="2" t="s">
        <v>14</v>
      </c>
      <c r="B616" s="2" t="s">
        <v>15</v>
      </c>
      <c r="C616" s="4">
        <v>364569</v>
      </c>
      <c r="D616" s="4">
        <v>364569</v>
      </c>
      <c r="E616" s="6">
        <v>1042253186</v>
      </c>
      <c r="F616" s="8">
        <v>44377.685011574104</v>
      </c>
      <c r="G616" s="2" t="s">
        <v>16</v>
      </c>
      <c r="H616" s="6">
        <v>9726</v>
      </c>
      <c r="I616" s="2" t="s">
        <v>17</v>
      </c>
      <c r="J616" s="2" t="s">
        <v>999</v>
      </c>
      <c r="K616" s="2" t="s">
        <v>30</v>
      </c>
      <c r="L616" s="2" t="s">
        <v>668</v>
      </c>
      <c r="M616" s="2" t="s">
        <v>17</v>
      </c>
      <c r="N616" s="2" t="s">
        <v>17</v>
      </c>
    </row>
    <row r="617" spans="1:14">
      <c r="A617" s="3" t="s">
        <v>14</v>
      </c>
      <c r="B617" s="3" t="s">
        <v>15</v>
      </c>
      <c r="C617" s="5">
        <v>87267</v>
      </c>
      <c r="D617" s="5">
        <v>87267</v>
      </c>
      <c r="E617" s="7">
        <v>1042260717</v>
      </c>
      <c r="F617" s="9">
        <v>44377.687164351897</v>
      </c>
      <c r="G617" s="3" t="s">
        <v>16</v>
      </c>
      <c r="H617" s="7">
        <v>9727</v>
      </c>
      <c r="I617" s="3" t="s">
        <v>17</v>
      </c>
      <c r="J617" s="3" t="s">
        <v>1000</v>
      </c>
      <c r="K617" s="3" t="s">
        <v>74</v>
      </c>
      <c r="L617" s="3" t="s">
        <v>1001</v>
      </c>
      <c r="M617" s="3" t="s">
        <v>17</v>
      </c>
      <c r="N617" s="3" t="s">
        <v>17</v>
      </c>
    </row>
    <row r="618" spans="1:14">
      <c r="A618" s="2" t="s">
        <v>14</v>
      </c>
      <c r="B618" s="2" t="s">
        <v>15</v>
      </c>
      <c r="C618" s="4">
        <v>12022024</v>
      </c>
      <c r="D618" s="4">
        <v>12022024</v>
      </c>
      <c r="E618" s="6">
        <v>1042319357</v>
      </c>
      <c r="F618" s="8">
        <v>44377.705358796302</v>
      </c>
      <c r="G618" s="2" t="s">
        <v>16</v>
      </c>
      <c r="H618" s="6">
        <v>9729</v>
      </c>
      <c r="I618" s="2" t="s">
        <v>17</v>
      </c>
      <c r="J618" s="2" t="s">
        <v>1002</v>
      </c>
      <c r="K618" s="2" t="s">
        <v>30</v>
      </c>
      <c r="L618" s="2" t="s">
        <v>416</v>
      </c>
      <c r="M618" s="2" t="s">
        <v>17</v>
      </c>
      <c r="N618" s="2" t="s">
        <v>17</v>
      </c>
    </row>
    <row r="619" spans="1:14">
      <c r="A619" s="3" t="s">
        <v>14</v>
      </c>
      <c r="B619" s="3" t="s">
        <v>15</v>
      </c>
      <c r="C619" s="66">
        <v>1.39</v>
      </c>
      <c r="D619" s="5">
        <v>1.39</v>
      </c>
      <c r="E619" s="7">
        <v>1042419063</v>
      </c>
      <c r="F619" s="9">
        <v>44377.738530092603</v>
      </c>
      <c r="G619" s="3" t="s">
        <v>16</v>
      </c>
      <c r="H619" s="7">
        <v>9730</v>
      </c>
      <c r="I619" s="3" t="s">
        <v>17</v>
      </c>
      <c r="J619" s="3" t="s">
        <v>1003</v>
      </c>
      <c r="K619" s="3" t="s">
        <v>585</v>
      </c>
      <c r="L619" s="3" t="s">
        <v>992</v>
      </c>
      <c r="M619" s="3" t="s">
        <v>17</v>
      </c>
      <c r="N619" s="3" t="s">
        <v>17</v>
      </c>
    </row>
    <row r="620" spans="1:14">
      <c r="A620" s="2" t="s">
        <v>14</v>
      </c>
      <c r="B620" s="2" t="s">
        <v>15</v>
      </c>
      <c r="C620" s="4">
        <v>211380</v>
      </c>
      <c r="D620" s="4">
        <v>211380</v>
      </c>
      <c r="E620" s="6">
        <v>1042468312</v>
      </c>
      <c r="F620" s="8">
        <v>44377.754560185203</v>
      </c>
      <c r="G620" s="2" t="s">
        <v>16</v>
      </c>
      <c r="H620" s="6">
        <v>9731</v>
      </c>
      <c r="I620" s="2" t="s">
        <v>17</v>
      </c>
      <c r="J620" s="2" t="s">
        <v>1004</v>
      </c>
      <c r="K620" s="2" t="s">
        <v>74</v>
      </c>
      <c r="L620" s="2" t="s">
        <v>75</v>
      </c>
      <c r="M620" s="2" t="s">
        <v>17</v>
      </c>
      <c r="N620" s="2" t="s">
        <v>17</v>
      </c>
    </row>
    <row r="621" spans="1:14">
      <c r="A621" s="3" t="s">
        <v>14</v>
      </c>
      <c r="B621" s="3" t="s">
        <v>15</v>
      </c>
      <c r="C621" s="5">
        <v>3965804</v>
      </c>
      <c r="D621" s="5">
        <v>3965804</v>
      </c>
      <c r="E621" s="7">
        <v>1042575490</v>
      </c>
      <c r="F621" s="9">
        <v>44377.790219907401</v>
      </c>
      <c r="G621" s="3" t="s">
        <v>16</v>
      </c>
      <c r="H621" s="7">
        <v>9733</v>
      </c>
      <c r="I621" s="3" t="s">
        <v>17</v>
      </c>
      <c r="J621" s="3" t="s">
        <v>1005</v>
      </c>
      <c r="K621" s="3" t="s">
        <v>692</v>
      </c>
      <c r="L621" s="3" t="s">
        <v>1006</v>
      </c>
      <c r="M621" s="3" t="s">
        <v>17</v>
      </c>
      <c r="N621" s="3" t="s">
        <v>17</v>
      </c>
    </row>
    <row r="622" spans="1:14">
      <c r="A622" s="2" t="s">
        <v>14</v>
      </c>
      <c r="B622" s="2" t="s">
        <v>15</v>
      </c>
      <c r="C622" s="4">
        <v>2453830</v>
      </c>
      <c r="D622" s="4">
        <v>2453830</v>
      </c>
      <c r="E622" s="6">
        <v>1042620883</v>
      </c>
      <c r="F622" s="8">
        <v>44377.8050925926</v>
      </c>
      <c r="G622" s="2" t="s">
        <v>16</v>
      </c>
      <c r="H622" s="6">
        <v>9734</v>
      </c>
      <c r="I622" s="2" t="s">
        <v>17</v>
      </c>
      <c r="J622" s="2" t="s">
        <v>1007</v>
      </c>
      <c r="K622" s="2" t="s">
        <v>692</v>
      </c>
      <c r="L622" s="2" t="s">
        <v>1006</v>
      </c>
      <c r="M622" s="2" t="s">
        <v>17</v>
      </c>
      <c r="N622" s="2" t="s">
        <v>17</v>
      </c>
    </row>
    <row r="623" spans="1:14">
      <c r="A623" s="3" t="s">
        <v>14</v>
      </c>
      <c r="B623" s="3" t="s">
        <v>15</v>
      </c>
      <c r="C623" s="5">
        <v>61000</v>
      </c>
      <c r="D623" s="5">
        <v>61000</v>
      </c>
      <c r="E623" s="7">
        <v>1042644363</v>
      </c>
      <c r="F623" s="9">
        <v>44377.8128587963</v>
      </c>
      <c r="G623" s="3" t="s">
        <v>16</v>
      </c>
      <c r="H623" s="7">
        <v>9735</v>
      </c>
      <c r="I623" s="3" t="s">
        <v>17</v>
      </c>
      <c r="J623" s="3" t="s">
        <v>1008</v>
      </c>
      <c r="K623" s="3" t="s">
        <v>692</v>
      </c>
      <c r="L623" s="3" t="s">
        <v>1006</v>
      </c>
      <c r="M623" s="3" t="s">
        <v>17</v>
      </c>
      <c r="N623" s="3" t="s">
        <v>17</v>
      </c>
    </row>
    <row r="624" spans="1:14">
      <c r="A624" s="2" t="s">
        <v>14</v>
      </c>
      <c r="B624" s="2" t="s">
        <v>15</v>
      </c>
      <c r="C624" s="4">
        <v>4746800</v>
      </c>
      <c r="D624" s="4">
        <v>4746800</v>
      </c>
      <c r="E624" s="6">
        <v>1042651510</v>
      </c>
      <c r="F624" s="8">
        <v>44377.815219907403</v>
      </c>
      <c r="G624" s="2" t="s">
        <v>16</v>
      </c>
      <c r="H624" s="6">
        <v>9736</v>
      </c>
      <c r="I624" s="2" t="s">
        <v>17</v>
      </c>
      <c r="J624" s="2" t="s">
        <v>1009</v>
      </c>
      <c r="K624" s="2" t="s">
        <v>692</v>
      </c>
      <c r="L624" s="2" t="s">
        <v>1006</v>
      </c>
      <c r="M624" s="2" t="s">
        <v>17</v>
      </c>
      <c r="N624" s="2" t="s">
        <v>17</v>
      </c>
    </row>
    <row r="625" spans="1:14">
      <c r="A625" s="3" t="s">
        <v>14</v>
      </c>
      <c r="B625" s="3" t="s">
        <v>15</v>
      </c>
      <c r="C625" s="5">
        <v>1540400</v>
      </c>
      <c r="D625" s="5">
        <v>1540400</v>
      </c>
      <c r="E625" s="7">
        <v>1042660014</v>
      </c>
      <c r="F625" s="9">
        <v>44377.8180671296</v>
      </c>
      <c r="G625" s="3" t="s">
        <v>16</v>
      </c>
      <c r="H625" s="7">
        <v>9737</v>
      </c>
      <c r="I625" s="3" t="s">
        <v>17</v>
      </c>
      <c r="J625" s="3" t="s">
        <v>1010</v>
      </c>
      <c r="K625" s="3" t="s">
        <v>692</v>
      </c>
      <c r="L625" s="3" t="s">
        <v>1006</v>
      </c>
      <c r="M625" s="3" t="s">
        <v>17</v>
      </c>
      <c r="N625" s="3" t="s">
        <v>17</v>
      </c>
    </row>
    <row r="626" spans="1:14">
      <c r="A626" s="2" t="s">
        <v>14</v>
      </c>
      <c r="B626" s="2" t="s">
        <v>15</v>
      </c>
      <c r="C626" s="4">
        <v>86600</v>
      </c>
      <c r="D626" s="4">
        <v>86600</v>
      </c>
      <c r="E626" s="6">
        <v>1042673846</v>
      </c>
      <c r="F626" s="8">
        <v>44377.822662036997</v>
      </c>
      <c r="G626" s="2" t="s">
        <v>16</v>
      </c>
      <c r="H626" s="6">
        <v>9738</v>
      </c>
      <c r="I626" s="2" t="s">
        <v>17</v>
      </c>
      <c r="J626" s="2" t="s">
        <v>1011</v>
      </c>
      <c r="K626" s="2" t="s">
        <v>692</v>
      </c>
      <c r="L626" s="2" t="s">
        <v>1006</v>
      </c>
      <c r="M626" s="2" t="s">
        <v>17</v>
      </c>
      <c r="N626" s="2" t="s">
        <v>17</v>
      </c>
    </row>
    <row r="627" spans="1:14">
      <c r="A627" s="3" t="s">
        <v>14</v>
      </c>
      <c r="B627" s="3" t="s">
        <v>15</v>
      </c>
      <c r="C627" s="5">
        <v>1300000</v>
      </c>
      <c r="D627" s="5">
        <v>1300000</v>
      </c>
      <c r="E627" s="7">
        <v>1042681084</v>
      </c>
      <c r="F627" s="9">
        <v>44377.824988425898</v>
      </c>
      <c r="G627" s="3" t="s">
        <v>16</v>
      </c>
      <c r="H627" s="7">
        <v>9739</v>
      </c>
      <c r="I627" s="3" t="s">
        <v>17</v>
      </c>
      <c r="J627" s="3" t="s">
        <v>1012</v>
      </c>
      <c r="K627" s="3" t="s">
        <v>692</v>
      </c>
      <c r="L627" s="3" t="s">
        <v>1006</v>
      </c>
      <c r="M627" s="3" t="s">
        <v>17</v>
      </c>
      <c r="N627" s="3" t="s">
        <v>17</v>
      </c>
    </row>
    <row r="628" spans="1:14">
      <c r="A628" s="2" t="s">
        <v>14</v>
      </c>
      <c r="B628" s="2" t="s">
        <v>15</v>
      </c>
      <c r="C628" s="4">
        <v>350000</v>
      </c>
      <c r="D628" s="4">
        <v>350000</v>
      </c>
      <c r="E628" s="6">
        <v>1042910115</v>
      </c>
      <c r="F628" s="8">
        <v>44377.904247685197</v>
      </c>
      <c r="G628" s="2" t="s">
        <v>16</v>
      </c>
      <c r="H628" s="6">
        <v>9740</v>
      </c>
      <c r="I628" s="2" t="s">
        <v>17</v>
      </c>
      <c r="J628" s="2" t="s">
        <v>183</v>
      </c>
      <c r="K628" s="2" t="s">
        <v>114</v>
      </c>
      <c r="L628" s="2" t="s">
        <v>184</v>
      </c>
      <c r="M628" s="2" t="s">
        <v>17</v>
      </c>
      <c r="N628" s="2" t="s">
        <v>17</v>
      </c>
    </row>
    <row r="629" spans="1:14">
      <c r="A629" s="3" t="s">
        <v>14</v>
      </c>
      <c r="B629" s="3" t="s">
        <v>15</v>
      </c>
      <c r="C629" s="5">
        <v>378960</v>
      </c>
      <c r="D629" s="5">
        <v>378960</v>
      </c>
      <c r="E629" s="7">
        <v>1043310246</v>
      </c>
      <c r="F629" s="9">
        <v>44378.377881944398</v>
      </c>
      <c r="G629" s="3" t="s">
        <v>16</v>
      </c>
      <c r="H629" s="7">
        <v>9741</v>
      </c>
      <c r="I629" s="3" t="s">
        <v>17</v>
      </c>
      <c r="J629" s="3" t="s">
        <v>1013</v>
      </c>
      <c r="K629" s="3" t="s">
        <v>175</v>
      </c>
      <c r="L629" s="3" t="s">
        <v>791</v>
      </c>
      <c r="M629" s="3" t="s">
        <v>17</v>
      </c>
      <c r="N629" s="3" t="s">
        <v>17</v>
      </c>
    </row>
    <row r="630" spans="1:14">
      <c r="A630" s="2" t="s">
        <v>14</v>
      </c>
      <c r="B630" s="2" t="s">
        <v>15</v>
      </c>
      <c r="C630" s="4">
        <v>615810</v>
      </c>
      <c r="D630" s="4">
        <v>615810</v>
      </c>
      <c r="E630" s="6">
        <v>1043627918</v>
      </c>
      <c r="F630" s="8">
        <v>44378.473530092597</v>
      </c>
      <c r="G630" s="2" t="s">
        <v>16</v>
      </c>
      <c r="H630" s="6">
        <v>9745</v>
      </c>
      <c r="I630" s="2" t="s">
        <v>17</v>
      </c>
      <c r="J630" s="2" t="s">
        <v>1014</v>
      </c>
      <c r="K630" s="2" t="s">
        <v>175</v>
      </c>
      <c r="L630" s="2" t="s">
        <v>819</v>
      </c>
      <c r="M630" s="2" t="s">
        <v>17</v>
      </c>
      <c r="N630" s="2" t="s">
        <v>17</v>
      </c>
    </row>
    <row r="631" spans="1:14">
      <c r="A631" s="3" t="s">
        <v>14</v>
      </c>
      <c r="B631" s="3" t="s">
        <v>15</v>
      </c>
      <c r="C631" s="5">
        <v>3582066</v>
      </c>
      <c r="D631" s="5">
        <v>3582066</v>
      </c>
      <c r="E631" s="7">
        <v>1043629230</v>
      </c>
      <c r="F631" s="9">
        <v>44378.473900463003</v>
      </c>
      <c r="G631" s="3" t="s">
        <v>16</v>
      </c>
      <c r="H631" s="7">
        <v>9746</v>
      </c>
      <c r="I631" s="3" t="s">
        <v>17</v>
      </c>
      <c r="J631" s="3" t="s">
        <v>1015</v>
      </c>
      <c r="K631" s="3" t="s">
        <v>373</v>
      </c>
      <c r="L631" s="3" t="s">
        <v>1016</v>
      </c>
      <c r="M631" s="3" t="s">
        <v>17</v>
      </c>
      <c r="N631" s="3" t="s">
        <v>17</v>
      </c>
    </row>
    <row r="632" spans="1:14">
      <c r="A632" s="2" t="s">
        <v>14</v>
      </c>
      <c r="B632" s="2" t="s">
        <v>15</v>
      </c>
      <c r="C632" s="4">
        <v>47310</v>
      </c>
      <c r="D632" s="4">
        <v>47310</v>
      </c>
      <c r="E632" s="6">
        <v>1043629249</v>
      </c>
      <c r="F632" s="8">
        <v>44378.473912037</v>
      </c>
      <c r="G632" s="2" t="s">
        <v>16</v>
      </c>
      <c r="H632" s="6">
        <v>9747</v>
      </c>
      <c r="I632" s="2" t="s">
        <v>17</v>
      </c>
      <c r="J632" s="2" t="s">
        <v>849</v>
      </c>
      <c r="K632" s="2" t="s">
        <v>175</v>
      </c>
      <c r="L632" s="2" t="s">
        <v>1017</v>
      </c>
      <c r="M632" s="2" t="s">
        <v>17</v>
      </c>
      <c r="N632" s="2" t="s">
        <v>17</v>
      </c>
    </row>
    <row r="633" spans="1:14">
      <c r="A633" s="3" t="s">
        <v>14</v>
      </c>
      <c r="B633" s="3" t="s">
        <v>15</v>
      </c>
      <c r="C633" s="5">
        <v>81</v>
      </c>
      <c r="D633" s="5">
        <v>81</v>
      </c>
      <c r="E633" s="7">
        <v>1043634387</v>
      </c>
      <c r="F633" s="9">
        <v>44378.475381944401</v>
      </c>
      <c r="G633" s="3" t="s">
        <v>16</v>
      </c>
      <c r="H633" s="7">
        <v>9748</v>
      </c>
      <c r="I633" s="3" t="s">
        <v>17</v>
      </c>
      <c r="J633" s="3" t="s">
        <v>1018</v>
      </c>
      <c r="K633" s="3" t="s">
        <v>486</v>
      </c>
      <c r="L633" s="3" t="s">
        <v>1019</v>
      </c>
      <c r="M633" s="3" t="s">
        <v>17</v>
      </c>
      <c r="N633" s="3" t="s">
        <v>17</v>
      </c>
    </row>
    <row r="634" spans="1:14">
      <c r="A634" s="2" t="s">
        <v>14</v>
      </c>
      <c r="B634" s="2" t="s">
        <v>15</v>
      </c>
      <c r="C634" s="4">
        <v>15</v>
      </c>
      <c r="D634" s="4">
        <v>15</v>
      </c>
      <c r="E634" s="6">
        <v>1043730697</v>
      </c>
      <c r="F634" s="8">
        <v>44378.505092592597</v>
      </c>
      <c r="G634" s="2" t="s">
        <v>16</v>
      </c>
      <c r="H634" s="6">
        <v>9750</v>
      </c>
      <c r="I634" s="2" t="s">
        <v>17</v>
      </c>
      <c r="J634" s="2" t="s">
        <v>1020</v>
      </c>
      <c r="K634" s="2" t="s">
        <v>486</v>
      </c>
      <c r="L634" s="2" t="s">
        <v>1019</v>
      </c>
      <c r="M634" s="2" t="s">
        <v>17</v>
      </c>
      <c r="N634" s="2" t="s">
        <v>17</v>
      </c>
    </row>
    <row r="635" spans="1:14">
      <c r="A635" s="3" t="s">
        <v>14</v>
      </c>
      <c r="B635" s="3" t="s">
        <v>15</v>
      </c>
      <c r="C635" s="5">
        <v>1955177.76</v>
      </c>
      <c r="D635" s="5">
        <v>1955177.76</v>
      </c>
      <c r="E635" s="7">
        <v>1043780003</v>
      </c>
      <c r="F635" s="9">
        <v>44378.522349537001</v>
      </c>
      <c r="G635" s="3" t="s">
        <v>16</v>
      </c>
      <c r="H635" s="7">
        <v>9751</v>
      </c>
      <c r="I635" s="3" t="s">
        <v>17</v>
      </c>
      <c r="J635" s="3" t="s">
        <v>183</v>
      </c>
      <c r="K635" s="3" t="s">
        <v>154</v>
      </c>
      <c r="L635" s="3" t="s">
        <v>1021</v>
      </c>
      <c r="M635" s="3" t="s">
        <v>17</v>
      </c>
      <c r="N635" s="3" t="s">
        <v>17</v>
      </c>
    </row>
    <row r="636" spans="1:14">
      <c r="A636" s="2" t="s">
        <v>14</v>
      </c>
      <c r="B636" s="2" t="s">
        <v>15</v>
      </c>
      <c r="C636" s="4">
        <v>47310</v>
      </c>
      <c r="D636" s="4">
        <v>47310</v>
      </c>
      <c r="E636" s="6">
        <v>1043826581</v>
      </c>
      <c r="F636" s="8">
        <v>44378.538842592599</v>
      </c>
      <c r="G636" s="2" t="s">
        <v>16</v>
      </c>
      <c r="H636" s="6">
        <v>9752</v>
      </c>
      <c r="I636" s="2" t="s">
        <v>17</v>
      </c>
      <c r="J636" s="2" t="s">
        <v>849</v>
      </c>
      <c r="K636" s="2" t="s">
        <v>175</v>
      </c>
      <c r="L636" s="2" t="s">
        <v>1022</v>
      </c>
      <c r="M636" s="2" t="s">
        <v>17</v>
      </c>
      <c r="N636" s="2" t="s">
        <v>17</v>
      </c>
    </row>
    <row r="637" spans="1:14">
      <c r="A637" s="3" t="s">
        <v>14</v>
      </c>
      <c r="B637" s="3" t="s">
        <v>15</v>
      </c>
      <c r="C637" s="5">
        <v>141930</v>
      </c>
      <c r="D637" s="5">
        <v>141930</v>
      </c>
      <c r="E637" s="7">
        <v>1043990940</v>
      </c>
      <c r="F637" s="9">
        <v>44378.597037036998</v>
      </c>
      <c r="G637" s="3" t="s">
        <v>16</v>
      </c>
      <c r="H637" s="7">
        <v>9755</v>
      </c>
      <c r="I637" s="3" t="s">
        <v>17</v>
      </c>
      <c r="J637" s="3" t="s">
        <v>941</v>
      </c>
      <c r="K637" s="3" t="s">
        <v>175</v>
      </c>
      <c r="L637" s="3" t="s">
        <v>1023</v>
      </c>
      <c r="M637" s="3" t="s">
        <v>17</v>
      </c>
      <c r="N637" s="3" t="s">
        <v>17</v>
      </c>
    </row>
    <row r="638" spans="1:14">
      <c r="A638" s="2" t="s">
        <v>14</v>
      </c>
      <c r="B638" s="2" t="s">
        <v>15</v>
      </c>
      <c r="C638" s="4">
        <v>2778602</v>
      </c>
      <c r="D638" s="4">
        <v>2778602</v>
      </c>
      <c r="E638" s="6">
        <v>1043998381</v>
      </c>
      <c r="F638" s="8">
        <v>44378.599432870396</v>
      </c>
      <c r="G638" s="2" t="s">
        <v>16</v>
      </c>
      <c r="H638" s="6">
        <v>9756</v>
      </c>
      <c r="I638" s="2" t="s">
        <v>17</v>
      </c>
      <c r="J638" s="2" t="s">
        <v>550</v>
      </c>
      <c r="K638" s="2" t="s">
        <v>551</v>
      </c>
      <c r="L638" s="2" t="s">
        <v>552</v>
      </c>
      <c r="M638" s="2" t="s">
        <v>17</v>
      </c>
      <c r="N638" s="2" t="s">
        <v>17</v>
      </c>
    </row>
    <row r="639" spans="1:14">
      <c r="A639" s="3" t="s">
        <v>14</v>
      </c>
      <c r="B639" s="3" t="s">
        <v>15</v>
      </c>
      <c r="C639" s="5">
        <v>243970</v>
      </c>
      <c r="D639" s="5">
        <v>243970</v>
      </c>
      <c r="E639" s="7">
        <v>1043999942</v>
      </c>
      <c r="F639" s="9">
        <v>44378.599953703699</v>
      </c>
      <c r="G639" s="3" t="s">
        <v>16</v>
      </c>
      <c r="H639" s="7">
        <v>9757</v>
      </c>
      <c r="I639" s="3" t="s">
        <v>17</v>
      </c>
      <c r="J639" s="3" t="s">
        <v>1024</v>
      </c>
      <c r="K639" s="3" t="s">
        <v>82</v>
      </c>
      <c r="L639" s="3" t="s">
        <v>1025</v>
      </c>
      <c r="M639" s="3" t="s">
        <v>17</v>
      </c>
      <c r="N639" s="3" t="s">
        <v>17</v>
      </c>
    </row>
    <row r="640" spans="1:14">
      <c r="A640" s="2" t="s">
        <v>14</v>
      </c>
      <c r="B640" s="2" t="s">
        <v>15</v>
      </c>
      <c r="C640" s="4">
        <v>642432</v>
      </c>
      <c r="D640" s="4">
        <v>642432</v>
      </c>
      <c r="E640" s="6">
        <v>1044026643</v>
      </c>
      <c r="F640" s="8">
        <v>44378.608229166697</v>
      </c>
      <c r="G640" s="2" t="s">
        <v>16</v>
      </c>
      <c r="H640" s="6">
        <v>9758</v>
      </c>
      <c r="I640" s="2" t="s">
        <v>17</v>
      </c>
      <c r="J640" s="2" t="s">
        <v>1026</v>
      </c>
      <c r="K640" s="2" t="s">
        <v>82</v>
      </c>
      <c r="L640" s="2" t="s">
        <v>1025</v>
      </c>
      <c r="M640" s="2" t="s">
        <v>17</v>
      </c>
      <c r="N640" s="2" t="s">
        <v>17</v>
      </c>
    </row>
    <row r="641" spans="1:14">
      <c r="A641" s="3" t="s">
        <v>14</v>
      </c>
      <c r="B641" s="3" t="s">
        <v>15</v>
      </c>
      <c r="C641" s="5">
        <v>70089</v>
      </c>
      <c r="D641" s="5">
        <v>70089</v>
      </c>
      <c r="E641" s="7">
        <v>1044129717</v>
      </c>
      <c r="F641" s="9">
        <v>44378.639895833301</v>
      </c>
      <c r="G641" s="3" t="s">
        <v>16</v>
      </c>
      <c r="H641" s="7">
        <v>9759</v>
      </c>
      <c r="I641" s="3" t="s">
        <v>17</v>
      </c>
      <c r="J641" s="3" t="s">
        <v>265</v>
      </c>
      <c r="K641" s="3" t="s">
        <v>74</v>
      </c>
      <c r="L641" s="3" t="s">
        <v>1027</v>
      </c>
      <c r="M641" s="3" t="s">
        <v>17</v>
      </c>
      <c r="N641" s="3" t="s">
        <v>17</v>
      </c>
    </row>
    <row r="642" spans="1:14">
      <c r="A642" s="2" t="s">
        <v>14</v>
      </c>
      <c r="B642" s="2" t="s">
        <v>15</v>
      </c>
      <c r="C642" s="4">
        <v>194768</v>
      </c>
      <c r="D642" s="4">
        <v>194768</v>
      </c>
      <c r="E642" s="6">
        <v>1044168073</v>
      </c>
      <c r="F642" s="8">
        <v>44378.651215277801</v>
      </c>
      <c r="G642" s="2" t="s">
        <v>16</v>
      </c>
      <c r="H642" s="6">
        <v>9760</v>
      </c>
      <c r="I642" s="2" t="s">
        <v>17</v>
      </c>
      <c r="J642" s="2" t="s">
        <v>1028</v>
      </c>
      <c r="K642" s="2" t="s">
        <v>186</v>
      </c>
      <c r="L642" s="2" t="s">
        <v>545</v>
      </c>
      <c r="M642" s="2" t="s">
        <v>17</v>
      </c>
      <c r="N642" s="2" t="s">
        <v>17</v>
      </c>
    </row>
    <row r="643" spans="1:14">
      <c r="A643" s="3" t="s">
        <v>14</v>
      </c>
      <c r="B643" s="3" t="s">
        <v>15</v>
      </c>
      <c r="C643" s="5">
        <v>174000</v>
      </c>
      <c r="D643" s="5">
        <v>174000</v>
      </c>
      <c r="E643" s="7">
        <v>1044179972</v>
      </c>
      <c r="F643" s="9">
        <v>44378.654837962997</v>
      </c>
      <c r="G643" s="3" t="s">
        <v>16</v>
      </c>
      <c r="H643" s="7">
        <v>9762</v>
      </c>
      <c r="I643" s="3" t="s">
        <v>17</v>
      </c>
      <c r="J643" s="3" t="s">
        <v>1029</v>
      </c>
      <c r="K643" s="3" t="s">
        <v>19</v>
      </c>
      <c r="L643" s="3" t="s">
        <v>372</v>
      </c>
      <c r="M643" s="3" t="s">
        <v>17</v>
      </c>
      <c r="N643" s="3" t="s">
        <v>17</v>
      </c>
    </row>
    <row r="644" spans="1:14">
      <c r="A644" s="2" t="s">
        <v>14</v>
      </c>
      <c r="B644" s="2" t="s">
        <v>15</v>
      </c>
      <c r="C644" s="4">
        <v>1235936</v>
      </c>
      <c r="D644" s="4">
        <v>1235936</v>
      </c>
      <c r="E644" s="6">
        <v>1044316149</v>
      </c>
      <c r="F644" s="8">
        <v>44378.699652777803</v>
      </c>
      <c r="G644" s="2" t="s">
        <v>16</v>
      </c>
      <c r="H644" s="6">
        <v>9766</v>
      </c>
      <c r="I644" s="2" t="s">
        <v>17</v>
      </c>
      <c r="J644" s="2" t="s">
        <v>1030</v>
      </c>
      <c r="K644" s="2" t="s">
        <v>175</v>
      </c>
      <c r="L644" s="2" t="s">
        <v>1031</v>
      </c>
      <c r="M644" s="2" t="s">
        <v>17</v>
      </c>
      <c r="N644" s="2" t="s">
        <v>17</v>
      </c>
    </row>
    <row r="645" spans="1:14">
      <c r="A645" s="3" t="s">
        <v>14</v>
      </c>
      <c r="B645" s="3" t="s">
        <v>15</v>
      </c>
      <c r="C645" s="66">
        <v>9482628</v>
      </c>
      <c r="D645" s="5">
        <v>9482628</v>
      </c>
      <c r="E645" s="7">
        <v>1044375959</v>
      </c>
      <c r="F645" s="9">
        <v>44378.723124999997</v>
      </c>
      <c r="G645" s="3" t="s">
        <v>16</v>
      </c>
      <c r="H645" s="7">
        <v>9768</v>
      </c>
      <c r="I645" s="3" t="s">
        <v>17</v>
      </c>
      <c r="J645" s="3" t="s">
        <v>1032</v>
      </c>
      <c r="K645" s="3" t="s">
        <v>918</v>
      </c>
      <c r="L645" s="3" t="s">
        <v>919</v>
      </c>
      <c r="M645" s="3" t="s">
        <v>17</v>
      </c>
      <c r="N645" s="3" t="s">
        <v>17</v>
      </c>
    </row>
    <row r="646" spans="1:14">
      <c r="A646" s="2" t="s">
        <v>14</v>
      </c>
      <c r="B646" s="2" t="s">
        <v>15</v>
      </c>
      <c r="C646" s="4">
        <v>252237</v>
      </c>
      <c r="D646" s="4">
        <v>252237</v>
      </c>
      <c r="E646" s="6">
        <v>1044483043</v>
      </c>
      <c r="F646" s="8">
        <v>44378.764664351896</v>
      </c>
      <c r="G646" s="2" t="s">
        <v>16</v>
      </c>
      <c r="H646" s="6">
        <v>9769</v>
      </c>
      <c r="I646" s="2" t="s">
        <v>17</v>
      </c>
      <c r="J646" s="2" t="s">
        <v>262</v>
      </c>
      <c r="K646" s="2" t="s">
        <v>330</v>
      </c>
      <c r="L646" s="2" t="s">
        <v>264</v>
      </c>
      <c r="M646" s="2" t="s">
        <v>17</v>
      </c>
      <c r="N646" s="2" t="s">
        <v>17</v>
      </c>
    </row>
    <row r="647" spans="1:14">
      <c r="A647" s="3" t="s">
        <v>14</v>
      </c>
      <c r="B647" s="3" t="s">
        <v>15</v>
      </c>
      <c r="C647" s="5">
        <v>2114000</v>
      </c>
      <c r="D647" s="5">
        <v>2114000</v>
      </c>
      <c r="E647" s="7">
        <v>1044715493</v>
      </c>
      <c r="F647" s="9">
        <v>44378.862280092602</v>
      </c>
      <c r="G647" s="3" t="s">
        <v>16</v>
      </c>
      <c r="H647" s="7">
        <v>9770</v>
      </c>
      <c r="I647" s="3" t="s">
        <v>17</v>
      </c>
      <c r="J647" s="3" t="s">
        <v>1033</v>
      </c>
      <c r="K647" s="3" t="s">
        <v>30</v>
      </c>
      <c r="L647" s="3" t="s">
        <v>1034</v>
      </c>
      <c r="M647" s="3" t="s">
        <v>17</v>
      </c>
      <c r="N647" s="3" t="s">
        <v>17</v>
      </c>
    </row>
    <row r="648" spans="1:14">
      <c r="A648" s="2" t="s">
        <v>14</v>
      </c>
      <c r="B648" s="2" t="s">
        <v>15</v>
      </c>
      <c r="C648" s="4">
        <v>5950204</v>
      </c>
      <c r="D648" s="4">
        <v>5950204</v>
      </c>
      <c r="E648" s="6">
        <v>1044780386</v>
      </c>
      <c r="F648" s="8">
        <v>44378.892650463</v>
      </c>
      <c r="G648" s="2" t="s">
        <v>16</v>
      </c>
      <c r="H648" s="6">
        <v>9771</v>
      </c>
      <c r="I648" s="2" t="s">
        <v>17</v>
      </c>
      <c r="J648" s="2" t="s">
        <v>265</v>
      </c>
      <c r="K648" s="2" t="s">
        <v>30</v>
      </c>
      <c r="L648" s="2" t="s">
        <v>1035</v>
      </c>
      <c r="M648" s="2" t="s">
        <v>17</v>
      </c>
      <c r="N648" s="2" t="s">
        <v>17</v>
      </c>
    </row>
    <row r="649" spans="1:14">
      <c r="A649" s="3" t="s">
        <v>14</v>
      </c>
      <c r="B649" s="3" t="s">
        <v>15</v>
      </c>
      <c r="C649" s="5">
        <v>118500</v>
      </c>
      <c r="D649" s="5">
        <v>118500</v>
      </c>
      <c r="E649" s="7">
        <v>1045037047</v>
      </c>
      <c r="F649" s="9">
        <v>44379.340474536999</v>
      </c>
      <c r="G649" s="3" t="s">
        <v>16</v>
      </c>
      <c r="H649" s="7">
        <v>9772</v>
      </c>
      <c r="I649" s="3" t="s">
        <v>17</v>
      </c>
      <c r="J649" s="3" t="s">
        <v>1036</v>
      </c>
      <c r="K649" s="3" t="s">
        <v>19</v>
      </c>
      <c r="L649" s="3" t="s">
        <v>1037</v>
      </c>
      <c r="M649" s="3" t="s">
        <v>17</v>
      </c>
      <c r="N649" s="3" t="s">
        <v>17</v>
      </c>
    </row>
    <row r="650" spans="1:14">
      <c r="A650" s="2" t="s">
        <v>14</v>
      </c>
      <c r="B650" s="2" t="s">
        <v>15</v>
      </c>
      <c r="C650" s="4">
        <v>135773</v>
      </c>
      <c r="D650" s="4">
        <v>135773</v>
      </c>
      <c r="E650" s="6">
        <v>1045077982</v>
      </c>
      <c r="F650" s="8">
        <v>44379.358773148102</v>
      </c>
      <c r="G650" s="2" t="s">
        <v>16</v>
      </c>
      <c r="H650" s="6">
        <v>9773</v>
      </c>
      <c r="I650" s="2" t="s">
        <v>17</v>
      </c>
      <c r="J650" s="2" t="s">
        <v>183</v>
      </c>
      <c r="K650" s="2" t="s">
        <v>19</v>
      </c>
      <c r="L650" s="2" t="s">
        <v>1038</v>
      </c>
      <c r="M650" s="2" t="s">
        <v>17</v>
      </c>
      <c r="N650" s="2" t="s">
        <v>17</v>
      </c>
    </row>
    <row r="651" spans="1:14">
      <c r="A651" s="3" t="s">
        <v>14</v>
      </c>
      <c r="B651" s="3" t="s">
        <v>15</v>
      </c>
      <c r="C651" s="5">
        <v>100000</v>
      </c>
      <c r="D651" s="5">
        <v>100000</v>
      </c>
      <c r="E651" s="7">
        <v>1045115615</v>
      </c>
      <c r="F651" s="9">
        <v>44379.373703703699</v>
      </c>
      <c r="G651" s="3" t="s">
        <v>16</v>
      </c>
      <c r="H651" s="7">
        <v>9774</v>
      </c>
      <c r="I651" s="3" t="s">
        <v>17</v>
      </c>
      <c r="J651" s="3" t="s">
        <v>144</v>
      </c>
      <c r="K651" s="3" t="s">
        <v>114</v>
      </c>
      <c r="L651" s="3" t="s">
        <v>145</v>
      </c>
      <c r="M651" s="3" t="s">
        <v>17</v>
      </c>
      <c r="N651" s="3" t="s">
        <v>17</v>
      </c>
    </row>
    <row r="652" spans="1:14">
      <c r="A652" s="2" t="s">
        <v>14</v>
      </c>
      <c r="B652" s="2" t="s">
        <v>15</v>
      </c>
      <c r="C652" s="4">
        <v>13678</v>
      </c>
      <c r="D652" s="4">
        <v>13678</v>
      </c>
      <c r="E652" s="6">
        <v>1045130410</v>
      </c>
      <c r="F652" s="8">
        <v>44379.379293981503</v>
      </c>
      <c r="G652" s="2" t="s">
        <v>16</v>
      </c>
      <c r="H652" s="6">
        <v>9775</v>
      </c>
      <c r="I652" s="2" t="s">
        <v>17</v>
      </c>
      <c r="J652" s="2" t="s">
        <v>625</v>
      </c>
      <c r="K652" s="2" t="s">
        <v>149</v>
      </c>
      <c r="L652" s="2" t="s">
        <v>1039</v>
      </c>
      <c r="M652" s="2" t="s">
        <v>17</v>
      </c>
      <c r="N652" s="2" t="s">
        <v>17</v>
      </c>
    </row>
    <row r="653" spans="1:14">
      <c r="A653" s="3" t="s">
        <v>14</v>
      </c>
      <c r="B653" s="3" t="s">
        <v>15</v>
      </c>
      <c r="C653" s="5">
        <v>7378321</v>
      </c>
      <c r="D653" s="5">
        <v>7378321</v>
      </c>
      <c r="E653" s="7">
        <v>1045140067</v>
      </c>
      <c r="F653" s="9">
        <v>44379.3827662037</v>
      </c>
      <c r="G653" s="3" t="s">
        <v>16</v>
      </c>
      <c r="H653" s="7">
        <v>9776</v>
      </c>
      <c r="I653" s="3" t="s">
        <v>17</v>
      </c>
      <c r="J653" s="3" t="s">
        <v>1040</v>
      </c>
      <c r="K653" s="3" t="s">
        <v>30</v>
      </c>
      <c r="L653" s="3" t="s">
        <v>772</v>
      </c>
      <c r="M653" s="3" t="s">
        <v>17</v>
      </c>
      <c r="N653" s="3" t="s">
        <v>17</v>
      </c>
    </row>
    <row r="654" spans="1:14">
      <c r="A654" s="2" t="s">
        <v>14</v>
      </c>
      <c r="B654" s="2" t="s">
        <v>15</v>
      </c>
      <c r="C654" s="4">
        <v>500000</v>
      </c>
      <c r="D654" s="4">
        <v>500000</v>
      </c>
      <c r="E654" s="6">
        <v>1045149217</v>
      </c>
      <c r="F654" s="8">
        <v>44379.385983796303</v>
      </c>
      <c r="G654" s="2" t="s">
        <v>16</v>
      </c>
      <c r="H654" s="6">
        <v>9778</v>
      </c>
      <c r="I654" s="2" t="s">
        <v>17</v>
      </c>
      <c r="J654" s="2" t="s">
        <v>1041</v>
      </c>
      <c r="K654" s="2" t="s">
        <v>1042</v>
      </c>
      <c r="L654" s="2" t="s">
        <v>1043</v>
      </c>
      <c r="M654" s="2" t="s">
        <v>17</v>
      </c>
      <c r="N654" s="2" t="s">
        <v>17</v>
      </c>
    </row>
    <row r="655" spans="1:14">
      <c r="A655" s="3" t="s">
        <v>14</v>
      </c>
      <c r="B655" s="3" t="s">
        <v>15</v>
      </c>
      <c r="C655" s="5">
        <v>3251927</v>
      </c>
      <c r="D655" s="5">
        <v>3251927</v>
      </c>
      <c r="E655" s="7">
        <v>1045321174</v>
      </c>
      <c r="F655" s="9">
        <v>44379.442118055602</v>
      </c>
      <c r="G655" s="3" t="s">
        <v>16</v>
      </c>
      <c r="H655" s="7">
        <v>9783</v>
      </c>
      <c r="I655" s="3" t="s">
        <v>17</v>
      </c>
      <c r="J655" s="3" t="s">
        <v>1044</v>
      </c>
      <c r="K655" s="3" t="s">
        <v>22</v>
      </c>
      <c r="L655" s="3" t="s">
        <v>1045</v>
      </c>
      <c r="M655" s="3" t="s">
        <v>17</v>
      </c>
      <c r="N655" s="3" t="s">
        <v>17</v>
      </c>
    </row>
    <row r="656" spans="1:14">
      <c r="A656" s="2" t="s">
        <v>14</v>
      </c>
      <c r="B656" s="2" t="s">
        <v>15</v>
      </c>
      <c r="C656" s="4">
        <v>9211511</v>
      </c>
      <c r="D656" s="4">
        <v>9211511</v>
      </c>
      <c r="E656" s="6">
        <v>1045345602</v>
      </c>
      <c r="F656" s="8">
        <v>44379.449490740699</v>
      </c>
      <c r="G656" s="2" t="s">
        <v>16</v>
      </c>
      <c r="H656" s="6">
        <v>9784</v>
      </c>
      <c r="I656" s="2" t="s">
        <v>17</v>
      </c>
      <c r="J656" s="2" t="s">
        <v>1046</v>
      </c>
      <c r="K656" s="2" t="s">
        <v>30</v>
      </c>
      <c r="L656" s="2" t="s">
        <v>1047</v>
      </c>
      <c r="M656" s="2" t="s">
        <v>17</v>
      </c>
      <c r="N656" s="2" t="s">
        <v>17</v>
      </c>
    </row>
    <row r="657" spans="1:14">
      <c r="A657" s="3" t="s">
        <v>14</v>
      </c>
      <c r="B657" s="3" t="s">
        <v>15</v>
      </c>
      <c r="C657" s="5">
        <v>240577.18</v>
      </c>
      <c r="D657" s="5">
        <v>240577.18</v>
      </c>
      <c r="E657" s="7">
        <v>1045349610</v>
      </c>
      <c r="F657" s="9">
        <v>44379.450659722199</v>
      </c>
      <c r="G657" s="3" t="s">
        <v>16</v>
      </c>
      <c r="H657" s="7">
        <v>9785</v>
      </c>
      <c r="I657" s="3" t="s">
        <v>17</v>
      </c>
      <c r="J657" s="3" t="s">
        <v>1048</v>
      </c>
      <c r="K657" s="3" t="s">
        <v>140</v>
      </c>
      <c r="L657" s="3" t="s">
        <v>376</v>
      </c>
      <c r="M657" s="3" t="s">
        <v>17</v>
      </c>
      <c r="N657" s="3" t="s">
        <v>17</v>
      </c>
    </row>
    <row r="658" spans="1:14">
      <c r="A658" s="2" t="s">
        <v>14</v>
      </c>
      <c r="B658" s="2" t="s">
        <v>15</v>
      </c>
      <c r="C658" s="4">
        <v>164803</v>
      </c>
      <c r="D658" s="4">
        <v>164803</v>
      </c>
      <c r="E658" s="6">
        <v>1045361129</v>
      </c>
      <c r="F658" s="8">
        <v>44379.4540277778</v>
      </c>
      <c r="G658" s="2" t="s">
        <v>16</v>
      </c>
      <c r="H658" s="6">
        <v>9786</v>
      </c>
      <c r="I658" s="2" t="s">
        <v>17</v>
      </c>
      <c r="J658" s="2" t="s">
        <v>1049</v>
      </c>
      <c r="K658" s="2" t="s">
        <v>30</v>
      </c>
      <c r="L658" s="2" t="s">
        <v>1050</v>
      </c>
      <c r="M658" s="2" t="s">
        <v>17</v>
      </c>
      <c r="N658" s="2" t="s">
        <v>17</v>
      </c>
    </row>
    <row r="659" spans="1:14">
      <c r="A659" s="3" t="s">
        <v>14</v>
      </c>
      <c r="B659" s="3" t="s">
        <v>15</v>
      </c>
      <c r="C659" s="5">
        <v>650022</v>
      </c>
      <c r="D659" s="5">
        <v>650022</v>
      </c>
      <c r="E659" s="7">
        <v>1045361382</v>
      </c>
      <c r="F659" s="9">
        <v>44379.454085648104</v>
      </c>
      <c r="G659" s="3" t="s">
        <v>16</v>
      </c>
      <c r="H659" s="7">
        <v>9787</v>
      </c>
      <c r="I659" s="3" t="s">
        <v>17</v>
      </c>
      <c r="J659" s="3" t="s">
        <v>1051</v>
      </c>
      <c r="K659" s="3" t="s">
        <v>58</v>
      </c>
      <c r="L659" s="3" t="s">
        <v>303</v>
      </c>
      <c r="M659" s="3" t="s">
        <v>17</v>
      </c>
      <c r="N659" s="3" t="s">
        <v>17</v>
      </c>
    </row>
    <row r="660" spans="1:14">
      <c r="A660" s="2" t="s">
        <v>14</v>
      </c>
      <c r="B660" s="2" t="s">
        <v>15</v>
      </c>
      <c r="C660" s="4">
        <v>33621</v>
      </c>
      <c r="D660" s="4">
        <v>33621</v>
      </c>
      <c r="E660" s="6">
        <v>1045375695</v>
      </c>
      <c r="F660" s="8">
        <v>44379.458182870403</v>
      </c>
      <c r="G660" s="2" t="s">
        <v>16</v>
      </c>
      <c r="H660" s="6">
        <v>9788</v>
      </c>
      <c r="I660" s="2" t="s">
        <v>17</v>
      </c>
      <c r="J660" s="2" t="s">
        <v>1051</v>
      </c>
      <c r="K660" s="2" t="s">
        <v>58</v>
      </c>
      <c r="L660" s="2" t="s">
        <v>296</v>
      </c>
      <c r="M660" s="2" t="s">
        <v>17</v>
      </c>
      <c r="N660" s="2" t="s">
        <v>17</v>
      </c>
    </row>
    <row r="661" spans="1:14">
      <c r="A661" s="3" t="s">
        <v>14</v>
      </c>
      <c r="B661" s="3" t="s">
        <v>15</v>
      </c>
      <c r="C661" s="5">
        <v>9095474</v>
      </c>
      <c r="D661" s="5">
        <v>9095474</v>
      </c>
      <c r="E661" s="7">
        <v>1045375933</v>
      </c>
      <c r="F661" s="9">
        <v>44379.458252314798</v>
      </c>
      <c r="G661" s="3" t="s">
        <v>16</v>
      </c>
      <c r="H661" s="7">
        <v>9789</v>
      </c>
      <c r="I661" s="3" t="s">
        <v>17</v>
      </c>
      <c r="J661" s="3" t="s">
        <v>1052</v>
      </c>
      <c r="K661" s="3" t="s">
        <v>140</v>
      </c>
      <c r="L661" s="3" t="s">
        <v>376</v>
      </c>
      <c r="M661" s="3" t="s">
        <v>17</v>
      </c>
      <c r="N661" s="3" t="s">
        <v>17</v>
      </c>
    </row>
    <row r="662" spans="1:14">
      <c r="A662" s="2" t="s">
        <v>14</v>
      </c>
      <c r="B662" s="2" t="s">
        <v>15</v>
      </c>
      <c r="C662" s="4">
        <v>105831</v>
      </c>
      <c r="D662" s="4">
        <v>105831</v>
      </c>
      <c r="E662" s="6">
        <v>1045398353</v>
      </c>
      <c r="F662" s="8">
        <v>44379.464583333298</v>
      </c>
      <c r="G662" s="2" t="s">
        <v>16</v>
      </c>
      <c r="H662" s="6">
        <v>9790</v>
      </c>
      <c r="I662" s="2" t="s">
        <v>17</v>
      </c>
      <c r="J662" s="2" t="s">
        <v>1051</v>
      </c>
      <c r="K662" s="2" t="s">
        <v>58</v>
      </c>
      <c r="L662" s="2" t="s">
        <v>296</v>
      </c>
      <c r="M662" s="2" t="s">
        <v>17</v>
      </c>
      <c r="N662" s="2" t="s">
        <v>17</v>
      </c>
    </row>
    <row r="663" spans="1:14">
      <c r="A663" s="3" t="s">
        <v>14</v>
      </c>
      <c r="B663" s="3" t="s">
        <v>15</v>
      </c>
      <c r="C663" s="5">
        <v>3161</v>
      </c>
      <c r="D663" s="5">
        <v>3161</v>
      </c>
      <c r="E663" s="7">
        <v>1045416538</v>
      </c>
      <c r="F663" s="9">
        <v>44379.470185185201</v>
      </c>
      <c r="G663" s="3" t="s">
        <v>16</v>
      </c>
      <c r="H663" s="7">
        <v>9791</v>
      </c>
      <c r="I663" s="3" t="s">
        <v>17</v>
      </c>
      <c r="J663" s="3" t="s">
        <v>1053</v>
      </c>
      <c r="K663" s="3" t="s">
        <v>74</v>
      </c>
      <c r="L663" s="3" t="s">
        <v>251</v>
      </c>
      <c r="M663" s="3" t="s">
        <v>17</v>
      </c>
      <c r="N663" s="3" t="s">
        <v>17</v>
      </c>
    </row>
    <row r="664" spans="1:14">
      <c r="A664" s="2" t="s">
        <v>14</v>
      </c>
      <c r="B664" s="2" t="s">
        <v>15</v>
      </c>
      <c r="C664" s="4">
        <v>13678</v>
      </c>
      <c r="D664" s="4">
        <v>13678</v>
      </c>
      <c r="E664" s="6">
        <v>1045417177</v>
      </c>
      <c r="F664" s="8">
        <v>44379.470381944397</v>
      </c>
      <c r="G664" s="2" t="s">
        <v>16</v>
      </c>
      <c r="H664" s="6">
        <v>9792</v>
      </c>
      <c r="I664" s="2" t="s">
        <v>17</v>
      </c>
      <c r="J664" s="2" t="s">
        <v>172</v>
      </c>
      <c r="K664" s="2" t="s">
        <v>149</v>
      </c>
      <c r="L664" s="2" t="s">
        <v>1054</v>
      </c>
      <c r="M664" s="2" t="s">
        <v>17</v>
      </c>
      <c r="N664" s="2" t="s">
        <v>17</v>
      </c>
    </row>
    <row r="665" spans="1:14">
      <c r="A665" s="3" t="s">
        <v>14</v>
      </c>
      <c r="B665" s="3" t="s">
        <v>15</v>
      </c>
      <c r="C665" s="5">
        <v>545963</v>
      </c>
      <c r="D665" s="5">
        <v>545963</v>
      </c>
      <c r="E665" s="7">
        <v>1045420234</v>
      </c>
      <c r="F665" s="9">
        <v>44379.471342592602</v>
      </c>
      <c r="G665" s="3" t="s">
        <v>16</v>
      </c>
      <c r="H665" s="7">
        <v>9793</v>
      </c>
      <c r="I665" s="3" t="s">
        <v>17</v>
      </c>
      <c r="J665" s="3" t="s">
        <v>1051</v>
      </c>
      <c r="K665" s="3" t="s">
        <v>58</v>
      </c>
      <c r="L665" s="3" t="s">
        <v>296</v>
      </c>
      <c r="M665" s="3" t="s">
        <v>17</v>
      </c>
      <c r="N665" s="3" t="s">
        <v>17</v>
      </c>
    </row>
    <row r="666" spans="1:14">
      <c r="A666" s="2" t="s">
        <v>14</v>
      </c>
      <c r="B666" s="2" t="s">
        <v>15</v>
      </c>
      <c r="C666" s="4">
        <v>43284</v>
      </c>
      <c r="D666" s="4">
        <v>43284</v>
      </c>
      <c r="E666" s="6">
        <v>1045432308</v>
      </c>
      <c r="F666" s="8">
        <v>44379.475011574097</v>
      </c>
      <c r="G666" s="2" t="s">
        <v>16</v>
      </c>
      <c r="H666" s="6">
        <v>9795</v>
      </c>
      <c r="I666" s="2" t="s">
        <v>17</v>
      </c>
      <c r="J666" s="2" t="s">
        <v>1051</v>
      </c>
      <c r="K666" s="2" t="s">
        <v>58</v>
      </c>
      <c r="L666" s="2" t="s">
        <v>299</v>
      </c>
      <c r="M666" s="2" t="s">
        <v>17</v>
      </c>
      <c r="N666" s="2" t="s">
        <v>17</v>
      </c>
    </row>
    <row r="667" spans="1:14">
      <c r="A667" s="3" t="s">
        <v>14</v>
      </c>
      <c r="B667" s="3" t="s">
        <v>15</v>
      </c>
      <c r="C667" s="5">
        <v>302448</v>
      </c>
      <c r="D667" s="5">
        <v>302448</v>
      </c>
      <c r="E667" s="7">
        <v>1045443348</v>
      </c>
      <c r="F667" s="9">
        <v>44379.478402777801</v>
      </c>
      <c r="G667" s="3" t="s">
        <v>16</v>
      </c>
      <c r="H667" s="7">
        <v>9796</v>
      </c>
      <c r="I667" s="3" t="s">
        <v>17</v>
      </c>
      <c r="J667" s="3" t="s">
        <v>1051</v>
      </c>
      <c r="K667" s="3" t="s">
        <v>58</v>
      </c>
      <c r="L667" s="3" t="s">
        <v>299</v>
      </c>
      <c r="M667" s="3" t="s">
        <v>17</v>
      </c>
      <c r="N667" s="3" t="s">
        <v>17</v>
      </c>
    </row>
    <row r="668" spans="1:14">
      <c r="A668" s="2" t="s">
        <v>14</v>
      </c>
      <c r="B668" s="2" t="s">
        <v>15</v>
      </c>
      <c r="C668" s="4">
        <v>120292</v>
      </c>
      <c r="D668" s="4">
        <v>120292</v>
      </c>
      <c r="E668" s="6">
        <v>1045462277</v>
      </c>
      <c r="F668" s="8">
        <v>44379.484224537002</v>
      </c>
      <c r="G668" s="2" t="s">
        <v>16</v>
      </c>
      <c r="H668" s="6">
        <v>9797</v>
      </c>
      <c r="I668" s="2" t="s">
        <v>17</v>
      </c>
      <c r="J668" s="2" t="s">
        <v>1055</v>
      </c>
      <c r="K668" s="2" t="s">
        <v>19</v>
      </c>
      <c r="L668" s="2" t="s">
        <v>1056</v>
      </c>
      <c r="M668" s="2" t="s">
        <v>17</v>
      </c>
      <c r="N668" s="2" t="s">
        <v>17</v>
      </c>
    </row>
    <row r="669" spans="1:14">
      <c r="A669" s="3" t="s">
        <v>14</v>
      </c>
      <c r="B669" s="3" t="s">
        <v>15</v>
      </c>
      <c r="C669" s="5">
        <v>104756</v>
      </c>
      <c r="D669" s="5">
        <v>104756</v>
      </c>
      <c r="E669" s="7">
        <v>1045468816</v>
      </c>
      <c r="F669" s="9">
        <v>44379.486250000002</v>
      </c>
      <c r="G669" s="3" t="s">
        <v>16</v>
      </c>
      <c r="H669" s="7">
        <v>9798</v>
      </c>
      <c r="I669" s="3" t="s">
        <v>17</v>
      </c>
      <c r="J669" s="3" t="s">
        <v>1057</v>
      </c>
      <c r="K669" s="3" t="s">
        <v>1058</v>
      </c>
      <c r="L669" s="3" t="s">
        <v>1059</v>
      </c>
      <c r="M669" s="3" t="s">
        <v>17</v>
      </c>
      <c r="N669" s="3" t="s">
        <v>17</v>
      </c>
    </row>
    <row r="670" spans="1:14">
      <c r="A670" s="2" t="s">
        <v>14</v>
      </c>
      <c r="B670" s="2" t="s">
        <v>15</v>
      </c>
      <c r="C670" s="4">
        <v>209511</v>
      </c>
      <c r="D670" s="4">
        <v>209511</v>
      </c>
      <c r="E670" s="6">
        <v>1045501312</v>
      </c>
      <c r="F670" s="8">
        <v>44379.496527777803</v>
      </c>
      <c r="G670" s="2" t="s">
        <v>16</v>
      </c>
      <c r="H670" s="6">
        <v>9799</v>
      </c>
      <c r="I670" s="2" t="s">
        <v>17</v>
      </c>
      <c r="J670" s="2" t="s">
        <v>1060</v>
      </c>
      <c r="K670" s="2" t="s">
        <v>19</v>
      </c>
      <c r="L670" s="2" t="s">
        <v>1061</v>
      </c>
      <c r="M670" s="2" t="s">
        <v>17</v>
      </c>
      <c r="N670" s="2" t="s">
        <v>17</v>
      </c>
    </row>
    <row r="671" spans="1:14">
      <c r="A671" s="3" t="s">
        <v>14</v>
      </c>
      <c r="B671" s="3" t="s">
        <v>15</v>
      </c>
      <c r="C671" s="5">
        <v>2431</v>
      </c>
      <c r="D671" s="5">
        <v>2431</v>
      </c>
      <c r="E671" s="7">
        <v>1045571172</v>
      </c>
      <c r="F671" s="9">
        <v>44379.520243055602</v>
      </c>
      <c r="G671" s="3" t="s">
        <v>16</v>
      </c>
      <c r="H671" s="7">
        <v>9803</v>
      </c>
      <c r="I671" s="3" t="s">
        <v>17</v>
      </c>
      <c r="J671" s="3" t="s">
        <v>1062</v>
      </c>
      <c r="K671" s="3" t="s">
        <v>74</v>
      </c>
      <c r="L671" s="3" t="s">
        <v>251</v>
      </c>
      <c r="M671" s="3" t="s">
        <v>17</v>
      </c>
      <c r="N671" s="3" t="s">
        <v>17</v>
      </c>
    </row>
    <row r="672" spans="1:14">
      <c r="A672" s="2" t="s">
        <v>14</v>
      </c>
      <c r="B672" s="2" t="s">
        <v>15</v>
      </c>
      <c r="C672" s="4">
        <v>853118</v>
      </c>
      <c r="D672" s="4">
        <v>853118</v>
      </c>
      <c r="E672" s="6">
        <v>1045596655</v>
      </c>
      <c r="F672" s="8">
        <v>44379.529641203699</v>
      </c>
      <c r="G672" s="2" t="s">
        <v>16</v>
      </c>
      <c r="H672" s="6">
        <v>9804</v>
      </c>
      <c r="I672" s="2" t="s">
        <v>17</v>
      </c>
      <c r="J672" s="2" t="s">
        <v>217</v>
      </c>
      <c r="K672" s="2" t="s">
        <v>218</v>
      </c>
      <c r="L672" s="2" t="s">
        <v>1063</v>
      </c>
      <c r="M672" s="2" t="s">
        <v>17</v>
      </c>
      <c r="N672" s="2" t="s">
        <v>17</v>
      </c>
    </row>
    <row r="673" spans="1:14">
      <c r="A673" s="3" t="s">
        <v>14</v>
      </c>
      <c r="B673" s="3" t="s">
        <v>15</v>
      </c>
      <c r="C673" s="5">
        <v>275610</v>
      </c>
      <c r="D673" s="5">
        <v>275610</v>
      </c>
      <c r="E673" s="7">
        <v>1045736611</v>
      </c>
      <c r="F673" s="9">
        <v>44379.584062499998</v>
      </c>
      <c r="G673" s="3" t="s">
        <v>16</v>
      </c>
      <c r="H673" s="7">
        <v>9805</v>
      </c>
      <c r="I673" s="3" t="s">
        <v>17</v>
      </c>
      <c r="J673" s="3" t="s">
        <v>1064</v>
      </c>
      <c r="K673" s="3" t="s">
        <v>101</v>
      </c>
      <c r="L673" s="3" t="s">
        <v>102</v>
      </c>
      <c r="M673" s="3" t="s">
        <v>17</v>
      </c>
      <c r="N673" s="3" t="s">
        <v>17</v>
      </c>
    </row>
    <row r="674" spans="1:14" s="19" customFormat="1">
      <c r="A674" s="24" t="s">
        <v>14</v>
      </c>
      <c r="B674" s="24" t="s">
        <v>15</v>
      </c>
      <c r="C674" s="25">
        <v>1101000</v>
      </c>
      <c r="D674" s="25">
        <v>1101000</v>
      </c>
      <c r="E674" s="26">
        <v>1045870780</v>
      </c>
      <c r="F674" s="27">
        <v>44379.630775463003</v>
      </c>
      <c r="G674" s="24" t="s">
        <v>16</v>
      </c>
      <c r="H674" s="26">
        <v>9818</v>
      </c>
      <c r="I674" s="24" t="s">
        <v>17</v>
      </c>
      <c r="J674" s="24" t="s">
        <v>1065</v>
      </c>
      <c r="K674" s="24" t="s">
        <v>918</v>
      </c>
      <c r="L674" s="24" t="s">
        <v>919</v>
      </c>
      <c r="M674" s="24" t="s">
        <v>17</v>
      </c>
      <c r="N674" s="24" t="s">
        <v>17</v>
      </c>
    </row>
    <row r="675" spans="1:14">
      <c r="A675" s="3" t="s">
        <v>14</v>
      </c>
      <c r="B675" s="3" t="s">
        <v>15</v>
      </c>
      <c r="C675" s="5">
        <v>271546</v>
      </c>
      <c r="D675" s="5">
        <v>271546</v>
      </c>
      <c r="E675" s="7">
        <v>1045929617</v>
      </c>
      <c r="F675" s="9">
        <v>44379.650474536997</v>
      </c>
      <c r="G675" s="3" t="s">
        <v>16</v>
      </c>
      <c r="H675" s="7">
        <v>9825</v>
      </c>
      <c r="I675" s="3" t="s">
        <v>17</v>
      </c>
      <c r="J675" s="3" t="s">
        <v>146</v>
      </c>
      <c r="K675" s="3" t="s">
        <v>19</v>
      </c>
      <c r="L675" s="3" t="s">
        <v>1066</v>
      </c>
      <c r="M675" s="3" t="s">
        <v>17</v>
      </c>
      <c r="N675" s="3" t="s">
        <v>17</v>
      </c>
    </row>
    <row r="676" spans="1:14">
      <c r="A676" s="2" t="s">
        <v>14</v>
      </c>
      <c r="B676" s="2" t="s">
        <v>15</v>
      </c>
      <c r="C676" s="4">
        <v>28443.41</v>
      </c>
      <c r="D676" s="4">
        <v>28443.41</v>
      </c>
      <c r="E676" s="6">
        <v>1045950190</v>
      </c>
      <c r="F676" s="8">
        <v>44379.657233796301</v>
      </c>
      <c r="G676" s="2" t="s">
        <v>16</v>
      </c>
      <c r="H676" s="6">
        <v>9826</v>
      </c>
      <c r="I676" s="2" t="s">
        <v>17</v>
      </c>
      <c r="J676" s="2" t="s">
        <v>211</v>
      </c>
      <c r="K676" s="2" t="s">
        <v>114</v>
      </c>
      <c r="L676" s="2" t="s">
        <v>212</v>
      </c>
      <c r="M676" s="2" t="s">
        <v>17</v>
      </c>
      <c r="N676" s="2" t="s">
        <v>17</v>
      </c>
    </row>
    <row r="677" spans="1:14">
      <c r="A677" s="3" t="s">
        <v>14</v>
      </c>
      <c r="B677" s="3" t="s">
        <v>15</v>
      </c>
      <c r="C677" s="5">
        <v>520800</v>
      </c>
      <c r="D677" s="5">
        <v>520800</v>
      </c>
      <c r="E677" s="7">
        <v>1045952540</v>
      </c>
      <c r="F677" s="9">
        <v>44379.657986111102</v>
      </c>
      <c r="G677" s="3" t="s">
        <v>16</v>
      </c>
      <c r="H677" s="7">
        <v>9827</v>
      </c>
      <c r="I677" s="3" t="s">
        <v>17</v>
      </c>
      <c r="J677" s="3" t="s">
        <v>1067</v>
      </c>
      <c r="K677" s="3" t="s">
        <v>30</v>
      </c>
      <c r="L677" s="3" t="s">
        <v>411</v>
      </c>
      <c r="M677" s="3" t="s">
        <v>17</v>
      </c>
      <c r="N677" s="3" t="s">
        <v>17</v>
      </c>
    </row>
    <row r="678" spans="1:14">
      <c r="A678" s="2" t="s">
        <v>14</v>
      </c>
      <c r="B678" s="2" t="s">
        <v>15</v>
      </c>
      <c r="C678" s="4">
        <v>296056</v>
      </c>
      <c r="D678" s="4">
        <v>296056</v>
      </c>
      <c r="E678" s="6">
        <v>1045959539</v>
      </c>
      <c r="F678" s="8">
        <v>44379.660347222198</v>
      </c>
      <c r="G678" s="2" t="s">
        <v>16</v>
      </c>
      <c r="H678" s="6">
        <v>9828</v>
      </c>
      <c r="I678" s="2" t="s">
        <v>17</v>
      </c>
      <c r="J678" s="2" t="s">
        <v>1068</v>
      </c>
      <c r="K678" s="2" t="s">
        <v>30</v>
      </c>
      <c r="L678" s="2" t="s">
        <v>411</v>
      </c>
      <c r="M678" s="2" t="s">
        <v>17</v>
      </c>
      <c r="N678" s="2" t="s">
        <v>17</v>
      </c>
    </row>
    <row r="679" spans="1:14">
      <c r="A679" s="3" t="s">
        <v>14</v>
      </c>
      <c r="B679" s="3" t="s">
        <v>15</v>
      </c>
      <c r="C679" s="5">
        <v>213042.82</v>
      </c>
      <c r="D679" s="5">
        <v>213042.82</v>
      </c>
      <c r="E679" s="7">
        <v>1045960795</v>
      </c>
      <c r="F679" s="9">
        <v>44379.660752314798</v>
      </c>
      <c r="G679" s="3" t="s">
        <v>16</v>
      </c>
      <c r="H679" s="7">
        <v>9829</v>
      </c>
      <c r="I679" s="3" t="s">
        <v>17</v>
      </c>
      <c r="J679" s="3" t="s">
        <v>211</v>
      </c>
      <c r="K679" s="3" t="s">
        <v>114</v>
      </c>
      <c r="L679" s="3" t="s">
        <v>212</v>
      </c>
      <c r="M679" s="3" t="s">
        <v>17</v>
      </c>
      <c r="N679" s="3" t="s">
        <v>17</v>
      </c>
    </row>
    <row r="680" spans="1:14">
      <c r="A680" s="2" t="s">
        <v>14</v>
      </c>
      <c r="B680" s="2" t="s">
        <v>15</v>
      </c>
      <c r="C680" s="66">
        <v>371391</v>
      </c>
      <c r="D680" s="4">
        <v>371391</v>
      </c>
      <c r="E680" s="6">
        <v>1046054095</v>
      </c>
      <c r="F680" s="8">
        <v>44379.692627314798</v>
      </c>
      <c r="G680" s="2" t="s">
        <v>16</v>
      </c>
      <c r="H680" s="6">
        <v>9831</v>
      </c>
      <c r="I680" s="2" t="s">
        <v>17</v>
      </c>
      <c r="J680" s="2" t="s">
        <v>1069</v>
      </c>
      <c r="K680" s="2" t="s">
        <v>30</v>
      </c>
      <c r="L680" s="2" t="s">
        <v>1070</v>
      </c>
      <c r="M680" s="2" t="s">
        <v>17</v>
      </c>
      <c r="N680" s="2" t="s">
        <v>17</v>
      </c>
    </row>
    <row r="681" spans="1:14">
      <c r="B681" s="21" t="s">
        <v>388</v>
      </c>
      <c r="C681" s="65">
        <f>SUM(C525:C680)</f>
        <v>806615435.76999986</v>
      </c>
    </row>
    <row r="682" spans="1:14">
      <c r="B682" s="22" t="s">
        <v>390</v>
      </c>
      <c r="C682" s="13">
        <f>+C524</f>
        <v>26488533.83999902</v>
      </c>
    </row>
    <row r="683" spans="1:14">
      <c r="B683" s="21" t="s">
        <v>389</v>
      </c>
      <c r="C683" s="67">
        <v>788510959.20000005</v>
      </c>
    </row>
    <row r="684" spans="1:14">
      <c r="B684" s="23" t="s">
        <v>352</v>
      </c>
      <c r="C684" s="13">
        <f>+C681+C682-C683</f>
        <v>44593010.409998894</v>
      </c>
    </row>
    <row r="685" spans="1:14">
      <c r="A685" s="24" t="s">
        <v>14</v>
      </c>
      <c r="B685" s="24" t="s">
        <v>15</v>
      </c>
      <c r="C685" s="25">
        <v>108619</v>
      </c>
      <c r="D685" s="25">
        <v>108619</v>
      </c>
      <c r="E685" s="26">
        <v>1046200036</v>
      </c>
      <c r="F685" s="27">
        <v>44379.756041666697</v>
      </c>
      <c r="G685" s="24" t="s">
        <v>16</v>
      </c>
      <c r="H685" s="26">
        <v>9832</v>
      </c>
      <c r="I685" s="24" t="s">
        <v>17</v>
      </c>
      <c r="J685" s="24" t="s">
        <v>66</v>
      </c>
      <c r="K685" s="24" t="s">
        <v>19</v>
      </c>
      <c r="L685" s="24" t="s">
        <v>1071</v>
      </c>
      <c r="M685" s="24" t="s">
        <v>17</v>
      </c>
      <c r="N685" s="24" t="s">
        <v>17</v>
      </c>
    </row>
    <row r="686" spans="1:14">
      <c r="A686" s="24" t="s">
        <v>14</v>
      </c>
      <c r="B686" s="24" t="s">
        <v>15</v>
      </c>
      <c r="C686" s="25">
        <v>6515123</v>
      </c>
      <c r="D686" s="25">
        <v>6515123</v>
      </c>
      <c r="E686" s="26">
        <v>1046354197</v>
      </c>
      <c r="F686" s="27">
        <v>44379.829687500001</v>
      </c>
      <c r="G686" s="24" t="s">
        <v>16</v>
      </c>
      <c r="H686" s="26">
        <v>9833</v>
      </c>
      <c r="I686" s="24" t="s">
        <v>17</v>
      </c>
      <c r="J686" s="24" t="s">
        <v>1072</v>
      </c>
      <c r="K686" s="24" t="s">
        <v>77</v>
      </c>
      <c r="L686" s="24" t="s">
        <v>1073</v>
      </c>
      <c r="M686" s="24" t="s">
        <v>17</v>
      </c>
      <c r="N686" s="24" t="s">
        <v>17</v>
      </c>
    </row>
    <row r="687" spans="1:14">
      <c r="A687" s="24" t="s">
        <v>14</v>
      </c>
      <c r="B687" s="24" t="s">
        <v>15</v>
      </c>
      <c r="C687" s="25">
        <v>1172368</v>
      </c>
      <c r="D687" s="25">
        <v>1172368</v>
      </c>
      <c r="E687" s="26">
        <v>1046463411</v>
      </c>
      <c r="F687" s="27">
        <v>44379.896307870396</v>
      </c>
      <c r="G687" s="24" t="s">
        <v>16</v>
      </c>
      <c r="H687" s="26">
        <v>9834</v>
      </c>
      <c r="I687" s="24" t="s">
        <v>17</v>
      </c>
      <c r="J687" s="24" t="s">
        <v>1074</v>
      </c>
      <c r="K687" s="24" t="s">
        <v>175</v>
      </c>
      <c r="L687" s="24" t="s">
        <v>1075</v>
      </c>
      <c r="M687" s="24" t="s">
        <v>17</v>
      </c>
      <c r="N687" s="2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2" workbookViewId="0">
      <selection activeCell="L21" sqref="L21"/>
    </sheetView>
  </sheetViews>
  <sheetFormatPr baseColWidth="10" defaultRowHeight="15"/>
  <cols>
    <col min="2" max="2" width="14.140625" style="67" bestFit="1" customWidth="1"/>
    <col min="6" max="6" width="14.140625" style="67" bestFit="1" customWidth="1"/>
    <col min="9" max="9" width="15.140625" style="67" bestFit="1" customWidth="1"/>
    <col min="12" max="12" width="14.140625" style="67" bestFit="1" customWidth="1"/>
  </cols>
  <sheetData>
    <row r="1" spans="1:13">
      <c r="A1" s="69">
        <v>21</v>
      </c>
      <c r="B1" s="70">
        <v>2111574</v>
      </c>
      <c r="C1" s="71" t="s">
        <v>870</v>
      </c>
      <c r="D1" s="69"/>
      <c r="E1" s="69">
        <v>24</v>
      </c>
      <c r="F1" s="70">
        <v>311012.59999999998</v>
      </c>
      <c r="G1" s="69"/>
      <c r="H1">
        <v>28</v>
      </c>
      <c r="I1" s="67">
        <v>7914362</v>
      </c>
      <c r="K1">
        <v>1</v>
      </c>
      <c r="L1" s="67">
        <v>14715814</v>
      </c>
    </row>
    <row r="2" spans="1:13">
      <c r="A2" s="71" t="s">
        <v>870</v>
      </c>
      <c r="B2" s="70">
        <v>2050358</v>
      </c>
      <c r="C2" s="69"/>
      <c r="D2" s="69"/>
      <c r="E2" s="69"/>
      <c r="F2" s="70">
        <v>6640118</v>
      </c>
      <c r="G2" s="69"/>
      <c r="I2" s="67">
        <v>8861123</v>
      </c>
      <c r="L2" s="67">
        <v>378960</v>
      </c>
    </row>
    <row r="3" spans="1:13">
      <c r="A3" s="69"/>
      <c r="B3" s="70">
        <v>8990412</v>
      </c>
      <c r="C3" s="69"/>
      <c r="D3" s="69"/>
      <c r="E3" s="69"/>
      <c r="F3" s="70">
        <v>67611366</v>
      </c>
      <c r="G3" s="69"/>
      <c r="I3" s="67">
        <v>50958361</v>
      </c>
      <c r="L3" s="67">
        <v>6247769.7599999998</v>
      </c>
    </row>
    <row r="4" spans="1:13">
      <c r="A4" s="69"/>
      <c r="B4" s="70">
        <v>1209331</v>
      </c>
      <c r="C4" s="69"/>
      <c r="D4" s="69"/>
      <c r="E4" s="69"/>
      <c r="F4" s="70">
        <v>47370</v>
      </c>
      <c r="G4" s="69"/>
      <c r="I4" s="67">
        <v>17814588</v>
      </c>
      <c r="L4" s="67">
        <v>3877023</v>
      </c>
    </row>
    <row r="5" spans="1:13">
      <c r="A5" s="69"/>
      <c r="B5" s="70">
        <v>374043</v>
      </c>
      <c r="C5" s="69"/>
      <c r="D5" s="69"/>
      <c r="E5" s="69"/>
      <c r="F5" s="70">
        <v>12072138</v>
      </c>
      <c r="G5" s="69"/>
      <c r="I5" s="67">
        <v>14701033</v>
      </c>
      <c r="L5" s="67">
        <v>11087332</v>
      </c>
    </row>
    <row r="6" spans="1:13">
      <c r="A6" s="69"/>
      <c r="B6" s="70">
        <f>SUM(B1:B5)</f>
        <v>14735718</v>
      </c>
      <c r="C6" s="69">
        <v>18</v>
      </c>
      <c r="D6" s="69"/>
      <c r="E6" s="69"/>
      <c r="F6" s="70">
        <f>SUM(F1:F5)</f>
        <v>86682004.599999994</v>
      </c>
      <c r="G6" s="69">
        <v>26</v>
      </c>
      <c r="I6" s="68">
        <f>SUM(I1:I5)</f>
        <v>100249467</v>
      </c>
      <c r="J6">
        <v>41</v>
      </c>
      <c r="L6" s="68">
        <f>SUM(L1:L5)</f>
        <v>36306898.759999998</v>
      </c>
      <c r="M6">
        <v>26</v>
      </c>
    </row>
    <row r="7" spans="1:13">
      <c r="A7" s="69"/>
      <c r="B7" s="70"/>
      <c r="C7" s="69"/>
      <c r="D7" s="69"/>
      <c r="E7" s="69"/>
      <c r="F7" s="70"/>
      <c r="G7" s="69"/>
    </row>
    <row r="8" spans="1:13">
      <c r="A8" s="69">
        <v>22</v>
      </c>
      <c r="B8" s="70">
        <v>1135516</v>
      </c>
      <c r="C8" s="69"/>
      <c r="D8" s="69"/>
      <c r="E8" s="69">
        <v>25</v>
      </c>
      <c r="F8" s="70">
        <v>1876863</v>
      </c>
      <c r="G8" s="69"/>
      <c r="H8">
        <v>29</v>
      </c>
      <c r="I8" s="67">
        <v>1400544</v>
      </c>
      <c r="K8">
        <v>2</v>
      </c>
      <c r="L8" s="67">
        <v>8316441</v>
      </c>
    </row>
    <row r="9" spans="1:13">
      <c r="A9" s="69"/>
      <c r="B9" s="70">
        <v>1436089.03</v>
      </c>
      <c r="C9" s="69"/>
      <c r="D9" s="69"/>
      <c r="E9" s="69"/>
      <c r="F9" s="70">
        <v>4936178</v>
      </c>
      <c r="G9" s="69"/>
      <c r="I9" s="67">
        <v>18077900</v>
      </c>
      <c r="L9" s="67">
        <v>8246272</v>
      </c>
    </row>
    <row r="10" spans="1:13">
      <c r="A10" s="69"/>
      <c r="B10" s="70">
        <v>3284031</v>
      </c>
      <c r="C10" s="69"/>
      <c r="D10" s="69"/>
      <c r="E10" s="69"/>
      <c r="F10" s="70">
        <v>13848452</v>
      </c>
      <c r="G10" s="69"/>
      <c r="I10" s="67">
        <v>1649199</v>
      </c>
      <c r="L10" s="67">
        <v>24952408.18</v>
      </c>
    </row>
    <row r="11" spans="1:13">
      <c r="A11" s="69"/>
      <c r="B11" s="70">
        <v>38541662</v>
      </c>
      <c r="C11" s="69"/>
      <c r="D11" s="69"/>
      <c r="E11" s="69"/>
      <c r="F11" s="70">
        <v>1886820</v>
      </c>
      <c r="G11" s="69"/>
      <c r="I11" s="67">
        <v>15744256</v>
      </c>
      <c r="L11" s="67">
        <v>1376610</v>
      </c>
    </row>
    <row r="12" spans="1:13">
      <c r="A12" s="69"/>
      <c r="B12" s="70">
        <v>1086984</v>
      </c>
      <c r="C12" s="69"/>
      <c r="D12" s="69"/>
      <c r="E12" s="69"/>
      <c r="F12" s="70">
        <v>3940220.84</v>
      </c>
      <c r="G12" s="69"/>
      <c r="I12" s="68">
        <f>SUM(I8:I11)</f>
        <v>36871899</v>
      </c>
      <c r="J12">
        <v>17</v>
      </c>
      <c r="L12" s="67">
        <v>1701279.23</v>
      </c>
    </row>
    <row r="13" spans="1:13">
      <c r="A13" s="69"/>
      <c r="B13" s="70">
        <f>SUM(B8:B12)</f>
        <v>45484282.030000001</v>
      </c>
      <c r="C13" s="69">
        <v>20</v>
      </c>
      <c r="D13" s="69"/>
      <c r="E13" s="69"/>
      <c r="F13" s="70">
        <f>SUM(F8:F12)</f>
        <v>26488533.84</v>
      </c>
      <c r="G13" s="69">
        <v>29</v>
      </c>
      <c r="L13" s="68">
        <f>SUM(L8:L12)</f>
        <v>44593010.409999996</v>
      </c>
      <c r="M13">
        <v>35</v>
      </c>
    </row>
    <row r="14" spans="1:13">
      <c r="A14" s="69"/>
      <c r="B14" s="70"/>
      <c r="C14" s="69"/>
      <c r="D14" s="69"/>
      <c r="E14" s="69"/>
      <c r="F14" s="70"/>
      <c r="G14" s="69"/>
    </row>
    <row r="15" spans="1:13">
      <c r="A15" s="69">
        <v>23</v>
      </c>
      <c r="B15" s="70">
        <v>2183117</v>
      </c>
      <c r="C15" s="69"/>
      <c r="D15" s="69"/>
      <c r="E15" s="69"/>
      <c r="F15" s="70"/>
      <c r="G15" s="69"/>
      <c r="H15">
        <v>30</v>
      </c>
      <c r="I15" s="67">
        <v>5179188</v>
      </c>
    </row>
    <row r="16" spans="1:13">
      <c r="A16" s="69"/>
      <c r="B16" s="70">
        <v>6643458</v>
      </c>
      <c r="C16" s="69"/>
      <c r="D16" s="69"/>
      <c r="E16" s="69"/>
      <c r="F16" s="70"/>
      <c r="G16" s="69"/>
      <c r="I16" s="67">
        <v>287883043.66000003</v>
      </c>
    </row>
    <row r="17" spans="1:12">
      <c r="A17" s="69"/>
      <c r="B17" s="70">
        <v>4330316</v>
      </c>
      <c r="C17" s="69"/>
      <c r="D17" s="69"/>
      <c r="E17" s="69"/>
      <c r="F17" s="70"/>
      <c r="G17" s="69"/>
      <c r="I17" s="67">
        <v>244130017</v>
      </c>
    </row>
    <row r="18" spans="1:12">
      <c r="A18" s="69"/>
      <c r="B18" s="70">
        <v>13332960</v>
      </c>
      <c r="C18" s="69"/>
      <c r="D18" s="69"/>
      <c r="E18" s="69"/>
      <c r="F18" s="70"/>
      <c r="G18" s="69"/>
      <c r="I18" s="67">
        <v>38313783.549999997</v>
      </c>
    </row>
    <row r="19" spans="1:12">
      <c r="A19" s="69"/>
      <c r="B19" s="70">
        <v>12312689</v>
      </c>
      <c r="C19" s="69"/>
      <c r="D19" s="69"/>
      <c r="E19" s="69"/>
      <c r="F19" s="70"/>
      <c r="G19" s="69"/>
      <c r="I19" s="67">
        <v>13088128.390000001</v>
      </c>
    </row>
    <row r="20" spans="1:12">
      <c r="A20" s="69"/>
      <c r="B20" s="70">
        <f>SUM(B15:B19)</f>
        <v>38802540</v>
      </c>
      <c r="C20" s="69">
        <v>27</v>
      </c>
      <c r="D20" s="69"/>
      <c r="E20" s="69"/>
      <c r="F20" s="70"/>
      <c r="G20" s="69"/>
      <c r="I20" s="68">
        <f>SUM(I15:I19)</f>
        <v>588594160.60000002</v>
      </c>
      <c r="J20">
        <v>37</v>
      </c>
      <c r="L20" s="67">
        <f>+J6+J12+J20+M6+M13</f>
        <v>156</v>
      </c>
    </row>
    <row r="21" spans="1:12">
      <c r="A21" s="69"/>
      <c r="B21" s="70"/>
      <c r="C21" s="69"/>
      <c r="D21" s="69"/>
      <c r="E21" s="69">
        <f>+C6+C13+C20+G6+G13</f>
        <v>120</v>
      </c>
      <c r="F21" s="70"/>
      <c r="G21" s="69"/>
    </row>
    <row r="22" spans="1:12">
      <c r="A22" s="69"/>
      <c r="B22" s="70"/>
      <c r="C22" s="69"/>
      <c r="D22" s="69"/>
      <c r="E22" s="69"/>
      <c r="F22" s="70"/>
      <c r="G22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2021-06-08T13:49:18Z</dcterms:created>
  <dcterms:modified xsi:type="dcterms:W3CDTF">2022-01-24T17:26:34Z</dcterms:modified>
</cp:coreProperties>
</file>