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10 OCTUBRE\PSE\"/>
    </mc:Choice>
  </mc:AlternateContent>
  <xr:revisionPtr revIDLastSave="0" documentId="13_ncr:1_{F8044B27-4A4F-40BF-BABF-C9BDBFA86D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65" i="1" l="1"/>
  <c r="C1566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375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2" i="1"/>
  <c r="C1568" i="1" l="1"/>
</calcChain>
</file>

<file path=xl/sharedStrings.xml><?xml version="1.0" encoding="utf-8"?>
<sst xmlns="http://schemas.openxmlformats.org/spreadsheetml/2006/main" count="11931" uniqueCount="2435">
  <si>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</si>
  <si>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</si>
  <si>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</si>
  <si>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</si>
  <si>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</si>
  <si>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</si>
  <si>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</si>
  <si>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</si>
  <si>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</si>
  <si>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</si>
  <si>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</si>
  <si>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</si>
  <si>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</si>
  <si>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</si>
  <si>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</si>
  <si>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</si>
  <si>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</si>
  <si>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 xml:space="preserve">Devolución gastos transporte autorización 372624 del 2024 </t>
  </si>
  <si>
    <t>1022350664</t>
  </si>
  <si>
    <t>503 UNIDAD DE BÚSQUEDA DE PERSONAS DADAS POR DESPARECIDAS EN EL CONTEXTO Y EN RAZÓN DEL CONFLICTO ARMADO UBPD</t>
  </si>
  <si>
    <t>Reintegro viaticos Santa Marta - Magdalena</t>
  </si>
  <si>
    <t>1075209352</t>
  </si>
  <si>
    <t>287 FISCALIA GENERAL DE LA NACION - GESTION GENERAL</t>
  </si>
  <si>
    <t xml:space="preserve">Devolución rubro de funcionamiento </t>
  </si>
  <si>
    <t>6011792</t>
  </si>
  <si>
    <t>499 JURISDICCION ESPECIAL PARA LA PAZ - JEP - GESTION GENERAL</t>
  </si>
  <si>
    <t>RENDIMIENTOS FINANCIEROS MES  SEPTIEMBRE 2024</t>
  </si>
  <si>
    <t>8080000097</t>
  </si>
  <si>
    <t>393 INSTITUTO COLOMBIANO DE BIENESTAR FAMILIAR (ICBF)</t>
  </si>
  <si>
    <t>RS20241001PS018548</t>
  </si>
  <si>
    <t>80758156</t>
  </si>
  <si>
    <t>474 DIRECCIÓN DE VETERANOS Y REHABILITACION INCLUSIVA - DIVRI -</t>
  </si>
  <si>
    <t>REINTEGRO DE VIATICOS</t>
  </si>
  <si>
    <t>79883176</t>
  </si>
  <si>
    <t>Reintegro Mariana Betancur Guarin</t>
  </si>
  <si>
    <t>1193038610</t>
  </si>
  <si>
    <t>284 RAMA JUDICIAL - TRIBUNALES Y JUZGADOS</t>
  </si>
  <si>
    <t>RENDIMIENTOS FINANCIEROS CTA AHORROS 33369 SEPT 24</t>
  </si>
  <si>
    <t>8903125318</t>
  </si>
  <si>
    <t xml:space="preserve">Gastos de viaje Resolución SIIF 265924 del 2024-09-25 Contraloría General de la </t>
  </si>
  <si>
    <t>79574958</t>
  </si>
  <si>
    <t>277 CONTRALORIA GRAL. REPUBLICA - GESTION GENERAL</t>
  </si>
  <si>
    <t>RP155924</t>
  </si>
  <si>
    <t>1032427438</t>
  </si>
  <si>
    <t>224 SERVICIO GEOLÓGICO COLOMBIANO</t>
  </si>
  <si>
    <t xml:space="preserve"> Expediente prestacional MDN No. 1151 de 2024</t>
  </si>
  <si>
    <t>1020739346</t>
  </si>
  <si>
    <t>RENDIMIENTO FINANCIERO SEPTIEMBRE CTA 5818 Y 5964</t>
  </si>
  <si>
    <t>800154152</t>
  </si>
  <si>
    <t>Reintegro Plan BODYTECH mes 3 (11 de agosto a 10 de Septiembre)</t>
  </si>
  <si>
    <t>72255444</t>
  </si>
  <si>
    <t>138 MINISTERIO DE HACIENDA Y CREDITO PUBLICO - GESTION GENERAL</t>
  </si>
  <si>
    <t>Reintegro de retenciones de gastos de transporte comisión con RP 153924</t>
  </si>
  <si>
    <t>1122785060</t>
  </si>
  <si>
    <t>REINTEGROS DE INTERESES GANADOS CTO 23002662024</t>
  </si>
  <si>
    <t>800164942-9</t>
  </si>
  <si>
    <t>Reintegro comisión Yopal</t>
  </si>
  <si>
    <t>1032456517</t>
  </si>
  <si>
    <t>328 MINISTERIO DE CULTURA - GESTION GENERAL</t>
  </si>
  <si>
    <t>REINTEGRO COMISIÓN SANTA MARTA</t>
  </si>
  <si>
    <t>EXPEDIENTE 10153 RAD 500012300020041083301</t>
  </si>
  <si>
    <t>79361606</t>
  </si>
  <si>
    <t>280 RAMA JUDICIAL - CONSEJO SUPERIOR DE LA JUDICATURA</t>
  </si>
  <si>
    <t>Reintegro comisión 101024002</t>
  </si>
  <si>
    <t>79805915</t>
  </si>
  <si>
    <t>275 PROCURADURIA GENERAL DE LA NACIÓN - GESTION GENERAL</t>
  </si>
  <si>
    <t>COM 114024</t>
  </si>
  <si>
    <t>51935329</t>
  </si>
  <si>
    <t>433 SERVICIO NACIONAL DE APRENDIZAJE (SENA)</t>
  </si>
  <si>
    <t>RP 147024 RETENCIONES APLICADAS</t>
  </si>
  <si>
    <t>91340486</t>
  </si>
  <si>
    <t>Reintegro mayores valores nómina septiembre 2024</t>
  </si>
  <si>
    <t>52811082</t>
  </si>
  <si>
    <t>129 MINIRELACIONES EXTERIORES - GESTION GENERAL</t>
  </si>
  <si>
    <t>Devolución de recurso</t>
  </si>
  <si>
    <t>43928690</t>
  </si>
  <si>
    <t xml:space="preserve">Reintegro Viáticos Vigencia Actual </t>
  </si>
  <si>
    <t>26424166</t>
  </si>
  <si>
    <t>RENDIMIENTOS FINANCIEROS</t>
  </si>
  <si>
    <t>8903119538</t>
  </si>
  <si>
    <t>reposición carné por pérdida o robo</t>
  </si>
  <si>
    <t>1121888991</t>
  </si>
  <si>
    <t>REINTEGRO POPR TRANSPORTE</t>
  </si>
  <si>
    <t>75063503</t>
  </si>
  <si>
    <t>Reintegro pago viáticos SECCIONAL GUAJIRA</t>
  </si>
  <si>
    <t>12625757</t>
  </si>
  <si>
    <t>COM 210324</t>
  </si>
  <si>
    <t>75069664</t>
  </si>
  <si>
    <t>COM 47624</t>
  </si>
  <si>
    <t>REINTEGRO</t>
  </si>
  <si>
    <t>18413628</t>
  </si>
  <si>
    <t>COM 44124</t>
  </si>
  <si>
    <t>1019111397</t>
  </si>
  <si>
    <t>51984460</t>
  </si>
  <si>
    <t>REINTEGRO RESOLUCION No. DESAJBUR24-4193 3 de septiembre de 2024</t>
  </si>
  <si>
    <t>1095812402</t>
  </si>
  <si>
    <t>Reintegro retencion RP 160224</t>
  </si>
  <si>
    <t>1094942994</t>
  </si>
  <si>
    <t>Isla Amor 3376</t>
  </si>
  <si>
    <t>9093856</t>
  </si>
  <si>
    <t>481 AGENCIA NACIONAL DE TIERRAS - ANT</t>
  </si>
  <si>
    <t>Reintegro Viáticos Vigencia Actual</t>
  </si>
  <si>
    <t>9726724</t>
  </si>
  <si>
    <t>COM 001 TRASPORTE</t>
  </si>
  <si>
    <t>15442339</t>
  </si>
  <si>
    <t>INTERES SERVICIO PUBLICO (REC10 ARC)vanti hopas cta cont 61742684</t>
  </si>
  <si>
    <t>1047223620</t>
  </si>
  <si>
    <t>157 MINISTERIO DE DEFENSA NACIONAL - ARMADA</t>
  </si>
  <si>
    <t>Reintegro comisión 4031</t>
  </si>
  <si>
    <t>1020763356</t>
  </si>
  <si>
    <t>292 MINISTERIO DE AMBIENTE Y DESARROLLO SOSTENIBLE - GESTION GENERAL</t>
  </si>
  <si>
    <t>RESOLUCION 0559-1269</t>
  </si>
  <si>
    <t>17390598</t>
  </si>
  <si>
    <t>Devolución gastos de transporte comisión No 7661</t>
  </si>
  <si>
    <t>1015412526</t>
  </si>
  <si>
    <t>Retencio servicio de guianza y acompañamiento en la zona de muestreo</t>
  </si>
  <si>
    <t>1042768623</t>
  </si>
  <si>
    <t>Reintegro Viáticos  Vigencia Actual -  Gastos de Funcionamiento</t>
  </si>
  <si>
    <t>1030616338</t>
  </si>
  <si>
    <t>3152005</t>
  </si>
  <si>
    <t>Rendimientos financieros anticipo contrato de interventor 2272 DE 2021 SEPT 2024</t>
  </si>
  <si>
    <t>9015517776</t>
  </si>
  <si>
    <t>270 INSTITUTO NACIONAL DE VIAS - INVIAS</t>
  </si>
  <si>
    <t>PAGO REINTEGROS</t>
  </si>
  <si>
    <t>900230636</t>
  </si>
  <si>
    <t>Regional Casanare, Contrato 85000612024</t>
  </si>
  <si>
    <t>900023118-4</t>
  </si>
  <si>
    <t>Devolución de pago de comisión# de autorización 345824</t>
  </si>
  <si>
    <t>1118558603</t>
  </si>
  <si>
    <t>RETENCION RP 151924</t>
  </si>
  <si>
    <t>1097731230</t>
  </si>
  <si>
    <t>Reintegro comisión #7565, en Mitú Vaupés no se requirió el valor solicitado</t>
  </si>
  <si>
    <t>1123038424</t>
  </si>
  <si>
    <t>RENDIEMIENTOS FINANCIEROS CONTRATO 95000512024 SEPTIEMBRE 2024</t>
  </si>
  <si>
    <t>832001701</t>
  </si>
  <si>
    <t>Reintegro viaticos revocatoria pacial documento 5924</t>
  </si>
  <si>
    <t>40024381</t>
  </si>
  <si>
    <t>150 UNIDAD ADMINISTRATIVA ESPECIAL DIRECCION DE IMPUESTOS Y ADUANAS NACIONALES-Pagadora-</t>
  </si>
  <si>
    <t xml:space="preserve">Devolución excedente apoyo educativo </t>
  </si>
  <si>
    <t>36301321</t>
  </si>
  <si>
    <t>227 MINISTERIO EDUCACION NACIONAL - GESTION GENERAL</t>
  </si>
  <si>
    <t>Reintegro de retención del RP-147424</t>
  </si>
  <si>
    <t>1073819751</t>
  </si>
  <si>
    <t>devolutivo por comision</t>
  </si>
  <si>
    <t>3007060</t>
  </si>
  <si>
    <t>RENDIMIENTOS CTO 73003422024 SEPTIEMBRE 2024</t>
  </si>
  <si>
    <t>901782387</t>
  </si>
  <si>
    <t>REINTEGRO COMISION</t>
  </si>
  <si>
    <t>1136883122</t>
  </si>
  <si>
    <t>RENDIMIENTOS CTO 73003412024 SEPTIEMBRE 2024</t>
  </si>
  <si>
    <t xml:space="preserve">Transferencia SEBRA AL BANCO DE LA REPUBLICA POR CONSIGNACION DE SERVICIOS </t>
  </si>
  <si>
    <t>8160021781</t>
  </si>
  <si>
    <t>394 INSTITUTO NACIONAL PENITENCIARIO Y CARCELARIO - INPEC</t>
  </si>
  <si>
    <t>PAGO RENDIMIENTO FINANCIEROS MES DE SEPTIEMBRE CORPORACION FORJANDO FAMILIAS 24</t>
  </si>
  <si>
    <t>900937582</t>
  </si>
  <si>
    <t>Reintegro Comisión N. 5701 FGN-Tolima</t>
  </si>
  <si>
    <t>17657384</t>
  </si>
  <si>
    <t xml:space="preserve">Reintegro comisión 2648  manizales </t>
  </si>
  <si>
    <t>1070958551</t>
  </si>
  <si>
    <t>6892679</t>
  </si>
  <si>
    <t>05001129000020210143900</t>
  </si>
  <si>
    <t>71662615</t>
  </si>
  <si>
    <t>Reintegro Viaticos Vigencia Actual</t>
  </si>
  <si>
    <t>80048142</t>
  </si>
  <si>
    <t>Reintegro recursos de beneficios económicos AUN y 1RB - vigencia 2017 - 60-07399</t>
  </si>
  <si>
    <t>94320825</t>
  </si>
  <si>
    <t>402 AGENCIA COLOMBIANA PARA LA REINTEGRACIÓN DE PERSONAS Y GRUPOS ALZADOS EN ARMAS - ARN -</t>
  </si>
  <si>
    <t>Reintegro R.P. 150424</t>
  </si>
  <si>
    <t>12997064</t>
  </si>
  <si>
    <t>Reintegro viaticos comisión Número SIIF 226524</t>
  </si>
  <si>
    <t>79417735</t>
  </si>
  <si>
    <t>RENDIMIENTOS FINANCIEROS CTO 63000992024</t>
  </si>
  <si>
    <t>801000102</t>
  </si>
  <si>
    <t xml:space="preserve">REINTEGRO </t>
  </si>
  <si>
    <t>900058270</t>
  </si>
  <si>
    <t>Reintegro Comisión 106324007</t>
  </si>
  <si>
    <t>80802191</t>
  </si>
  <si>
    <t>REINT AUMENTO PORCENT P TECNICA RECTOR VIG 2022</t>
  </si>
  <si>
    <t>800248004</t>
  </si>
  <si>
    <t>252 INSTITUTO TECNICO NACIONAL DE COMERCIO SIMON RODRIGUEZ DE CALI</t>
  </si>
  <si>
    <t>COACTIVO SEPT2024 SR BERNARDINO HERNADEZ CC16209924</t>
  </si>
  <si>
    <t>DEVOL SEG SOCIAL AGO2024 PDTE DXTAR CC162099924</t>
  </si>
  <si>
    <t xml:space="preserve">Reintegro viaticos vigencia anterior </t>
  </si>
  <si>
    <t>80070893</t>
  </si>
  <si>
    <t>Reintegro comisión 7788</t>
  </si>
  <si>
    <t>1053798494</t>
  </si>
  <si>
    <t>SALDO RESOLUCION 451</t>
  </si>
  <si>
    <t>8924000382</t>
  </si>
  <si>
    <t>403 MINISTERIO DE SALUD Y PROTECCION SOCIAL - GESTIÓN GENERAL</t>
  </si>
  <si>
    <t>SALDO RESOLUCION 0454</t>
  </si>
  <si>
    <t>SALDO RESOLUCION 0455</t>
  </si>
  <si>
    <t>REINTEGRO VIATICOS VIGENCIA ACTUAL</t>
  </si>
  <si>
    <t>1035852378</t>
  </si>
  <si>
    <t>devolucion VIATICOS</t>
  </si>
  <si>
    <t>1121852625</t>
  </si>
  <si>
    <t>reintegro salarios</t>
  </si>
  <si>
    <t>63562586</t>
  </si>
  <si>
    <t>285 REGISTRADURIA NACIONAL DEL ESTADO CIVIL - GESTION GENERAL</t>
  </si>
  <si>
    <t>REINTEGRO CONTRATO 20001062024 REGIONAL CESAR</t>
  </si>
  <si>
    <t>8240012627</t>
  </si>
  <si>
    <t>94535579</t>
  </si>
  <si>
    <t>REINTEGRO VIATICOS</t>
  </si>
  <si>
    <t>55113007</t>
  </si>
  <si>
    <t>80123324</t>
  </si>
  <si>
    <t xml:space="preserve">Reintegro por un día de permanencia </t>
  </si>
  <si>
    <t>93402255</t>
  </si>
  <si>
    <t xml:space="preserve">REINTEGRO COMISIÓN CTI CAQUETA </t>
  </si>
  <si>
    <t>17650797</t>
  </si>
  <si>
    <t xml:space="preserve">Reintegro viáticos vigencia actual </t>
  </si>
  <si>
    <t>79938255</t>
  </si>
  <si>
    <t>JC-256-2020 LIQUIDACIÓN PROCESO COBRO COACTIVO</t>
  </si>
  <si>
    <t>79287025</t>
  </si>
  <si>
    <t>acuerdo de pago</t>
  </si>
  <si>
    <t>10544790</t>
  </si>
  <si>
    <t>REINTEGRO MAYOR VALOR NOMINA DE SEPTIEMBRE</t>
  </si>
  <si>
    <t>900477235</t>
  </si>
  <si>
    <t>418 UNIDAD ADMINISTRATIVA ESPECIAL MIGRACION COLOMBIA</t>
  </si>
  <si>
    <t>66951302</t>
  </si>
  <si>
    <t>REINTEGRO PAGO NOMINA</t>
  </si>
  <si>
    <t>1014183451</t>
  </si>
  <si>
    <t>REG BOL - CZ TURBACO - RENDIMIENTOS FIN 2024 - CT 13003562024 - J, A Y S</t>
  </si>
  <si>
    <t>806006098</t>
  </si>
  <si>
    <t>REINTEGRO MAYORES VALORES PAGADOS DESAJ SECCIONAL BOGOTA</t>
  </si>
  <si>
    <t>52322539</t>
  </si>
  <si>
    <t>287- Reintegro Viáticos Vigencia Actual</t>
  </si>
  <si>
    <t>79825949</t>
  </si>
  <si>
    <t>RETENCION COMISION RP 157024</t>
  </si>
  <si>
    <t>1018484618</t>
  </si>
  <si>
    <t>Reintegro viáticos vigencia actual</t>
  </si>
  <si>
    <t>11523401</t>
  </si>
  <si>
    <t xml:space="preserve">Reintegro Viáticos Vigencia Actual  </t>
  </si>
  <si>
    <t>79416738</t>
  </si>
  <si>
    <t>REINTEGRO NOMINA MES DE JULIO 2024</t>
  </si>
  <si>
    <t>92095897</t>
  </si>
  <si>
    <t>RetencionRP160124</t>
  </si>
  <si>
    <t>1010173853</t>
  </si>
  <si>
    <t>Solicitud Comisión No.23124</t>
  </si>
  <si>
    <t>79347411</t>
  </si>
  <si>
    <t>Carné</t>
  </si>
  <si>
    <t>1026283918</t>
  </si>
  <si>
    <t xml:space="preserve">COM 001 transporte </t>
  </si>
  <si>
    <t>78740718</t>
  </si>
  <si>
    <t>reintegro viaticos vigencia actual</t>
  </si>
  <si>
    <t>10692744</t>
  </si>
  <si>
    <t xml:space="preserve">Reintegro comisión Francisco Pizarro </t>
  </si>
  <si>
    <t>12845717</t>
  </si>
  <si>
    <t>REINTEGRO POR TRANSPORTE TERRESTRE</t>
  </si>
  <si>
    <t>7561232</t>
  </si>
  <si>
    <t>Reintegro de la totalidad de comisión</t>
  </si>
  <si>
    <t>43874821</t>
  </si>
  <si>
    <t>79400710</t>
  </si>
  <si>
    <t>REINTEGRO POR TRANSPORTES TERRESTRES</t>
  </si>
  <si>
    <t>79433894</t>
  </si>
  <si>
    <t>2986451</t>
  </si>
  <si>
    <t>Reintegro Transportes  Comisión 254724</t>
  </si>
  <si>
    <t>8693029</t>
  </si>
  <si>
    <t xml:space="preserve"> 1129534565</t>
  </si>
  <si>
    <t>74373832</t>
  </si>
  <si>
    <t>8668323</t>
  </si>
  <si>
    <t>reembolso mayor valor pagasdo incapacidad</t>
  </si>
  <si>
    <t>70104725</t>
  </si>
  <si>
    <t>Reintegro Viáticos Vigencia Actual o Reintegro Viáticos Vigencia Anterior</t>
  </si>
  <si>
    <t>85464244</t>
  </si>
  <si>
    <t xml:space="preserve">REITEGRO VIATICOS VIGENCIA ACTIAL </t>
  </si>
  <si>
    <t>1053335717</t>
  </si>
  <si>
    <t>REINTEGRO DE VIATICOS VIGENCIA ACTUAL</t>
  </si>
  <si>
    <t>17357022</t>
  </si>
  <si>
    <t>79908488</t>
  </si>
  <si>
    <t>interés de mora</t>
  </si>
  <si>
    <t>1144036429</t>
  </si>
  <si>
    <t>7229631</t>
  </si>
  <si>
    <t xml:space="preserve">Reintegro por transporte terrestre </t>
  </si>
  <si>
    <t>91488490</t>
  </si>
  <si>
    <t>12254066</t>
  </si>
  <si>
    <t>RES0940 DINOM 05-09-24</t>
  </si>
  <si>
    <t>75034778</t>
  </si>
  <si>
    <t>9294993</t>
  </si>
  <si>
    <t>REINTEGRO  DE VIATICOS VIGENCIA ACTUAL</t>
  </si>
  <si>
    <t>26442065</t>
  </si>
  <si>
    <t>93128391</t>
  </si>
  <si>
    <t>REINTEGRO VIATICOS VIGENCIA ANTERIOR</t>
  </si>
  <si>
    <t>85452868</t>
  </si>
  <si>
    <t>REINTEGROS VIATICOS VIGENCIA ACTUAL</t>
  </si>
  <si>
    <t>17808998</t>
  </si>
  <si>
    <t>Reintegro viáticos</t>
  </si>
  <si>
    <t>79955622</t>
  </si>
  <si>
    <t>Reintegro Viáticos Vigencia Anterior</t>
  </si>
  <si>
    <t>79963757</t>
  </si>
  <si>
    <t>Reintegros viáticos vigencia actual</t>
  </si>
  <si>
    <t>1032361160</t>
  </si>
  <si>
    <t xml:space="preserve">reintegro viaticos vigencia actual </t>
  </si>
  <si>
    <t>13721058</t>
  </si>
  <si>
    <t>REINTEGRO VIATICOS VIGENGIA ACTUAL</t>
  </si>
  <si>
    <t>79299921</t>
  </si>
  <si>
    <t>Reintegro Rendimiento Financiero Contrato 76003692024</t>
  </si>
  <si>
    <t>8050074836</t>
  </si>
  <si>
    <t xml:space="preserve">Reintegro viaticos vigencia anterior  </t>
  </si>
  <si>
    <t>1019136860</t>
  </si>
  <si>
    <t>79778049</t>
  </si>
  <si>
    <t>REINTEGRO COM 510824</t>
  </si>
  <si>
    <t>16731009</t>
  </si>
  <si>
    <t>REINTEGRO PEAJES TERRESTRES</t>
  </si>
  <si>
    <t>52935052</t>
  </si>
  <si>
    <t>Reintegro por semoviente comisión Sumapaz 7000</t>
  </si>
  <si>
    <t>79532366</t>
  </si>
  <si>
    <t>79717903</t>
  </si>
  <si>
    <t>Retención RP 153324</t>
  </si>
  <si>
    <t>76237890</t>
  </si>
  <si>
    <t>52371535</t>
  </si>
  <si>
    <t>52852008</t>
  </si>
  <si>
    <t>79605874</t>
  </si>
  <si>
    <t>Reintegro transporte Comisión 255824</t>
  </si>
  <si>
    <t>72311175</t>
  </si>
  <si>
    <t>1085337971</t>
  </si>
  <si>
    <t>Reintegro comisión #4016</t>
  </si>
  <si>
    <t>42012031</t>
  </si>
  <si>
    <t>Reitegro Viaticos Vigencia Actual</t>
  </si>
  <si>
    <t>73142967</t>
  </si>
  <si>
    <t>Reintegro comisión #4014</t>
  </si>
  <si>
    <t>1010188809</t>
  </si>
  <si>
    <t>52422437</t>
  </si>
  <si>
    <t xml:space="preserve">Reintegro vigencia actual </t>
  </si>
  <si>
    <t>80541474</t>
  </si>
  <si>
    <t>Reintegro de comisión # 4011</t>
  </si>
  <si>
    <t>1015999170</t>
  </si>
  <si>
    <t>22805559</t>
  </si>
  <si>
    <t>Devolución Rendimientos financieros Resolución 2153-2023 septiembre de 2024</t>
  </si>
  <si>
    <t>900145585</t>
  </si>
  <si>
    <t>Reintegro retención R.P. 147324</t>
  </si>
  <si>
    <t>79133217</t>
  </si>
  <si>
    <t>RENDIMIENTOS MES 09-2024 RES-1033-2024</t>
  </si>
  <si>
    <t>891901082</t>
  </si>
  <si>
    <t>86057976</t>
  </si>
  <si>
    <t>52050092</t>
  </si>
  <si>
    <t>devolucion transporte</t>
  </si>
  <si>
    <t>1066569204</t>
  </si>
  <si>
    <t>Reintegro viaticos</t>
  </si>
  <si>
    <t>1121839398</t>
  </si>
  <si>
    <t>Vr reint.pensión girada s/corresp MDN Res7492/2024 MY(R)Manuel Perez cc 88160855</t>
  </si>
  <si>
    <t>899999118</t>
  </si>
  <si>
    <t>ADECUACIÓN MENOR DEL CENTRO DE SALUD SAN BARTOLOMÉ A228923006 RES2289</t>
  </si>
  <si>
    <t>890801517</t>
  </si>
  <si>
    <t>Reintegro Viáticos Comisión#29439</t>
  </si>
  <si>
    <t>79749983</t>
  </si>
  <si>
    <t>REINTEGRO COMISION BUCARAMANGA</t>
  </si>
  <si>
    <t>51807597</t>
  </si>
  <si>
    <t>REINTEGRO CONTRATO 76000472024</t>
  </si>
  <si>
    <t>800055759-1</t>
  </si>
  <si>
    <t xml:space="preserve">Reintegro viáticos </t>
  </si>
  <si>
    <t>80371504</t>
  </si>
  <si>
    <t>39695765</t>
  </si>
  <si>
    <t>devolutivo del gasto</t>
  </si>
  <si>
    <t xml:space="preserve">REINTEGRO POR VIATIVOS </t>
  </si>
  <si>
    <t>14106367</t>
  </si>
  <si>
    <t xml:space="preserve">Reintegro de comisión - COPEY - cancelación  328824 </t>
  </si>
  <si>
    <t>1082845889</t>
  </si>
  <si>
    <t>REINTEGRO VIATICOS VIGENCIA ACTUAL - GASTOS DE FUNCIONAMIENTO</t>
  </si>
  <si>
    <t>1094268337</t>
  </si>
  <si>
    <t xml:space="preserve">devolución aportes pensionales Solangel Buenaventura Lasso </t>
  </si>
  <si>
    <t>800149496-2</t>
  </si>
  <si>
    <t>101 CONGRESO DE LA REPUBLICA - CAMARA DE REPRESENTANTES - GESTION GENERAL</t>
  </si>
  <si>
    <t>80323267</t>
  </si>
  <si>
    <t>Reintegro Viáticos vigencia actual</t>
  </si>
  <si>
    <t>25273214</t>
  </si>
  <si>
    <t>52423390</t>
  </si>
  <si>
    <t>RENDIMIENTOS FINANCIEROS SEPTIEMBRE   2024 ACTO ADMINISTRATIVO 1353 AÑO 2023</t>
  </si>
  <si>
    <t>826002860</t>
  </si>
  <si>
    <t>Devolución de transporte especial comisión N. 7348</t>
  </si>
  <si>
    <t>43732876</t>
  </si>
  <si>
    <t>INTERESES DE MORA SERVICIO PUBLICO</t>
  </si>
  <si>
    <t>891203560</t>
  </si>
  <si>
    <t>382 UNIDAD ADMINISTRATIVA ESPECIAL DE GESTIÓN DE RESTITUCIÓN DE TIERRAS DESPOJADAS</t>
  </si>
  <si>
    <t>91262550</t>
  </si>
  <si>
    <t>80385339</t>
  </si>
  <si>
    <t>52975079</t>
  </si>
  <si>
    <t xml:space="preserve">devolución </t>
  </si>
  <si>
    <t>53041359</t>
  </si>
  <si>
    <t>REINTEGROS POR RECURSOS NO EJECUTADOS CONVENIO 841 2019</t>
  </si>
  <si>
    <t>899999395-3</t>
  </si>
  <si>
    <t>335 MINISTERIO DEL INTERIOR - GESTIÓN GENERAL</t>
  </si>
  <si>
    <t>DEVOLUCION RECURSOS POR EJECUTAR RESOL 2278-2024</t>
  </si>
  <si>
    <t>8600159292</t>
  </si>
  <si>
    <t xml:space="preserve">Interes servicios públicos  recursos 10 ARC 10 </t>
  </si>
  <si>
    <t>9177962</t>
  </si>
  <si>
    <t>Reintegro valor de transporte de regreso a Villavicencio</t>
  </si>
  <si>
    <t>1030524304</t>
  </si>
  <si>
    <t>REINTEGRO CONV #2022-2021</t>
  </si>
  <si>
    <t>890206033</t>
  </si>
  <si>
    <t>DEV RETEFUENTE JL31827 RS 0325/2024 BETTY CASTAÑO</t>
  </si>
  <si>
    <t>800152783</t>
  </si>
  <si>
    <t>DEV RETEFUENTE JL30877 RS 0058/2024 HARRY ROBLES</t>
  </si>
  <si>
    <t>80232308</t>
  </si>
  <si>
    <t>52831904</t>
  </si>
  <si>
    <t>52011347</t>
  </si>
  <si>
    <t>52307052</t>
  </si>
  <si>
    <t>80394369</t>
  </si>
  <si>
    <t>REINTEGRO DE RECURSOS CONTRATO 52004192023</t>
  </si>
  <si>
    <t>8000740464</t>
  </si>
  <si>
    <t>reintegro pasaje Cùcuta-Bucaramanga.</t>
  </si>
  <si>
    <t>37558701</t>
  </si>
  <si>
    <t>Reintegro Gastos de Transporte Comisión N. 7736</t>
  </si>
  <si>
    <t>1017154106</t>
  </si>
  <si>
    <t>11009972024 REGIONAL BOGOTA RENDIMIENTOS FINANCIEROS</t>
  </si>
  <si>
    <t>8001430353</t>
  </si>
  <si>
    <t>RENDIMIENTOS FINANCIEROS SEP CTO 73002332024</t>
  </si>
  <si>
    <t>809001337</t>
  </si>
  <si>
    <t>RENDIMIENTO FINANCIEROS CONTRATO 140 SEP</t>
  </si>
  <si>
    <t>900360782</t>
  </si>
  <si>
    <t>Reintegro Comisión SIAF 5377 FGN Tolima</t>
  </si>
  <si>
    <t>7705403</t>
  </si>
  <si>
    <t>Reintegró comisión 2649 Manizales</t>
  </si>
  <si>
    <t>1023915172</t>
  </si>
  <si>
    <t>VIATICOS VIGENCIA ACTUAL</t>
  </si>
  <si>
    <t>98393071</t>
  </si>
  <si>
    <t>Reintegro retenciones RP 159224</t>
  </si>
  <si>
    <t>1071164594</t>
  </si>
  <si>
    <t>Reintegro de dinero de trasporte de comisión que no se pudo justificar</t>
  </si>
  <si>
    <t>52789884</t>
  </si>
  <si>
    <t>Rendimientos financieros Septiembre</t>
  </si>
  <si>
    <t>900372096</t>
  </si>
  <si>
    <t>REINTEGRO TERRESTRE</t>
  </si>
  <si>
    <t>79730603</t>
  </si>
  <si>
    <t>517 UNIDAD ADMINISTRATIVA ESPECIAL DE LA JUSTICIA PENAL MILITAR Y POLICIAL</t>
  </si>
  <si>
    <t>REINTEGRO RP 175424</t>
  </si>
  <si>
    <t>1016053803</t>
  </si>
  <si>
    <t>Reintegro viaticos vigencia actual</t>
  </si>
  <si>
    <t>17266499</t>
  </si>
  <si>
    <t>PAGO DUPLICADO CARNET INSTITUCIONAL UNP</t>
  </si>
  <si>
    <t>72245542</t>
  </si>
  <si>
    <t>378 UNIDAD NACIONAL DE PROTECCION - UNP</t>
  </si>
  <si>
    <t>1032443364</t>
  </si>
  <si>
    <t>RENDIMIENTOS FINANCIEROS SEPTIEMBRE</t>
  </si>
  <si>
    <t>8915017738</t>
  </si>
  <si>
    <t>Retención aplicada al servicio de transporte-RP159624</t>
  </si>
  <si>
    <t>1098785870</t>
  </si>
  <si>
    <t>Viáticos Vigencia Actual</t>
  </si>
  <si>
    <t>6114532</t>
  </si>
  <si>
    <t>80833350</t>
  </si>
  <si>
    <t xml:space="preserve">CUOTAS PENSIONALES </t>
  </si>
  <si>
    <t>890501438</t>
  </si>
  <si>
    <t>261 MINISTERIO DE TECNOLOGIAS DE LA INFORMACION Y LAS COMUNICACIONES - GESTION GENERAL</t>
  </si>
  <si>
    <t>valor a reintegrar por mayores valores pagados en septiembre</t>
  </si>
  <si>
    <t>1037668567</t>
  </si>
  <si>
    <t>REINTEGRO VIGENCIA ACTUAL</t>
  </si>
  <si>
    <t>80435886</t>
  </si>
  <si>
    <t>Reintegro retencion transporte RP 159524</t>
  </si>
  <si>
    <t>1018465190</t>
  </si>
  <si>
    <t>reintegro de viaticos</t>
  </si>
  <si>
    <t>92230115</t>
  </si>
  <si>
    <t>RS20241003PS018786</t>
  </si>
  <si>
    <t>CC. 19163394</t>
  </si>
  <si>
    <t>Reintegro intereses mes de Septiembre cuenta ahorro CA 18000772024</t>
  </si>
  <si>
    <t>891190237</t>
  </si>
  <si>
    <t>79896550</t>
  </si>
  <si>
    <t>1045111499</t>
  </si>
  <si>
    <t>reposición carné  por pérdida</t>
  </si>
  <si>
    <t>9727077</t>
  </si>
  <si>
    <t>RETENCIONES COMISION 0819</t>
  </si>
  <si>
    <t>80241161</t>
  </si>
  <si>
    <t>1020788720</t>
  </si>
  <si>
    <t>Reintegro rendimientos financieros Convenio 1911-2021</t>
  </si>
  <si>
    <t>890983906</t>
  </si>
  <si>
    <t>Reintegro valor de transporte de regreso asociado a solicitud de comisión 7369</t>
  </si>
  <si>
    <t>1032494594</t>
  </si>
  <si>
    <t>REINTEGRO COMISION 106324008 BARRANQUILLA</t>
  </si>
  <si>
    <t>1085271439</t>
  </si>
  <si>
    <t>DEVOLUCION GASTOS TERRETRES SIIF 253224</t>
  </si>
  <si>
    <t>51922465</t>
  </si>
  <si>
    <t>Reposición carnet por pérdida o robo</t>
  </si>
  <si>
    <t>1014274189</t>
  </si>
  <si>
    <t xml:space="preserve">DEVOLUCION VIATICO </t>
  </si>
  <si>
    <t>50914179</t>
  </si>
  <si>
    <t>DEVOLUCION VIATICO  MARIA VICTORIA PASTRANA AVILA</t>
  </si>
  <si>
    <t>50984994</t>
  </si>
  <si>
    <t>Retenciones RP 158724</t>
  </si>
  <si>
    <t>1032484730</t>
  </si>
  <si>
    <t>REINTEGRO COMISION 4032</t>
  </si>
  <si>
    <t>80896620</t>
  </si>
  <si>
    <t xml:space="preserve">REINTEGRO DE PEAJES DE VIATICOS </t>
  </si>
  <si>
    <t>85449548</t>
  </si>
  <si>
    <t>80371741</t>
  </si>
  <si>
    <t>REINTEGRO GASTOS DE TRANSPORTE</t>
  </si>
  <si>
    <t>80778381</t>
  </si>
  <si>
    <t>Reintegro pago Viáticos Seccional 3674</t>
  </si>
  <si>
    <t>51940981</t>
  </si>
  <si>
    <t>REINTEGRO DE PEAJES DE VIATICOS SECCIONAL MAGDALENA</t>
  </si>
  <si>
    <t>HUGUES GABRIEL OLIVELLA CHARRIS</t>
  </si>
  <si>
    <t>REINTEGRO VIATICO</t>
  </si>
  <si>
    <t>81720951</t>
  </si>
  <si>
    <t>1015993120</t>
  </si>
  <si>
    <t>REINTEGRO GASTOS FUN</t>
  </si>
  <si>
    <t>8999990035</t>
  </si>
  <si>
    <t>PAGO REN FINANCIEROS CONTRATO 05013192024</t>
  </si>
  <si>
    <t>900146151</t>
  </si>
  <si>
    <t>PAGO REN FINANCIEROS CONTRATO 05013152024</t>
  </si>
  <si>
    <t>Servicio compartido Minhacienda-Dian fra 41980900819 cta contrato 11443372</t>
  </si>
  <si>
    <t>800197268-4</t>
  </si>
  <si>
    <t>IT DTN</t>
  </si>
  <si>
    <t>800226175</t>
  </si>
  <si>
    <t>288 INSTITUTO NACIONAL DE MEDICINA LEGAL Y CIENCIAS FORENSES</t>
  </si>
  <si>
    <t>16615017</t>
  </si>
  <si>
    <t>Reintegro por comisión de acto administrativo: 32724 y RP: 175524</t>
  </si>
  <si>
    <t>10308211</t>
  </si>
  <si>
    <t>Reintegro resolucion 33024</t>
  </si>
  <si>
    <t>12750735</t>
  </si>
  <si>
    <t>REMANENTES APORTES IM - FID 302518</t>
  </si>
  <si>
    <t>1013670287</t>
  </si>
  <si>
    <t>DE MAYO A SEPT 2024</t>
  </si>
  <si>
    <t>800227084-6</t>
  </si>
  <si>
    <t>reintegro correspondiente a la diferencia entre lo anticipado y legalizado</t>
  </si>
  <si>
    <t>1069740547</t>
  </si>
  <si>
    <t xml:space="preserve">Reintegro de peajes de viáticos seccional magdalena </t>
  </si>
  <si>
    <t>85453121</t>
  </si>
  <si>
    <t>Retenciones RP150024</t>
  </si>
  <si>
    <t>12749676</t>
  </si>
  <si>
    <t>Reintegro viaticos peajes</t>
  </si>
  <si>
    <t>15050851</t>
  </si>
  <si>
    <t>79041080</t>
  </si>
  <si>
    <t>Retenciones RP156824</t>
  </si>
  <si>
    <t>RENDIMIENTOS FINANCIERO MES DE SEPTIEMBRE</t>
  </si>
  <si>
    <t>8001115239</t>
  </si>
  <si>
    <t>Reposición carne por daño</t>
  </si>
  <si>
    <t>1022381351</t>
  </si>
  <si>
    <t>42146312</t>
  </si>
  <si>
    <t>1069725764</t>
  </si>
  <si>
    <t>Reintegro Viáticos SIIF  42124</t>
  </si>
  <si>
    <t>16702667</t>
  </si>
  <si>
    <t>1085929958</t>
  </si>
  <si>
    <t>Devolución del  dinero por concepto de viaticos comision 7148</t>
  </si>
  <si>
    <t>1022378239</t>
  </si>
  <si>
    <t>Cancelación de comisión</t>
  </si>
  <si>
    <t>C.C 1032499825</t>
  </si>
  <si>
    <t>COMISION 202024 TRANSPORTE</t>
  </si>
  <si>
    <t>92526163</t>
  </si>
  <si>
    <t xml:space="preserve">Gastos de transporte </t>
  </si>
  <si>
    <t>IINTERES MORA</t>
  </si>
  <si>
    <t>DESAJBUO24-2226 REINTEGRO DEDUCCIONES LEY 100 UE08 PTE CORRECCION NM SEPT2024</t>
  </si>
  <si>
    <t>800165941</t>
  </si>
  <si>
    <t>REINTEGRO BODYTECH</t>
  </si>
  <si>
    <t>1016004202</t>
  </si>
  <si>
    <t>REINTEGRO GASTOS DE VIAJE -COMISION 23524</t>
  </si>
  <si>
    <t>79156068/39543000</t>
  </si>
  <si>
    <t>1032414584</t>
  </si>
  <si>
    <t>Reintegro</t>
  </si>
  <si>
    <t>10296969</t>
  </si>
  <si>
    <t>Reintegro retención R.P. 150124</t>
  </si>
  <si>
    <t>12980648</t>
  </si>
  <si>
    <t>CUOTAS PARTES PENSIONALES</t>
  </si>
  <si>
    <t>800084362</t>
  </si>
  <si>
    <t xml:space="preserve">DESAJBUO24-2228 REINTEGRO DEDUCCIONES LEY 100 NM SEPT UE08 REEMPLAZO VAC CARMEN </t>
  </si>
  <si>
    <t>DESAJBUO24-899 REINTEGROS AL DTN UNIDAD 02 DEPURACION BOLSA DEDUCCIONES</t>
  </si>
  <si>
    <t>128878 REINTEGRO EXCLUSION VEHICULO PLACA OCN083</t>
  </si>
  <si>
    <t>8605246546</t>
  </si>
  <si>
    <t>34659585</t>
  </si>
  <si>
    <t xml:space="preserve">Reintegro Viáticos SIIF No. 275824 </t>
  </si>
  <si>
    <t>79898444</t>
  </si>
  <si>
    <t>RENDIMIENTO FINANCIERO</t>
  </si>
  <si>
    <t>800245008-2</t>
  </si>
  <si>
    <t>Reintegro comisión Barranquilla 2657</t>
  </si>
  <si>
    <t>79156126</t>
  </si>
  <si>
    <t>PAGO INCAPACIDADES 10102024</t>
  </si>
  <si>
    <t>8600669427</t>
  </si>
  <si>
    <t>Reintegro viáticos comisión 2524</t>
  </si>
  <si>
    <t>53036969</t>
  </si>
  <si>
    <t xml:space="preserve">Reintegro gastos de funcionamiento </t>
  </si>
  <si>
    <t>1030630468</t>
  </si>
  <si>
    <t>gimnasio Bodytech</t>
  </si>
  <si>
    <t>43221843</t>
  </si>
  <si>
    <t>Retenciones comision SGR RP16224 de 2024</t>
  </si>
  <si>
    <t>1032475459</t>
  </si>
  <si>
    <t>DESAJBUO24-2182 CORRECCION TERCERO CADENA LIQ CONT MAYO 2024</t>
  </si>
  <si>
    <t>RENDIMIENTO FINANCIEROS CUENTA DE AHORRO 48300004128 CONVENIO  1303 DE 2023</t>
  </si>
  <si>
    <t>900429096</t>
  </si>
  <si>
    <t>REINTEGRO SIIF 255124</t>
  </si>
  <si>
    <t>41912018</t>
  </si>
  <si>
    <t>DESAJBUO24-2267 REINTEGRO PATRONAL LEY 100 NM SEPT UE09</t>
  </si>
  <si>
    <t>REINTEGRO SIIF 273924</t>
  </si>
  <si>
    <t>REINTEGRO SIIF 278924 - APIA TRANSPORTE</t>
  </si>
  <si>
    <t>8130029407</t>
  </si>
  <si>
    <t xml:space="preserve">reintegro faltante de aporte pensional empleado para los meses de abril y mayo </t>
  </si>
  <si>
    <t>80039847</t>
  </si>
  <si>
    <t>217 MINISTERIO DE MINAS Y ENERGIA - GESTION GENERAL</t>
  </si>
  <si>
    <t>Reintegro Siif 262524 Belén de Umbría</t>
  </si>
  <si>
    <t>REINTEGRO RENDIMIENTOS DINANCIEROS GENERADOS POR CUENTA BANCARIA 68-5 MES DE SEP</t>
  </si>
  <si>
    <t>8902062501</t>
  </si>
  <si>
    <t>51810213</t>
  </si>
  <si>
    <t>Reintegro Recurso No Ejecutado Contrato 76003122023</t>
  </si>
  <si>
    <t>PAGO CUOTA PARTE AGOSTO 2024</t>
  </si>
  <si>
    <t>8918004981</t>
  </si>
  <si>
    <t>333 MINCOMERCIO INDUSTRIA TURISMO - GESTION GENERAL</t>
  </si>
  <si>
    <t>RENDIMIENTOS FINANCIEROS RES 1032</t>
  </si>
  <si>
    <t>890205627-8</t>
  </si>
  <si>
    <t>Devolución comisión de servicios RP 183824</t>
  </si>
  <si>
    <t>4932927</t>
  </si>
  <si>
    <t>reintegro transporte ORDEN DE VIAJE  No: 419524</t>
  </si>
  <si>
    <t>52704693</t>
  </si>
  <si>
    <t>REINTEGRO DE comisión de servicio No 7351 de 2024, con número de autorización 36</t>
  </si>
  <si>
    <t>1006700465</t>
  </si>
  <si>
    <t xml:space="preserve">REINTEGRO VIATICOS VIGENCIA ACTUAL </t>
  </si>
  <si>
    <t>80066407</t>
  </si>
  <si>
    <t>28565846</t>
  </si>
  <si>
    <t>REINTEGRO RP 150924</t>
  </si>
  <si>
    <t>75085998</t>
  </si>
  <si>
    <t>71182398</t>
  </si>
  <si>
    <t>CANON DEL MES DE OCTUBRE DE 2024</t>
  </si>
  <si>
    <t>09957124</t>
  </si>
  <si>
    <t>REINT. MY VR CESANTIAS</t>
  </si>
  <si>
    <t>52342646</t>
  </si>
  <si>
    <t>49758977</t>
  </si>
  <si>
    <t>Resolución 3906 (02/09/2024)_4471 (26/09/2024)</t>
  </si>
  <si>
    <t>41103983</t>
  </si>
  <si>
    <t>377 MINISTERIO DEL TRABAJO - GESTION GENERAL</t>
  </si>
  <si>
    <t>SANCION DISCIPLINARIA</t>
  </si>
  <si>
    <t>19405714</t>
  </si>
  <si>
    <t>19402388</t>
  </si>
  <si>
    <t>RENDIMIENTOS CONVENIO CAIP 1091 de 2023</t>
  </si>
  <si>
    <t>901673841</t>
  </si>
  <si>
    <t>426 MINISTERIO DEL DEPORTE - GESTION GENERAL</t>
  </si>
  <si>
    <t>Reintegro comision 173024</t>
  </si>
  <si>
    <t>1004232501</t>
  </si>
  <si>
    <t>REEMBOLSO COMISON 7350</t>
  </si>
  <si>
    <t>1120573755</t>
  </si>
  <si>
    <t>proceso de cobro 05 001 31 05 005 2009 01228 00</t>
  </si>
  <si>
    <t>42757581</t>
  </si>
  <si>
    <t>MAYORES VALORES PAGADOS POR INCAPACIDAD</t>
  </si>
  <si>
    <t>2571725</t>
  </si>
  <si>
    <t>Reintegro saldo de anticipo transporte ID 33918 Marsella (Risaralda)</t>
  </si>
  <si>
    <t>1016004600</t>
  </si>
  <si>
    <t>Reintegros Mes De Septiembre Contrato 13001542024</t>
  </si>
  <si>
    <t>900302666</t>
  </si>
  <si>
    <t>Reintegro Recurso No Ejecutado Contrato 76002982023</t>
  </si>
  <si>
    <t>499550</t>
  </si>
  <si>
    <t>80109394</t>
  </si>
  <si>
    <t>Seguridad social</t>
  </si>
  <si>
    <t>1110516511</t>
  </si>
  <si>
    <t xml:space="preserve">Interés Servicio publico|recurso 10 ARC </t>
  </si>
  <si>
    <t>80114319</t>
  </si>
  <si>
    <t>Reintegro gastos de funcionamiento, Nomina, incapacidades, seguridad social.</t>
  </si>
  <si>
    <t>478914</t>
  </si>
  <si>
    <t>REINTEGRO POR REGRESO ANTES DE LAS TRES</t>
  </si>
  <si>
    <t>79378828</t>
  </si>
  <si>
    <t xml:space="preserve">Devolución comisión de servicios RP 183824  </t>
  </si>
  <si>
    <t xml:space="preserve">REINTEGRO DE LA COMISION A BOGOTA </t>
  </si>
  <si>
    <t>55247810</t>
  </si>
  <si>
    <t>TRANSPORTE</t>
  </si>
  <si>
    <t>1110544755</t>
  </si>
  <si>
    <t xml:space="preserve">Reintegro excede gastos de viaje SIFF 30/08/2024341124 </t>
  </si>
  <si>
    <t>1031168962</t>
  </si>
  <si>
    <t>SECCIONAL CESAR</t>
  </si>
  <si>
    <t>17344711</t>
  </si>
  <si>
    <t>SISTEMA GENERAL DE REGALÍAS</t>
  </si>
  <si>
    <t>RP 5324-568423</t>
  </si>
  <si>
    <t>568423</t>
  </si>
  <si>
    <t>9000693236</t>
  </si>
  <si>
    <t>79220948</t>
  </si>
  <si>
    <t>DEVOLUCIÓN SOBRANTE PLANILLA N 80547468 ADICIONAL AGOSTO</t>
  </si>
  <si>
    <t>830115226</t>
  </si>
  <si>
    <t>REINTEGRO INCAPACIDADES SOS</t>
  </si>
  <si>
    <t>805003838</t>
  </si>
  <si>
    <t>Reintegro comisión FGN-HUILA</t>
  </si>
  <si>
    <t>83225090</t>
  </si>
  <si>
    <t>REINTEGRO PAGO POR AVANCE COMISION</t>
  </si>
  <si>
    <t>1110451111</t>
  </si>
  <si>
    <t>Reintegro RP 172824</t>
  </si>
  <si>
    <t>87104422</t>
  </si>
  <si>
    <t>1018432397</t>
  </si>
  <si>
    <t>REINTEGRORENDIMIENTOS SEPTIEMBRE  EQUIPOS BASICOS2</t>
  </si>
  <si>
    <t>8907017187</t>
  </si>
  <si>
    <t>Incapacidad por Enfermedad General</t>
  </si>
  <si>
    <t>900604350</t>
  </si>
  <si>
    <t>Servicio compartido Minhacienda-Dian fra 159157197-8 cta contrato 0762916-6</t>
  </si>
  <si>
    <t>REINTEGRO CONVENIO MUNICPIO DE POPAYAN</t>
  </si>
  <si>
    <t>8999990902</t>
  </si>
  <si>
    <t>PAGO DE INCAPACIDAD No 24092479545918240814 DE MIGUEL  MACHUCA QUINTERO CC 79545</t>
  </si>
  <si>
    <t>900298372</t>
  </si>
  <si>
    <t>521 CONSEJO NACIONAL ELECTORAL</t>
  </si>
  <si>
    <t>PAGO DE INCAPACIDAD No 24092679545918240917 DE MIGUEL  MACHUCA QUINTERO CC 79545</t>
  </si>
  <si>
    <t xml:space="preserve">REINTEGRO CONTRATO 76006402024 </t>
  </si>
  <si>
    <t>800143049-6</t>
  </si>
  <si>
    <t>Reintegro mayor valor cancelado</t>
  </si>
  <si>
    <t>Devolución viaticos res 3266 del 04/10/2024</t>
  </si>
  <si>
    <t>Resolución N°1303 del 10/09//2024 periodo :01/05/23 al 31/07/24</t>
  </si>
  <si>
    <t>Reintegro de la mita de la COM 216924</t>
  </si>
  <si>
    <t>SB</t>
  </si>
  <si>
    <t>SA</t>
  </si>
  <si>
    <t>DB</t>
  </si>
  <si>
    <t>TTL</t>
  </si>
  <si>
    <t>REINTEGRO COMISION 2655 BARRANQUILLA</t>
  </si>
  <si>
    <t>79483681</t>
  </si>
  <si>
    <t>Reintegro inejecuciones contrato 20002232024</t>
  </si>
  <si>
    <t>8002050565</t>
  </si>
  <si>
    <t>Duplicado Carné institucional – UNP </t>
  </si>
  <si>
    <t>1001870557</t>
  </si>
  <si>
    <t>65769049</t>
  </si>
  <si>
    <t>93448361</t>
  </si>
  <si>
    <t>REINTEGRO COMISIÓN SAN JOSE DE GUAVIARE</t>
  </si>
  <si>
    <t>91273834</t>
  </si>
  <si>
    <t>Reintegro gastos de funcionamiento</t>
  </si>
  <si>
    <t>1061728514</t>
  </si>
  <si>
    <t>Rp 151024</t>
  </si>
  <si>
    <t>70076712</t>
  </si>
  <si>
    <t>REINTEGRO RENDIMIENTO FINANCIERO MES DE SEPTIEMBRE CONTRATO 126 REGIONAL CORDOBA</t>
  </si>
  <si>
    <t>800223570-6</t>
  </si>
  <si>
    <t>RENDIMIENTOS FINANCIEROS HI SEP</t>
  </si>
  <si>
    <t>8100005239</t>
  </si>
  <si>
    <t>REINTEGRO CONTRATO 68003752024 REGIONAL SANTANDER ANTONIA SANTOS</t>
  </si>
  <si>
    <t>800242490</t>
  </si>
  <si>
    <t>REINTEGRO COMISION SAN MARCOS</t>
  </si>
  <si>
    <t>70577250</t>
  </si>
  <si>
    <t>18000802024 CZ BELEN DE LOS ANDAQUIES</t>
  </si>
  <si>
    <t>891190396 ASOCIACION DE PADRES DE FAMILIA Y VECINOS DEL HOGAR INFANTIL VALPARAIS</t>
  </si>
  <si>
    <t>Reintegro pago por desplazamiento</t>
  </si>
  <si>
    <t>1117542688</t>
  </si>
  <si>
    <t>reintegros pago desplazamientos</t>
  </si>
  <si>
    <t>1013619086</t>
  </si>
  <si>
    <t>17349229</t>
  </si>
  <si>
    <t>reintegro excedente comisión Santuario</t>
  </si>
  <si>
    <t>65778797</t>
  </si>
  <si>
    <t>PAGO INTERESES CUENTAS A AGOSTO 2024</t>
  </si>
  <si>
    <t>9004796698</t>
  </si>
  <si>
    <t>381 AUTORIDAD NACIONAL DE ACUICULTURA Y PESCA - AUNAP</t>
  </si>
  <si>
    <t>80167702</t>
  </si>
  <si>
    <t>79056264</t>
  </si>
  <si>
    <t>Reintegros pago desplazamientos</t>
  </si>
  <si>
    <t>52203042</t>
  </si>
  <si>
    <t>Reintegro de comision</t>
  </si>
  <si>
    <t>1152449064</t>
  </si>
  <si>
    <t xml:space="preserve">Pago recargo por no pago del servicio aseo de DINCO </t>
  </si>
  <si>
    <t>1096240557</t>
  </si>
  <si>
    <t>DEVOLUCION PAGO VIATICOS</t>
  </si>
  <si>
    <t>1075233407</t>
  </si>
  <si>
    <t>30509712</t>
  </si>
  <si>
    <t>Duplicado carné institucional - INP</t>
  </si>
  <si>
    <t>5.166431</t>
  </si>
  <si>
    <t>REINTEGRO GASTOS DE FUNCIONAMIENTO VIGENCIA ANTERIOR</t>
  </si>
  <si>
    <t>8002155465</t>
  </si>
  <si>
    <t>REINTEGRO GASTOS DE FUNCIONAMIENTO VIGENCIA ACTUAL</t>
  </si>
  <si>
    <t>devolucion transporte no utilizado</t>
  </si>
  <si>
    <t>79401958</t>
  </si>
  <si>
    <t>Devolución Transporte terrestres</t>
  </si>
  <si>
    <t>1118293660</t>
  </si>
  <si>
    <t>11794503</t>
  </si>
  <si>
    <t>Reintegro viaticos comisión 29066</t>
  </si>
  <si>
    <t>80504622</t>
  </si>
  <si>
    <t>Reintegro transporte terrestre</t>
  </si>
  <si>
    <t>53153811</t>
  </si>
  <si>
    <t>VIATICOS O GASTOS DE TRANSPORTE</t>
  </si>
  <si>
    <t>13955285</t>
  </si>
  <si>
    <t>Reintegro Gimnasio Externo</t>
  </si>
  <si>
    <t>80425880</t>
  </si>
  <si>
    <t>RENDIMIENTOS FINANCIEROS CONTRATO 73007022024</t>
  </si>
  <si>
    <t>9018350256</t>
  </si>
  <si>
    <t>Reintegro viaticos comisión 27408</t>
  </si>
  <si>
    <t>revocatoria de pago adicional</t>
  </si>
  <si>
    <t>6135879</t>
  </si>
  <si>
    <t>Reintegro Viaticos vigencia Actual</t>
  </si>
  <si>
    <t>11801038</t>
  </si>
  <si>
    <t xml:space="preserve">DEVOLUCIÓN VIATICOS </t>
  </si>
  <si>
    <t>1032429611</t>
  </si>
  <si>
    <t>REINTEGROS EUROS VIGENCIA 2024</t>
  </si>
  <si>
    <t>860511071</t>
  </si>
  <si>
    <t>130 FONDO ROTATORIO DEL MINISTERIO DE RELACIONES EXTERIORES</t>
  </si>
  <si>
    <t xml:space="preserve">Reembolso </t>
  </si>
  <si>
    <t>1143151648</t>
  </si>
  <si>
    <t>REINTEGRO COMISIÓN 7532</t>
  </si>
  <si>
    <t>47441765</t>
  </si>
  <si>
    <t>Reintegre viáticos comisión cancelada</t>
  </si>
  <si>
    <t>51704676</t>
  </si>
  <si>
    <t>173 HOSPITAL MILITAR</t>
  </si>
  <si>
    <t>Reintegro comisones</t>
  </si>
  <si>
    <t>9005000182</t>
  </si>
  <si>
    <t>398 AGENCIA NACIONAL DE MINERÍA - ANM</t>
  </si>
  <si>
    <t>41001129000020240002900</t>
  </si>
  <si>
    <t>7720357</t>
  </si>
  <si>
    <t>Reintegro viaticos vigencia anterior</t>
  </si>
  <si>
    <t>1037323821</t>
  </si>
  <si>
    <t>icbf_regionalcauca_cznorte_19004072024</t>
  </si>
  <si>
    <t>800143210-6</t>
  </si>
  <si>
    <t>REINTEGRO DE POR MAYORES VALORES PAGADOS EN NOMINA</t>
  </si>
  <si>
    <t>1121923518</t>
  </si>
  <si>
    <t>39805976</t>
  </si>
  <si>
    <t>PAGO DE ARRIENDO OCTUBRE</t>
  </si>
  <si>
    <t>900766541</t>
  </si>
  <si>
    <t>Devolución de víaticos</t>
  </si>
  <si>
    <t>1024576710</t>
  </si>
  <si>
    <t>REINTEGRO INEJECUCION CTO 20002162024 REG CESAR</t>
  </si>
  <si>
    <t>800220719-2</t>
  </si>
  <si>
    <t>SIIF273824</t>
  </si>
  <si>
    <t>51892597</t>
  </si>
  <si>
    <t>REINTEGRO COMISION PUERTO ASÍS-MOCOA</t>
  </si>
  <si>
    <t>97481175</t>
  </si>
  <si>
    <t xml:space="preserve">Devolución Katerine Vargas </t>
  </si>
  <si>
    <t>1117532142</t>
  </si>
  <si>
    <t>79379584</t>
  </si>
  <si>
    <t>Reembolso pago desplazamiento</t>
  </si>
  <si>
    <t>10256746</t>
  </si>
  <si>
    <t>80728589</t>
  </si>
  <si>
    <t>reintegro viaticos</t>
  </si>
  <si>
    <t>1032453427</t>
  </si>
  <si>
    <t>79902962</t>
  </si>
  <si>
    <t>REINTEGRO INTERESES FINANCIEROS MES DE SEPTIEMBRE CT 143 REGIONAL MAGDALENA</t>
  </si>
  <si>
    <t>9001142026</t>
  </si>
  <si>
    <t>79689453</t>
  </si>
  <si>
    <t>Realizó devolución ID 15970 correspondiente al  trayecto la Plata-Tesalia-Tesali</t>
  </si>
  <si>
    <t>26422378</t>
  </si>
  <si>
    <t>DEVOLVION DINERO CANCELACION COMISIÓN</t>
  </si>
  <si>
    <t>1026283133</t>
  </si>
  <si>
    <t>Reintegro valor correspondiente a rubro A-02-02-01-003-002-07 LIBROS DE REGISTRO</t>
  </si>
  <si>
    <t>1001937922</t>
  </si>
  <si>
    <t>Retenciones aplicadas</t>
  </si>
  <si>
    <t>5889205</t>
  </si>
  <si>
    <t>REINTEGRO Y GASTOS DE FUNCIONAMIENTO</t>
  </si>
  <si>
    <t xml:space="preserve"> 1033799045</t>
  </si>
  <si>
    <t>Se Realiza Consignación Deuda Impuesta Resolución # 3436 -28/08/2016</t>
  </si>
  <si>
    <t>1123205780</t>
  </si>
  <si>
    <t>Reintegro retención RP 165224</t>
  </si>
  <si>
    <t>1095803330</t>
  </si>
  <si>
    <t>Reintegro comisión revocada a Inirida - Guainia</t>
  </si>
  <si>
    <t>1019021249</t>
  </si>
  <si>
    <t xml:space="preserve">DEVOLUCIÓN </t>
  </si>
  <si>
    <t>1085267592</t>
  </si>
  <si>
    <t>79938802</t>
  </si>
  <si>
    <t>RENDIMIENTOS FINANCIEROS SEPTIEMBRE 2024 CTR-465 DE 2024</t>
  </si>
  <si>
    <t>860016662</t>
  </si>
  <si>
    <t>52531002</t>
  </si>
  <si>
    <t>53168170</t>
  </si>
  <si>
    <t>REINTEGROS CONTRATO 23002952024</t>
  </si>
  <si>
    <t>8000707284</t>
  </si>
  <si>
    <t>REINTEGRO CONTRATO 23002932024</t>
  </si>
  <si>
    <t>800183434</t>
  </si>
  <si>
    <t>40217829</t>
  </si>
  <si>
    <t xml:space="preserve">Devolución </t>
  </si>
  <si>
    <t>1234792073</t>
  </si>
  <si>
    <t>DEVOLUCIÓN</t>
  </si>
  <si>
    <t>1102799196</t>
  </si>
  <si>
    <t>PAGO PERIODO OCTUBRE 2022</t>
  </si>
  <si>
    <t>890206110</t>
  </si>
  <si>
    <t>reintegro comisión neiva FGN -Tolima</t>
  </si>
  <si>
    <t>93406006</t>
  </si>
  <si>
    <t>Reintegro SIFF 44524</t>
  </si>
  <si>
    <t>16670801</t>
  </si>
  <si>
    <t>Reintegro retención RP 149824</t>
  </si>
  <si>
    <t>41103638</t>
  </si>
  <si>
    <t>Interrupción o Disminución de una Comisión de Servicios o desplazamiento.</t>
  </si>
  <si>
    <t>1005774154</t>
  </si>
  <si>
    <t>COMISION CARTAGENA</t>
  </si>
  <si>
    <t>1053337963</t>
  </si>
  <si>
    <t>1032432265</t>
  </si>
  <si>
    <t>Reint.Myo.Vlor.Cund-Amaz.Res.DESAJCUN-2738</t>
  </si>
  <si>
    <t>800165866</t>
  </si>
  <si>
    <t>INTERESES DE MORA SERVICIOS PUBLICOS</t>
  </si>
  <si>
    <t>26261339</t>
  </si>
  <si>
    <t>REINTEGRO DE VIATICOS VIEGENCIA ACTUAL</t>
  </si>
  <si>
    <t>10114442</t>
  </si>
  <si>
    <t xml:space="preserve">Reintegro víaticos vigencia actual </t>
  </si>
  <si>
    <t>52028505</t>
  </si>
  <si>
    <t>001671 COMISION SANTA MARTA</t>
  </si>
  <si>
    <t>REINTEGRO BONIFICACION POR ACTIIDAD JUDICIAL LIGIA IZQUIERDO OCHOA QEPD 2022</t>
  </si>
  <si>
    <t>REINTEGRO: Tiquete parcialmente volado</t>
  </si>
  <si>
    <t>001485 COMISION SAN JOSE DEL GUAVIARE</t>
  </si>
  <si>
    <t>Reint.Seg.Soc.Sept/24</t>
  </si>
  <si>
    <t>289 COMISION NACIONAL DE DISCIPLINA JUDICIAL</t>
  </si>
  <si>
    <t>Reintegro retencion transporte y jornales asociados al RP 167124</t>
  </si>
  <si>
    <t>1031134693</t>
  </si>
  <si>
    <t xml:space="preserve">REINTREGO VIATICOS VIGENCIA ACTUAL </t>
  </si>
  <si>
    <t>80716569</t>
  </si>
  <si>
    <t>Servicio de energía pendiente de pago por no corresponder a los recibos expedido</t>
  </si>
  <si>
    <t>8600638758</t>
  </si>
  <si>
    <t>176 MINAGRICULTURA - GESTION GENERAL</t>
  </si>
  <si>
    <t>1019049292</t>
  </si>
  <si>
    <t>REINTEGRO CONV M 1103-2016</t>
  </si>
  <si>
    <t>8918012806</t>
  </si>
  <si>
    <t>DEVOLUVION DINERO CANCELACION COMISIÓN</t>
  </si>
  <si>
    <t>42763808</t>
  </si>
  <si>
    <t>Arrendamiento de SEP 2024- FGC</t>
  </si>
  <si>
    <t>4664188</t>
  </si>
  <si>
    <t>Reintegros Incapacidades</t>
  </si>
  <si>
    <t>8002526833</t>
  </si>
  <si>
    <t>279 FONDO DE BIENESTAR SOCIAL DE LA CONTRALORIA GENERAL DE LA REPUBLICA</t>
  </si>
  <si>
    <t>se realiza reintegro de los ID 9074, 12890, 12893, 15050</t>
  </si>
  <si>
    <t>1081156008</t>
  </si>
  <si>
    <t>Reintegro Comisión de Servicios  Inírida CNE</t>
  </si>
  <si>
    <t>1069738880</t>
  </si>
  <si>
    <t>Reintegro comisión Inirida</t>
  </si>
  <si>
    <t>1010199731</t>
  </si>
  <si>
    <t>CUOTA COBRO COACTIVO NOMINA JULIO 2024</t>
  </si>
  <si>
    <t>10118366</t>
  </si>
  <si>
    <t>001619 COMISION CARTAGENA</t>
  </si>
  <si>
    <t>1053345763</t>
  </si>
  <si>
    <t>CUOTA COBRO COACTIVO NOM AGT 2024</t>
  </si>
  <si>
    <t>REINTEGRO VIATICOS QUIBDO CHOCO SIN UTILIZAR</t>
  </si>
  <si>
    <t>1116260935</t>
  </si>
  <si>
    <t>REINTEGRO Autorización 7532</t>
  </si>
  <si>
    <t>Comisión a Bojayá SIIF280524 1 AL 5 DE SEPTIEMBRE</t>
  </si>
  <si>
    <t>66841381</t>
  </si>
  <si>
    <t>001672 COMISION SANTA MARTA</t>
  </si>
  <si>
    <t>Devolución viáticos comisión INIRIDA</t>
  </si>
  <si>
    <t>1075685664</t>
  </si>
  <si>
    <t>DEVOLUCION COMISION</t>
  </si>
  <si>
    <t>1019067064</t>
  </si>
  <si>
    <t>Se realiza reintegro del dinero de la ID 9549</t>
  </si>
  <si>
    <t>80203748</t>
  </si>
  <si>
    <t>Reintegro Gastos de Viaje SIIF 275424</t>
  </si>
  <si>
    <t>59814218</t>
  </si>
  <si>
    <t>REIN COMISION 28 SEPTIEMBRE 2024 FGN-SECCIONAL CAQUETÁ</t>
  </si>
  <si>
    <t>16187377</t>
  </si>
  <si>
    <t>Devolución de excedente en gastos de transporte</t>
  </si>
  <si>
    <t>1094924478</t>
  </si>
  <si>
    <t>cancelación comisión 7895 autorización 388524</t>
  </si>
  <si>
    <t>8005742</t>
  </si>
  <si>
    <t>Contrato 68002152024  regional santander rendimientos financieros mayo 2024</t>
  </si>
  <si>
    <t>890208122-4</t>
  </si>
  <si>
    <t>Contrato 68002152024  regional santander rendimientos financieros junio 2024</t>
  </si>
  <si>
    <t>REINTEGRO SERVICIOS PUBLICOS CFSM YOPAL</t>
  </si>
  <si>
    <t>Contrato 68002152024  regional santander rendimientos financieros julio 2024</t>
  </si>
  <si>
    <t>Contrato 68002152024  regional santander rendimientos financieros agosto 2024</t>
  </si>
  <si>
    <t>Contrato 68002152024  regional santander rendimientos financieros septi 2024</t>
  </si>
  <si>
    <t>Se realiza el reintegro del ID 7891</t>
  </si>
  <si>
    <t>1084898667</t>
  </si>
  <si>
    <t xml:space="preserve">Reintegro comisión Ibagué </t>
  </si>
  <si>
    <t>80492853</t>
  </si>
  <si>
    <t>77183278</t>
  </si>
  <si>
    <t>REINTEGRO OCM 5584</t>
  </si>
  <si>
    <t>11409110</t>
  </si>
  <si>
    <t>COMISION DE SERVICIOS</t>
  </si>
  <si>
    <t>52757862</t>
  </si>
  <si>
    <t>CONTRATO DE APORTES 68001542024 REGIONAL SANTANDER REND FINAN DE ABR A SEPT 2024</t>
  </si>
  <si>
    <t>890207427-0</t>
  </si>
  <si>
    <t>INASISTENCIA PARLAMENTARIA 4 SESIONES</t>
  </si>
  <si>
    <t>1065616795</t>
  </si>
  <si>
    <t>incapacidad Ana Tulia Prado - Karen Juliana  Lopez</t>
  </si>
  <si>
    <t>899999098-0</t>
  </si>
  <si>
    <t>PAGO NOMINA CUOTAS PARTES MES AGOSTO DE 2024</t>
  </si>
  <si>
    <t>800102838</t>
  </si>
  <si>
    <t>DEVOLUCION RENDIMIENTOS FINANCIEROS RESOLUCI.1034 DEL 11 DE JUNIO DE 2024</t>
  </si>
  <si>
    <t>809003541</t>
  </si>
  <si>
    <t>MAYO VALOR PAGADO NOMINA SEPTIEMBRE DTOR</t>
  </si>
  <si>
    <t>900382496</t>
  </si>
  <si>
    <t>293 PARQUES NACIONALES NATURALES DE COLOMBIA</t>
  </si>
  <si>
    <t>5698</t>
  </si>
  <si>
    <t>17651089</t>
  </si>
  <si>
    <t xml:space="preserve">REINTEGRO COMISION NO REALIZADA </t>
  </si>
  <si>
    <t>12196970</t>
  </si>
  <si>
    <t xml:space="preserve">Comisión con resolución número 279824 </t>
  </si>
  <si>
    <t>52230680</t>
  </si>
  <si>
    <t>RENDIMIENTOS FINANCIEROS RESOLUCIÓN 1032 DE 2024</t>
  </si>
  <si>
    <t>9000663454</t>
  </si>
  <si>
    <t xml:space="preserve">APORTE EMPLEADO POR PAGO DE LA SEGURIDAD SOCIAL </t>
  </si>
  <si>
    <t>7703096</t>
  </si>
  <si>
    <t>REINT.SERVICIO ENERGIA DIF. FACTURA OBLIGACION 932024-932224</t>
  </si>
  <si>
    <t>800150861</t>
  </si>
  <si>
    <t>carnet institucional</t>
  </si>
  <si>
    <t>1099213456</t>
  </si>
  <si>
    <t>REINTEGRO COMISION SECCIONAL CAQUETÁ</t>
  </si>
  <si>
    <t>1054989992</t>
  </si>
  <si>
    <t>INCAPACIDAD FUNCIONARIO JOHNNY TOVAR CC94410838. RADICADO 20240060015</t>
  </si>
  <si>
    <t>Reintegro por el rubro A-02-02-01-003-006-04 PRODUCTOS DE EMPAQUE Y ENVASADO, DE</t>
  </si>
  <si>
    <t>1098673626</t>
  </si>
  <si>
    <t>Abono deuda</t>
  </si>
  <si>
    <t>79834953</t>
  </si>
  <si>
    <t>Reintegro de gastos de Funcionario</t>
  </si>
  <si>
    <t>1117503432</t>
  </si>
  <si>
    <t>REMANENTES PAAP 302769-FIDUAGRARIA</t>
  </si>
  <si>
    <t>830053630</t>
  </si>
  <si>
    <t>Se realiza el reintegro del ID 15049</t>
  </si>
  <si>
    <t>55176885</t>
  </si>
  <si>
    <t xml:space="preserve">Reintegro nomina Julio 2024 </t>
  </si>
  <si>
    <t>1096237175</t>
  </si>
  <si>
    <t>Duplicado carne institucional - UNP</t>
  </si>
  <si>
    <t>1193085908</t>
  </si>
  <si>
    <t xml:space="preserve">REIN GASTOS TRANSPORTE BARRANCABERMEJA </t>
  </si>
  <si>
    <t>91156238</t>
  </si>
  <si>
    <t>Reintegro Incapacidad RESOLUCION DESAJNER24-2677</t>
  </si>
  <si>
    <t>6801776</t>
  </si>
  <si>
    <t>REINTEGRO RETENCIÓN RP 150224</t>
  </si>
  <si>
    <t>1087422140</t>
  </si>
  <si>
    <t>DTN-REINTEGROS GASTOS DE FUNCIONAMIENTO</t>
  </si>
  <si>
    <t>79605076</t>
  </si>
  <si>
    <t>SUELDO BÁSICO, BONIFICACIÓN JUDICIAL SUBSIDIO DE ALIMENTACIÓN Y SUBSIDIO DE TRAN</t>
  </si>
  <si>
    <t>1098729072</t>
  </si>
  <si>
    <t xml:space="preserve">Reintegro de viáticos seccional magdalena </t>
  </si>
  <si>
    <t>85458274</t>
  </si>
  <si>
    <t>Reintegro para Viáticos Seccional Atlántico</t>
  </si>
  <si>
    <t>1140887060</t>
  </si>
  <si>
    <t>REINTEGRO INTERES JULIO C01PCCNTR 6050342 2024</t>
  </si>
  <si>
    <t>8170024661</t>
  </si>
  <si>
    <t>REINTEGRO INTERES AGOSTO C01PCCNTR 6050342 2024</t>
  </si>
  <si>
    <t>REINTEGRO INTERES SEPTIEMBRE COID 946 DE 2023</t>
  </si>
  <si>
    <t>REINTEGRO PAGO DE VIATICOS</t>
  </si>
  <si>
    <t>37319365</t>
  </si>
  <si>
    <t xml:space="preserve">121424 REINTEGRO </t>
  </si>
  <si>
    <t>10263650</t>
  </si>
  <si>
    <t xml:space="preserve">Reintegro </t>
  </si>
  <si>
    <t>1032400473</t>
  </si>
  <si>
    <t>Pago Licencia</t>
  </si>
  <si>
    <t>1125469014</t>
  </si>
  <si>
    <t>Se realiza reintegro del ID 16022</t>
  </si>
  <si>
    <t>1022923661</t>
  </si>
  <si>
    <t>Reintegro viáticos vigencia anterior</t>
  </si>
  <si>
    <t>79683511</t>
  </si>
  <si>
    <t>76316556</t>
  </si>
  <si>
    <t>RENDIMIENTO FINANCIERO SEPTIEMBRE 2024</t>
  </si>
  <si>
    <t>809005249</t>
  </si>
  <si>
    <t>Reintegro comisión 001007</t>
  </si>
  <si>
    <t>31918222</t>
  </si>
  <si>
    <t>REINTEGRO INTERES SEPTIEMBRE C01PCCNTR 6050342 2024</t>
  </si>
  <si>
    <t>REINTEGRO RECURSOS NO EJECUTADOS RES 2539 DE 2022</t>
  </si>
  <si>
    <t>800231215</t>
  </si>
  <si>
    <t>Pago fondo solidaridad</t>
  </si>
  <si>
    <t>40437242</t>
  </si>
  <si>
    <t>154 MINISTERIO DE DEFENSA NACIONAL - GESTION GENERAL</t>
  </si>
  <si>
    <t xml:space="preserve">PAGO DE REINTEGRO POR RENDIMIENTOS FINANCIEROS 70001192024- SEPTIEMBRE </t>
  </si>
  <si>
    <t>900490498</t>
  </si>
  <si>
    <t>RENDIMIENTOS CONVENIO CAIP 398 de 2024</t>
  </si>
  <si>
    <t xml:space="preserve">Reintegro transporte terrestre </t>
  </si>
  <si>
    <t>1019005702</t>
  </si>
  <si>
    <t>Fac promo 142149381, cta cto 12193893</t>
  </si>
  <si>
    <t>800197268</t>
  </si>
  <si>
    <t>Reintegro por tiquete no volado. Reserva #2EMZEC, del 10/11/2024. Buc- Bog</t>
  </si>
  <si>
    <t>Intereses servicios públicos Rec10</t>
  </si>
  <si>
    <t>91533551</t>
  </si>
  <si>
    <t>REINTEGRO CONTRATO 7600393-2024</t>
  </si>
  <si>
    <t>8903041984</t>
  </si>
  <si>
    <t>Reintegro de transporte, servidor Rosemberth Palacio Badillo</t>
  </si>
  <si>
    <t>7573155</t>
  </si>
  <si>
    <t xml:space="preserve">PAGO DE INCAPACIDAD No 2410011000154865240905 DE JUAN PABLO SANCHEZ CASTILLO CC </t>
  </si>
  <si>
    <t>Concepto SIIF 278924</t>
  </si>
  <si>
    <t>PAGO DE INCAPACIDAD No 2410041013657790240908 DE LIZETH YURIANA ROJAS IMITOLA CC</t>
  </si>
  <si>
    <t>PAGO DE INCAPACIDAD No 2410041101441526230921 DE JHON WILLIAM TERAN PACHECO CC 1</t>
  </si>
  <si>
    <t>REINTEGRO COMISION 2520</t>
  </si>
  <si>
    <t>43858622</t>
  </si>
  <si>
    <t>INTERES SERVICIO PUBLICO (REC10 ARC) EAAB CARMA</t>
  </si>
  <si>
    <t xml:space="preserve">REINTEGRO COMISION 101024001 Guateque </t>
  </si>
  <si>
    <t>19443530</t>
  </si>
  <si>
    <t xml:space="preserve">Pago 6  MYR VR CESANTIAS </t>
  </si>
  <si>
    <t>52298463</t>
  </si>
  <si>
    <t>REMANENTES PAAP 397135-FIDUAGRARIA</t>
  </si>
  <si>
    <t>Retención RP No. 149924</t>
  </si>
  <si>
    <t>1085334086</t>
  </si>
  <si>
    <t xml:space="preserve">REINTEGRO INCAPACIDADES </t>
  </si>
  <si>
    <t>8999992948</t>
  </si>
  <si>
    <t>Reintegro viaticos  comisiones de servicio 360724</t>
  </si>
  <si>
    <t>1084576507</t>
  </si>
  <si>
    <t>Reintegro Transporte Comisión Tunja 15 y 16 octubre 2024</t>
  </si>
  <si>
    <t>52435914</t>
  </si>
  <si>
    <t>400 AGENCIA PRESIDENCIAL DE COOPERACIÓN INTERNACIONAL DE COLOMBIA, APC - COLOMBIA</t>
  </si>
  <si>
    <t>Se realiza reintegro del ID 8719</t>
  </si>
  <si>
    <t>1075232372</t>
  </si>
  <si>
    <t xml:space="preserve">OAP 1921 de fecha 30-08-2024 EXTINCIÓN SUBSIDIO FAMILIAR POR DIVORCIO SIN HIJOS </t>
  </si>
  <si>
    <t>1038102199</t>
  </si>
  <si>
    <t>156 MINISTERIO DE DEFENSA NACIONAL - EJERCITO</t>
  </si>
  <si>
    <t>1085248973</t>
  </si>
  <si>
    <t>1032446431</t>
  </si>
  <si>
    <t>REIN.</t>
  </si>
  <si>
    <t>1077846686</t>
  </si>
  <si>
    <t>REINTEGRO RENDIMIENTO FINANCIERO MES DE AGOSTO CONTRATO 166 REGIONAL ATLANTICO</t>
  </si>
  <si>
    <t>9006351965</t>
  </si>
  <si>
    <t>Pago en razón a lo ordenado en la Resolución No DESAJCAR24-2931</t>
  </si>
  <si>
    <t>1017197741</t>
  </si>
  <si>
    <t xml:space="preserve">Reintegro mayor valor pagado comisión 24 al 26/09/2024 TIMANA - FGN - HUILA </t>
  </si>
  <si>
    <t>36377206</t>
  </si>
  <si>
    <t xml:space="preserve">Reintegro mayor valor pagado comisión 27/09/2024 El Pital H. - FGN - HUILA </t>
  </si>
  <si>
    <t xml:space="preserve">Reintegro deudor </t>
  </si>
  <si>
    <t>36544457</t>
  </si>
  <si>
    <t>21482338</t>
  </si>
  <si>
    <t xml:space="preserve">Reintegro planes Bodytech </t>
  </si>
  <si>
    <t>52838037</t>
  </si>
  <si>
    <t>Reintegro octubre 2024</t>
  </si>
  <si>
    <t>79581854</t>
  </si>
  <si>
    <t>Reintegro comisión 7401</t>
  </si>
  <si>
    <t>1098639525</t>
  </si>
  <si>
    <t>76331401</t>
  </si>
  <si>
    <t xml:space="preserve">REINTEGRO SALDO A FAVOR SERVICIO ENERGIA Y ASEO AGOSTO 2024 </t>
  </si>
  <si>
    <t>901377527</t>
  </si>
  <si>
    <t>516 Unidad Administrativa Especial de Alimentación escolar</t>
  </si>
  <si>
    <t xml:space="preserve">REINTEGRO SALDO A FAVOR SERVICIO ENERGIA Y ASEO SEPTIEMBRE 2024 </t>
  </si>
  <si>
    <t>DIF.MOVISTAR OBLIGACION 944024</t>
  </si>
  <si>
    <t xml:space="preserve">Reintegro comisión 2625, Barranquilla </t>
  </si>
  <si>
    <t>79130229</t>
  </si>
  <si>
    <t>RETENCION RP 151224</t>
  </si>
  <si>
    <t>1054995607</t>
  </si>
  <si>
    <t>SIIF 341924 Solicitud 20240387901</t>
  </si>
  <si>
    <t>1023863340</t>
  </si>
  <si>
    <t>ACREENCIAS LIQUIDACIÓN MEDIMAS EPS D08. INCAPACIDADES</t>
  </si>
  <si>
    <t>9010974735</t>
  </si>
  <si>
    <t>158 MINISTERIO DE DEFENSA NACIONAL - FUERZA AEREA</t>
  </si>
  <si>
    <t>278 DEFENSORIA DEL PUEBLO</t>
  </si>
  <si>
    <t>REINTEGRO DE SALDO NO EJECUTADO DE LA RESOLUCION 2525 DEL 2020</t>
  </si>
  <si>
    <t>8910800155</t>
  </si>
  <si>
    <t>ACREENCIAS INCAPACIDADES 800165874	RAMA JUDICIAL DIRECCION SECCIONAL DE ADMINIST</t>
  </si>
  <si>
    <t>80762189</t>
  </si>
  <si>
    <t>ACREENCIAS INCAPACIDADES MEDIMAS EPS 800165941	RAMA JUDICIAL DIR. SECC. DE ADMON</t>
  </si>
  <si>
    <t>ACREENCIAS INCAPACIDADES MEDIMAS EPS 800187644	FISCALIA GENERAL DE LA NACION SEC</t>
  </si>
  <si>
    <t>RES 893 2024</t>
  </si>
  <si>
    <t>19363860</t>
  </si>
  <si>
    <t xml:space="preserve">ACREENCIAS INCAPACIDADES MEDIMAS EPS 800152783 FISCALIA GENERAL DE LA NACION </t>
  </si>
  <si>
    <t xml:space="preserve">ACREENCIAS INCAPACIDADES MEDIMAS EPS 800187566	FISCALIA GENERAL DE LA NACION SE </t>
  </si>
  <si>
    <t xml:space="preserve">ACREENCIAS INCAPACIDADES MEDIMAS EPS 800187567	FISCALIA GENERAL DE LA NACION SE </t>
  </si>
  <si>
    <t>REINTEGRO VIATICOS POR AVANCE</t>
  </si>
  <si>
    <t>86073675</t>
  </si>
  <si>
    <t>115802024 CONTRATO CDI SEPT24</t>
  </si>
  <si>
    <t>830016196</t>
  </si>
  <si>
    <t xml:space="preserve">Reintegro de dinero pagado en exceso </t>
  </si>
  <si>
    <t>1062405582</t>
  </si>
  <si>
    <t>REINTEGRO NOMINA SEPTIEMBRE SANDRA BECERRA</t>
  </si>
  <si>
    <t>8999993068</t>
  </si>
  <si>
    <t xml:space="preserve">REINTREGRO CURSO DE MALTRATO ANIMAL FGN PUTUMAYO </t>
  </si>
  <si>
    <t>87065399</t>
  </si>
  <si>
    <t>ACREENCIAS MEDIMAS 800187575	FISCALIA GENERAL DE LA NACION SECCIONAL CALI</t>
  </si>
  <si>
    <t>ACREENCIASMEDI800187589FISCALIA GENERAL DE LA NACIONAL SECCIONAL NORTE DE STDER</t>
  </si>
  <si>
    <t>ACREENCIAS MEDIMAS 800187590	FISCALIA GENERAL DE LA NACION SEC IBAGUE</t>
  </si>
  <si>
    <t>ACREENCIAS MEDIMAS 800187591 FISCALIA GENERAL DE LA NACION SECCIONAL FLORENCIA</t>
  </si>
  <si>
    <t>ACREENCIAS MEDIMAS 800187592	FISCALIA GENERAL DE LA NACION SECCIONAL MANIZALES</t>
  </si>
  <si>
    <t>ACREENCIAS MEDIMAS 800187609	FISCALIA GENERAL DE LA NACION SECCIONAL DE HUILA</t>
  </si>
  <si>
    <t>ACREENCIAS MEDIMAS 800187612	FISCALIA GENERAL DE LA NACION SECCIONAL PASTO</t>
  </si>
  <si>
    <t>ACRRENCIAS MEDIMAS INCAPACIDADES 800187615	FISCALIA GENERAL DE LA NACION SECCION</t>
  </si>
  <si>
    <t>Tarjeta de proximidad (Ingreso Agencia)</t>
  </si>
  <si>
    <t>79434704</t>
  </si>
  <si>
    <t>432 UNIDAD ADMINISTRATIVA ESPECIAL AGENCIA DEL INSPECTOR GENERAL DE TRIBUTOS, RENTAS Y CONTRIBUCIONES PARAFISCALES – ITRC</t>
  </si>
  <si>
    <t>ACREENCIAS EDIMAS INCAPACIDADES 800187624	FISCALIA GENERAL DE LA NACION SECCIONA</t>
  </si>
  <si>
    <t>ID 15535</t>
  </si>
  <si>
    <t>1117551368</t>
  </si>
  <si>
    <t>ACREENCIAS MEDIMAS INCAPACIDADES 800187643	FISCALIA GENERAL DE LA NACION SECCION</t>
  </si>
  <si>
    <t>ACREENCIAS MEDIMAS INCAPACIDADES 800187645	FISCALIA GENERAL DE LA NACION SECCION</t>
  </si>
  <si>
    <t>ACREENCIAS MEDIMAS INCAPACIDAD 800235720	FISCALIA GENERAL DE LA NACION SECCIONAL</t>
  </si>
  <si>
    <t>ACREENCIAS MEDIMAS INCAPACIDADES 800236041	FISCALIA GENERAL DE LA NACION SECCION</t>
  </si>
  <si>
    <t>PAGO ACUEDUCTO A MINSALUD DT BOGOTA 30JUL-28AGO FACTURA 10336622310 CTO 11443336</t>
  </si>
  <si>
    <t>ACREENCIAS MEDIMAS INCAPACIDAD830016624	PARQUES NACIONALES NATURALES DE COLOMBIA</t>
  </si>
  <si>
    <t>ACREENCIASMEDIM 900039533	DEPARTAMENTO ADMINISTRATIVO PARA LA PROSPERIDAD SOCIAL</t>
  </si>
  <si>
    <t>363 DEPARTAMENTO ADMINISTRATIVO PARA LA PROSPERIDAD SOCIAL - GESTIÓN GENERAL</t>
  </si>
  <si>
    <t>ACREENCIAS MEDIMAS INCAPACIDADES 890999057	SUPERINTENDENCIA FINANCIERA DE COLOMB</t>
  </si>
  <si>
    <t>365 SUPERINTENDENCIA FINANCIERA DE COLOMBIA</t>
  </si>
  <si>
    <t>REINTEGRO COMISION A MUZO</t>
  </si>
  <si>
    <t>79778332</t>
  </si>
  <si>
    <t>ACREENCIAS MEDIMAS INCAPACIDADES 900373913	UGPP-UNIDAD ADMINISTRATIVA ESPECIAL D</t>
  </si>
  <si>
    <t>374 UGPPP - GESTION GENERAL</t>
  </si>
  <si>
    <t>Reint.Conv.018 * RJ Vs FGN * Serv.Pub* Energia.-Ago24</t>
  </si>
  <si>
    <t>ACREENCIAS MEDIMAS INCAPACIDADES 830115226	MINISTERIO DEL TRABAJO</t>
  </si>
  <si>
    <t>Reint.Conv.018 * RJ Vs FGN * Serv.Pub* Acued.-Ago24</t>
  </si>
  <si>
    <t>ACREENCIAS MEDIMAS INCAPACIDADES 830034348	MINISTERIO DE CULTURA</t>
  </si>
  <si>
    <t>ACREENCIAS MEDIMAS INCAPACIDADES 900498879	UNIDAD ADMINISTRATIVA ESPECIAL DE GES</t>
  </si>
  <si>
    <t>ID 14331</t>
  </si>
  <si>
    <t>1010182795</t>
  </si>
  <si>
    <t xml:space="preserve">ACREENCIAS MEDIMAS INCAPACIDADES </t>
  </si>
  <si>
    <t>20000-113-2024 Reg Cesar</t>
  </si>
  <si>
    <t xml:space="preserve">800097281-1 </t>
  </si>
  <si>
    <t>ACREENCIAS MEDIMAS INCAPACIDADES 900477235	UNIDAD ADMINISTRATIVA ESPECIAL MIGRAC</t>
  </si>
  <si>
    <t>PAGO CARNET</t>
  </si>
  <si>
    <t>1026256047</t>
  </si>
  <si>
    <t>REINTEGRO DE POLIZAS NO EJECUTADAS CONTRATO 23002502024 REGIONAL CORDOBA</t>
  </si>
  <si>
    <t>80044241</t>
  </si>
  <si>
    <t xml:space="preserve">Comisión No. 273624 </t>
  </si>
  <si>
    <t>16279748</t>
  </si>
  <si>
    <t xml:space="preserve">ACREENCIAS MEDIMAS INCAPACIDADES 901140004	JURISDICCION ESPECIAL PARA LA PAZ </t>
  </si>
  <si>
    <t>INTERES SERVICIO PUBLICO (RECURSO 10 ARC)</t>
  </si>
  <si>
    <t>800141644-1</t>
  </si>
  <si>
    <t>1107088767</t>
  </si>
  <si>
    <t>Ajuste al peso</t>
  </si>
  <si>
    <t>1014279450</t>
  </si>
  <si>
    <t>376 MINISTERIO DE JUSTICIA Y DEL DERECHO - GESTIÓN GENERAL</t>
  </si>
  <si>
    <t>RETENCIONES APLICADAS</t>
  </si>
  <si>
    <t>1102365449</t>
  </si>
  <si>
    <t>Devolución gastos de funcionamiento</t>
  </si>
  <si>
    <t>1015392895</t>
  </si>
  <si>
    <t xml:space="preserve"> Reintegro pago Viáticos Seccional MAGDALENA</t>
  </si>
  <si>
    <t>1004358177</t>
  </si>
  <si>
    <t>Reintegro Gast. Funcio unidad 27-01-02</t>
  </si>
  <si>
    <t>800165853</t>
  </si>
  <si>
    <t>Reintegro por transporte intermunicipal  retorno a Yopal comision 8087</t>
  </si>
  <si>
    <t>CC 1121821657</t>
  </si>
  <si>
    <t xml:space="preserve">Reintegro faltante de aporte pensional empleado para los meses de  abril y mayo </t>
  </si>
  <si>
    <t>51680024</t>
  </si>
  <si>
    <t>Reintegro gastos de transporte comision tunja 15-16 oct24</t>
  </si>
  <si>
    <t>51879940</t>
  </si>
  <si>
    <t>RETENCION RP 151424</t>
  </si>
  <si>
    <t>1060648106</t>
  </si>
  <si>
    <t>CUOTAS PARTES PENSIONALES SEPTIEMBRE 2024</t>
  </si>
  <si>
    <t>8000261565</t>
  </si>
  <si>
    <t>1073669863</t>
  </si>
  <si>
    <t>REINTEGRO SALARIOS</t>
  </si>
  <si>
    <t>65776884</t>
  </si>
  <si>
    <t>Devolución de mesadas canceladas del23 Julio al 31 Agosto por fallecimiento</t>
  </si>
  <si>
    <t>20082073</t>
  </si>
  <si>
    <t>Reintegro Gast. Funcio unidad 27-01-08</t>
  </si>
  <si>
    <t>REEMBOLSO MAYORES VALORES PAGADOS MAYO 2024</t>
  </si>
  <si>
    <t>1053767480</t>
  </si>
  <si>
    <t>Reintegro comisión 14924</t>
  </si>
  <si>
    <t>1017241786</t>
  </si>
  <si>
    <t>RENDIMINTOS FINACIEROS</t>
  </si>
  <si>
    <t>800219897</t>
  </si>
  <si>
    <t>Reintegro Retencion RP178124</t>
  </si>
  <si>
    <t>1098715961</t>
  </si>
  <si>
    <t>Reintegros de transporte comisión Fuentedeoro</t>
  </si>
  <si>
    <t>1019055273</t>
  </si>
  <si>
    <t>DEVOLUCION TRANSPORTE</t>
  </si>
  <si>
    <t>1019020963</t>
  </si>
  <si>
    <t>Reintegro total de comisión RP 179524</t>
  </si>
  <si>
    <t>Devolución de presupuesto por comisión de servicios</t>
  </si>
  <si>
    <t>1012336112</t>
  </si>
  <si>
    <t>RETENCIONES RP 177924</t>
  </si>
  <si>
    <t>91296385</t>
  </si>
  <si>
    <t xml:space="preserve">REPOSICIÓN 4 POR MIL REINTEGRO VIATICOS </t>
  </si>
  <si>
    <t>32699270</t>
  </si>
  <si>
    <t>Reintegro pago Viáticos Seccional Atlántico Comisión 3758</t>
  </si>
  <si>
    <t>77163774</t>
  </si>
  <si>
    <t>RENTEGRO DEL CONTRATO TERMINADO 264-2023</t>
  </si>
  <si>
    <t>800203052-7</t>
  </si>
  <si>
    <t>REINTEGRO CUENTAME CONTRATO 279</t>
  </si>
  <si>
    <t>860071169</t>
  </si>
  <si>
    <t xml:space="preserve">Devolución de viáticos </t>
  </si>
  <si>
    <t>94366214</t>
  </si>
  <si>
    <t>Reintegro comisión N° 232224</t>
  </si>
  <si>
    <t>11810505</t>
  </si>
  <si>
    <t>52393952</t>
  </si>
  <si>
    <t xml:space="preserve">Resolución N.DESAJCUNR24-2991 del 7 de octubre de 2024 </t>
  </si>
  <si>
    <t>1075685668</t>
  </si>
  <si>
    <t>Reintegro inejecucion</t>
  </si>
  <si>
    <t>900655545</t>
  </si>
  <si>
    <t>Reintegro Covid devol de aportes al SGP de abr y may de 2020 Ex func Diana Gómez</t>
  </si>
  <si>
    <t>899999022</t>
  </si>
  <si>
    <t>Reintegro Covid devol de aportes al SGP de abr y may de 2020 Ex fun Elkin Forero</t>
  </si>
  <si>
    <t>RP - 337824</t>
  </si>
  <si>
    <t>1083000695</t>
  </si>
  <si>
    <t>REINTEGRO RP 173324</t>
  </si>
  <si>
    <t>1006869714</t>
  </si>
  <si>
    <t>Reintegro de la comisión 7584 de 2024</t>
  </si>
  <si>
    <t>1006086541</t>
  </si>
  <si>
    <t>Reintegro comisión 2609 de 2024</t>
  </si>
  <si>
    <t>17323625</t>
  </si>
  <si>
    <t>Reintegro comisión resolución 878</t>
  </si>
  <si>
    <t>1030681111</t>
  </si>
  <si>
    <t>COM 51424</t>
  </si>
  <si>
    <t>Rendimientos fros. CAIP 776/2023 -  FECOLJIUJITSU SEP 2024</t>
  </si>
  <si>
    <t>NIT 900123386-0</t>
  </si>
  <si>
    <t>Reintegro comisión #4518</t>
  </si>
  <si>
    <t>21632885</t>
  </si>
  <si>
    <t>REINTEGRO GASTOS TRANSPORTE BGA</t>
  </si>
  <si>
    <t>37920779</t>
  </si>
  <si>
    <t>2084</t>
  </si>
  <si>
    <t>890701490</t>
  </si>
  <si>
    <t>RENDIMIENTOS FINANCIERO CONTRATO 27001642023 MES JULIO</t>
  </si>
  <si>
    <t>901677558</t>
  </si>
  <si>
    <t>Reintegro Resolución 271824 del 25-09-24</t>
  </si>
  <si>
    <t>1117510595</t>
  </si>
  <si>
    <t>REINTEGRO GASTOS DE FUNCIONAMIENTO</t>
  </si>
  <si>
    <t>860523694</t>
  </si>
  <si>
    <t>244 ESCUELA TECNOLOGICA INSTITUTO TECNICO CENTRAL</t>
  </si>
  <si>
    <t>servicios publicos fiscalia</t>
  </si>
  <si>
    <t>890984423</t>
  </si>
  <si>
    <t>Reintegro trasnporte resolucion 272224</t>
  </si>
  <si>
    <t>79792984</t>
  </si>
  <si>
    <t>ENERGIA 01 AL 30 SEPTIEMBRE</t>
  </si>
  <si>
    <t>901778411</t>
  </si>
  <si>
    <t>PAGO RETENCIONES DPA GR OCTUBRE 2024</t>
  </si>
  <si>
    <t>ACUEDUCTO 01 AL 30 SEPTIEMBRE</t>
  </si>
  <si>
    <t>ALCANTARILLADO 01 AL 30 SEPTIEMBRE</t>
  </si>
  <si>
    <t>Reintegro gastos transporte</t>
  </si>
  <si>
    <t>1061793034</t>
  </si>
  <si>
    <t>ASEO 01 AL 30 SEPTIEMBRE</t>
  </si>
  <si>
    <t>RETEICA BARRANQUILLA OCTUBRE 2024</t>
  </si>
  <si>
    <t>PAGO RETEICA BUCARAMANGA</t>
  </si>
  <si>
    <t>53062309</t>
  </si>
  <si>
    <t>14241033</t>
  </si>
  <si>
    <t>1019012032</t>
  </si>
  <si>
    <t>52951127</t>
  </si>
  <si>
    <t>35199326</t>
  </si>
  <si>
    <t>13002012024</t>
  </si>
  <si>
    <t>8001392711</t>
  </si>
  <si>
    <t>86043251</t>
  </si>
  <si>
    <t xml:space="preserve">REITEGRO VIATICOS VIGENCIA ACTUAL </t>
  </si>
  <si>
    <t>74170294</t>
  </si>
  <si>
    <t>RETEICA IBAGUE OCTUBRE 2024 - DPA GASTOS RESERVADOS</t>
  </si>
  <si>
    <t>Reintegro por días</t>
  </si>
  <si>
    <t>79734604</t>
  </si>
  <si>
    <t>RETEICA MEDELLIN OCTUBRE 2024 - DPA GASTOS RESERVADOS</t>
  </si>
  <si>
    <t>39752951</t>
  </si>
  <si>
    <t>1020725436</t>
  </si>
  <si>
    <t>1087617751</t>
  </si>
  <si>
    <t>RETEICA PEREIRA OCTUBRE 2024 - DPA GASTOS RESERVADOS</t>
  </si>
  <si>
    <t>12987991</t>
  </si>
  <si>
    <t>REINTEGRO VIGENCIA ACTUAL POR VIATICOS</t>
  </si>
  <si>
    <t>52186843</t>
  </si>
  <si>
    <t>79839689</t>
  </si>
  <si>
    <t>1019040122</t>
  </si>
  <si>
    <t>1024480092</t>
  </si>
  <si>
    <t>79911872</t>
  </si>
  <si>
    <t>Reintegro Recurso No Ejecutado Contrato 76006272023</t>
  </si>
  <si>
    <t>reintegro Viaticos vigencia actual</t>
  </si>
  <si>
    <t>72342934</t>
  </si>
  <si>
    <t>94446145</t>
  </si>
  <si>
    <t>93405944</t>
  </si>
  <si>
    <t>21469758</t>
  </si>
  <si>
    <t xml:space="preserve">Reintegro pago viáticos seccional atlántico </t>
  </si>
  <si>
    <t>63333295</t>
  </si>
  <si>
    <t>1085298224</t>
  </si>
  <si>
    <t>1110456338</t>
  </si>
  <si>
    <t>RETENCIONES RP 185124</t>
  </si>
  <si>
    <t>80793427</t>
  </si>
  <si>
    <t>RETENCIONES RP 186924</t>
  </si>
  <si>
    <t>79591357</t>
  </si>
  <si>
    <t>79917969</t>
  </si>
  <si>
    <t>11037395</t>
  </si>
  <si>
    <t>1102548549</t>
  </si>
  <si>
    <t>91474377</t>
  </si>
  <si>
    <t>70519787</t>
  </si>
  <si>
    <t xml:space="preserve">REINTEGRO VIATICOS VIGENCIA ANTERIOR </t>
  </si>
  <si>
    <t>78283883</t>
  </si>
  <si>
    <t>reintegro comision 101024003 guateque</t>
  </si>
  <si>
    <t>79861036</t>
  </si>
  <si>
    <t>80090874</t>
  </si>
  <si>
    <t>Reintegro Viáticos  Vigencia Actual - Gastos de Funcionamiento</t>
  </si>
  <si>
    <t>49729639</t>
  </si>
  <si>
    <t>79845799</t>
  </si>
  <si>
    <t>52114312</t>
  </si>
  <si>
    <t>17651567</t>
  </si>
  <si>
    <t>REITEGRO VIATICOS VIGENCIA ACTUAL</t>
  </si>
  <si>
    <t>79062846</t>
  </si>
  <si>
    <t>Reintegro Viáticos Vigencia Actual - Gastos de Funcionamiento</t>
  </si>
  <si>
    <t>42496435</t>
  </si>
  <si>
    <t>reintegro viativos vigencia actual</t>
  </si>
  <si>
    <t>93387341</t>
  </si>
  <si>
    <t>DEVOLUCIÓN COMISION 30993</t>
  </si>
  <si>
    <t>71616697</t>
  </si>
  <si>
    <t>Reintregro viaticos vigencia actual</t>
  </si>
  <si>
    <t>93385879</t>
  </si>
  <si>
    <t>Registro Presupuestal, ID 14917</t>
  </si>
  <si>
    <t>96354083</t>
  </si>
  <si>
    <t>79384014</t>
  </si>
  <si>
    <t>21676873</t>
  </si>
  <si>
    <t>52835764</t>
  </si>
  <si>
    <t>72308381</t>
  </si>
  <si>
    <t>reintegro viáticos vigencia actual</t>
  </si>
  <si>
    <t>91247431</t>
  </si>
  <si>
    <t>52839126</t>
  </si>
  <si>
    <t>Reintegro de pasajes sobrante de comisión, autorización 409124 del 2024</t>
  </si>
  <si>
    <t>1053788805</t>
  </si>
  <si>
    <t>1074128641</t>
  </si>
  <si>
    <t>1023892125</t>
  </si>
  <si>
    <t>1096188759</t>
  </si>
  <si>
    <t>1013583672</t>
  </si>
  <si>
    <t>Reintegro por transporte comisión 8212 intermunicipal, el valor pasaje fue menor</t>
  </si>
  <si>
    <t>Reintegro Viáticos  Vigencia Actual Gastos de Funcionamiento</t>
  </si>
  <si>
    <t>9675008</t>
  </si>
  <si>
    <t>REINTEGRO PAGO DOBLE AGOSTO</t>
  </si>
  <si>
    <t>1053825251</t>
  </si>
  <si>
    <t>REINTEGRO DE INEJECUCIONES HCBI</t>
  </si>
  <si>
    <t>800185294</t>
  </si>
  <si>
    <t>Reintegro servicio de transporte fluvial</t>
  </si>
  <si>
    <t>1026278999</t>
  </si>
  <si>
    <t>79651935</t>
  </si>
  <si>
    <t>Reintegro 159724</t>
  </si>
  <si>
    <t>1047477665</t>
  </si>
  <si>
    <t>63347454</t>
  </si>
  <si>
    <t>COM 49724 TRANSPORTE</t>
  </si>
  <si>
    <t>1060654328</t>
  </si>
  <si>
    <t>1020757330</t>
  </si>
  <si>
    <t xml:space="preserve">Retención Servicio de Transporte </t>
  </si>
  <si>
    <t>REINTEGRO DE INEJECUCIONES HCB</t>
  </si>
  <si>
    <t>REPOSICIÓN CARNET</t>
  </si>
  <si>
    <t>BRAYAN GIRALDO</t>
  </si>
  <si>
    <t>Reintegro servicios transitorios</t>
  </si>
  <si>
    <t>Retenciones Servicios transitorios</t>
  </si>
  <si>
    <t>Reposición carné  por pérdida o robo o daño</t>
  </si>
  <si>
    <t>1070989400</t>
  </si>
  <si>
    <t>Reintegro comisión 279824</t>
  </si>
  <si>
    <t>74245372</t>
  </si>
  <si>
    <t>79136653</t>
  </si>
  <si>
    <t>Reintegro viaticos gastos intermunicipal</t>
  </si>
  <si>
    <t>40923781</t>
  </si>
  <si>
    <t>REINTEGRO VIATICOS VIGENCIA ACTUAL GASTOS DE FUNCIONAMIENTO</t>
  </si>
  <si>
    <t>80799779</t>
  </si>
  <si>
    <t>Reintegro saldo seg social Nomina Gral sept y adic agosto</t>
  </si>
  <si>
    <t>8220012289</t>
  </si>
  <si>
    <t>97610787</t>
  </si>
  <si>
    <t>79827636</t>
  </si>
  <si>
    <t xml:space="preserve">Reposición Carnel </t>
  </si>
  <si>
    <t>52211469</t>
  </si>
  <si>
    <t>91016920</t>
  </si>
  <si>
    <t>80819773</t>
  </si>
  <si>
    <t>Reintegros viaticos vigencia actual</t>
  </si>
  <si>
    <t>1010185734</t>
  </si>
  <si>
    <t>1022415573</t>
  </si>
  <si>
    <t>REINTEGRO VIATICOS COMISION (31011)</t>
  </si>
  <si>
    <t>32845037</t>
  </si>
  <si>
    <t>Retenciones RP 177224 de 2024</t>
  </si>
  <si>
    <t>1117531447</t>
  </si>
  <si>
    <t>11342877</t>
  </si>
  <si>
    <t>REINTEGRO POR INEJECUCION</t>
  </si>
  <si>
    <t>890980942</t>
  </si>
  <si>
    <t>CUOTA PARTE MARIA MORENO CC 27.955.480 SEPT 2024</t>
  </si>
  <si>
    <t>8902012220</t>
  </si>
  <si>
    <t>5822574</t>
  </si>
  <si>
    <t>53164775</t>
  </si>
  <si>
    <t>Reintegro retención  RP 178024</t>
  </si>
  <si>
    <t>Reintegros RP 178024 de 2024</t>
  </si>
  <si>
    <t>84079074</t>
  </si>
  <si>
    <t>Reintegro de gastos de funcionamiento</t>
  </si>
  <si>
    <t>1035419108</t>
  </si>
  <si>
    <t>REINTEGRO REDN CAIP.580.2024</t>
  </si>
  <si>
    <t>901154209</t>
  </si>
  <si>
    <t>Dtn reintegro gastos de funcionamiento, nómina,</t>
  </si>
  <si>
    <t>1022381483</t>
  </si>
  <si>
    <t>Reintegro por comisión inirida</t>
  </si>
  <si>
    <t>80826970</t>
  </si>
  <si>
    <t>79960087</t>
  </si>
  <si>
    <t>1083926760</t>
  </si>
  <si>
    <t>liqu contrato Daniel Reyes</t>
  </si>
  <si>
    <t>1104070218</t>
  </si>
  <si>
    <t>73158950</t>
  </si>
  <si>
    <t>13746378</t>
  </si>
  <si>
    <t>1065854304</t>
  </si>
  <si>
    <t>52494326</t>
  </si>
  <si>
    <t>REINTEGRO PAGO VIATICOS SECCIONAL ATLANTICO</t>
  </si>
  <si>
    <t>1140868709</t>
  </si>
  <si>
    <t>77194682</t>
  </si>
  <si>
    <t>64703732</t>
  </si>
  <si>
    <t>Reintegro de conformidad con la Resolución No. 9972 del 23-10-24</t>
  </si>
  <si>
    <t>1090367512</t>
  </si>
  <si>
    <t>98458215</t>
  </si>
  <si>
    <t>80903354</t>
  </si>
  <si>
    <t>85472230</t>
  </si>
  <si>
    <t>55162378</t>
  </si>
  <si>
    <t>reintegro de viáticos vigencia actual</t>
  </si>
  <si>
    <t>46661879</t>
  </si>
  <si>
    <t>72236940</t>
  </si>
  <si>
    <t>87715937</t>
  </si>
  <si>
    <t xml:space="preserve">	Cto de aportes 159 de febrero 2024 Regional Chocó</t>
  </si>
  <si>
    <t>9007580261</t>
  </si>
  <si>
    <t>EVENTO PUERTO INIRIDA</t>
  </si>
  <si>
    <t>19064348</t>
  </si>
  <si>
    <t>28561788</t>
  </si>
  <si>
    <t>CUOTAS PARTE PENSIONAL DE LOS SEÑORES ALVARO BUITRAGO, MARIA CELINA SANCHEZ BALL</t>
  </si>
  <si>
    <t>800099251-1</t>
  </si>
  <si>
    <t>REINTEGRO INTERESES CONVENIO 1838</t>
  </si>
  <si>
    <t>NIT 899999420</t>
  </si>
  <si>
    <t xml:space="preserve">REINTEGRO VIATICOS - GASTOS DE FUNCIONAMIENTO </t>
  </si>
  <si>
    <t>17387968</t>
  </si>
  <si>
    <t>50909240</t>
  </si>
  <si>
    <t xml:space="preserve"> REINTEGRO SALARIOS</t>
  </si>
  <si>
    <t>35411665</t>
  </si>
  <si>
    <t>REINTEGRO PREDIAL IBAGUE</t>
  </si>
  <si>
    <t>Reintegró gastos de funcionamiento, Nomina, incapacidades, seguridad social</t>
  </si>
  <si>
    <t>51869036</t>
  </si>
  <si>
    <t xml:space="preserve">Reintegro por concepto de viaticos </t>
  </si>
  <si>
    <t>52665963</t>
  </si>
  <si>
    <t>52167449</t>
  </si>
  <si>
    <t>63463454</t>
  </si>
  <si>
    <t>RES10372 REVOCATORIA RES9571</t>
  </si>
  <si>
    <t>7178142</t>
  </si>
  <si>
    <t>DEVOLUCION DE VIATICOS</t>
  </si>
  <si>
    <t>8753659</t>
  </si>
  <si>
    <t>115 INSTITUTO GEOGRAFICO AGUSTIN CODAZZI - IGAC</t>
  </si>
  <si>
    <t>op 229093022dt magdalena colombia de telecomunicaciones</t>
  </si>
  <si>
    <t>8999990049</t>
  </si>
  <si>
    <t>79555118</t>
  </si>
  <si>
    <t>43867781</t>
  </si>
  <si>
    <t>REINTEGRO DE INEJECUCIONES DIER</t>
  </si>
  <si>
    <t>80018594</t>
  </si>
  <si>
    <t xml:space="preserve">Incapacidad por enfermedad general TOMAS DE AQUINO RIASCOS RIASCOS </t>
  </si>
  <si>
    <t>8050011572</t>
  </si>
  <si>
    <t xml:space="preserve">Incapacidad por enfermedad general </t>
  </si>
  <si>
    <t xml:space="preserve">LMA e incapacidad por enfermedad general  </t>
  </si>
  <si>
    <t>Devolucion Viaticos</t>
  </si>
  <si>
    <t>42684504</t>
  </si>
  <si>
    <t>78727713</t>
  </si>
  <si>
    <t>Reintegro de Viáticos Vigencia Actual</t>
  </si>
  <si>
    <t>52497213</t>
  </si>
  <si>
    <t>34555214</t>
  </si>
  <si>
    <t>DNT - Reintegro gastos de funcionamiento, Nomina, incapacidades, seguridad socia</t>
  </si>
  <si>
    <t>74364744</t>
  </si>
  <si>
    <t>98659957</t>
  </si>
  <si>
    <t>Reintegro comisión</t>
  </si>
  <si>
    <t>1020735629</t>
  </si>
  <si>
    <t>1049640095</t>
  </si>
  <si>
    <t>REINTEGRO OP 299010424 VIATICO JAVIER ZETIEN CC73208843</t>
  </si>
  <si>
    <t>11384258</t>
  </si>
  <si>
    <t>10.545.293</t>
  </si>
  <si>
    <t>52519278</t>
  </si>
  <si>
    <t>79912548</t>
  </si>
  <si>
    <t>Reintegro Prima Productividad</t>
  </si>
  <si>
    <t>1052395275</t>
  </si>
  <si>
    <t>11321636</t>
  </si>
  <si>
    <t>7165974</t>
  </si>
  <si>
    <t>REITENGRO VIATICO VIGENCIA ACTUAL</t>
  </si>
  <si>
    <t>80355600</t>
  </si>
  <si>
    <t>10769394</t>
  </si>
  <si>
    <t>Pago reintegro mayores valores pagados RESOLUCIÓN No. 4132 27 FEB. 2024</t>
  </si>
  <si>
    <t>1003242654</t>
  </si>
  <si>
    <t>281 RAMA JUDICIAL - CORTE SUPREMA DE JUSTICIA</t>
  </si>
  <si>
    <t>QUINTA CUOTA DE SIETE</t>
  </si>
  <si>
    <t>5173259</t>
  </si>
  <si>
    <t>52262773</t>
  </si>
  <si>
    <t>Otros servicios de apoyo y de información n.c.p.</t>
  </si>
  <si>
    <t>75088326</t>
  </si>
  <si>
    <t>REINTEGORS VIATICOS VIGENCIA ACTUAL</t>
  </si>
  <si>
    <t>19895228</t>
  </si>
  <si>
    <t>Reintegro de valores pagados</t>
  </si>
  <si>
    <t>1049641425</t>
  </si>
  <si>
    <t>1032392850</t>
  </si>
  <si>
    <t>98495831</t>
  </si>
  <si>
    <t>REINTEGRO VIATICOS VIGENCIA ANTERIOR O ACTUAL</t>
  </si>
  <si>
    <t>12985764</t>
  </si>
  <si>
    <t>1018496071</t>
  </si>
  <si>
    <t>reintegro de  viaticos vigencia actual</t>
  </si>
  <si>
    <t>7182310</t>
  </si>
  <si>
    <t>88217028</t>
  </si>
  <si>
    <t>52040132</t>
  </si>
  <si>
    <t>valores adicionales abonados en la nómina del mes de mayo de 2023</t>
  </si>
  <si>
    <t>1121883732</t>
  </si>
  <si>
    <t>pago cuotas partes a 31 de octubre 2024 de Flaminio Chaves</t>
  </si>
  <si>
    <t>NIT</t>
  </si>
  <si>
    <t>1022419997</t>
  </si>
  <si>
    <t>Seleccione</t>
  </si>
  <si>
    <t>REINTEGRO POR REGRESO ANTES DE LAS 3 DE LA TARDE</t>
  </si>
  <si>
    <t>64580126</t>
  </si>
  <si>
    <t>Reintegro de Rendimiento Financiero</t>
  </si>
  <si>
    <t>800245188-1</t>
  </si>
  <si>
    <t>Devolución de viáticos</t>
  </si>
  <si>
    <t>1052385905</t>
  </si>
  <si>
    <t>1070979696</t>
  </si>
  <si>
    <t>Reintegros gasos de funcionamiento, Nomina, Incapacidades, seguridad social</t>
  </si>
  <si>
    <t>52899273</t>
  </si>
  <si>
    <t>RETENCIONES</t>
  </si>
  <si>
    <t>79400351</t>
  </si>
  <si>
    <t>REINTREGO RENIDMIENTOS FINANCIEROS RESOLUCION 933-2023</t>
  </si>
  <si>
    <t>8260026607</t>
  </si>
  <si>
    <t>80008181</t>
  </si>
  <si>
    <t>1019054834</t>
  </si>
  <si>
    <t>REINTEGRO NOMINA NOV2023</t>
  </si>
  <si>
    <t>1118853545</t>
  </si>
  <si>
    <t>1019120041</t>
  </si>
  <si>
    <t>codigo287  REINTEGRO VIATICO VIGENCIA ACTUAL</t>
  </si>
  <si>
    <t>50892814</t>
  </si>
  <si>
    <t>Retención de comisión RP174024</t>
  </si>
  <si>
    <t>80844735</t>
  </si>
  <si>
    <t>REINTRE VIATICOS VIGENCIA ACTUAL</t>
  </si>
  <si>
    <t>80512673</t>
  </si>
  <si>
    <t xml:space="preserve">REINTEGRO  VIATICOS VIGENCIA ACTUAL </t>
  </si>
  <si>
    <t>73143022</t>
  </si>
  <si>
    <t>Carné institucional</t>
  </si>
  <si>
    <t>1023005014</t>
  </si>
  <si>
    <t xml:space="preserve">Reintegro pago adicional de nomina </t>
  </si>
  <si>
    <t>1023979842</t>
  </si>
  <si>
    <t>Reintegro plan BODYTECH</t>
  </si>
  <si>
    <t>1110524093</t>
  </si>
  <si>
    <t>1026256586</t>
  </si>
  <si>
    <t>79731726</t>
  </si>
  <si>
    <t>Retención de comisión RP175224</t>
  </si>
  <si>
    <t>80411464</t>
  </si>
  <si>
    <t>45512732</t>
  </si>
  <si>
    <t>32607861</t>
  </si>
  <si>
    <t>16735792</t>
  </si>
  <si>
    <t>REINTEGRO POR ANULACION DE COMISION</t>
  </si>
  <si>
    <t>reintegro mayores valores</t>
  </si>
  <si>
    <t>51910542</t>
  </si>
  <si>
    <t>1076323690</t>
  </si>
  <si>
    <t>84034173</t>
  </si>
  <si>
    <t>50915417</t>
  </si>
  <si>
    <t>Reintegro R.P. 165124</t>
  </si>
  <si>
    <t>13006319</t>
  </si>
  <si>
    <t>79393368</t>
  </si>
  <si>
    <t>Reintegro por incapacidad del 30/10/23 al 02/03/24</t>
  </si>
  <si>
    <t>1085315081</t>
  </si>
  <si>
    <t>1032491994</t>
  </si>
  <si>
    <t>reintegro x mayor valor pagado, me encuentro en licencia no remunerada</t>
  </si>
  <si>
    <t>32655309</t>
  </si>
  <si>
    <t>REINTEGRO RENDIMIENTOS FINANCIEROS RES.1034-2024</t>
  </si>
  <si>
    <t>8160050035</t>
  </si>
  <si>
    <t>DEVOLUCION JORNALES</t>
  </si>
  <si>
    <t>49670523</t>
  </si>
  <si>
    <t>Devolución viatico 44324</t>
  </si>
  <si>
    <t>3202807</t>
  </si>
  <si>
    <t>404 MINISTERIO  DE SALUD Y PROTECCION SOCIAL - UNIDAD ADMINISTRATIVA ESPECIAL FONDO NACIONAL DE ESTUPEFACIENTES</t>
  </si>
  <si>
    <t>PAGO FACTURA ARRTO CAJERO AUTOMATICO BANCO BBVA OCTUBRE 2024</t>
  </si>
  <si>
    <t>PAGO FACTURA ARRTO CAJERO AUTOMATICO BANCO POPULAR OCTUBRE 2024</t>
  </si>
  <si>
    <t>80227794</t>
  </si>
  <si>
    <t>COM 7024</t>
  </si>
  <si>
    <t>1020761299</t>
  </si>
  <si>
    <t>Pago CUOTA COMPROMISO DE PAGO GREY MILENA MARIMON SIBAJA</t>
  </si>
  <si>
    <t>1067836470</t>
  </si>
  <si>
    <t>DEVOLUCION COMISION PUERTO INIRIDA</t>
  </si>
  <si>
    <t>8667215</t>
  </si>
  <si>
    <t>REINTEGRO GASTOS TRANSPORTE BARRANCABERMEJA</t>
  </si>
  <si>
    <t>88197402</t>
  </si>
  <si>
    <t>32715179</t>
  </si>
  <si>
    <t>66829316</t>
  </si>
  <si>
    <t>REINTEGRO RETENCION RP 164124</t>
  </si>
  <si>
    <t>19387925</t>
  </si>
  <si>
    <t>12134134</t>
  </si>
  <si>
    <t>REINTEGRO RP 164124</t>
  </si>
  <si>
    <t>REINTEGRO COMISION 2656 BARRANQUILLA</t>
  </si>
  <si>
    <t>79664239</t>
  </si>
  <si>
    <t>reintegro comisión SIIF No.291124</t>
  </si>
  <si>
    <t>1010206069</t>
  </si>
  <si>
    <t>Reintegro  Viáticos vigencia actual</t>
  </si>
  <si>
    <t>11186968</t>
  </si>
  <si>
    <t xml:space="preserve">Reintegro Viáticos Vigencia actual </t>
  </si>
  <si>
    <t>79134448</t>
  </si>
  <si>
    <t>1023931966</t>
  </si>
  <si>
    <t>Reintegro Viáticos Vigencia Actual -  Gastos de Funcionamiento</t>
  </si>
  <si>
    <t>1067844321</t>
  </si>
  <si>
    <t>Retención por transporte de pasajeros durante comisión</t>
  </si>
  <si>
    <t>1052389808</t>
  </si>
  <si>
    <t>Rendimientos financieros Julio Agosto</t>
  </si>
  <si>
    <t>79530656</t>
  </si>
  <si>
    <t>Reintegro - Impuesto de ingreso (Autorización 309224)</t>
  </si>
  <si>
    <t>79571719</t>
  </si>
  <si>
    <t>79745595</t>
  </si>
  <si>
    <t>Reintegro pago Viáticos Seccional Bolívar</t>
  </si>
  <si>
    <t>72252722</t>
  </si>
  <si>
    <t>19433004</t>
  </si>
  <si>
    <t>REIN COMISION FGN CAQUETA</t>
  </si>
  <si>
    <t>17635724</t>
  </si>
  <si>
    <t>51563674</t>
  </si>
  <si>
    <t>79924003</t>
  </si>
  <si>
    <t>Reintegro de valor de Comisión al Interior del País No 29124 Memorando No 65</t>
  </si>
  <si>
    <t>84077383</t>
  </si>
  <si>
    <t>522 MINISTERIO DE LA IGUALDAD</t>
  </si>
  <si>
    <t>1020737043</t>
  </si>
  <si>
    <t>4252960</t>
  </si>
  <si>
    <t>Reintegro comisión Neiva/Ibagué/pereira 20 al 21 junio 2024</t>
  </si>
  <si>
    <t>10117405</t>
  </si>
  <si>
    <t>77176354</t>
  </si>
  <si>
    <t>1019054714</t>
  </si>
  <si>
    <t>395 UNIDAD ADMINISTRATIVA ESPECIAL AGENCIA NACIONAL DE DEFENSA JURIDICA DEL ESTADO</t>
  </si>
  <si>
    <t>52428139</t>
  </si>
  <si>
    <t>7629325</t>
  </si>
  <si>
    <t xml:space="preserve">REINTEGRO COMISIÓN PTO INIRIDA </t>
  </si>
  <si>
    <t>40383087</t>
  </si>
  <si>
    <t>pago de rendimiento financieros pimental</t>
  </si>
  <si>
    <t>812000312</t>
  </si>
  <si>
    <t>DEVOLUCION VIATICOS VALLEDUPAR</t>
  </si>
  <si>
    <t>8764662</t>
  </si>
  <si>
    <t>pago de rendimiento financieros pimental septiembre</t>
  </si>
  <si>
    <t>devolucion transporte resolucion 281124</t>
  </si>
  <si>
    <t>DEVOLUCION VIATICOS SANTA MARTA</t>
  </si>
  <si>
    <t xml:space="preserve">mayor valor pagado enero 2024 </t>
  </si>
  <si>
    <t>1047995477</t>
  </si>
  <si>
    <t>devolucion</t>
  </si>
  <si>
    <t>46376686</t>
  </si>
  <si>
    <t>6162458</t>
  </si>
  <si>
    <t>REINTEGRO DESAJBOR249941</t>
  </si>
  <si>
    <t>1032482297</t>
  </si>
  <si>
    <t>REINTEGRO SALARIO</t>
  </si>
  <si>
    <t>1032464402</t>
  </si>
  <si>
    <t>5342231</t>
  </si>
  <si>
    <t>INCAPACIDADES SURAMERICANA</t>
  </si>
  <si>
    <t>REINTEGRO GASTOS COMISIÓN 4324</t>
  </si>
  <si>
    <t>74355350</t>
  </si>
  <si>
    <t>REINTEGRO RP 182924</t>
  </si>
  <si>
    <t>REINTEGRO INCAPACIDADES SURAMERICANA</t>
  </si>
  <si>
    <t>Retencion RP 175124</t>
  </si>
  <si>
    <t>1127611321</t>
  </si>
  <si>
    <t>Retencion RP 174124</t>
  </si>
  <si>
    <t>Reintegro Viáticos</t>
  </si>
  <si>
    <t>12447321</t>
  </si>
  <si>
    <t>reintegro de transporte</t>
  </si>
  <si>
    <t>DEVOLUCION DE RECURSOS MES SEPTIEMBRE 2024 RESOLUCIÓN 1895 APS</t>
  </si>
  <si>
    <t>8913801849</t>
  </si>
  <si>
    <t>Reintegro por Día comisión 277824</t>
  </si>
  <si>
    <t>9172891</t>
  </si>
  <si>
    <t>98381874</t>
  </si>
  <si>
    <t xml:space="preserve">Reintegro comisión 288924 </t>
  </si>
  <si>
    <t>1019082900</t>
  </si>
  <si>
    <t>52040100</t>
  </si>
  <si>
    <t>Deducc CesDef -Resol Ord 036374 -jun 17/24 Horas no labor Andrés de León Mercado</t>
  </si>
  <si>
    <t>800252683</t>
  </si>
  <si>
    <t>37085223</t>
  </si>
  <si>
    <t>11186549</t>
  </si>
  <si>
    <t>890985405</t>
  </si>
  <si>
    <t>51704647</t>
  </si>
  <si>
    <t xml:space="preserve">REINTEGRO PAGO COMISIÓN DE SERVICIOS </t>
  </si>
  <si>
    <t>1152435309</t>
  </si>
  <si>
    <t>1026272378</t>
  </si>
  <si>
    <t>Reintegro abono de intereses cuenta corriente caja menor 124 Secretaria General</t>
  </si>
  <si>
    <t>900498879</t>
  </si>
  <si>
    <t>Reintegro viaticos Vigencia Actual</t>
  </si>
  <si>
    <t>80180066</t>
  </si>
  <si>
    <t>80537747</t>
  </si>
  <si>
    <t>Acuerdo de pago No. DESAJNEGCC24-1999 - Proceso coactivo 2022-00184-00</t>
  </si>
  <si>
    <t>1075303136</t>
  </si>
  <si>
    <t>Devolución Viáticos 24-10-2024</t>
  </si>
  <si>
    <t>1052394600</t>
  </si>
  <si>
    <t>RETENCION RP 169224</t>
  </si>
  <si>
    <t>1128430181</t>
  </si>
  <si>
    <t>79546910</t>
  </si>
  <si>
    <t>Saldo de planillas pilas retroactivo2024</t>
  </si>
  <si>
    <t>800165944</t>
  </si>
  <si>
    <t>REPOSICIÓN CARNET PÉRDIDA/ROBO</t>
  </si>
  <si>
    <t>52107153</t>
  </si>
  <si>
    <t>REINTEGRO 15 DIAS DE INCAPACIDAD</t>
  </si>
  <si>
    <t>23521697</t>
  </si>
  <si>
    <t>saldo ica mes de septiembre de 2024</t>
  </si>
  <si>
    <t>79660477</t>
  </si>
  <si>
    <t>23783538</t>
  </si>
  <si>
    <t>DEVOLUCIÓN SOBRANTE PLANILLA N 80646668 EXF JULIO 2024</t>
  </si>
  <si>
    <t>SOLICITUD DE COMISION 289624</t>
  </si>
  <si>
    <t>88140237</t>
  </si>
  <si>
    <t>71682140</t>
  </si>
  <si>
    <t>Retorno de comision - 34824</t>
  </si>
  <si>
    <t>1022359307</t>
  </si>
  <si>
    <t>18000745</t>
  </si>
  <si>
    <t>Devolución Rendimientos Financieros CVN COID 947-2023 ANCUYA Sept 2024</t>
  </si>
  <si>
    <t>8000990552</t>
  </si>
  <si>
    <t xml:space="preserve">REINTEGRO CONTRATO 279 </t>
  </si>
  <si>
    <t>reintegro comisión La Plata Huila - FGN</t>
  </si>
  <si>
    <t>93394470</t>
  </si>
  <si>
    <t>VIATICOS</t>
  </si>
  <si>
    <t>79376245</t>
  </si>
  <si>
    <t>79124654</t>
  </si>
  <si>
    <t>REINTEGRO DE MAYORES VALORES PAGADOS</t>
  </si>
  <si>
    <t>1047488683</t>
  </si>
  <si>
    <t>1019027115</t>
  </si>
  <si>
    <t>80056486</t>
  </si>
  <si>
    <t>79318892</t>
  </si>
  <si>
    <t>102 PRESIDENCIA DE LA REPUBLICA - GESTION GENERAL</t>
  </si>
  <si>
    <t>91017160</t>
  </si>
  <si>
    <t>Reintegro comisión 7816</t>
  </si>
  <si>
    <t>43204204</t>
  </si>
  <si>
    <t>Reintegro 7109</t>
  </si>
  <si>
    <t>RENDIMIENTOS FINANCIEROS AGOSTO</t>
  </si>
  <si>
    <t>805025916</t>
  </si>
  <si>
    <t>devolución viáticos desplazamiento comisión Antioquia 29 sept al 2 de oct 2024</t>
  </si>
  <si>
    <t>52021776</t>
  </si>
  <si>
    <t>Rendimientos financieros 13003282023</t>
  </si>
  <si>
    <t>806007865</t>
  </si>
  <si>
    <t>Rendimientos Financieros</t>
  </si>
  <si>
    <t>823001710</t>
  </si>
  <si>
    <t>Rendimientos financieros contrato 13003332023</t>
  </si>
  <si>
    <t>Reintegro de recursos asignados para transporte en el marco de la comisión 5955</t>
  </si>
  <si>
    <t>1234988082</t>
  </si>
  <si>
    <t>reintegro de gastos de viáticos y transporte sin usar</t>
  </si>
  <si>
    <t>1121878756</t>
  </si>
  <si>
    <t>52426153</t>
  </si>
  <si>
    <t>1110443939</t>
  </si>
  <si>
    <t>REINTEGRO RP 177724</t>
  </si>
  <si>
    <t>REIN COMISION LA PLATA - FGN TOLIMA</t>
  </si>
  <si>
    <t>83237854</t>
  </si>
  <si>
    <t>52195261</t>
  </si>
  <si>
    <t>REINTEGRO DINEROS</t>
  </si>
  <si>
    <t>35251297</t>
  </si>
  <si>
    <t>35529789</t>
  </si>
  <si>
    <t xml:space="preserve">Reintegro Viáticos </t>
  </si>
  <si>
    <t>12262241</t>
  </si>
  <si>
    <t>Pago Reintegro</t>
  </si>
  <si>
    <t>1123303028</t>
  </si>
  <si>
    <t>Reintegro comision</t>
  </si>
  <si>
    <t>79518745</t>
  </si>
  <si>
    <t>20001412024 CESAR</t>
  </si>
  <si>
    <t>900249058</t>
  </si>
  <si>
    <t>1032415127</t>
  </si>
  <si>
    <t>4277915</t>
  </si>
  <si>
    <t>Devolución de funcionamiento</t>
  </si>
  <si>
    <t>8001401231</t>
  </si>
  <si>
    <t>Reintegro de mayores valores pagados</t>
  </si>
  <si>
    <t>1118299362</t>
  </si>
  <si>
    <t>Reintegro viáticos SIIF NACION 273724</t>
  </si>
  <si>
    <t>91472005</t>
  </si>
  <si>
    <t>DEVOLUCIÓN GASTOS DE VIAJE</t>
  </si>
  <si>
    <t>Reitegro comisión charala</t>
  </si>
  <si>
    <t>91352497</t>
  </si>
  <si>
    <t>Retenciones aplicadas al RP 189124</t>
  </si>
  <si>
    <t>1053851180</t>
  </si>
  <si>
    <t>Reintegro comisión charala</t>
  </si>
  <si>
    <t>75032831</t>
  </si>
  <si>
    <t>REINTEGRO VIATICOS COM 5949</t>
  </si>
  <si>
    <t>11788485</t>
  </si>
  <si>
    <t>REINTEGRO GASTOS DE FUNCIONAMIENTO CONTRATO 25002342024</t>
  </si>
  <si>
    <t>900407911</t>
  </si>
  <si>
    <t xml:space="preserve">REINTEGRO COMISION CALI </t>
  </si>
  <si>
    <t>79734351</t>
  </si>
  <si>
    <t>Devolución de gastos de transporte de la comisión 8217</t>
  </si>
  <si>
    <t>23179608</t>
  </si>
  <si>
    <t>1033727433</t>
  </si>
  <si>
    <t>79541761</t>
  </si>
  <si>
    <t>8001408165</t>
  </si>
  <si>
    <t>39777914</t>
  </si>
  <si>
    <t>tERINTEGRO vIATICOS VIGENCIA ANTERIOR</t>
  </si>
  <si>
    <t>1030524558</t>
  </si>
  <si>
    <t>INDEMNIZACION DAÑOS TRANSP VACUNA ANTIRRABICA 28-06-2022 DEPARTAMENTO BOLIVAR</t>
  </si>
  <si>
    <t>8600024002</t>
  </si>
  <si>
    <t>RP 834224 ID 9675</t>
  </si>
  <si>
    <t>1039696151</t>
  </si>
  <si>
    <t>Reintegro retención R.P. 164424</t>
  </si>
  <si>
    <t>1060590033</t>
  </si>
  <si>
    <t>Reintegro retención R.P. 164724</t>
  </si>
  <si>
    <t>1102366553</t>
  </si>
  <si>
    <t>Pago Canon La Reina Mora - Islas del Rosario Contrato 003-015</t>
  </si>
  <si>
    <t>79147522</t>
  </si>
  <si>
    <t>DSCTO SEPT CLAUDIA SANCHEZ</t>
  </si>
  <si>
    <t>860016627</t>
  </si>
  <si>
    <t>234 INSTITUTO NACIONAL PARA SORDOS (INSOR)</t>
  </si>
  <si>
    <t>REINTEGRO RENDIMIENTO FINANCIERO</t>
  </si>
  <si>
    <t>817001371-6</t>
  </si>
  <si>
    <t>391 UNIDAD DE ATENCIÓN Y REPARACIÓN INTEGRAL A LAS VICTIMAS</t>
  </si>
  <si>
    <t xml:space="preserve">Reintegro Comisión EEUU </t>
  </si>
  <si>
    <t>1032419141</t>
  </si>
  <si>
    <t>REINTEGRO PAGO CREDITOS</t>
  </si>
  <si>
    <t>52213428</t>
  </si>
  <si>
    <t>REINTEGRO VIATICOS VILLA DE LAYVA</t>
  </si>
  <si>
    <t>91247972</t>
  </si>
  <si>
    <t>DUPLICADO CARNET</t>
  </si>
  <si>
    <t>28192214</t>
  </si>
  <si>
    <t>1014214860</t>
  </si>
  <si>
    <t>reintegro viáticos</t>
  </si>
  <si>
    <t>79347256</t>
  </si>
  <si>
    <t xml:space="preserve">Reintegro comisión 001891 Neiva </t>
  </si>
  <si>
    <t>36342590</t>
  </si>
  <si>
    <t xml:space="preserve">Reintegro de recursos pagados por concepto viaticos según R10169 del 28/10/24 </t>
  </si>
  <si>
    <t>80422245</t>
  </si>
  <si>
    <t>REINTEGROS 94-2024</t>
  </si>
  <si>
    <t>94385891</t>
  </si>
  <si>
    <t>DEV RENDIMIENTOS 05005232023</t>
  </si>
  <si>
    <t>8909071065</t>
  </si>
  <si>
    <t>COMISION A VENTAQUEMADA 07 AGOSTO SIIF 246624</t>
  </si>
  <si>
    <t>93404297</t>
  </si>
  <si>
    <t>REINTEGRO DE SALARIOS</t>
  </si>
  <si>
    <t>36950951</t>
  </si>
  <si>
    <t>RESOLUCION 000714 RS20240926PS018267</t>
  </si>
  <si>
    <t>23270733</t>
  </si>
  <si>
    <t>52733950</t>
  </si>
  <si>
    <t>REINTEGRO DTN</t>
  </si>
  <si>
    <t>86079176</t>
  </si>
  <si>
    <t>REINTEGRO TESORERIA</t>
  </si>
  <si>
    <t>1014198051</t>
  </si>
  <si>
    <t xml:space="preserve">Reposición Tarjeta por pérdida </t>
  </si>
  <si>
    <t>1026556960</t>
  </si>
  <si>
    <t>RENDIMIENTOS MAYO-SEPTIEMBRE</t>
  </si>
  <si>
    <t>800076564</t>
  </si>
  <si>
    <t>13744114</t>
  </si>
  <si>
    <t>DEVOLUCIÓN PARCIAL DE RECURSOS</t>
  </si>
  <si>
    <t>reintegro</t>
  </si>
  <si>
    <t>1114817412</t>
  </si>
  <si>
    <t>Rend Fros Jul-Ago-Sept-Cta Maestra-Cto 41001672024</t>
  </si>
  <si>
    <t>900089837-5</t>
  </si>
  <si>
    <t>PAGO DE INCAPACIDAD No 2409101019050531240811 DE WRY JISSELLA MEDINA CRUZ CC 101</t>
  </si>
  <si>
    <t>Reintegro alojamiento comisión USA</t>
  </si>
  <si>
    <t>43466616</t>
  </si>
  <si>
    <t>Rend Fros Jul-Ago-Sept-Cta Aux-Cto 41001672024</t>
  </si>
  <si>
    <t>Rend Fros Jul-Ago-Sept-Cta Maestra-Cto 41001702024</t>
  </si>
  <si>
    <t>Rend Fros Jul-Ago-Sept-Cta Maestra-Cto 41001712024</t>
  </si>
  <si>
    <t>Rend Fros Jul-Ago-Sept-Cta Aux-Cto 41001712024</t>
  </si>
  <si>
    <t>REINTEGROS NOMINA OCT 2024</t>
  </si>
  <si>
    <t>900477169</t>
  </si>
  <si>
    <t>72218726</t>
  </si>
  <si>
    <t>reintegro comision 7790</t>
  </si>
  <si>
    <t>1026263088</t>
  </si>
  <si>
    <t>1128437993</t>
  </si>
  <si>
    <t>35331879</t>
  </si>
  <si>
    <t>REPOSICIÓN CARNET FGN</t>
  </si>
  <si>
    <t>59819401</t>
  </si>
  <si>
    <t xml:space="preserve">Carnetizacion </t>
  </si>
  <si>
    <t>1067955855</t>
  </si>
  <si>
    <t>80758191</t>
  </si>
  <si>
    <t>REINTEGRO COMISION 001892</t>
  </si>
  <si>
    <t>1002524979</t>
  </si>
  <si>
    <t>RENDIMIENTOS</t>
  </si>
  <si>
    <t>9000341318</t>
  </si>
  <si>
    <t>39739785</t>
  </si>
  <si>
    <t>Devolución 3 días de comision 252124 no hubo paso por paro camionero</t>
  </si>
  <si>
    <t>80203306</t>
  </si>
  <si>
    <t>Devolución gastos de viaje 9523</t>
  </si>
  <si>
    <t>92450180</t>
  </si>
  <si>
    <t>Retencion aplicada al RP188924</t>
  </si>
  <si>
    <t>1083031862</t>
  </si>
  <si>
    <t>Retenciones aplicadas RP 179324</t>
  </si>
  <si>
    <t>63491280</t>
  </si>
  <si>
    <t>Reintegro retenciones RP 172124</t>
  </si>
  <si>
    <t>Devolucion pago comision id6130</t>
  </si>
  <si>
    <t>68286428</t>
  </si>
  <si>
    <t>DESCUENTONOMINAOCTUBRE</t>
  </si>
  <si>
    <t>899999296</t>
  </si>
  <si>
    <t>111 MINISTERIO DE CIENCIA, TECNOLOGÍA E INNOVACIÓN - GESTIÓN GENERAL</t>
  </si>
  <si>
    <t>reintegro retencion R.P. 179124</t>
  </si>
  <si>
    <t>74302352</t>
  </si>
  <si>
    <t>Retenciones RP-179624</t>
  </si>
  <si>
    <t>1032448620</t>
  </si>
  <si>
    <t>reintegro retencion R.P. 183524</t>
  </si>
  <si>
    <t xml:space="preserve">Reintegro viáticos vigencia actual- gastos de funcionamiento </t>
  </si>
  <si>
    <t>86074648</t>
  </si>
  <si>
    <t>Reposición de carné por daño</t>
  </si>
  <si>
    <t>1117543801</t>
  </si>
  <si>
    <t>REINTEGRO DINERO AL PROGRAMA DE APOYO A LA EDUCACION FORMAL</t>
  </si>
  <si>
    <t>60352529</t>
  </si>
  <si>
    <t xml:space="preserve">REINTEGRO SUELDO </t>
  </si>
  <si>
    <t>1050947405</t>
  </si>
  <si>
    <t>Reintegro res 3484</t>
  </si>
  <si>
    <t>1016054786</t>
  </si>
  <si>
    <t>INCAPACIDAD KAREN JULIANA LOPEZ SALAZAR-ETNA TAMARA ARGOTE CALDERON</t>
  </si>
  <si>
    <t>900.156.264-2</t>
  </si>
  <si>
    <t>Reintegro comisión no realizada</t>
  </si>
  <si>
    <t>52516540</t>
  </si>
  <si>
    <t xml:space="preserve">MAYORES VALORES PAGADOS EN NOMINA </t>
  </si>
  <si>
    <t>1129495987</t>
  </si>
  <si>
    <t>1036613776</t>
  </si>
  <si>
    <t>reintegro comisión Armenia</t>
  </si>
  <si>
    <t>REINTEGRO CONTRATO 05003902023</t>
  </si>
  <si>
    <t>8110450923</t>
  </si>
  <si>
    <t>RELIQUIDACION INCAPACIDAD FUNC. YOLANDA RODRIGUEZ, CC 52033318, 7 AL 9 DE MAYO</t>
  </si>
  <si>
    <t>899999063</t>
  </si>
  <si>
    <t>REDIMIENTO FINANCIERO</t>
  </si>
  <si>
    <t>REINTEGRO VIATICOS VIGENCIA VIRTUAL</t>
  </si>
  <si>
    <t>1035222335</t>
  </si>
  <si>
    <t>reintegro de servicios publico de contratista de alimentacion</t>
  </si>
  <si>
    <t>804004840</t>
  </si>
  <si>
    <t>63450426</t>
  </si>
  <si>
    <t>Se Realiza Consignación #30 Deuda Impuesta Resolución # 3436 -28/08/2016</t>
  </si>
  <si>
    <t>71674812</t>
  </si>
  <si>
    <t>Duplicado de carnet</t>
  </si>
  <si>
    <t>91268454</t>
  </si>
  <si>
    <t>MAYOR VALOR PAGADO</t>
  </si>
  <si>
    <t>1077421992</t>
  </si>
  <si>
    <t>251 INSTITUTO TOLIMENSE DE FORMACION TECNICA PROFESIONAL</t>
  </si>
  <si>
    <t>extravio carnet</t>
  </si>
  <si>
    <t>1018414677</t>
  </si>
  <si>
    <t>100 CONGRESO DE LA REPUBLICA  SENADO GESTION GENERAL</t>
  </si>
  <si>
    <t>16770075</t>
  </si>
  <si>
    <t>SALDO PAGO RESOLUCIÓN No. DESAJBOR24-9506</t>
  </si>
  <si>
    <t>1032386925</t>
  </si>
  <si>
    <t>ENERGIA PEREIRA</t>
  </si>
  <si>
    <t>900336004</t>
  </si>
  <si>
    <t>Reintegro de Viaticos correspondientes a la comision con  autorizacion 195724</t>
  </si>
  <si>
    <t>1125408286</t>
  </si>
  <si>
    <t>Reintegro mayores valores pagados</t>
  </si>
  <si>
    <t>4695578</t>
  </si>
  <si>
    <t>REINTEGRO RENDIMIENTOS FINANCIEROS ICBF BOGOTA</t>
  </si>
  <si>
    <t>800070303-8</t>
  </si>
  <si>
    <t>Reposición carnet</t>
  </si>
  <si>
    <t>1010186090</t>
  </si>
  <si>
    <t>Reintegro RP 205924</t>
  </si>
  <si>
    <t>rendimientos financierosseptiembre 2024</t>
  </si>
  <si>
    <t>8001298834</t>
  </si>
  <si>
    <t xml:space="preserve">Se cancelo la comisión </t>
  </si>
  <si>
    <t>1010221820</t>
  </si>
  <si>
    <t>Se cancelo la comisión</t>
  </si>
  <si>
    <t>11438139</t>
  </si>
  <si>
    <t>REINTEGRO RETEFUENTE RP197024</t>
  </si>
  <si>
    <t>80795069</t>
  </si>
  <si>
    <t>Se cancelo la comisión porque la sede no esta disponible para capacitación.</t>
  </si>
  <si>
    <t>52954629</t>
  </si>
  <si>
    <t>REINTEGRO CAJA MENOR 122 DEL 2022 MININTERIOR -SOPORTE RESOLUCION 2040-2022</t>
  </si>
  <si>
    <t>830114475</t>
  </si>
  <si>
    <t>REtención RP 205924</t>
  </si>
  <si>
    <t xml:space="preserve">Devolución recursos convenio </t>
  </si>
  <si>
    <t>800012638</t>
  </si>
  <si>
    <t>Devolución de dinero por comisión cancelada</t>
  </si>
  <si>
    <t>43862600</t>
  </si>
  <si>
    <t>Reintegro nómina Keiner</t>
  </si>
  <si>
    <t>1004921665</t>
  </si>
  <si>
    <t>DEVOLUCION POR INEJECUCION</t>
  </si>
  <si>
    <t>819000812</t>
  </si>
  <si>
    <t>PAGO EXCEDENTE IVA ARRENDAMIENTO OCTUBRE</t>
  </si>
  <si>
    <t>Retención RP-188724</t>
  </si>
  <si>
    <t>1014252581</t>
  </si>
  <si>
    <t>REINTEGRO POR INEJECUCION HCB PLATO</t>
  </si>
  <si>
    <t>800233445</t>
  </si>
  <si>
    <t>REINTEGRO POR INEJECUCION DIMF SANTA TERESA</t>
  </si>
  <si>
    <t>819001155</t>
  </si>
  <si>
    <t>REINTEGRO VIATICOS- RES 185-DRNT-2024</t>
  </si>
  <si>
    <t>8757811</t>
  </si>
  <si>
    <t>Reintegro recursos no ejecutados mediante acto administrativo Resolucion No. 088</t>
  </si>
  <si>
    <t>813001653</t>
  </si>
  <si>
    <t>Reintegro de incapacidades porvenir</t>
  </si>
  <si>
    <t>1022923164</t>
  </si>
  <si>
    <t>Cobro Coactivo</t>
  </si>
  <si>
    <t>1040367872</t>
  </si>
  <si>
    <t>TOTAL RETENCIONES APLICADAS</t>
  </si>
  <si>
    <t>46374533</t>
  </si>
  <si>
    <t>Reintegro de viáticos vigencia actual</t>
  </si>
  <si>
    <t>75076982</t>
  </si>
  <si>
    <t xml:space="preserve">DEVOLUCION DE RENDIMIENTOS FINANCIEROS 22-009 DE 2022 USPEC-CTO-271-2022 UNIDAD </t>
  </si>
  <si>
    <t>900258772</t>
  </si>
  <si>
    <t>396 UNIDAD DE SERVICIOS PENITENCIARIOS Y CARCELARIOS - USPEC</t>
  </si>
  <si>
    <t>1032388468</t>
  </si>
  <si>
    <t>REINTEGRO POR INEJECUCION HCB 260</t>
  </si>
  <si>
    <t>Reintegro a Tesoreria</t>
  </si>
  <si>
    <t>1084870052</t>
  </si>
  <si>
    <t>76305196</t>
  </si>
  <si>
    <t>REINTEGRO POR INEJECUCION HCB SANTA TERESA</t>
  </si>
  <si>
    <t>DEVOLUCION VIATICOS COMISION 298024</t>
  </si>
  <si>
    <t>79481137</t>
  </si>
  <si>
    <t>Pago por perdida de carnet</t>
  </si>
  <si>
    <t>1032491610</t>
  </si>
  <si>
    <t>REINTEGRO DE RETENCION R.P. 197324</t>
  </si>
  <si>
    <t>1010210051</t>
  </si>
  <si>
    <t>Referencia 1. 1.049.607.282. Referencia 2. 11001-0790-000-2023-00107-00</t>
  </si>
  <si>
    <t>1049607282</t>
  </si>
  <si>
    <t>Retencion R.P. 183324</t>
  </si>
  <si>
    <t>37513641</t>
  </si>
  <si>
    <t>REINTEGRO RP 165024</t>
  </si>
  <si>
    <t>Retenciones RP-189324</t>
  </si>
  <si>
    <t>COM 256824 TRANSPORTE</t>
  </si>
  <si>
    <t>1010210407</t>
  </si>
  <si>
    <t>1090443298</t>
  </si>
  <si>
    <t xml:space="preserve">Devolver </t>
  </si>
  <si>
    <t>43685348</t>
  </si>
  <si>
    <t>Reintegro Viáticos Vigencia Actual por TRANSPORTE TERRESTRE</t>
  </si>
  <si>
    <t>51916737</t>
  </si>
  <si>
    <t>REINTEGRO COMISION 2719 veiva</t>
  </si>
  <si>
    <t>91001098</t>
  </si>
  <si>
    <t>8027806</t>
  </si>
  <si>
    <t xml:space="preserve"> reintegro gastos del RP 207124</t>
  </si>
  <si>
    <t>REINTEGRO VIATICOS NO USADOS CARTAGO</t>
  </si>
  <si>
    <t>1058816214</t>
  </si>
  <si>
    <t>1018444052</t>
  </si>
  <si>
    <t>CARNET INSTITUCIONAL</t>
  </si>
  <si>
    <t>79524281</t>
  </si>
  <si>
    <t>reintegro de viaticos vigencia actual</t>
  </si>
  <si>
    <t>70812573</t>
  </si>
  <si>
    <t>Devolución gastos transporte Comision 8183</t>
  </si>
  <si>
    <t>64704108</t>
  </si>
  <si>
    <t>RP 207124 devolución de retención</t>
  </si>
  <si>
    <t>REINTERGRO  COMISION 592</t>
  </si>
  <si>
    <t>6320319</t>
  </si>
  <si>
    <t>226 INSTITUTO DE PLANIFICACION Y PROMOCION DE SOLUCIONES  ENERGETICAS PARA LAS ZONAS NO INTERCONECTADAS -IPSE-</t>
  </si>
  <si>
    <t>INCAPACIDAD VIGENCIA ACTUAL</t>
  </si>
  <si>
    <t>80008870225</t>
  </si>
  <si>
    <t>266 MINISTERIO DE TRANSPORTE - GESTION GENERAL</t>
  </si>
  <si>
    <t>8300035647</t>
  </si>
  <si>
    <t xml:space="preserve"> reintegro gastos del RP 172824</t>
  </si>
  <si>
    <t>Retenciones Comision RP 174624</t>
  </si>
  <si>
    <t>Reintegro Retencion R.P. 197624</t>
  </si>
  <si>
    <t>1022402179</t>
  </si>
  <si>
    <t>CREDITO CONTRAPRESTACION</t>
  </si>
  <si>
    <t>18129802</t>
  </si>
  <si>
    <t xml:space="preserve">Reintegro Pago Viaticos Seccional Cesar </t>
  </si>
  <si>
    <t>49765153</t>
  </si>
  <si>
    <t>1010226745</t>
  </si>
  <si>
    <t>52814627</t>
  </si>
  <si>
    <t>reintegro por transporte terrestre</t>
  </si>
  <si>
    <t>1072640327</t>
  </si>
  <si>
    <t>24341400</t>
  </si>
  <si>
    <t>79447149</t>
  </si>
  <si>
    <t>13278186</t>
  </si>
  <si>
    <t xml:space="preserve">Rembolso comision </t>
  </si>
  <si>
    <t>1143842642</t>
  </si>
  <si>
    <t>REINTEGRO VIÁTICOS VIGENCIA ACTUAL</t>
  </si>
  <si>
    <t xml:space="preserve">8767551 </t>
  </si>
  <si>
    <t xml:space="preserve">Reintegro viaticos </t>
  </si>
  <si>
    <t>76330350</t>
  </si>
  <si>
    <t>72272800</t>
  </si>
  <si>
    <t>reintegro viaticos vigencia anterior</t>
  </si>
  <si>
    <t>79306204</t>
  </si>
  <si>
    <t>Reintegro Viaticos Vigencia actual al</t>
  </si>
  <si>
    <t>17334720</t>
  </si>
  <si>
    <t>Reintegro comisión 288924 por concepto de Gastos de viaje no usados</t>
  </si>
  <si>
    <t>5828293</t>
  </si>
  <si>
    <t>8485795</t>
  </si>
  <si>
    <t>79616272</t>
  </si>
  <si>
    <t>80434250</t>
  </si>
  <si>
    <t>17333276</t>
  </si>
  <si>
    <t>reintegro de dinero</t>
  </si>
  <si>
    <t>1098793846</t>
  </si>
  <si>
    <t>1116278078</t>
  </si>
  <si>
    <t>Reintegros Mayores Valores Pagados en Nómina de Julio 2024</t>
  </si>
  <si>
    <t>900005502</t>
  </si>
  <si>
    <t>1128465936</t>
  </si>
  <si>
    <t>Reintegro viáticos no usados La Unión - Zarzal</t>
  </si>
  <si>
    <t>Retenciones RP 187124</t>
  </si>
  <si>
    <t>1010238078</t>
  </si>
  <si>
    <t>Reintegro comisión 284430</t>
  </si>
  <si>
    <t>1050672787</t>
  </si>
  <si>
    <t>Reintegro comisión 002205</t>
  </si>
  <si>
    <t>11257181</t>
  </si>
  <si>
    <t>79278320</t>
  </si>
  <si>
    <t>Reintegro mayor valor pagado de sueldo</t>
  </si>
  <si>
    <t>1193397897</t>
  </si>
  <si>
    <t>79446016</t>
  </si>
  <si>
    <t>396815624</t>
  </si>
  <si>
    <t>55225495</t>
  </si>
  <si>
    <t xml:space="preserve">Viáticos Vigencia Actual </t>
  </si>
  <si>
    <t>79716974</t>
  </si>
  <si>
    <t>Reintegro de transporte</t>
  </si>
  <si>
    <t>1098797002</t>
  </si>
  <si>
    <t>1013603714</t>
  </si>
  <si>
    <t>RETEICA Y RETEFUENTE-SERVICIO DE TRANSPORTE</t>
  </si>
  <si>
    <t>41182811</t>
  </si>
  <si>
    <t xml:space="preserve">Reintegro de viáticos vigencia actual </t>
  </si>
  <si>
    <t>93405561</t>
  </si>
  <si>
    <t>7183960</t>
  </si>
  <si>
    <t>79735885</t>
  </si>
  <si>
    <t>EMBARGO NOMINA OCTUBRE</t>
  </si>
  <si>
    <t>1038096026</t>
  </si>
  <si>
    <t>1061685956</t>
  </si>
  <si>
    <t>282 RAMA JUDICIAL - CONSEJO DE ESTADO</t>
  </si>
  <si>
    <t>REINTEGRO 3821 22 ABR. 2022</t>
  </si>
  <si>
    <t>CC18004443</t>
  </si>
  <si>
    <t>43277858</t>
  </si>
  <si>
    <t>REINTEGRO VIATICOS DINERO</t>
  </si>
  <si>
    <t>25280899</t>
  </si>
  <si>
    <t>43733842</t>
  </si>
  <si>
    <t>91111166</t>
  </si>
  <si>
    <t>80058190</t>
  </si>
  <si>
    <t>79541575</t>
  </si>
  <si>
    <t>REINTEGRO RECURSO CONTRIBUCION PARAFISCAL CULTURAL NO EJECUTADA</t>
  </si>
  <si>
    <t>890983674</t>
  </si>
  <si>
    <t>REINTEGRO COMISION BOGOTA 24 Y 25 OCT 2024</t>
  </si>
  <si>
    <t>74282115</t>
  </si>
  <si>
    <t>466824 -1053924-1231124</t>
  </si>
  <si>
    <t>42995279</t>
  </si>
  <si>
    <t>gastos de funcionamiento EPM hasta 17/02/2024 Ap 06 la pintada Ant</t>
  </si>
  <si>
    <t>3358314</t>
  </si>
  <si>
    <t>80180319</t>
  </si>
  <si>
    <t>1063955672</t>
  </si>
  <si>
    <t>REINTEGRO PAGO SEGURIDAD SOCIAL SENTENCIA LUIS EDUARDO AGUADO RESOLUCION No.1661</t>
  </si>
  <si>
    <t>899999001</t>
  </si>
  <si>
    <t>REINTEGRO RENDIMIENTOS FINANCIEROS RESOL 2283-2023</t>
  </si>
  <si>
    <t>891409025</t>
  </si>
  <si>
    <t>REINTEGRO RENDIMIENTOS FINANCIEROS RESOL 1034 DE 2024</t>
  </si>
  <si>
    <t>1110448983</t>
  </si>
  <si>
    <t>rientegros por concepto de servicios publicos consignados por contratistas de al</t>
  </si>
  <si>
    <t xml:space="preserve">REINTEGRO VIÁTICOS </t>
  </si>
  <si>
    <t>72016654</t>
  </si>
  <si>
    <t xml:space="preserve">Reintegro comisión Washington </t>
  </si>
  <si>
    <t>13745672</t>
  </si>
  <si>
    <t>Reintegro de Viaticos</t>
  </si>
  <si>
    <t>1015436055</t>
  </si>
  <si>
    <t>Reintegro Viáticos Vigencia Actual 31106</t>
  </si>
  <si>
    <t>79210916</t>
  </si>
  <si>
    <t>Reembolso S. Virtual 09102024</t>
  </si>
  <si>
    <t>860007738</t>
  </si>
  <si>
    <t xml:space="preserve">REINTEGRO POR DIAS </t>
  </si>
  <si>
    <t>1128389775</t>
  </si>
  <si>
    <t>Reintegro de la comisión SIAF 6153 - Neiva-Bogotá del 20 al 25 de octubre</t>
  </si>
  <si>
    <t>26515693</t>
  </si>
  <si>
    <t>SERV ENE ACU DROG DIAN BTA CONS3630 AGO 331-332</t>
  </si>
  <si>
    <t>860007336</t>
  </si>
  <si>
    <t>8032671</t>
  </si>
  <si>
    <t>79611693</t>
  </si>
  <si>
    <t>REINTEGRO RP 180724</t>
  </si>
  <si>
    <t>Reintegro viáticos, vigencia actual</t>
  </si>
  <si>
    <t>53061240</t>
  </si>
  <si>
    <t>RETEFUENTE RP 180724</t>
  </si>
  <si>
    <t>Retencion R.P. 179224</t>
  </si>
  <si>
    <t>10952226</t>
  </si>
  <si>
    <t>Reint DTN capital $79726 e Intereses $130789 cred vvda Sec Cordoba OCTUBRE 2024</t>
  </si>
  <si>
    <t>800187597</t>
  </si>
  <si>
    <t>87472602</t>
  </si>
  <si>
    <t>REINTEGRO COMISION CHACHAGUI SIBUNDOY</t>
  </si>
  <si>
    <t>20444440</t>
  </si>
  <si>
    <t xml:space="preserve">PAGO REINTEGRO INCAPACIDAD ARL POSTIVA </t>
  </si>
  <si>
    <t>DIRECCION NACIONAL DE BOMBEROS</t>
  </si>
  <si>
    <t>440 DIRECCION NACIONAL DE BOMBEROS</t>
  </si>
  <si>
    <t>79377582</t>
  </si>
  <si>
    <t>PAGO DE CUOTA PARTE PENSIONAL PERIODO SEP-2024</t>
  </si>
  <si>
    <t>890480006-1</t>
  </si>
  <si>
    <t>REINTEGRO MAYO 2024</t>
  </si>
  <si>
    <t>800200262-3</t>
  </si>
  <si>
    <t>devolucion de reintegros</t>
  </si>
  <si>
    <t>800165804</t>
  </si>
  <si>
    <t>Retenciones aplicadas por concepto de servicio de transporte de pasajeros.</t>
  </si>
  <si>
    <t>1053849595</t>
  </si>
  <si>
    <t>REINTEGRO SEPTIEMBRE 2024</t>
  </si>
  <si>
    <t>51867286</t>
  </si>
  <si>
    <t>Reintegro R.P. 190024</t>
  </si>
  <si>
    <t xml:space="preserve">Reint DTN SEGURO incendio $6.856 y vida  $2.726 cred vvda Sec Cordoba OCTUBRE 2 </t>
  </si>
  <si>
    <t>REINTEGRO RECURSOS NO UTILIZADOS</t>
  </si>
  <si>
    <t>846000471</t>
  </si>
  <si>
    <t>Reintegro por anulacion de comision</t>
  </si>
  <si>
    <t>79720302</t>
  </si>
  <si>
    <t>Resolucion 0060 del 13 de enero del 2020</t>
  </si>
  <si>
    <t>26440121</t>
  </si>
  <si>
    <t>RE2023025025214</t>
  </si>
  <si>
    <t>1010043797</t>
  </si>
  <si>
    <t>REINTEGRO VIATICOS COMISION#3134</t>
  </si>
  <si>
    <t>13070924</t>
  </si>
  <si>
    <t xml:space="preserve">Reintegro comisión de servicios No. 114724 </t>
  </si>
  <si>
    <t>10557819</t>
  </si>
  <si>
    <t>GASTOS DE FUNCIONAMIENTO</t>
  </si>
  <si>
    <t>77187301</t>
  </si>
  <si>
    <t>DTN – Reintegro gastos de funcionamiento, Nomina, incapacidades, seguridad socia</t>
  </si>
  <si>
    <t>7557899</t>
  </si>
  <si>
    <t>REINTEGRO RP 192724</t>
  </si>
  <si>
    <t>75077728</t>
  </si>
  <si>
    <t>79822089</t>
  </si>
  <si>
    <t>REINTEGRO POR 1 DIA DE PERMANENCIA</t>
  </si>
  <si>
    <t>71740962</t>
  </si>
  <si>
    <t>RENDIMIENTOS FINANCIEROS AGOSTO Y SEPTIEMBRE 2024</t>
  </si>
  <si>
    <t>8001628059</t>
  </si>
  <si>
    <t>REINTEGRO DE SALARIO</t>
  </si>
  <si>
    <t>1077466342</t>
  </si>
  <si>
    <t>Reintegro gastos de transporte comisión 8044</t>
  </si>
  <si>
    <t>1018412937</t>
  </si>
  <si>
    <t xml:space="preserve">Reintegro Resolución 310424 </t>
  </si>
  <si>
    <t>98136574</t>
  </si>
  <si>
    <t>Reintegro saldo de anticipo transporte ID 34583 Marsella (Risaralda)</t>
  </si>
  <si>
    <t>Reintegros viaticos actual</t>
  </si>
  <si>
    <t>53104072</t>
  </si>
  <si>
    <t>Reintegro comisión 7240</t>
  </si>
  <si>
    <t>1035911332</t>
  </si>
  <si>
    <t>36725830</t>
  </si>
  <si>
    <t>Retefuente y reteica por concepto de servicio de transporte de pasajeros</t>
  </si>
  <si>
    <t>1016104703</t>
  </si>
  <si>
    <t>19470859</t>
  </si>
  <si>
    <t>Reintegro pago Viáticos Seccional Magdalena</t>
  </si>
  <si>
    <t>39045448</t>
  </si>
  <si>
    <t>retefuente y reteica de vehiculo</t>
  </si>
  <si>
    <t>75101518</t>
  </si>
  <si>
    <t>REINTEGRO VIATICOS VIGENCIAL ACTUAL</t>
  </si>
  <si>
    <t>79267428</t>
  </si>
  <si>
    <t xml:space="preserve">REINTEGROS DE VIATICOS </t>
  </si>
  <si>
    <t>79421120</t>
  </si>
  <si>
    <t>REINTEGRO INTERESES PLANILLA No. 31095582 JUNIO 2024</t>
  </si>
  <si>
    <t>1075214437</t>
  </si>
  <si>
    <t>DEVOLUCION POR INEJECUCION CONTRATO 117</t>
  </si>
  <si>
    <t>800155460</t>
  </si>
  <si>
    <t>Reintegro por transporte intermunicipal valor menor al solicitado comisión 8353</t>
  </si>
  <si>
    <t>REINTEGRO VIATICOS COMISION 189-DRNT-2024</t>
  </si>
  <si>
    <t>52260615</t>
  </si>
  <si>
    <t>Reintegro Viáticos Vigencia actual</t>
  </si>
  <si>
    <t>80321131</t>
  </si>
  <si>
    <t>Reintegro vigencia actual</t>
  </si>
  <si>
    <t>93133763</t>
  </si>
  <si>
    <t>Reintegro retenciones RP 166024-2024</t>
  </si>
  <si>
    <t>13929423</t>
  </si>
  <si>
    <t>1024471607</t>
  </si>
  <si>
    <t>Cuota acuerdo de pago Fabio Augusto Martinez Lugo CC 19427100 MES OCTUBRE</t>
  </si>
  <si>
    <t>19427100</t>
  </si>
  <si>
    <t>reintegro viáticos vigencia actual o reintegro</t>
  </si>
  <si>
    <t xml:space="preserve">Renovación tarjeta de ingreso por pérdida </t>
  </si>
  <si>
    <t>1104709709</t>
  </si>
  <si>
    <t>LICENCIA POR PATERNIDAD EPS SANITAS</t>
  </si>
  <si>
    <t>23781508</t>
  </si>
  <si>
    <t xml:space="preserve">PAGO </t>
  </si>
  <si>
    <t>890.201.235</t>
  </si>
  <si>
    <t>Reintegro gastos comision RP. 190024</t>
  </si>
  <si>
    <t>REINTEGRO RECURSOS NO EJECUTADOS RES 2153-2023</t>
  </si>
  <si>
    <t>900192428-6</t>
  </si>
  <si>
    <t>1122407406</t>
  </si>
  <si>
    <t>REINTEGRO MAYOR VR SEGURIDAD SOCIAL LIQ AGOSTO</t>
  </si>
  <si>
    <t>830034348-5</t>
  </si>
  <si>
    <t>79405588</t>
  </si>
  <si>
    <t>REINTEGROS DE LA NOMINA 35 GENERAL MES DE OCTUBRE DE 2024</t>
  </si>
  <si>
    <t>899999119</t>
  </si>
  <si>
    <t>80180720</t>
  </si>
  <si>
    <t>REINTEGROS 95-2024</t>
  </si>
  <si>
    <t>49606773</t>
  </si>
  <si>
    <t>Reintegro por transporte intermunicipal comisión 8522</t>
  </si>
  <si>
    <t>REINTEG.RECUR.CONV 1876-2024 FERIA ARTESA Y GASTRONO. CODIGO.RENTIS. 330101</t>
  </si>
  <si>
    <t>892099233</t>
  </si>
  <si>
    <t>REINT CUOTA AUMENTO PORCENT P TECNICA RECTOR VIG 2022</t>
  </si>
  <si>
    <t>COMISION CALI - 001666</t>
  </si>
  <si>
    <t>COACTIVO OCT2024 SR BERNARDINO HERNADEZ CC16209924</t>
  </si>
  <si>
    <t>DEVOLUCION RECURSOS COMISION</t>
  </si>
  <si>
    <t>7645</t>
  </si>
  <si>
    <t xml:space="preserve">DEVOLUCIÓN RENDIMIENTOS FINANCIEROS DEL CONTRATO # 150 </t>
  </si>
  <si>
    <t>900171447</t>
  </si>
  <si>
    <t>Reintegro RP 188624</t>
  </si>
  <si>
    <t>80217853</t>
  </si>
  <si>
    <t>Reintegro anulaciones tarjetas</t>
  </si>
  <si>
    <t>900475780</t>
  </si>
  <si>
    <t>Reintegro Retención RP 189024</t>
  </si>
  <si>
    <t>Reintegro por cancelacion de comision</t>
  </si>
  <si>
    <t>19473076</t>
  </si>
  <si>
    <t>Reintegro recarga combustible res 1766-24</t>
  </si>
  <si>
    <t>RESOLUCIÓN No. GBCP - 000896 de 16 de octubre de 2024</t>
  </si>
  <si>
    <t>860041163</t>
  </si>
  <si>
    <t>Reintegro recarga combustible res 1771-24</t>
  </si>
  <si>
    <t>RESOLUCIÓN No. GBCP - 000917 de 21 de octubre de 2024</t>
  </si>
  <si>
    <t>APORTESINSTITUTOS2019A2022</t>
  </si>
  <si>
    <t>Carnet</t>
  </si>
  <si>
    <t>1098717973</t>
  </si>
  <si>
    <t>Retencion RP 186824</t>
  </si>
  <si>
    <t>RETENCIONES RP 187224</t>
  </si>
  <si>
    <t>Devolución de gastos de comisión #8201</t>
  </si>
  <si>
    <t>64699186</t>
  </si>
  <si>
    <t>84037166</t>
  </si>
  <si>
    <t>Reintegro #6196</t>
  </si>
  <si>
    <t>92535327</t>
  </si>
  <si>
    <t>REINTEGRO DTN-SOBRANTES LEY 100</t>
  </si>
  <si>
    <t>800165831-4</t>
  </si>
  <si>
    <t>REINTEGROS PÓLIZA CONTRATO</t>
  </si>
  <si>
    <t>800075241</t>
  </si>
  <si>
    <t xml:space="preserve">REINTEGRO VIÁTICOS VIGENCIA ACTUAL </t>
  </si>
  <si>
    <t>1085258638</t>
  </si>
  <si>
    <t>79952270</t>
  </si>
  <si>
    <t>REINTEGROS BAJA COBERTURA Y PENSION</t>
  </si>
  <si>
    <t>800071241</t>
  </si>
  <si>
    <t>Reintegro desplazamiento 377824</t>
  </si>
  <si>
    <t>1014211779</t>
  </si>
  <si>
    <t>PAGO RETRIBUCION ALIMENTACION CASO AARON DAVID LOPEZ LAGUNA</t>
  </si>
  <si>
    <t>800162522-1</t>
  </si>
  <si>
    <t>REINTEGRO MY VR PAGADO CUOTA COBRO COACTIVO NOM SEP 2024</t>
  </si>
  <si>
    <t>42160853</t>
  </si>
  <si>
    <t>Reintegro Comisión 275524</t>
  </si>
  <si>
    <t>79297605</t>
  </si>
  <si>
    <t>REINT MR VR PAGADO INTERESES</t>
  </si>
  <si>
    <t>900479669</t>
  </si>
  <si>
    <t>REINTEGRO MAY VR PAGADO COBRO COACTIVO NOM SEP 2024 PEREIRA</t>
  </si>
  <si>
    <t>9869550</t>
  </si>
  <si>
    <t>CUOTA COBRO COACTIVO 2024 PEREIRA</t>
  </si>
  <si>
    <t>Reintegro retencion R.P.197224</t>
  </si>
  <si>
    <t>91519602</t>
  </si>
  <si>
    <t>1129543063</t>
  </si>
  <si>
    <t>REINTEGROVIATICOS VIGENCIA ACTUAL</t>
  </si>
  <si>
    <t>39784478</t>
  </si>
  <si>
    <t>REINTREGO VIATICOS VIGENCIA ACTUAL</t>
  </si>
  <si>
    <t>91291861</t>
  </si>
  <si>
    <t>10267264</t>
  </si>
  <si>
    <t>ENERGIA AREAS COMUNES AGOSTO Y SEPT 2024</t>
  </si>
  <si>
    <t>899999027</t>
  </si>
  <si>
    <t>79431107</t>
  </si>
  <si>
    <t>ACUEDUCTO AREAS COMUNES AGO Y SEPT 2024</t>
  </si>
  <si>
    <t>RETENCION RP 166724</t>
  </si>
  <si>
    <t>1098742999</t>
  </si>
  <si>
    <t>Retención RP 184924</t>
  </si>
  <si>
    <t>52872717</t>
  </si>
  <si>
    <t>Reintegro pago viáticos Seccional Atlántico</t>
  </si>
  <si>
    <t>79446962</t>
  </si>
  <si>
    <t>Reintegro Gastos de Funcionamiento</t>
  </si>
  <si>
    <t>15336365</t>
  </si>
  <si>
    <t xml:space="preserve">Reintegro retenciones auxiliares de campo y semovientes </t>
  </si>
  <si>
    <t>1018430205</t>
  </si>
  <si>
    <t>76325405</t>
  </si>
  <si>
    <t xml:space="preserve">Reintegro Viaticos </t>
  </si>
  <si>
    <t>Retención en la fuente servicio de transporte contratado</t>
  </si>
  <si>
    <t>79314711</t>
  </si>
  <si>
    <t>Reintegro retenciones servicio de transporte terrestre RP 185424</t>
  </si>
  <si>
    <t>7694075</t>
  </si>
  <si>
    <t>35221844</t>
  </si>
  <si>
    <t>80040882</t>
  </si>
  <si>
    <t>REINTEGRO CANCELACION COMISION CALI</t>
  </si>
  <si>
    <t>1014190394</t>
  </si>
  <si>
    <t>Reintegro excedente gastos de transporte</t>
  </si>
  <si>
    <t>1095827797</t>
  </si>
  <si>
    <t>Reintegro Viaticos Vigencia Actual - Gastos de Funcionamiento</t>
  </si>
  <si>
    <t>79922384</t>
  </si>
  <si>
    <t>80093019</t>
  </si>
  <si>
    <t>REINTEGROS PÓLIZA CONTRATO 331</t>
  </si>
  <si>
    <t>93300578</t>
  </si>
  <si>
    <t>DTN-Reintegro gastos de funcionamiento, Nomina, incapacidades, seguridad social.</t>
  </si>
  <si>
    <t>79484557</t>
  </si>
  <si>
    <t>LICENCIA DE MATERNIDAD</t>
  </si>
  <si>
    <t>1085930485</t>
  </si>
  <si>
    <t>CONSIGNACIÓN DE RETENCIONES Y REINTEGROS PARA RP 189224 AUXILIARES Y SEMOVIENTES</t>
  </si>
  <si>
    <t>1020782735</t>
  </si>
  <si>
    <t>DEVOLUCION RECURSOS NO EJECUT ETV RESOLUCION 0749 DEL 23 DE MAYO 2023</t>
  </si>
  <si>
    <t>8916800103</t>
  </si>
  <si>
    <t>Retención 3.5% transporte RP171924</t>
  </si>
  <si>
    <t>75078466</t>
  </si>
  <si>
    <t>DEVOLUCION RECURSOS NO EJECUTADOS RESOLUCION 0451 DEL 24 DE MARZO 2022</t>
  </si>
  <si>
    <t>1097391769</t>
  </si>
  <si>
    <t>Pago de las retenciones realizadas al vehículo contratado</t>
  </si>
  <si>
    <t>DEVOLUCION RECURSOS NO EJECUTADOS RESOLUCION 0455 DEL 28 DE MARZO 2023</t>
  </si>
  <si>
    <t>DEVOLUCION RECURSOS NO EJECUTADOS RESOLUCION 1739 DEL 22 DE SEPTIEMBRE 2022</t>
  </si>
  <si>
    <t>REINTEGRO ASIG BASICA, AUX TRANS, SUB ALIM</t>
  </si>
  <si>
    <t>899999096</t>
  </si>
  <si>
    <t>345 INSTITUTO CARO Y CUERVO</t>
  </si>
  <si>
    <t>79994359</t>
  </si>
  <si>
    <t>40047244</t>
  </si>
  <si>
    <t>Reintegro valor por concepto de viáticos por comisión de servicios</t>
  </si>
  <si>
    <t>41954056</t>
  </si>
  <si>
    <t>DEVOLUCION RECURSOS NO EJECUTADOS RESOLUCION 0454 DEL 28 DE MARZO 2023</t>
  </si>
  <si>
    <t>1018417032</t>
  </si>
  <si>
    <t>RETENCION RP 189924</t>
  </si>
  <si>
    <t>10303531</t>
  </si>
  <si>
    <t>DEVOLUCION RECURSOS REND FINANC RES 0454 DE 28 MARZ 2023</t>
  </si>
  <si>
    <t>RETENCION RP 216924</t>
  </si>
  <si>
    <t>Reintegro gastos de viaje comisión 8405</t>
  </si>
  <si>
    <t>1007766612</t>
  </si>
  <si>
    <t>reintegro Comision Inirida</t>
  </si>
  <si>
    <t>5874895</t>
  </si>
  <si>
    <t>79064682</t>
  </si>
  <si>
    <t>RETENCION RP 166624</t>
  </si>
  <si>
    <t>1020814970</t>
  </si>
  <si>
    <t>RENDIMIENTOS RESOL 1032 2024</t>
  </si>
  <si>
    <t>8001934905</t>
  </si>
  <si>
    <t>RENDIMIENTOS RESOL 1032 2024 OCT</t>
  </si>
  <si>
    <t>REINTEGRO COMISION 2715 NEIVA</t>
  </si>
  <si>
    <t>81715447</t>
  </si>
  <si>
    <t xml:space="preserve">DEVOLUCION DESCUENTO AFC NOMINA P.E SEPTIEMBRE 2024 </t>
  </si>
  <si>
    <t>899999042</t>
  </si>
  <si>
    <t>Caso 182342</t>
  </si>
  <si>
    <t>900062917</t>
  </si>
  <si>
    <t>Devolución Viaticos vigencia 2024</t>
  </si>
  <si>
    <t>8160785</t>
  </si>
  <si>
    <t>Reintegro de comisión por concepto de viáticos</t>
  </si>
  <si>
    <t>1070974957</t>
  </si>
  <si>
    <t>DEVOLUCION RECURSOS NO EJECUTADOS RESOLUCION 0451 DEL 24 DE MAZO 2022</t>
  </si>
  <si>
    <t>RENDIMIENTOS FINANCIEROS SEPTIEMBRE 2024 CT 1800782024</t>
  </si>
  <si>
    <t>891190223</t>
  </si>
  <si>
    <t>93414243</t>
  </si>
  <si>
    <t>1018418239</t>
  </si>
  <si>
    <t xml:space="preserve">Duplicado Carné institucional – UNP </t>
  </si>
  <si>
    <t>1075231627</t>
  </si>
  <si>
    <t>Reintegro Transportes  Comisión 286824</t>
  </si>
  <si>
    <t>80424594</t>
  </si>
  <si>
    <t>Retención RP 186624</t>
  </si>
  <si>
    <t>45561309</t>
  </si>
  <si>
    <t>Devolucion</t>
  </si>
  <si>
    <t>1033712880</t>
  </si>
  <si>
    <t>15318237</t>
  </si>
  <si>
    <t>REINTEGRO VIATICOS  VIGENCIA ACTUAL</t>
  </si>
  <si>
    <t>93396657</t>
  </si>
  <si>
    <t>COM 140424 TRANSPORTE</t>
  </si>
  <si>
    <t>1088268251</t>
  </si>
  <si>
    <t xml:space="preserve">REINTEGRO POR PAGO DE MAYORES VALORES </t>
  </si>
  <si>
    <t>32558557</t>
  </si>
  <si>
    <t>Comisión del 25 de septiembre del 2024 para el evento TIKSO Medellín.</t>
  </si>
  <si>
    <t>1022445070</t>
  </si>
  <si>
    <t>MAYOR VALOR PAGADO SEPTIEMBRE 2024 - MEDELLIN</t>
  </si>
  <si>
    <t>DEVOLUCION PAGO DE HONORARIOS</t>
  </si>
  <si>
    <t>830026324</t>
  </si>
  <si>
    <t>40187086</t>
  </si>
  <si>
    <t>1010188840</t>
  </si>
  <si>
    <t>RETENCIÓN RP 166924</t>
  </si>
  <si>
    <t>30307406</t>
  </si>
  <si>
    <t>Reintegro gastos de funcionamiento, Nomina, incapacidades, seguridad social</t>
  </si>
  <si>
    <t>5471429</t>
  </si>
  <si>
    <t>1098761667</t>
  </si>
  <si>
    <t>1049613579</t>
  </si>
  <si>
    <t>80100464</t>
  </si>
  <si>
    <t>Reintegro de viaticos</t>
  </si>
  <si>
    <t>43576458</t>
  </si>
  <si>
    <t>Cancelación comisión - reintegro viáticos</t>
  </si>
  <si>
    <t>80854610</t>
  </si>
  <si>
    <t>Reitegro Bodytech</t>
  </si>
  <si>
    <t>19494934</t>
  </si>
  <si>
    <t>86008490</t>
  </si>
  <si>
    <t xml:space="preserve">RENDIMIENTOS FINANCIEROS </t>
  </si>
  <si>
    <t>800078139-2</t>
  </si>
  <si>
    <t>DEVOLUCION MAYORES DINEROS PAGADOS - ISABEL ERAZO ERAZO</t>
  </si>
  <si>
    <t>1086106627</t>
  </si>
  <si>
    <t>Reintegro pago Viáticos Seccional Atlántico</t>
  </si>
  <si>
    <t>8783959</t>
  </si>
  <si>
    <t>Devolución gastos de desplazamiento</t>
  </si>
  <si>
    <t>rendimiento financiero septiembre</t>
  </si>
  <si>
    <t>800077625</t>
  </si>
  <si>
    <t>1032367695</t>
  </si>
  <si>
    <t>DTN- Reintegro gastos de funcionamiento</t>
  </si>
  <si>
    <t>1032378901</t>
  </si>
  <si>
    <t>52951753</t>
  </si>
  <si>
    <t>CREDITO</t>
  </si>
  <si>
    <t>DEBITO</t>
  </si>
  <si>
    <t>SALDO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</si>
</sst>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0" fillId="3" borderId="0" xfId="0" applyFill="1"/>
    <xf numFmtId="4" fontId="1" fillId="0" borderId="1" xfId="0" applyNumberFormat="1" applyFont="1" applyBorder="1"/>
    <xf numFmtId="4" fontId="3" fillId="3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0" fontId="0" fillId="4" borderId="0" xfId="0" applyFill="1"/>
    <xf numFmtId="0" fontId="2" fillId="3" borderId="1" xfId="0" applyFont="1" applyFill="1" applyBorder="1" applyAlignment="1">
      <alignment vertical="center" wrapText="1"/>
    </xf>
    <xf numFmtId="0" fontId="4" fillId="5" borderId="0" xfId="0" applyFont="1" applyFill="1"/>
    <xf numFmtId="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72"/>
  <sheetViews>
    <sheetView tabSelected="1" topLeftCell="K1546" workbookViewId="0">
      <selection activeCell="K1546" sqref="K1:N1048576"/>
    </sheetView>
  </sheetViews>
  <sheetFormatPr baseColWidth="10" defaultColWidth="9.1796875" defaultRowHeight="14.5" x14ac:dyDescent="0.35"/>
  <cols>
    <col min="1" max="1" width="19.26953125" customWidth="1"/>
    <col min="2" max="2" width="10.1796875" customWidth="1"/>
    <col min="3" max="3" width="15.26953125" style="21" bestFit="1" customWidth="1"/>
    <col min="4" max="4" width="13.7265625" bestFit="1" customWidth="1"/>
    <col min="5" max="5" width="12.453125" bestFit="1" customWidth="1"/>
    <col min="6" max="6" width="19.26953125" customWidth="1"/>
    <col min="7" max="7" width="30.26953125" customWidth="1"/>
    <col min="8" max="8" width="9.1796875" customWidth="1"/>
    <col min="9" max="9" width="4.54296875" customWidth="1"/>
    <col min="10" max="10" width="96.81640625" customWidth="1"/>
    <col min="11" max="11" width="38" customWidth="1"/>
    <col min="12" max="12" width="13" customWidth="1"/>
    <col min="13" max="13" width="131.81640625" customWidth="1"/>
  </cols>
  <sheetData>
    <row r="1" spans="1:13" ht="30" customHeight="1" x14ac:dyDescent="0.35">
      <c r="A1" s="1" t="s">
        <v>0</v>
      </c>
      <c r="B1" s="1" t="s">
        <v>1</v>
      </c>
      <c r="C1" s="1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35">
      <c r="A2" s="12" t="s">
        <v>13</v>
      </c>
      <c r="B2" s="12" t="s">
        <v>14</v>
      </c>
      <c r="C2" s="18">
        <v>77700</v>
      </c>
      <c r="D2" s="13">
        <v>77700</v>
      </c>
      <c r="E2" s="14">
        <v>960439669</v>
      </c>
      <c r="F2" s="15">
        <v>45569.733993055597</v>
      </c>
      <c r="G2" s="12" t="s">
        <v>15</v>
      </c>
      <c r="H2" s="14">
        <v>67120</v>
      </c>
      <c r="I2" s="12" t="s">
        <v>16</v>
      </c>
      <c r="J2" s="12" t="s">
        <v>679</v>
      </c>
      <c r="L2" s="16" t="str">
        <f>+MID(M2,1,3)</f>
        <v>284</v>
      </c>
      <c r="M2" s="12" t="s">
        <v>36</v>
      </c>
    </row>
    <row r="3" spans="1:13" s="16" customFormat="1" x14ac:dyDescent="0.35">
      <c r="A3" s="12" t="s">
        <v>13</v>
      </c>
      <c r="B3" s="12" t="s">
        <v>14</v>
      </c>
      <c r="C3" s="18">
        <v>78000</v>
      </c>
      <c r="D3" s="13">
        <v>78000</v>
      </c>
      <c r="E3" s="14">
        <v>960511501</v>
      </c>
      <c r="F3" s="15">
        <v>45569.754884259302</v>
      </c>
      <c r="G3" s="12" t="s">
        <v>15</v>
      </c>
      <c r="H3" s="14">
        <v>67121</v>
      </c>
      <c r="I3" s="12" t="s">
        <v>16</v>
      </c>
      <c r="J3" s="12" t="s">
        <v>680</v>
      </c>
      <c r="L3" s="16" t="str">
        <f t="shared" ref="L3:L66" si="0">+MID(M3,1,3)</f>
        <v>150</v>
      </c>
      <c r="M3" s="12" t="s">
        <v>137</v>
      </c>
    </row>
    <row r="4" spans="1:13" s="16" customFormat="1" x14ac:dyDescent="0.35">
      <c r="A4" s="12" t="s">
        <v>13</v>
      </c>
      <c r="B4" s="12" t="s">
        <v>14</v>
      </c>
      <c r="C4" s="18">
        <v>19162288</v>
      </c>
      <c r="D4" s="13">
        <v>19162288</v>
      </c>
      <c r="E4" s="14">
        <v>960583374</v>
      </c>
      <c r="F4" s="15">
        <v>45569.775833333297</v>
      </c>
      <c r="G4" s="12" t="s">
        <v>15</v>
      </c>
      <c r="H4" s="14">
        <v>67123</v>
      </c>
      <c r="I4" s="12" t="s">
        <v>16</v>
      </c>
      <c r="J4" s="12" t="s">
        <v>681</v>
      </c>
      <c r="L4" s="16" t="str">
        <f t="shared" si="0"/>
        <v>333</v>
      </c>
      <c r="M4" s="12" t="s">
        <v>589</v>
      </c>
    </row>
    <row r="5" spans="1:13" s="16" customFormat="1" x14ac:dyDescent="0.35">
      <c r="A5" s="12" t="s">
        <v>13</v>
      </c>
      <c r="B5" s="12" t="s">
        <v>14</v>
      </c>
      <c r="C5" s="18">
        <v>65622</v>
      </c>
      <c r="D5" s="13">
        <v>65622</v>
      </c>
      <c r="E5" s="14">
        <v>960610385</v>
      </c>
      <c r="F5" s="15">
        <v>45569.783344907402</v>
      </c>
      <c r="G5" s="12" t="s">
        <v>15</v>
      </c>
      <c r="H5" s="14">
        <v>67124</v>
      </c>
      <c r="I5" s="12" t="s">
        <v>16</v>
      </c>
      <c r="J5" s="12" t="s">
        <v>682</v>
      </c>
      <c r="L5" s="16" t="str">
        <f t="shared" si="0"/>
        <v>433</v>
      </c>
      <c r="M5" s="12" t="s">
        <v>68</v>
      </c>
    </row>
    <row r="6" spans="1:13" s="16" customFormat="1" x14ac:dyDescent="0.35">
      <c r="A6" s="12" t="s">
        <v>13</v>
      </c>
      <c r="B6" s="12" t="s">
        <v>14</v>
      </c>
      <c r="C6" s="18">
        <v>248950</v>
      </c>
      <c r="D6" s="13">
        <v>248950</v>
      </c>
      <c r="E6" s="14">
        <v>960700341</v>
      </c>
      <c r="F6" s="15">
        <v>45569.809548611098</v>
      </c>
      <c r="G6" s="12" t="s">
        <v>15</v>
      </c>
      <c r="H6" s="14">
        <v>67125</v>
      </c>
      <c r="I6" s="12" t="s">
        <v>16</v>
      </c>
      <c r="J6" s="12" t="s">
        <v>101</v>
      </c>
      <c r="L6" s="16" t="str">
        <f t="shared" si="0"/>
        <v>287</v>
      </c>
      <c r="M6" s="12" t="s">
        <v>22</v>
      </c>
    </row>
    <row r="7" spans="1:13" x14ac:dyDescent="0.35">
      <c r="A7" s="2" t="s">
        <v>13</v>
      </c>
      <c r="B7" s="2" t="s">
        <v>14</v>
      </c>
      <c r="C7" s="19">
        <v>5000</v>
      </c>
      <c r="D7" s="4">
        <v>5000</v>
      </c>
      <c r="E7" s="6">
        <v>961480046</v>
      </c>
      <c r="F7" s="8">
        <v>45570.371481481503</v>
      </c>
      <c r="G7" s="2" t="s">
        <v>15</v>
      </c>
      <c r="H7" s="6">
        <v>67127</v>
      </c>
      <c r="I7" s="2" t="s">
        <v>16</v>
      </c>
      <c r="J7" s="2" t="s">
        <v>17</v>
      </c>
      <c r="K7" s="2" t="s">
        <v>18</v>
      </c>
      <c r="L7" s="16" t="str">
        <f t="shared" si="0"/>
        <v>503</v>
      </c>
      <c r="M7" s="2" t="s">
        <v>19</v>
      </c>
    </row>
    <row r="8" spans="1:13" x14ac:dyDescent="0.35">
      <c r="A8" s="3" t="s">
        <v>13</v>
      </c>
      <c r="B8" s="3" t="s">
        <v>14</v>
      </c>
      <c r="C8" s="20">
        <v>100000</v>
      </c>
      <c r="D8" s="5">
        <v>100000</v>
      </c>
      <c r="E8" s="7">
        <v>961613153</v>
      </c>
      <c r="F8" s="9">
        <v>45570.409398148098</v>
      </c>
      <c r="G8" s="3" t="s">
        <v>15</v>
      </c>
      <c r="H8" s="7">
        <v>67128</v>
      </c>
      <c r="I8" s="3" t="s">
        <v>16</v>
      </c>
      <c r="J8" s="3" t="s">
        <v>20</v>
      </c>
      <c r="K8" s="3" t="s">
        <v>21</v>
      </c>
      <c r="L8" s="16" t="str">
        <f t="shared" si="0"/>
        <v>287</v>
      </c>
      <c r="M8" s="3" t="s">
        <v>22</v>
      </c>
    </row>
    <row r="9" spans="1:13" x14ac:dyDescent="0.35">
      <c r="A9" s="2" t="s">
        <v>13</v>
      </c>
      <c r="B9" s="2" t="s">
        <v>14</v>
      </c>
      <c r="C9" s="19">
        <v>290596</v>
      </c>
      <c r="D9" s="4">
        <v>290596</v>
      </c>
      <c r="E9" s="6">
        <v>961726851</v>
      </c>
      <c r="F9" s="8">
        <v>45570.439652777801</v>
      </c>
      <c r="G9" s="2" t="s">
        <v>15</v>
      </c>
      <c r="H9" s="6">
        <v>67129</v>
      </c>
      <c r="I9" s="2" t="s">
        <v>16</v>
      </c>
      <c r="J9" s="2" t="s">
        <v>23</v>
      </c>
      <c r="K9" s="2" t="s">
        <v>24</v>
      </c>
      <c r="L9" s="16" t="str">
        <f t="shared" si="0"/>
        <v>499</v>
      </c>
      <c r="M9" s="2" t="s">
        <v>25</v>
      </c>
    </row>
    <row r="10" spans="1:13" x14ac:dyDescent="0.35">
      <c r="A10" s="3" t="s">
        <v>13</v>
      </c>
      <c r="B10" s="3" t="s">
        <v>14</v>
      </c>
      <c r="C10" s="20">
        <v>3498.51</v>
      </c>
      <c r="D10" s="5">
        <v>3498.51</v>
      </c>
      <c r="E10" s="7">
        <v>961812555</v>
      </c>
      <c r="F10" s="9">
        <v>45570.461493055598</v>
      </c>
      <c r="G10" s="3" t="s">
        <v>15</v>
      </c>
      <c r="H10" s="7">
        <v>67130</v>
      </c>
      <c r="I10" s="3" t="s">
        <v>16</v>
      </c>
      <c r="J10" s="3" t="s">
        <v>26</v>
      </c>
      <c r="K10" s="3" t="s">
        <v>27</v>
      </c>
      <c r="L10" s="16" t="str">
        <f t="shared" si="0"/>
        <v>393</v>
      </c>
      <c r="M10" s="3" t="s">
        <v>28</v>
      </c>
    </row>
    <row r="11" spans="1:13" x14ac:dyDescent="0.35">
      <c r="A11" s="2" t="s">
        <v>13</v>
      </c>
      <c r="B11" s="2" t="s">
        <v>14</v>
      </c>
      <c r="C11" s="19">
        <v>2972061</v>
      </c>
      <c r="D11" s="4">
        <v>2972061</v>
      </c>
      <c r="E11" s="6">
        <v>961950901</v>
      </c>
      <c r="F11" s="8">
        <v>45570.497465277796</v>
      </c>
      <c r="G11" s="2" t="s">
        <v>15</v>
      </c>
      <c r="H11" s="6">
        <v>67131</v>
      </c>
      <c r="I11" s="2" t="s">
        <v>16</v>
      </c>
      <c r="J11" s="2" t="s">
        <v>29</v>
      </c>
      <c r="K11" s="2" t="s">
        <v>30</v>
      </c>
      <c r="L11" s="16" t="str">
        <f t="shared" si="0"/>
        <v>474</v>
      </c>
      <c r="M11" s="2" t="s">
        <v>31</v>
      </c>
    </row>
    <row r="12" spans="1:13" x14ac:dyDescent="0.35">
      <c r="A12" s="3" t="s">
        <v>13</v>
      </c>
      <c r="B12" s="3" t="s">
        <v>14</v>
      </c>
      <c r="C12" s="20">
        <v>293056</v>
      </c>
      <c r="D12" s="5">
        <v>293056</v>
      </c>
      <c r="E12" s="7">
        <v>962020885</v>
      </c>
      <c r="F12" s="9">
        <v>45570.517083333303</v>
      </c>
      <c r="G12" s="3" t="s">
        <v>15</v>
      </c>
      <c r="H12" s="7">
        <v>67132</v>
      </c>
      <c r="I12" s="3" t="s">
        <v>16</v>
      </c>
      <c r="J12" s="3" t="s">
        <v>32</v>
      </c>
      <c r="K12" s="3" t="s">
        <v>33</v>
      </c>
      <c r="L12" s="16" t="str">
        <f t="shared" si="0"/>
        <v>287</v>
      </c>
      <c r="M12" s="3" t="s">
        <v>22</v>
      </c>
    </row>
    <row r="13" spans="1:13" x14ac:dyDescent="0.35">
      <c r="A13" s="2" t="s">
        <v>13</v>
      </c>
      <c r="B13" s="2" t="s">
        <v>14</v>
      </c>
      <c r="C13" s="19">
        <v>2146871</v>
      </c>
      <c r="D13" s="4">
        <v>2146871</v>
      </c>
      <c r="E13" s="6">
        <v>962255934</v>
      </c>
      <c r="F13" s="8">
        <v>45570.587847222203</v>
      </c>
      <c r="G13" s="2" t="s">
        <v>15</v>
      </c>
      <c r="H13" s="6">
        <v>67133</v>
      </c>
      <c r="I13" s="2" t="s">
        <v>16</v>
      </c>
      <c r="J13" s="2" t="s">
        <v>34</v>
      </c>
      <c r="K13" s="2" t="s">
        <v>35</v>
      </c>
      <c r="L13" s="16" t="str">
        <f t="shared" si="0"/>
        <v>284</v>
      </c>
      <c r="M13" s="2" t="s">
        <v>36</v>
      </c>
    </row>
    <row r="14" spans="1:13" x14ac:dyDescent="0.35">
      <c r="A14" s="3" t="s">
        <v>13</v>
      </c>
      <c r="B14" s="3" t="s">
        <v>14</v>
      </c>
      <c r="C14" s="20">
        <v>7138.87</v>
      </c>
      <c r="D14" s="5">
        <v>7138.87</v>
      </c>
      <c r="E14" s="7">
        <v>962458685</v>
      </c>
      <c r="F14" s="9">
        <v>45570.657928240696</v>
      </c>
      <c r="G14" s="3" t="s">
        <v>15</v>
      </c>
      <c r="H14" s="7">
        <v>67134</v>
      </c>
      <c r="I14" s="3" t="s">
        <v>16</v>
      </c>
      <c r="J14" s="3" t="s">
        <v>37</v>
      </c>
      <c r="K14" s="3" t="s">
        <v>38</v>
      </c>
      <c r="L14" s="16" t="str">
        <f t="shared" si="0"/>
        <v>393</v>
      </c>
      <c r="M14" s="3" t="s">
        <v>28</v>
      </c>
    </row>
    <row r="15" spans="1:13" x14ac:dyDescent="0.35">
      <c r="A15" s="2" t="s">
        <v>13</v>
      </c>
      <c r="B15" s="2" t="s">
        <v>14</v>
      </c>
      <c r="C15" s="19">
        <v>16000</v>
      </c>
      <c r="D15" s="4">
        <v>16000</v>
      </c>
      <c r="E15" s="6">
        <v>962514651</v>
      </c>
      <c r="F15" s="8">
        <v>45570.677060185197</v>
      </c>
      <c r="G15" s="2" t="s">
        <v>15</v>
      </c>
      <c r="H15" s="6">
        <v>67135</v>
      </c>
      <c r="I15" s="2" t="s">
        <v>16</v>
      </c>
      <c r="J15" s="2" t="s">
        <v>39</v>
      </c>
      <c r="K15" s="2" t="s">
        <v>40</v>
      </c>
      <c r="L15" s="16" t="str">
        <f t="shared" si="0"/>
        <v>277</v>
      </c>
      <c r="M15" s="2" t="s">
        <v>41</v>
      </c>
    </row>
    <row r="16" spans="1:13" x14ac:dyDescent="0.35">
      <c r="A16" s="3" t="s">
        <v>13</v>
      </c>
      <c r="B16" s="3" t="s">
        <v>14</v>
      </c>
      <c r="C16" s="20">
        <v>77760</v>
      </c>
      <c r="D16" s="5">
        <v>77760</v>
      </c>
      <c r="E16" s="7">
        <v>962635336</v>
      </c>
      <c r="F16" s="9">
        <v>45570.721365740697</v>
      </c>
      <c r="G16" s="3" t="s">
        <v>15</v>
      </c>
      <c r="H16" s="7">
        <v>67136</v>
      </c>
      <c r="I16" s="3" t="s">
        <v>16</v>
      </c>
      <c r="J16" s="3" t="s">
        <v>42</v>
      </c>
      <c r="K16" s="3" t="s">
        <v>43</v>
      </c>
      <c r="L16" s="16" t="str">
        <f t="shared" si="0"/>
        <v>224</v>
      </c>
      <c r="M16" s="3" t="s">
        <v>44</v>
      </c>
    </row>
    <row r="17" spans="1:13" x14ac:dyDescent="0.35">
      <c r="A17" s="2" t="s">
        <v>13</v>
      </c>
      <c r="B17" s="2" t="s">
        <v>14</v>
      </c>
      <c r="C17" s="19">
        <v>1401116</v>
      </c>
      <c r="D17" s="4">
        <v>1401116</v>
      </c>
      <c r="E17" s="6">
        <v>963068483</v>
      </c>
      <c r="F17" s="8">
        <v>45570.889328703699</v>
      </c>
      <c r="G17" s="2" t="s">
        <v>15</v>
      </c>
      <c r="H17" s="6">
        <v>67137</v>
      </c>
      <c r="I17" s="2" t="s">
        <v>16</v>
      </c>
      <c r="J17" s="2" t="s">
        <v>45</v>
      </c>
      <c r="K17" s="2" t="s">
        <v>46</v>
      </c>
      <c r="L17" s="16" t="str">
        <f t="shared" si="0"/>
        <v>474</v>
      </c>
      <c r="M17" s="2" t="s">
        <v>31</v>
      </c>
    </row>
    <row r="18" spans="1:13" x14ac:dyDescent="0.35">
      <c r="A18" s="3" t="s">
        <v>13</v>
      </c>
      <c r="B18" s="3" t="s">
        <v>14</v>
      </c>
      <c r="C18" s="20">
        <v>5739.19</v>
      </c>
      <c r="D18" s="5">
        <v>5739.19</v>
      </c>
      <c r="E18" s="7">
        <v>963204017</v>
      </c>
      <c r="F18" s="9">
        <v>45570.977916666699</v>
      </c>
      <c r="G18" s="3" t="s">
        <v>15</v>
      </c>
      <c r="H18" s="7">
        <v>67138</v>
      </c>
      <c r="I18" s="3" t="s">
        <v>16</v>
      </c>
      <c r="J18" s="3" t="s">
        <v>47</v>
      </c>
      <c r="K18" s="3" t="s">
        <v>48</v>
      </c>
      <c r="L18" s="16" t="str">
        <f t="shared" si="0"/>
        <v>393</v>
      </c>
      <c r="M18" s="3" t="s">
        <v>28</v>
      </c>
    </row>
    <row r="19" spans="1:13" x14ac:dyDescent="0.35">
      <c r="A19" s="2" t="s">
        <v>13</v>
      </c>
      <c r="B19" s="2" t="s">
        <v>14</v>
      </c>
      <c r="C19" s="19">
        <v>110000</v>
      </c>
      <c r="D19" s="4">
        <v>110000</v>
      </c>
      <c r="E19" s="6">
        <v>963589848</v>
      </c>
      <c r="F19" s="8">
        <v>45571.438831018502</v>
      </c>
      <c r="G19" s="2" t="s">
        <v>15</v>
      </c>
      <c r="H19" s="6">
        <v>67139</v>
      </c>
      <c r="I19" s="2" t="s">
        <v>16</v>
      </c>
      <c r="J19" s="2" t="s">
        <v>49</v>
      </c>
      <c r="K19" s="2" t="s">
        <v>50</v>
      </c>
      <c r="L19" s="16" t="str">
        <f t="shared" si="0"/>
        <v>138</v>
      </c>
      <c r="M19" s="2" t="s">
        <v>51</v>
      </c>
    </row>
    <row r="20" spans="1:13" x14ac:dyDescent="0.35">
      <c r="A20" s="3" t="s">
        <v>13</v>
      </c>
      <c r="B20" s="3" t="s">
        <v>14</v>
      </c>
      <c r="C20" s="20">
        <v>516648</v>
      </c>
      <c r="D20" s="5">
        <v>516648</v>
      </c>
      <c r="E20" s="7">
        <v>963629987</v>
      </c>
      <c r="F20" s="9">
        <v>45571.455729166701</v>
      </c>
      <c r="G20" s="3" t="s">
        <v>15</v>
      </c>
      <c r="H20" s="7">
        <v>67140</v>
      </c>
      <c r="I20" s="3" t="s">
        <v>16</v>
      </c>
      <c r="J20" s="3" t="s">
        <v>52</v>
      </c>
      <c r="K20" s="3" t="s">
        <v>53</v>
      </c>
      <c r="L20" s="16" t="str">
        <f t="shared" si="0"/>
        <v>224</v>
      </c>
      <c r="M20" s="3" t="s">
        <v>44</v>
      </c>
    </row>
    <row r="21" spans="1:13" x14ac:dyDescent="0.35">
      <c r="A21" s="2" t="s">
        <v>13</v>
      </c>
      <c r="B21" s="2" t="s">
        <v>14</v>
      </c>
      <c r="C21" s="19">
        <v>7313</v>
      </c>
      <c r="D21" s="4">
        <v>7313</v>
      </c>
      <c r="E21" s="6">
        <v>963644248</v>
      </c>
      <c r="F21" s="8">
        <v>45571.461828703701</v>
      </c>
      <c r="G21" s="2" t="s">
        <v>15</v>
      </c>
      <c r="H21" s="6">
        <v>67141</v>
      </c>
      <c r="I21" s="2" t="s">
        <v>16</v>
      </c>
      <c r="J21" s="2" t="s">
        <v>54</v>
      </c>
      <c r="K21" s="2" t="s">
        <v>55</v>
      </c>
      <c r="L21" s="16" t="str">
        <f t="shared" si="0"/>
        <v>393</v>
      </c>
      <c r="M21" s="2" t="s">
        <v>28</v>
      </c>
    </row>
    <row r="22" spans="1:13" x14ac:dyDescent="0.35">
      <c r="A22" s="3" t="s">
        <v>13</v>
      </c>
      <c r="B22" s="3" t="s">
        <v>14</v>
      </c>
      <c r="C22" s="20">
        <v>512768</v>
      </c>
      <c r="D22" s="5">
        <v>512768</v>
      </c>
      <c r="E22" s="7">
        <v>963774178</v>
      </c>
      <c r="F22" s="9">
        <v>45571.516111111101</v>
      </c>
      <c r="G22" s="3" t="s">
        <v>15</v>
      </c>
      <c r="H22" s="7">
        <v>67143</v>
      </c>
      <c r="I22" s="3" t="s">
        <v>16</v>
      </c>
      <c r="J22" s="3" t="s">
        <v>56</v>
      </c>
      <c r="K22" s="3" t="s">
        <v>57</v>
      </c>
      <c r="L22" s="16" t="str">
        <f t="shared" si="0"/>
        <v>328</v>
      </c>
      <c r="M22" s="3" t="s">
        <v>58</v>
      </c>
    </row>
    <row r="23" spans="1:13" x14ac:dyDescent="0.35">
      <c r="A23" s="2" t="s">
        <v>13</v>
      </c>
      <c r="B23" s="2" t="s">
        <v>14</v>
      </c>
      <c r="C23" s="19">
        <v>512768</v>
      </c>
      <c r="D23" s="4">
        <v>512768</v>
      </c>
      <c r="E23" s="6">
        <v>963779473</v>
      </c>
      <c r="F23" s="8">
        <v>45571.518356481502</v>
      </c>
      <c r="G23" s="2" t="s">
        <v>15</v>
      </c>
      <c r="H23" s="6">
        <v>67144</v>
      </c>
      <c r="I23" s="2" t="s">
        <v>16</v>
      </c>
      <c r="J23" s="2" t="s">
        <v>59</v>
      </c>
      <c r="K23" s="2" t="s">
        <v>57</v>
      </c>
      <c r="L23" s="16" t="str">
        <f t="shared" si="0"/>
        <v>328</v>
      </c>
      <c r="M23" s="2" t="s">
        <v>58</v>
      </c>
    </row>
    <row r="24" spans="1:13" x14ac:dyDescent="0.35">
      <c r="A24" s="3" t="s">
        <v>13</v>
      </c>
      <c r="B24" s="3" t="s">
        <v>14</v>
      </c>
      <c r="C24" s="20">
        <v>50000000</v>
      </c>
      <c r="D24" s="5">
        <v>50000000</v>
      </c>
      <c r="E24" s="7">
        <v>963907468</v>
      </c>
      <c r="F24" s="9">
        <v>45571.573437500003</v>
      </c>
      <c r="G24" s="3" t="s">
        <v>15</v>
      </c>
      <c r="H24" s="7">
        <v>67145</v>
      </c>
      <c r="I24" s="3" t="s">
        <v>16</v>
      </c>
      <c r="J24" s="3" t="s">
        <v>60</v>
      </c>
      <c r="K24" s="3" t="s">
        <v>61</v>
      </c>
      <c r="L24" s="16" t="str">
        <f t="shared" si="0"/>
        <v>280</v>
      </c>
      <c r="M24" s="3" t="s">
        <v>62</v>
      </c>
    </row>
    <row r="25" spans="1:13" x14ac:dyDescent="0.35">
      <c r="A25" s="2" t="s">
        <v>13</v>
      </c>
      <c r="B25" s="2" t="s">
        <v>14</v>
      </c>
      <c r="C25" s="19">
        <v>127927</v>
      </c>
      <c r="D25" s="4">
        <v>127927</v>
      </c>
      <c r="E25" s="6">
        <v>964431861</v>
      </c>
      <c r="F25" s="8">
        <v>45571.822349536997</v>
      </c>
      <c r="G25" s="2" t="s">
        <v>15</v>
      </c>
      <c r="H25" s="6">
        <v>67146</v>
      </c>
      <c r="I25" s="2" t="s">
        <v>16</v>
      </c>
      <c r="J25" s="2" t="s">
        <v>63</v>
      </c>
      <c r="K25" s="2" t="s">
        <v>64</v>
      </c>
      <c r="L25" s="16" t="str">
        <f t="shared" si="0"/>
        <v>275</v>
      </c>
      <c r="M25" s="2" t="s">
        <v>65</v>
      </c>
    </row>
    <row r="26" spans="1:13" x14ac:dyDescent="0.35">
      <c r="A26" s="3" t="s">
        <v>13</v>
      </c>
      <c r="B26" s="3" t="s">
        <v>14</v>
      </c>
      <c r="C26" s="20">
        <v>568048</v>
      </c>
      <c r="D26" s="5">
        <v>568048</v>
      </c>
      <c r="E26" s="7">
        <v>964537005</v>
      </c>
      <c r="F26" s="9">
        <v>45571.869224536997</v>
      </c>
      <c r="G26" s="3" t="s">
        <v>15</v>
      </c>
      <c r="H26" s="7">
        <v>67147</v>
      </c>
      <c r="I26" s="3" t="s">
        <v>16</v>
      </c>
      <c r="J26" s="3" t="s">
        <v>66</v>
      </c>
      <c r="K26" s="3" t="s">
        <v>67</v>
      </c>
      <c r="L26" s="16" t="str">
        <f t="shared" si="0"/>
        <v>433</v>
      </c>
      <c r="M26" s="3" t="s">
        <v>68</v>
      </c>
    </row>
    <row r="27" spans="1:13" x14ac:dyDescent="0.35">
      <c r="A27" s="2" t="s">
        <v>13</v>
      </c>
      <c r="B27" s="2" t="s">
        <v>14</v>
      </c>
      <c r="C27" s="19">
        <v>815</v>
      </c>
      <c r="D27" s="4">
        <v>815</v>
      </c>
      <c r="E27" s="6">
        <v>964683367</v>
      </c>
      <c r="F27" s="8">
        <v>45571.953472222202</v>
      </c>
      <c r="G27" s="2" t="s">
        <v>15</v>
      </c>
      <c r="H27" s="6">
        <v>67150</v>
      </c>
      <c r="I27" s="2" t="s">
        <v>16</v>
      </c>
      <c r="J27" s="2" t="s">
        <v>69</v>
      </c>
      <c r="K27" s="2" t="s">
        <v>70</v>
      </c>
      <c r="L27" s="16" t="str">
        <f t="shared" si="0"/>
        <v>224</v>
      </c>
      <c r="M27" s="2" t="s">
        <v>44</v>
      </c>
    </row>
    <row r="28" spans="1:13" x14ac:dyDescent="0.35">
      <c r="A28" s="3" t="s">
        <v>13</v>
      </c>
      <c r="B28" s="3" t="s">
        <v>14</v>
      </c>
      <c r="C28" s="20">
        <v>8982278</v>
      </c>
      <c r="D28" s="5">
        <v>8982278</v>
      </c>
      <c r="E28" s="7">
        <v>964818945</v>
      </c>
      <c r="F28" s="9">
        <v>45572.298240740703</v>
      </c>
      <c r="G28" s="3" t="s">
        <v>15</v>
      </c>
      <c r="H28" s="7">
        <v>67152</v>
      </c>
      <c r="I28" s="3" t="s">
        <v>16</v>
      </c>
      <c r="J28" s="3" t="s">
        <v>71</v>
      </c>
      <c r="K28" s="3" t="s">
        <v>72</v>
      </c>
      <c r="L28" s="16" t="str">
        <f t="shared" si="0"/>
        <v>129</v>
      </c>
      <c r="M28" s="3" t="s">
        <v>73</v>
      </c>
    </row>
    <row r="29" spans="1:13" x14ac:dyDescent="0.35">
      <c r="A29" s="2" t="s">
        <v>13</v>
      </c>
      <c r="B29" s="2" t="s">
        <v>14</v>
      </c>
      <c r="C29" s="19">
        <v>50000</v>
      </c>
      <c r="D29" s="4">
        <v>50000</v>
      </c>
      <c r="E29" s="6">
        <v>964842228</v>
      </c>
      <c r="F29" s="8">
        <v>45572.3122337963</v>
      </c>
      <c r="G29" s="2" t="s">
        <v>15</v>
      </c>
      <c r="H29" s="6">
        <v>67153</v>
      </c>
      <c r="I29" s="2" t="s">
        <v>16</v>
      </c>
      <c r="J29" s="2" t="s">
        <v>74</v>
      </c>
      <c r="K29" s="2" t="s">
        <v>75</v>
      </c>
      <c r="L29" s="16" t="str">
        <f t="shared" si="0"/>
        <v>503</v>
      </c>
      <c r="M29" s="2" t="s">
        <v>19</v>
      </c>
    </row>
    <row r="30" spans="1:13" x14ac:dyDescent="0.35">
      <c r="A30" s="3" t="s">
        <v>13</v>
      </c>
      <c r="B30" s="3" t="s">
        <v>14</v>
      </c>
      <c r="C30" s="20">
        <v>759656</v>
      </c>
      <c r="D30" s="5">
        <v>759656</v>
      </c>
      <c r="E30" s="7">
        <v>964859633</v>
      </c>
      <c r="F30" s="9">
        <v>45572.321099537003</v>
      </c>
      <c r="G30" s="3" t="s">
        <v>15</v>
      </c>
      <c r="H30" s="7">
        <v>67154</v>
      </c>
      <c r="I30" s="3" t="s">
        <v>16</v>
      </c>
      <c r="J30" s="3" t="s">
        <v>76</v>
      </c>
      <c r="K30" s="3" t="s">
        <v>77</v>
      </c>
      <c r="L30" s="16" t="str">
        <f t="shared" si="0"/>
        <v>287</v>
      </c>
      <c r="M30" s="3" t="s">
        <v>22</v>
      </c>
    </row>
    <row r="31" spans="1:13" x14ac:dyDescent="0.35">
      <c r="A31" s="2" t="s">
        <v>13</v>
      </c>
      <c r="B31" s="2" t="s">
        <v>14</v>
      </c>
      <c r="C31" s="19">
        <v>2766.51</v>
      </c>
      <c r="D31" s="4">
        <v>2766.51</v>
      </c>
      <c r="E31" s="6">
        <v>964879594</v>
      </c>
      <c r="F31" s="8">
        <v>45572.3301967593</v>
      </c>
      <c r="G31" s="2" t="s">
        <v>15</v>
      </c>
      <c r="H31" s="6">
        <v>67155</v>
      </c>
      <c r="I31" s="2" t="s">
        <v>16</v>
      </c>
      <c r="J31" s="2" t="s">
        <v>78</v>
      </c>
      <c r="K31" s="2" t="s">
        <v>79</v>
      </c>
      <c r="L31" s="16" t="str">
        <f t="shared" si="0"/>
        <v>393</v>
      </c>
      <c r="M31" s="2" t="s">
        <v>28</v>
      </c>
    </row>
    <row r="32" spans="1:13" x14ac:dyDescent="0.35">
      <c r="A32" s="3" t="s">
        <v>13</v>
      </c>
      <c r="B32" s="3" t="s">
        <v>14</v>
      </c>
      <c r="C32" s="20">
        <v>36000</v>
      </c>
      <c r="D32" s="5">
        <v>36000</v>
      </c>
      <c r="E32" s="7">
        <v>964887741</v>
      </c>
      <c r="F32" s="9">
        <v>45572.333634259303</v>
      </c>
      <c r="G32" s="3" t="s">
        <v>15</v>
      </c>
      <c r="H32" s="7">
        <v>67156</v>
      </c>
      <c r="I32" s="3" t="s">
        <v>16</v>
      </c>
      <c r="J32" s="3" t="s">
        <v>80</v>
      </c>
      <c r="K32" s="3" t="s">
        <v>81</v>
      </c>
      <c r="L32" s="16" t="str">
        <f t="shared" si="0"/>
        <v>499</v>
      </c>
      <c r="M32" s="3" t="s">
        <v>25</v>
      </c>
    </row>
    <row r="33" spans="1:13" x14ac:dyDescent="0.35">
      <c r="A33" s="2" t="s">
        <v>13</v>
      </c>
      <c r="B33" s="2" t="s">
        <v>14</v>
      </c>
      <c r="C33" s="19">
        <v>85000</v>
      </c>
      <c r="D33" s="4">
        <v>85000</v>
      </c>
      <c r="E33" s="6">
        <v>964899447</v>
      </c>
      <c r="F33" s="8">
        <v>45572.338020833296</v>
      </c>
      <c r="G33" s="2" t="s">
        <v>15</v>
      </c>
      <c r="H33" s="6">
        <v>67157</v>
      </c>
      <c r="I33" s="2" t="s">
        <v>16</v>
      </c>
      <c r="J33" s="2" t="s">
        <v>82</v>
      </c>
      <c r="K33" s="2" t="s">
        <v>83</v>
      </c>
      <c r="L33" s="16" t="str">
        <f t="shared" si="0"/>
        <v>287</v>
      </c>
      <c r="M33" s="2" t="s">
        <v>22</v>
      </c>
    </row>
    <row r="34" spans="1:13" x14ac:dyDescent="0.35">
      <c r="A34" s="3" t="s">
        <v>13</v>
      </c>
      <c r="B34" s="3" t="s">
        <v>14</v>
      </c>
      <c r="C34" s="20">
        <v>84737</v>
      </c>
      <c r="D34" s="5">
        <v>84737</v>
      </c>
      <c r="E34" s="7">
        <v>964947096</v>
      </c>
      <c r="F34" s="9">
        <v>45572.353796296302</v>
      </c>
      <c r="G34" s="3" t="s">
        <v>15</v>
      </c>
      <c r="H34" s="7">
        <v>67158</v>
      </c>
      <c r="I34" s="3" t="s">
        <v>16</v>
      </c>
      <c r="J34" s="3" t="s">
        <v>84</v>
      </c>
      <c r="K34" s="3" t="s">
        <v>85</v>
      </c>
      <c r="L34" s="16" t="str">
        <f t="shared" si="0"/>
        <v>287</v>
      </c>
      <c r="M34" s="3" t="s">
        <v>22</v>
      </c>
    </row>
    <row r="35" spans="1:13" x14ac:dyDescent="0.35">
      <c r="A35" s="2" t="s">
        <v>13</v>
      </c>
      <c r="B35" s="2" t="s">
        <v>14</v>
      </c>
      <c r="C35" s="19">
        <v>20000</v>
      </c>
      <c r="D35" s="4">
        <v>20000</v>
      </c>
      <c r="E35" s="6">
        <v>964957304</v>
      </c>
      <c r="F35" s="8">
        <v>45572.356851851902</v>
      </c>
      <c r="G35" s="2" t="s">
        <v>15</v>
      </c>
      <c r="H35" s="6">
        <v>67159</v>
      </c>
      <c r="I35" s="2" t="s">
        <v>16</v>
      </c>
      <c r="J35" s="2" t="s">
        <v>86</v>
      </c>
      <c r="K35" s="2" t="s">
        <v>87</v>
      </c>
      <c r="L35" s="16" t="str">
        <f t="shared" si="0"/>
        <v>433</v>
      </c>
      <c r="M35" s="2" t="s">
        <v>68</v>
      </c>
    </row>
    <row r="36" spans="1:13" x14ac:dyDescent="0.35">
      <c r="A36" s="3" t="s">
        <v>13</v>
      </c>
      <c r="B36" s="3" t="s">
        <v>14</v>
      </c>
      <c r="C36" s="20">
        <v>33175</v>
      </c>
      <c r="D36" s="5">
        <v>33175</v>
      </c>
      <c r="E36" s="7">
        <v>964963349</v>
      </c>
      <c r="F36" s="9">
        <v>45572.358530092599</v>
      </c>
      <c r="G36" s="3" t="s">
        <v>15</v>
      </c>
      <c r="H36" s="7">
        <v>67160</v>
      </c>
      <c r="I36" s="3" t="s">
        <v>16</v>
      </c>
      <c r="J36" s="3" t="s">
        <v>88</v>
      </c>
      <c r="K36" s="3" t="s">
        <v>87</v>
      </c>
      <c r="L36" s="16" t="str">
        <f t="shared" si="0"/>
        <v>433</v>
      </c>
      <c r="M36" s="3" t="s">
        <v>68</v>
      </c>
    </row>
    <row r="37" spans="1:13" x14ac:dyDescent="0.35">
      <c r="A37" s="2" t="s">
        <v>13</v>
      </c>
      <c r="B37" s="2" t="s">
        <v>14</v>
      </c>
      <c r="C37" s="19">
        <v>33652</v>
      </c>
      <c r="D37" s="4">
        <v>33652</v>
      </c>
      <c r="E37" s="6">
        <v>964965339</v>
      </c>
      <c r="F37" s="8">
        <v>45572.359074074098</v>
      </c>
      <c r="G37" s="2" t="s">
        <v>15</v>
      </c>
      <c r="H37" s="6">
        <v>67161</v>
      </c>
      <c r="I37" s="2" t="s">
        <v>16</v>
      </c>
      <c r="J37" s="2" t="s">
        <v>89</v>
      </c>
      <c r="K37" s="2" t="s">
        <v>90</v>
      </c>
      <c r="L37" s="16" t="str">
        <f t="shared" si="0"/>
        <v>287</v>
      </c>
      <c r="M37" s="2" t="s">
        <v>22</v>
      </c>
    </row>
    <row r="38" spans="1:13" x14ac:dyDescent="0.35">
      <c r="A38" s="3" t="s">
        <v>13</v>
      </c>
      <c r="B38" s="3" t="s">
        <v>14</v>
      </c>
      <c r="C38" s="20">
        <v>43200</v>
      </c>
      <c r="D38" s="5">
        <v>43200</v>
      </c>
      <c r="E38" s="7">
        <v>964967870</v>
      </c>
      <c r="F38" s="9">
        <v>45572.359768518501</v>
      </c>
      <c r="G38" s="3" t="s">
        <v>15</v>
      </c>
      <c r="H38" s="7">
        <v>67162</v>
      </c>
      <c r="I38" s="3" t="s">
        <v>16</v>
      </c>
      <c r="J38" s="3" t="s">
        <v>91</v>
      </c>
      <c r="K38" s="3" t="s">
        <v>87</v>
      </c>
      <c r="L38" s="16" t="str">
        <f t="shared" si="0"/>
        <v>433</v>
      </c>
      <c r="M38" s="3" t="s">
        <v>68</v>
      </c>
    </row>
    <row r="39" spans="1:13" x14ac:dyDescent="0.35">
      <c r="A39" s="2" t="s">
        <v>13</v>
      </c>
      <c r="B39" s="2" t="s">
        <v>14</v>
      </c>
      <c r="C39" s="19">
        <v>29306</v>
      </c>
      <c r="D39" s="4">
        <v>29306</v>
      </c>
      <c r="E39" s="6">
        <v>964968592</v>
      </c>
      <c r="F39" s="8">
        <v>45572.359953703701</v>
      </c>
      <c r="G39" s="2" t="s">
        <v>15</v>
      </c>
      <c r="H39" s="6">
        <v>67163</v>
      </c>
      <c r="I39" s="2" t="s">
        <v>16</v>
      </c>
      <c r="J39" s="2" t="s">
        <v>76</v>
      </c>
      <c r="K39" s="2" t="s">
        <v>92</v>
      </c>
      <c r="L39" s="16" t="str">
        <f t="shared" si="0"/>
        <v>287</v>
      </c>
      <c r="M39" s="2" t="s">
        <v>22</v>
      </c>
    </row>
    <row r="40" spans="1:13" x14ac:dyDescent="0.35">
      <c r="A40" s="3" t="s">
        <v>13</v>
      </c>
      <c r="B40" s="3" t="s">
        <v>14</v>
      </c>
      <c r="C40" s="20">
        <v>62237</v>
      </c>
      <c r="D40" s="5">
        <v>62237</v>
      </c>
      <c r="E40" s="7">
        <v>964990607</v>
      </c>
      <c r="F40" s="9">
        <v>45572.365821759297</v>
      </c>
      <c r="G40" s="3" t="s">
        <v>15</v>
      </c>
      <c r="H40" s="7">
        <v>67165</v>
      </c>
      <c r="I40" s="3" t="s">
        <v>16</v>
      </c>
      <c r="J40" s="3" t="s">
        <v>76</v>
      </c>
      <c r="K40" s="3" t="s">
        <v>93</v>
      </c>
      <c r="L40" s="16" t="str">
        <f t="shared" si="0"/>
        <v>287</v>
      </c>
      <c r="M40" s="3" t="s">
        <v>22</v>
      </c>
    </row>
    <row r="41" spans="1:13" x14ac:dyDescent="0.35">
      <c r="A41" s="2" t="s">
        <v>13</v>
      </c>
      <c r="B41" s="2" t="s">
        <v>14</v>
      </c>
      <c r="C41" s="19">
        <v>2217451</v>
      </c>
      <c r="D41" s="4">
        <v>2217451</v>
      </c>
      <c r="E41" s="6">
        <v>965000929</v>
      </c>
      <c r="F41" s="8">
        <v>45572.368541666699</v>
      </c>
      <c r="G41" s="2" t="s">
        <v>15</v>
      </c>
      <c r="H41" s="6">
        <v>67166</v>
      </c>
      <c r="I41" s="2" t="s">
        <v>16</v>
      </c>
      <c r="J41" s="2" t="s">
        <v>94</v>
      </c>
      <c r="K41" s="2" t="s">
        <v>95</v>
      </c>
      <c r="L41" s="16" t="str">
        <f t="shared" si="0"/>
        <v>284</v>
      </c>
      <c r="M41" s="2" t="s">
        <v>36</v>
      </c>
    </row>
    <row r="42" spans="1:13" x14ac:dyDescent="0.35">
      <c r="A42" s="3" t="s">
        <v>13</v>
      </c>
      <c r="B42" s="3" t="s">
        <v>14</v>
      </c>
      <c r="C42" s="20">
        <v>2484</v>
      </c>
      <c r="D42" s="5">
        <v>2484</v>
      </c>
      <c r="E42" s="7">
        <v>965008262</v>
      </c>
      <c r="F42" s="9">
        <v>45572.370428240698</v>
      </c>
      <c r="G42" s="3" t="s">
        <v>15</v>
      </c>
      <c r="H42" s="7">
        <v>67167</v>
      </c>
      <c r="I42" s="3" t="s">
        <v>16</v>
      </c>
      <c r="J42" s="3" t="s">
        <v>96</v>
      </c>
      <c r="K42" s="3" t="s">
        <v>97</v>
      </c>
      <c r="L42" s="16" t="str">
        <f t="shared" si="0"/>
        <v>224</v>
      </c>
      <c r="M42" s="3" t="s">
        <v>44</v>
      </c>
    </row>
    <row r="43" spans="1:13" x14ac:dyDescent="0.35">
      <c r="A43" s="2" t="s">
        <v>13</v>
      </c>
      <c r="B43" s="2" t="s">
        <v>14</v>
      </c>
      <c r="C43" s="19">
        <v>2900000</v>
      </c>
      <c r="D43" s="4">
        <v>2900000</v>
      </c>
      <c r="E43" s="6">
        <v>965035809</v>
      </c>
      <c r="F43" s="8">
        <v>45572.377488425896</v>
      </c>
      <c r="G43" s="2" t="s">
        <v>15</v>
      </c>
      <c r="H43" s="6">
        <v>67168</v>
      </c>
      <c r="I43" s="2" t="s">
        <v>16</v>
      </c>
      <c r="J43" s="2" t="s">
        <v>98</v>
      </c>
      <c r="K43" s="2" t="s">
        <v>99</v>
      </c>
      <c r="L43" s="16" t="str">
        <f t="shared" si="0"/>
        <v>481</v>
      </c>
      <c r="M43" s="2" t="s">
        <v>100</v>
      </c>
    </row>
    <row r="44" spans="1:13" x14ac:dyDescent="0.35">
      <c r="A44" s="3" t="s">
        <v>13</v>
      </c>
      <c r="B44" s="3" t="s">
        <v>14</v>
      </c>
      <c r="C44" s="20">
        <v>25185</v>
      </c>
      <c r="D44" s="5">
        <v>25185</v>
      </c>
      <c r="E44" s="7">
        <v>965041876</v>
      </c>
      <c r="F44" s="9">
        <v>45572.379097222198</v>
      </c>
      <c r="G44" s="3" t="s">
        <v>15</v>
      </c>
      <c r="H44" s="7">
        <v>67169</v>
      </c>
      <c r="I44" s="3" t="s">
        <v>16</v>
      </c>
      <c r="J44" s="3" t="s">
        <v>101</v>
      </c>
      <c r="K44" s="3" t="s">
        <v>102</v>
      </c>
      <c r="L44" s="16" t="str">
        <f t="shared" si="0"/>
        <v>287</v>
      </c>
      <c r="M44" s="3" t="s">
        <v>22</v>
      </c>
    </row>
    <row r="45" spans="1:13" x14ac:dyDescent="0.35">
      <c r="A45" s="2" t="s">
        <v>13</v>
      </c>
      <c r="B45" s="2" t="s">
        <v>14</v>
      </c>
      <c r="C45" s="19">
        <v>32694</v>
      </c>
      <c r="D45" s="4">
        <v>32694</v>
      </c>
      <c r="E45" s="6">
        <v>965047475</v>
      </c>
      <c r="F45" s="8">
        <v>45572.380486111098</v>
      </c>
      <c r="G45" s="2" t="s">
        <v>15</v>
      </c>
      <c r="H45" s="6">
        <v>67170</v>
      </c>
      <c r="I45" s="2" t="s">
        <v>16</v>
      </c>
      <c r="J45" s="2" t="s">
        <v>103</v>
      </c>
      <c r="K45" s="2" t="s">
        <v>104</v>
      </c>
      <c r="L45" s="16" t="str">
        <f t="shared" si="0"/>
        <v>433</v>
      </c>
      <c r="M45" s="2" t="s">
        <v>68</v>
      </c>
    </row>
    <row r="46" spans="1:13" x14ac:dyDescent="0.35">
      <c r="A46" s="3" t="s">
        <v>13</v>
      </c>
      <c r="B46" s="3" t="s">
        <v>14</v>
      </c>
      <c r="C46" s="20">
        <v>1722.1</v>
      </c>
      <c r="D46" s="5">
        <v>1722.1</v>
      </c>
      <c r="E46" s="7">
        <v>965058246</v>
      </c>
      <c r="F46" s="9">
        <v>45572.383113425902</v>
      </c>
      <c r="G46" s="3" t="s">
        <v>15</v>
      </c>
      <c r="H46" s="7">
        <v>67171</v>
      </c>
      <c r="I46" s="3" t="s">
        <v>16</v>
      </c>
      <c r="J46" s="3" t="s">
        <v>105</v>
      </c>
      <c r="K46" s="3" t="s">
        <v>106</v>
      </c>
      <c r="L46" s="16" t="str">
        <f t="shared" si="0"/>
        <v>157</v>
      </c>
      <c r="M46" s="3" t="s">
        <v>107</v>
      </c>
    </row>
    <row r="47" spans="1:13" x14ac:dyDescent="0.35">
      <c r="A47" s="2" t="s">
        <v>13</v>
      </c>
      <c r="B47" s="2" t="s">
        <v>14</v>
      </c>
      <c r="C47" s="19">
        <v>28000</v>
      </c>
      <c r="D47" s="4">
        <v>28000</v>
      </c>
      <c r="E47" s="6">
        <v>965108530</v>
      </c>
      <c r="F47" s="8">
        <v>45572.394965277803</v>
      </c>
      <c r="G47" s="2" t="s">
        <v>15</v>
      </c>
      <c r="H47" s="6">
        <v>67172</v>
      </c>
      <c r="I47" s="2" t="s">
        <v>16</v>
      </c>
      <c r="J47" s="2" t="s">
        <v>108</v>
      </c>
      <c r="K47" s="2" t="s">
        <v>109</v>
      </c>
      <c r="L47" s="16" t="str">
        <f t="shared" si="0"/>
        <v>292</v>
      </c>
      <c r="M47" s="2" t="s">
        <v>110</v>
      </c>
    </row>
    <row r="48" spans="1:13" x14ac:dyDescent="0.35">
      <c r="A48" s="3" t="s">
        <v>13</v>
      </c>
      <c r="B48" s="3" t="s">
        <v>14</v>
      </c>
      <c r="C48" s="20">
        <v>572999</v>
      </c>
      <c r="D48" s="5">
        <v>572999</v>
      </c>
      <c r="E48" s="7">
        <v>965113998</v>
      </c>
      <c r="F48" s="9">
        <v>45572.396226851903</v>
      </c>
      <c r="G48" s="3" t="s">
        <v>15</v>
      </c>
      <c r="H48" s="7">
        <v>67173</v>
      </c>
      <c r="I48" s="3" t="s">
        <v>16</v>
      </c>
      <c r="J48" s="3" t="s">
        <v>111</v>
      </c>
      <c r="K48" s="3" t="s">
        <v>112</v>
      </c>
      <c r="L48" s="16" t="str">
        <f t="shared" si="0"/>
        <v>157</v>
      </c>
      <c r="M48" s="3" t="s">
        <v>107</v>
      </c>
    </row>
    <row r="49" spans="1:13" x14ac:dyDescent="0.35">
      <c r="A49" s="2" t="s">
        <v>13</v>
      </c>
      <c r="B49" s="2" t="s">
        <v>14</v>
      </c>
      <c r="C49" s="19">
        <v>100000</v>
      </c>
      <c r="D49" s="4">
        <v>100000</v>
      </c>
      <c r="E49" s="6">
        <v>965150543</v>
      </c>
      <c r="F49" s="8">
        <v>45572.404513888898</v>
      </c>
      <c r="G49" s="2" t="s">
        <v>15</v>
      </c>
      <c r="H49" s="6">
        <v>67174</v>
      </c>
      <c r="I49" s="2" t="s">
        <v>16</v>
      </c>
      <c r="J49" s="2" t="s">
        <v>113</v>
      </c>
      <c r="K49" s="2" t="s">
        <v>114</v>
      </c>
      <c r="L49" s="16" t="str">
        <f t="shared" si="0"/>
        <v>503</v>
      </c>
      <c r="M49" s="2" t="s">
        <v>19</v>
      </c>
    </row>
    <row r="50" spans="1:13" x14ac:dyDescent="0.35">
      <c r="A50" s="3" t="s">
        <v>13</v>
      </c>
      <c r="B50" s="3" t="s">
        <v>14</v>
      </c>
      <c r="C50" s="20">
        <v>95700</v>
      </c>
      <c r="D50" s="5">
        <v>95700</v>
      </c>
      <c r="E50" s="7">
        <v>965156133</v>
      </c>
      <c r="F50" s="9">
        <v>45572.405775462998</v>
      </c>
      <c r="G50" s="3" t="s">
        <v>15</v>
      </c>
      <c r="H50" s="7">
        <v>67175</v>
      </c>
      <c r="I50" s="3" t="s">
        <v>16</v>
      </c>
      <c r="J50" s="3" t="s">
        <v>115</v>
      </c>
      <c r="K50" s="3" t="s">
        <v>116</v>
      </c>
      <c r="L50" s="16" t="str">
        <f t="shared" si="0"/>
        <v>224</v>
      </c>
      <c r="M50" s="3" t="s">
        <v>44</v>
      </c>
    </row>
    <row r="51" spans="1:13" x14ac:dyDescent="0.35">
      <c r="A51" s="2" t="s">
        <v>13</v>
      </c>
      <c r="B51" s="2" t="s">
        <v>14</v>
      </c>
      <c r="C51" s="19">
        <v>139500</v>
      </c>
      <c r="D51" s="4">
        <v>139500</v>
      </c>
      <c r="E51" s="6">
        <v>965199573</v>
      </c>
      <c r="F51" s="8">
        <v>45572.415335648097</v>
      </c>
      <c r="G51" s="2" t="s">
        <v>15</v>
      </c>
      <c r="H51" s="6">
        <v>67176</v>
      </c>
      <c r="I51" s="2" t="s">
        <v>16</v>
      </c>
      <c r="J51" s="2" t="s">
        <v>117</v>
      </c>
      <c r="K51" s="2" t="s">
        <v>118</v>
      </c>
      <c r="L51" s="16" t="str">
        <f t="shared" si="0"/>
        <v>287</v>
      </c>
      <c r="M51" s="2" t="s">
        <v>22</v>
      </c>
    </row>
    <row r="52" spans="1:13" x14ac:dyDescent="0.35">
      <c r="A52" s="3" t="s">
        <v>13</v>
      </c>
      <c r="B52" s="3" t="s">
        <v>14</v>
      </c>
      <c r="C52" s="20">
        <v>1899140</v>
      </c>
      <c r="D52" s="5">
        <v>1899140</v>
      </c>
      <c r="E52" s="7">
        <v>965212165</v>
      </c>
      <c r="F52" s="9">
        <v>45572.418171296304</v>
      </c>
      <c r="G52" s="3" t="s">
        <v>15</v>
      </c>
      <c r="H52" s="7">
        <v>67177</v>
      </c>
      <c r="I52" s="3" t="s">
        <v>16</v>
      </c>
      <c r="J52" s="3" t="s">
        <v>76</v>
      </c>
      <c r="K52" s="3" t="s">
        <v>119</v>
      </c>
      <c r="L52" s="16" t="str">
        <f t="shared" si="0"/>
        <v>287</v>
      </c>
      <c r="M52" s="3" t="s">
        <v>22</v>
      </c>
    </row>
    <row r="53" spans="1:13" x14ac:dyDescent="0.35">
      <c r="A53" s="2" t="s">
        <v>13</v>
      </c>
      <c r="B53" s="2" t="s">
        <v>14</v>
      </c>
      <c r="C53" s="19">
        <v>4382</v>
      </c>
      <c r="D53" s="4">
        <v>4382</v>
      </c>
      <c r="E53" s="6">
        <v>965222620</v>
      </c>
      <c r="F53" s="8">
        <v>45572.420381944401</v>
      </c>
      <c r="G53" s="2" t="s">
        <v>15</v>
      </c>
      <c r="H53" s="6">
        <v>67178</v>
      </c>
      <c r="I53" s="2" t="s">
        <v>16</v>
      </c>
      <c r="J53" s="2" t="s">
        <v>120</v>
      </c>
      <c r="K53" s="2" t="s">
        <v>121</v>
      </c>
      <c r="L53" s="16" t="str">
        <f t="shared" si="0"/>
        <v>270</v>
      </c>
      <c r="M53" s="2" t="s">
        <v>122</v>
      </c>
    </row>
    <row r="54" spans="1:13" x14ac:dyDescent="0.35">
      <c r="A54" s="3" t="s">
        <v>13</v>
      </c>
      <c r="B54" s="3" t="s">
        <v>14</v>
      </c>
      <c r="C54" s="20">
        <v>60291.98</v>
      </c>
      <c r="D54" s="5">
        <v>60291.98</v>
      </c>
      <c r="E54" s="7">
        <v>965325077</v>
      </c>
      <c r="F54" s="9">
        <v>45572.442372685196</v>
      </c>
      <c r="G54" s="3" t="s">
        <v>15</v>
      </c>
      <c r="H54" s="7">
        <v>67180</v>
      </c>
      <c r="I54" s="3" t="s">
        <v>16</v>
      </c>
      <c r="J54" s="3" t="s">
        <v>123</v>
      </c>
      <c r="K54" s="3" t="s">
        <v>124</v>
      </c>
      <c r="L54" s="16" t="str">
        <f t="shared" si="0"/>
        <v>138</v>
      </c>
      <c r="M54" s="3" t="s">
        <v>51</v>
      </c>
    </row>
    <row r="55" spans="1:13" x14ac:dyDescent="0.35">
      <c r="A55" s="2" t="s">
        <v>13</v>
      </c>
      <c r="B55" s="2" t="s">
        <v>14</v>
      </c>
      <c r="C55" s="19">
        <v>58649.5</v>
      </c>
      <c r="D55" s="4">
        <v>58649.5</v>
      </c>
      <c r="E55" s="6">
        <v>965333627</v>
      </c>
      <c r="F55" s="8">
        <v>45572.444155092599</v>
      </c>
      <c r="G55" s="2" t="s">
        <v>15</v>
      </c>
      <c r="H55" s="6">
        <v>67181</v>
      </c>
      <c r="I55" s="2" t="s">
        <v>16</v>
      </c>
      <c r="J55" s="10" t="s">
        <v>125</v>
      </c>
      <c r="K55" s="2" t="s">
        <v>126</v>
      </c>
      <c r="L55" s="16" t="str">
        <f t="shared" si="0"/>
        <v>393</v>
      </c>
      <c r="M55" s="2" t="s">
        <v>28</v>
      </c>
    </row>
    <row r="56" spans="1:13" x14ac:dyDescent="0.35">
      <c r="A56" s="3" t="s">
        <v>13</v>
      </c>
      <c r="B56" s="3" t="s">
        <v>14</v>
      </c>
      <c r="C56" s="20">
        <v>22127.56</v>
      </c>
      <c r="D56" s="5">
        <v>22127.56</v>
      </c>
      <c r="E56" s="7">
        <v>965350021</v>
      </c>
      <c r="F56" s="9">
        <v>45572.447662036997</v>
      </c>
      <c r="G56" s="3" t="s">
        <v>15</v>
      </c>
      <c r="H56" s="7">
        <v>67183</v>
      </c>
      <c r="I56" s="3" t="s">
        <v>16</v>
      </c>
      <c r="J56" s="3" t="s">
        <v>123</v>
      </c>
      <c r="K56" s="3" t="s">
        <v>124</v>
      </c>
      <c r="L56" s="16" t="str">
        <f t="shared" si="0"/>
        <v>138</v>
      </c>
      <c r="M56" s="3" t="s">
        <v>51</v>
      </c>
    </row>
    <row r="57" spans="1:13" x14ac:dyDescent="0.35">
      <c r="A57" s="2" t="s">
        <v>13</v>
      </c>
      <c r="B57" s="2" t="s">
        <v>14</v>
      </c>
      <c r="C57" s="19">
        <v>540543</v>
      </c>
      <c r="D57" s="4">
        <v>540543</v>
      </c>
      <c r="E57" s="6">
        <v>965367870</v>
      </c>
      <c r="F57" s="8">
        <v>45572.451377314799</v>
      </c>
      <c r="G57" s="2" t="s">
        <v>15</v>
      </c>
      <c r="H57" s="6">
        <v>67184</v>
      </c>
      <c r="I57" s="2" t="s">
        <v>16</v>
      </c>
      <c r="J57" s="2" t="s">
        <v>127</v>
      </c>
      <c r="K57" s="2" t="s">
        <v>128</v>
      </c>
      <c r="L57" s="16" t="str">
        <f t="shared" si="0"/>
        <v>503</v>
      </c>
      <c r="M57" s="2" t="s">
        <v>19</v>
      </c>
    </row>
    <row r="58" spans="1:13" x14ac:dyDescent="0.35">
      <c r="A58" s="3" t="s">
        <v>13</v>
      </c>
      <c r="B58" s="3" t="s">
        <v>14</v>
      </c>
      <c r="C58" s="20">
        <v>110380</v>
      </c>
      <c r="D58" s="5">
        <v>110380</v>
      </c>
      <c r="E58" s="7">
        <v>965383361</v>
      </c>
      <c r="F58" s="9">
        <v>45572.454537037003</v>
      </c>
      <c r="G58" s="3" t="s">
        <v>15</v>
      </c>
      <c r="H58" s="7">
        <v>67185</v>
      </c>
      <c r="I58" s="3" t="s">
        <v>16</v>
      </c>
      <c r="J58" s="3" t="s">
        <v>129</v>
      </c>
      <c r="K58" s="3" t="s">
        <v>130</v>
      </c>
      <c r="L58" s="16" t="str">
        <f t="shared" si="0"/>
        <v>224</v>
      </c>
      <c r="M58" s="3" t="s">
        <v>44</v>
      </c>
    </row>
    <row r="59" spans="1:13" x14ac:dyDescent="0.35">
      <c r="A59" s="2" t="s">
        <v>13</v>
      </c>
      <c r="B59" s="2" t="s">
        <v>14</v>
      </c>
      <c r="C59" s="19">
        <v>43000</v>
      </c>
      <c r="D59" s="4">
        <v>43000</v>
      </c>
      <c r="E59" s="6">
        <v>965385977</v>
      </c>
      <c r="F59" s="8">
        <v>45572.455069444397</v>
      </c>
      <c r="G59" s="2" t="s">
        <v>15</v>
      </c>
      <c r="H59" s="6">
        <v>67186</v>
      </c>
      <c r="I59" s="2" t="s">
        <v>16</v>
      </c>
      <c r="J59" s="10" t="s">
        <v>131</v>
      </c>
      <c r="K59" s="2" t="s">
        <v>132</v>
      </c>
      <c r="L59" s="16" t="str">
        <f t="shared" si="0"/>
        <v>503</v>
      </c>
      <c r="M59" s="2" t="s">
        <v>19</v>
      </c>
    </row>
    <row r="60" spans="1:13" x14ac:dyDescent="0.35">
      <c r="A60" s="3" t="s">
        <v>13</v>
      </c>
      <c r="B60" s="3" t="s">
        <v>14</v>
      </c>
      <c r="C60" s="20">
        <v>18534.810000000001</v>
      </c>
      <c r="D60" s="5">
        <v>18534.810000000001</v>
      </c>
      <c r="E60" s="7">
        <v>965428832</v>
      </c>
      <c r="F60" s="9">
        <v>45572.463958333297</v>
      </c>
      <c r="G60" s="3" t="s">
        <v>15</v>
      </c>
      <c r="H60" s="7">
        <v>67187</v>
      </c>
      <c r="I60" s="3" t="s">
        <v>16</v>
      </c>
      <c r="J60" s="3" t="s">
        <v>133</v>
      </c>
      <c r="K60" s="3" t="s">
        <v>134</v>
      </c>
      <c r="L60" s="16" t="str">
        <f t="shared" si="0"/>
        <v>393</v>
      </c>
      <c r="M60" s="3" t="s">
        <v>28</v>
      </c>
    </row>
    <row r="61" spans="1:13" x14ac:dyDescent="0.35">
      <c r="A61" s="2" t="s">
        <v>13</v>
      </c>
      <c r="B61" s="2" t="s">
        <v>14</v>
      </c>
      <c r="C61" s="19">
        <v>78000</v>
      </c>
      <c r="D61" s="4">
        <v>78000</v>
      </c>
      <c r="E61" s="6">
        <v>965502732</v>
      </c>
      <c r="F61" s="8">
        <v>45572.479421296302</v>
      </c>
      <c r="G61" s="2" t="s">
        <v>15</v>
      </c>
      <c r="H61" s="6">
        <v>67188</v>
      </c>
      <c r="I61" s="2" t="s">
        <v>16</v>
      </c>
      <c r="J61" s="2" t="s">
        <v>135</v>
      </c>
      <c r="K61" s="2" t="s">
        <v>136</v>
      </c>
      <c r="L61" s="16" t="str">
        <f t="shared" si="0"/>
        <v>150</v>
      </c>
      <c r="M61" s="2" t="s">
        <v>137</v>
      </c>
    </row>
    <row r="62" spans="1:13" x14ac:dyDescent="0.35">
      <c r="A62" s="3" t="s">
        <v>13</v>
      </c>
      <c r="B62" s="3" t="s">
        <v>14</v>
      </c>
      <c r="C62" s="20">
        <v>672000</v>
      </c>
      <c r="D62" s="5">
        <v>672000</v>
      </c>
      <c r="E62" s="7">
        <v>965508364</v>
      </c>
      <c r="F62" s="9">
        <v>45572.480613425898</v>
      </c>
      <c r="G62" s="3" t="s">
        <v>15</v>
      </c>
      <c r="H62" s="7">
        <v>67189</v>
      </c>
      <c r="I62" s="3" t="s">
        <v>16</v>
      </c>
      <c r="J62" s="3" t="s">
        <v>138</v>
      </c>
      <c r="K62" s="3" t="s">
        <v>139</v>
      </c>
      <c r="L62" s="16" t="str">
        <f t="shared" si="0"/>
        <v>227</v>
      </c>
      <c r="M62" s="3" t="s">
        <v>140</v>
      </c>
    </row>
    <row r="63" spans="1:13" x14ac:dyDescent="0.35">
      <c r="A63" s="2" t="s">
        <v>13</v>
      </c>
      <c r="B63" s="2" t="s">
        <v>14</v>
      </c>
      <c r="C63" s="19">
        <v>30499</v>
      </c>
      <c r="D63" s="4">
        <v>30499</v>
      </c>
      <c r="E63" s="6">
        <v>965528225</v>
      </c>
      <c r="F63" s="8">
        <v>45572.484768518501</v>
      </c>
      <c r="G63" s="2" t="s">
        <v>15</v>
      </c>
      <c r="H63" s="6">
        <v>67190</v>
      </c>
      <c r="I63" s="2" t="s">
        <v>16</v>
      </c>
      <c r="J63" s="2" t="s">
        <v>141</v>
      </c>
      <c r="K63" s="2" t="s">
        <v>142</v>
      </c>
      <c r="L63" s="16" t="str">
        <f t="shared" si="0"/>
        <v>224</v>
      </c>
      <c r="M63" s="2" t="s">
        <v>44</v>
      </c>
    </row>
    <row r="64" spans="1:13" x14ac:dyDescent="0.35">
      <c r="A64" s="3" t="s">
        <v>13</v>
      </c>
      <c r="B64" s="3" t="s">
        <v>14</v>
      </c>
      <c r="C64" s="20">
        <v>118384</v>
      </c>
      <c r="D64" s="5">
        <v>118384</v>
      </c>
      <c r="E64" s="7">
        <v>965572828</v>
      </c>
      <c r="F64" s="9">
        <v>45572.494363425903</v>
      </c>
      <c r="G64" s="3" t="s">
        <v>15</v>
      </c>
      <c r="H64" s="7">
        <v>67192</v>
      </c>
      <c r="I64" s="3" t="s">
        <v>16</v>
      </c>
      <c r="J64" s="3" t="s">
        <v>143</v>
      </c>
      <c r="K64" s="3" t="s">
        <v>144</v>
      </c>
      <c r="L64" s="16" t="str">
        <f t="shared" si="0"/>
        <v>224</v>
      </c>
      <c r="M64" s="3" t="s">
        <v>44</v>
      </c>
    </row>
    <row r="65" spans="1:13" x14ac:dyDescent="0.35">
      <c r="A65" s="2" t="s">
        <v>13</v>
      </c>
      <c r="B65" s="2" t="s">
        <v>14</v>
      </c>
      <c r="C65" s="19">
        <v>1981.51</v>
      </c>
      <c r="D65" s="4">
        <v>1981.51</v>
      </c>
      <c r="E65" s="6">
        <v>965606194</v>
      </c>
      <c r="F65" s="8">
        <v>45572.501631944397</v>
      </c>
      <c r="G65" s="2" t="s">
        <v>15</v>
      </c>
      <c r="H65" s="6">
        <v>67193</v>
      </c>
      <c r="I65" s="2" t="s">
        <v>16</v>
      </c>
      <c r="J65" s="2" t="s">
        <v>145</v>
      </c>
      <c r="K65" s="2" t="s">
        <v>146</v>
      </c>
      <c r="L65" s="16" t="str">
        <f t="shared" si="0"/>
        <v>393</v>
      </c>
      <c r="M65" s="2" t="s">
        <v>28</v>
      </c>
    </row>
    <row r="66" spans="1:13" x14ac:dyDescent="0.35">
      <c r="A66" s="3" t="s">
        <v>13</v>
      </c>
      <c r="B66" s="3" t="s">
        <v>14</v>
      </c>
      <c r="C66" s="20">
        <v>78000</v>
      </c>
      <c r="D66" s="5">
        <v>78000</v>
      </c>
      <c r="E66" s="7">
        <v>965607499</v>
      </c>
      <c r="F66" s="9">
        <v>45572.5019328704</v>
      </c>
      <c r="G66" s="3" t="s">
        <v>15</v>
      </c>
      <c r="H66" s="7">
        <v>67194</v>
      </c>
      <c r="I66" s="3" t="s">
        <v>16</v>
      </c>
      <c r="J66" s="3" t="s">
        <v>147</v>
      </c>
      <c r="K66" s="3" t="s">
        <v>148</v>
      </c>
      <c r="L66" s="16" t="str">
        <f t="shared" si="0"/>
        <v>150</v>
      </c>
      <c r="M66" s="3" t="s">
        <v>137</v>
      </c>
    </row>
    <row r="67" spans="1:13" x14ac:dyDescent="0.35">
      <c r="A67" s="2" t="s">
        <v>13</v>
      </c>
      <c r="B67" s="2" t="s">
        <v>14</v>
      </c>
      <c r="C67" s="19">
        <v>232.44</v>
      </c>
      <c r="D67" s="4">
        <v>232.44</v>
      </c>
      <c r="E67" s="6">
        <v>965629876</v>
      </c>
      <c r="F67" s="8">
        <v>45572.5070486111</v>
      </c>
      <c r="G67" s="2" t="s">
        <v>15</v>
      </c>
      <c r="H67" s="6">
        <v>67195</v>
      </c>
      <c r="I67" s="2" t="s">
        <v>16</v>
      </c>
      <c r="J67" s="2" t="s">
        <v>149</v>
      </c>
      <c r="K67" s="2" t="s">
        <v>146</v>
      </c>
      <c r="L67" s="16" t="str">
        <f t="shared" ref="L67:L130" si="1">+MID(M67,1,3)</f>
        <v>393</v>
      </c>
      <c r="M67" s="2" t="s">
        <v>28</v>
      </c>
    </row>
    <row r="68" spans="1:13" x14ac:dyDescent="0.35">
      <c r="A68" s="3" t="s">
        <v>13</v>
      </c>
      <c r="B68" s="3" t="s">
        <v>14</v>
      </c>
      <c r="C68" s="20">
        <v>50000000</v>
      </c>
      <c r="D68" s="5">
        <v>50000000</v>
      </c>
      <c r="E68" s="7">
        <v>965652462</v>
      </c>
      <c r="F68" s="9">
        <v>45572.512152777803</v>
      </c>
      <c r="G68" s="3" t="s">
        <v>15</v>
      </c>
      <c r="H68" s="7">
        <v>67197</v>
      </c>
      <c r="I68" s="3" t="s">
        <v>16</v>
      </c>
      <c r="J68" s="3" t="s">
        <v>60</v>
      </c>
      <c r="K68" s="3" t="s">
        <v>61</v>
      </c>
      <c r="L68" s="16" t="str">
        <f t="shared" si="1"/>
        <v>280</v>
      </c>
      <c r="M68" s="3" t="s">
        <v>62</v>
      </c>
    </row>
    <row r="69" spans="1:13" x14ac:dyDescent="0.35">
      <c r="A69" s="2" t="s">
        <v>13</v>
      </c>
      <c r="B69" s="2" t="s">
        <v>14</v>
      </c>
      <c r="C69" s="19">
        <v>78934185</v>
      </c>
      <c r="D69" s="4">
        <v>78934185</v>
      </c>
      <c r="E69" s="6">
        <v>965692569</v>
      </c>
      <c r="F69" s="8">
        <v>45572.521597222199</v>
      </c>
      <c r="G69" s="2" t="s">
        <v>15</v>
      </c>
      <c r="H69" s="6">
        <v>67200</v>
      </c>
      <c r="I69" s="2" t="s">
        <v>16</v>
      </c>
      <c r="J69" s="2" t="s">
        <v>150</v>
      </c>
      <c r="K69" s="2" t="s">
        <v>151</v>
      </c>
      <c r="L69" s="16" t="str">
        <f t="shared" si="1"/>
        <v>394</v>
      </c>
      <c r="M69" s="2" t="s">
        <v>152</v>
      </c>
    </row>
    <row r="70" spans="1:13" x14ac:dyDescent="0.35">
      <c r="A70" s="3" t="s">
        <v>13</v>
      </c>
      <c r="B70" s="3" t="s">
        <v>14</v>
      </c>
      <c r="C70" s="20">
        <v>2182</v>
      </c>
      <c r="D70" s="5">
        <v>2182</v>
      </c>
      <c r="E70" s="7">
        <v>965728622</v>
      </c>
      <c r="F70" s="9">
        <v>45572.530567129601</v>
      </c>
      <c r="G70" s="3" t="s">
        <v>15</v>
      </c>
      <c r="H70" s="7">
        <v>67201</v>
      </c>
      <c r="I70" s="3" t="s">
        <v>16</v>
      </c>
      <c r="J70" s="3" t="s">
        <v>153</v>
      </c>
      <c r="K70" s="3" t="s">
        <v>154</v>
      </c>
      <c r="L70" s="16" t="str">
        <f t="shared" si="1"/>
        <v>393</v>
      </c>
      <c r="M70" s="3" t="s">
        <v>28</v>
      </c>
    </row>
    <row r="71" spans="1:13" x14ac:dyDescent="0.35">
      <c r="A71" s="2" t="s">
        <v>13</v>
      </c>
      <c r="B71" s="2" t="s">
        <v>14</v>
      </c>
      <c r="C71" s="19">
        <v>422002</v>
      </c>
      <c r="D71" s="4">
        <v>422002</v>
      </c>
      <c r="E71" s="6">
        <v>965783009</v>
      </c>
      <c r="F71" s="8">
        <v>45572.544351851902</v>
      </c>
      <c r="G71" s="2" t="s">
        <v>15</v>
      </c>
      <c r="H71" s="6">
        <v>67202</v>
      </c>
      <c r="I71" s="2" t="s">
        <v>16</v>
      </c>
      <c r="J71" s="2" t="s">
        <v>155</v>
      </c>
      <c r="K71" s="2" t="s">
        <v>156</v>
      </c>
      <c r="L71" s="16" t="str">
        <f t="shared" si="1"/>
        <v>287</v>
      </c>
      <c r="M71" s="2" t="s">
        <v>22</v>
      </c>
    </row>
    <row r="72" spans="1:13" x14ac:dyDescent="0.35">
      <c r="A72" s="3" t="s">
        <v>13</v>
      </c>
      <c r="B72" s="3" t="s">
        <v>14</v>
      </c>
      <c r="C72" s="20">
        <v>339309</v>
      </c>
      <c r="D72" s="5">
        <v>339309</v>
      </c>
      <c r="E72" s="7">
        <v>965848402</v>
      </c>
      <c r="F72" s="9">
        <v>45572.561840277798</v>
      </c>
      <c r="G72" s="3" t="s">
        <v>15</v>
      </c>
      <c r="H72" s="7">
        <v>67203</v>
      </c>
      <c r="I72" s="3" t="s">
        <v>16</v>
      </c>
      <c r="J72" s="3" t="s">
        <v>157</v>
      </c>
      <c r="K72" s="3" t="s">
        <v>158</v>
      </c>
      <c r="L72" s="16" t="str">
        <f t="shared" si="1"/>
        <v>275</v>
      </c>
      <c r="M72" s="3" t="s">
        <v>65</v>
      </c>
    </row>
    <row r="73" spans="1:13" x14ac:dyDescent="0.35">
      <c r="A73" s="2" t="s">
        <v>13</v>
      </c>
      <c r="B73" s="2" t="s">
        <v>14</v>
      </c>
      <c r="C73" s="19">
        <v>330000</v>
      </c>
      <c r="D73" s="4">
        <v>330000</v>
      </c>
      <c r="E73" s="6">
        <v>965932476</v>
      </c>
      <c r="F73" s="8">
        <v>45572.583993055603</v>
      </c>
      <c r="G73" s="2" t="s">
        <v>15</v>
      </c>
      <c r="H73" s="6">
        <v>67205</v>
      </c>
      <c r="I73" s="2" t="s">
        <v>16</v>
      </c>
      <c r="J73" s="2" t="s">
        <v>89</v>
      </c>
      <c r="K73" s="2" t="s">
        <v>159</v>
      </c>
      <c r="L73" s="16" t="str">
        <f t="shared" si="1"/>
        <v>280</v>
      </c>
      <c r="M73" s="2" t="s">
        <v>62</v>
      </c>
    </row>
    <row r="74" spans="1:13" x14ac:dyDescent="0.35">
      <c r="A74" s="3" t="s">
        <v>13</v>
      </c>
      <c r="B74" s="3" t="s">
        <v>14</v>
      </c>
      <c r="C74" s="20">
        <v>104763</v>
      </c>
      <c r="D74" s="5">
        <v>104763</v>
      </c>
      <c r="E74" s="7">
        <v>965960591</v>
      </c>
      <c r="F74" s="9">
        <v>45572.591157407398</v>
      </c>
      <c r="G74" s="3" t="s">
        <v>15</v>
      </c>
      <c r="H74" s="7">
        <v>67206</v>
      </c>
      <c r="I74" s="3" t="s">
        <v>16</v>
      </c>
      <c r="J74" s="3" t="s">
        <v>160</v>
      </c>
      <c r="K74" s="3" t="s">
        <v>161</v>
      </c>
      <c r="L74" s="16" t="str">
        <f t="shared" si="1"/>
        <v>280</v>
      </c>
      <c r="M74" s="3" t="s">
        <v>62</v>
      </c>
    </row>
    <row r="75" spans="1:13" x14ac:dyDescent="0.35">
      <c r="A75" s="2" t="s">
        <v>13</v>
      </c>
      <c r="B75" s="2" t="s">
        <v>14</v>
      </c>
      <c r="C75" s="19">
        <v>2351131</v>
      </c>
      <c r="D75" s="4">
        <v>2351131</v>
      </c>
      <c r="E75" s="6">
        <v>966009361</v>
      </c>
      <c r="F75" s="8">
        <v>45572.602928240703</v>
      </c>
      <c r="G75" s="2" t="s">
        <v>15</v>
      </c>
      <c r="H75" s="6">
        <v>67207</v>
      </c>
      <c r="I75" s="2" t="s">
        <v>16</v>
      </c>
      <c r="J75" s="2" t="s">
        <v>162</v>
      </c>
      <c r="K75" s="2" t="s">
        <v>163</v>
      </c>
      <c r="L75" s="16" t="str">
        <f t="shared" si="1"/>
        <v>287</v>
      </c>
      <c r="M75" s="2" t="s">
        <v>22</v>
      </c>
    </row>
    <row r="76" spans="1:13" x14ac:dyDescent="0.35">
      <c r="A76" s="3" t="s">
        <v>13</v>
      </c>
      <c r="B76" s="3" t="s">
        <v>14</v>
      </c>
      <c r="C76" s="20">
        <v>2663945</v>
      </c>
      <c r="D76" s="5">
        <v>2663945</v>
      </c>
      <c r="E76" s="7">
        <v>966036641</v>
      </c>
      <c r="F76" s="9">
        <v>45572.609375</v>
      </c>
      <c r="G76" s="3" t="s">
        <v>15</v>
      </c>
      <c r="H76" s="7">
        <v>67208</v>
      </c>
      <c r="I76" s="3" t="s">
        <v>16</v>
      </c>
      <c r="J76" s="3" t="s">
        <v>164</v>
      </c>
      <c r="K76" s="3" t="s">
        <v>165</v>
      </c>
      <c r="L76" s="16" t="str">
        <f t="shared" si="1"/>
        <v>402</v>
      </c>
      <c r="M76" s="3" t="s">
        <v>166</v>
      </c>
    </row>
    <row r="77" spans="1:13" x14ac:dyDescent="0.35">
      <c r="A77" s="2" t="s">
        <v>13</v>
      </c>
      <c r="B77" s="2" t="s">
        <v>14</v>
      </c>
      <c r="C77" s="19">
        <v>90</v>
      </c>
      <c r="D77" s="4">
        <v>90</v>
      </c>
      <c r="E77" s="6">
        <v>966042734</v>
      </c>
      <c r="F77" s="8">
        <v>45572.610810185201</v>
      </c>
      <c r="G77" s="2" t="s">
        <v>15</v>
      </c>
      <c r="H77" s="6">
        <v>67209</v>
      </c>
      <c r="I77" s="2" t="s">
        <v>16</v>
      </c>
      <c r="J77" s="2" t="s">
        <v>167</v>
      </c>
      <c r="K77" s="2" t="s">
        <v>168</v>
      </c>
      <c r="L77" s="16" t="str">
        <f t="shared" si="1"/>
        <v>224</v>
      </c>
      <c r="M77" s="2" t="s">
        <v>44</v>
      </c>
    </row>
    <row r="78" spans="1:13" x14ac:dyDescent="0.35">
      <c r="A78" s="3" t="s">
        <v>13</v>
      </c>
      <c r="B78" s="3" t="s">
        <v>14</v>
      </c>
      <c r="C78" s="20">
        <v>100000</v>
      </c>
      <c r="D78" s="5">
        <v>100000</v>
      </c>
      <c r="E78" s="7">
        <v>966053926</v>
      </c>
      <c r="F78" s="9">
        <v>45572.613391203697</v>
      </c>
      <c r="G78" s="3" t="s">
        <v>15</v>
      </c>
      <c r="H78" s="7">
        <v>67210</v>
      </c>
      <c r="I78" s="3" t="s">
        <v>16</v>
      </c>
      <c r="J78" s="3" t="s">
        <v>169</v>
      </c>
      <c r="K78" s="3" t="s">
        <v>170</v>
      </c>
      <c r="L78" s="16" t="str">
        <f t="shared" si="1"/>
        <v>277</v>
      </c>
      <c r="M78" s="3" t="s">
        <v>41</v>
      </c>
    </row>
    <row r="79" spans="1:13" x14ac:dyDescent="0.35">
      <c r="A79" s="2" t="s">
        <v>13</v>
      </c>
      <c r="B79" s="2" t="s">
        <v>14</v>
      </c>
      <c r="C79" s="19">
        <v>17679.669999999998</v>
      </c>
      <c r="D79" s="4">
        <v>17679.669999999998</v>
      </c>
      <c r="E79" s="6">
        <v>966105470</v>
      </c>
      <c r="F79" s="8">
        <v>45572.624664351897</v>
      </c>
      <c r="G79" s="2" t="s">
        <v>15</v>
      </c>
      <c r="H79" s="6">
        <v>67212</v>
      </c>
      <c r="I79" s="2" t="s">
        <v>16</v>
      </c>
      <c r="J79" s="2" t="s">
        <v>171</v>
      </c>
      <c r="K79" s="2" t="s">
        <v>172</v>
      </c>
      <c r="L79" s="16" t="str">
        <f t="shared" si="1"/>
        <v>393</v>
      </c>
      <c r="M79" s="2" t="s">
        <v>28</v>
      </c>
    </row>
    <row r="80" spans="1:13" x14ac:dyDescent="0.35">
      <c r="A80" s="3" t="s">
        <v>13</v>
      </c>
      <c r="B80" s="3" t="s">
        <v>14</v>
      </c>
      <c r="C80" s="20">
        <v>388563750.38999999</v>
      </c>
      <c r="D80" s="5">
        <v>388563750.38999999</v>
      </c>
      <c r="E80" s="7">
        <v>966131607</v>
      </c>
      <c r="F80" s="9">
        <v>45572.6304282407</v>
      </c>
      <c r="G80" s="3" t="s">
        <v>15</v>
      </c>
      <c r="H80" s="7">
        <v>67213</v>
      </c>
      <c r="I80" s="3" t="s">
        <v>16</v>
      </c>
      <c r="J80" s="3" t="s">
        <v>173</v>
      </c>
      <c r="K80" s="3" t="s">
        <v>174</v>
      </c>
      <c r="L80" s="16" t="str">
        <f t="shared" si="1"/>
        <v>393</v>
      </c>
      <c r="M80" s="3" t="s">
        <v>28</v>
      </c>
    </row>
    <row r="81" spans="1:13" x14ac:dyDescent="0.35">
      <c r="A81" s="2" t="s">
        <v>13</v>
      </c>
      <c r="B81" s="2" t="s">
        <v>14</v>
      </c>
      <c r="C81" s="19">
        <v>343857</v>
      </c>
      <c r="D81" s="4">
        <v>343857</v>
      </c>
      <c r="E81" s="6">
        <v>966221352</v>
      </c>
      <c r="F81" s="8">
        <v>45572.650347222203</v>
      </c>
      <c r="G81" s="2" t="s">
        <v>15</v>
      </c>
      <c r="H81" s="6">
        <v>67214</v>
      </c>
      <c r="I81" s="2" t="s">
        <v>16</v>
      </c>
      <c r="J81" s="2" t="s">
        <v>175</v>
      </c>
      <c r="K81" s="2" t="s">
        <v>176</v>
      </c>
      <c r="L81" s="16" t="str">
        <f t="shared" si="1"/>
        <v>275</v>
      </c>
      <c r="M81" s="2" t="s">
        <v>65</v>
      </c>
    </row>
    <row r="82" spans="1:13" x14ac:dyDescent="0.35">
      <c r="A82" s="3" t="s">
        <v>13</v>
      </c>
      <c r="B82" s="3" t="s">
        <v>14</v>
      </c>
      <c r="C82" s="20">
        <v>314855</v>
      </c>
      <c r="D82" s="5">
        <v>314855</v>
      </c>
      <c r="E82" s="7">
        <v>966256774</v>
      </c>
      <c r="F82" s="9">
        <v>45572.657673611102</v>
      </c>
      <c r="G82" s="3" t="s">
        <v>15</v>
      </c>
      <c r="H82" s="7">
        <v>67217</v>
      </c>
      <c r="I82" s="3" t="s">
        <v>16</v>
      </c>
      <c r="J82" s="3" t="s">
        <v>177</v>
      </c>
      <c r="K82" s="3" t="s">
        <v>178</v>
      </c>
      <c r="L82" s="16" t="str">
        <f t="shared" si="1"/>
        <v>252</v>
      </c>
      <c r="M82" s="3" t="s">
        <v>179</v>
      </c>
    </row>
    <row r="83" spans="1:13" x14ac:dyDescent="0.35">
      <c r="A83" s="2" t="s">
        <v>13</v>
      </c>
      <c r="B83" s="2" t="s">
        <v>14</v>
      </c>
      <c r="C83" s="19">
        <v>275610</v>
      </c>
      <c r="D83" s="4">
        <v>275610</v>
      </c>
      <c r="E83" s="6">
        <v>966281713</v>
      </c>
      <c r="F83" s="8">
        <v>45572.662916666697</v>
      </c>
      <c r="G83" s="2" t="s">
        <v>15</v>
      </c>
      <c r="H83" s="6">
        <v>67218</v>
      </c>
      <c r="I83" s="2" t="s">
        <v>16</v>
      </c>
      <c r="J83" s="2" t="s">
        <v>180</v>
      </c>
      <c r="K83" s="2" t="s">
        <v>178</v>
      </c>
      <c r="L83" s="16" t="str">
        <f t="shared" si="1"/>
        <v>252</v>
      </c>
      <c r="M83" s="2" t="s">
        <v>179</v>
      </c>
    </row>
    <row r="84" spans="1:13" x14ac:dyDescent="0.35">
      <c r="A84" s="3" t="s">
        <v>13</v>
      </c>
      <c r="B84" s="3" t="s">
        <v>14</v>
      </c>
      <c r="C84" s="20">
        <v>41000</v>
      </c>
      <c r="D84" s="5">
        <v>41000</v>
      </c>
      <c r="E84" s="7">
        <v>966295879</v>
      </c>
      <c r="F84" s="9">
        <v>45572.6660416667</v>
      </c>
      <c r="G84" s="3" t="s">
        <v>15</v>
      </c>
      <c r="H84" s="7">
        <v>67219</v>
      </c>
      <c r="I84" s="3" t="s">
        <v>16</v>
      </c>
      <c r="J84" s="3" t="s">
        <v>181</v>
      </c>
      <c r="K84" s="3" t="s">
        <v>178</v>
      </c>
      <c r="L84" s="16" t="str">
        <f t="shared" si="1"/>
        <v>252</v>
      </c>
      <c r="M84" s="3" t="s">
        <v>179</v>
      </c>
    </row>
    <row r="85" spans="1:13" x14ac:dyDescent="0.35">
      <c r="A85" s="2" t="s">
        <v>13</v>
      </c>
      <c r="B85" s="2" t="s">
        <v>14</v>
      </c>
      <c r="C85" s="19">
        <v>33652</v>
      </c>
      <c r="D85" s="4">
        <v>33652</v>
      </c>
      <c r="E85" s="6">
        <v>966359791</v>
      </c>
      <c r="F85" s="8">
        <v>45572.680347222202</v>
      </c>
      <c r="G85" s="2" t="s">
        <v>15</v>
      </c>
      <c r="H85" s="6">
        <v>67220</v>
      </c>
      <c r="I85" s="2" t="s">
        <v>16</v>
      </c>
      <c r="J85" s="2" t="s">
        <v>182</v>
      </c>
      <c r="K85" s="2" t="s">
        <v>183</v>
      </c>
      <c r="L85" s="16" t="str">
        <f t="shared" si="1"/>
        <v>287</v>
      </c>
      <c r="M85" s="2" t="s">
        <v>22</v>
      </c>
    </row>
    <row r="86" spans="1:13" x14ac:dyDescent="0.35">
      <c r="A86" s="3" t="s">
        <v>13</v>
      </c>
      <c r="B86" s="3" t="s">
        <v>14</v>
      </c>
      <c r="C86" s="20">
        <v>17000</v>
      </c>
      <c r="D86" s="5">
        <v>17000</v>
      </c>
      <c r="E86" s="7">
        <v>966359801</v>
      </c>
      <c r="F86" s="9">
        <v>45572.680347222202</v>
      </c>
      <c r="G86" s="3" t="s">
        <v>15</v>
      </c>
      <c r="H86" s="7">
        <v>67221</v>
      </c>
      <c r="I86" s="3" t="s">
        <v>16</v>
      </c>
      <c r="J86" s="3" t="s">
        <v>184</v>
      </c>
      <c r="K86" s="3" t="s">
        <v>185</v>
      </c>
      <c r="L86" s="16" t="str">
        <f t="shared" si="1"/>
        <v>503</v>
      </c>
      <c r="M86" s="3" t="s">
        <v>19</v>
      </c>
    </row>
    <row r="87" spans="1:13" x14ac:dyDescent="0.35">
      <c r="A87" s="2" t="s">
        <v>13</v>
      </c>
      <c r="B87" s="2" t="s">
        <v>14</v>
      </c>
      <c r="C87" s="19">
        <v>24729681.859999999</v>
      </c>
      <c r="D87" s="4">
        <v>24729681.859999999</v>
      </c>
      <c r="E87" s="6">
        <v>966416584</v>
      </c>
      <c r="F87" s="8">
        <v>45572.6940046296</v>
      </c>
      <c r="G87" s="2" t="s">
        <v>15</v>
      </c>
      <c r="H87" s="6">
        <v>67224</v>
      </c>
      <c r="I87" s="2" t="s">
        <v>16</v>
      </c>
      <c r="J87" s="2" t="s">
        <v>186</v>
      </c>
      <c r="K87" s="2" t="s">
        <v>187</v>
      </c>
      <c r="L87" s="16" t="str">
        <f t="shared" si="1"/>
        <v>403</v>
      </c>
      <c r="M87" s="2" t="s">
        <v>188</v>
      </c>
    </row>
    <row r="88" spans="1:13" x14ac:dyDescent="0.35">
      <c r="A88" s="3" t="s">
        <v>13</v>
      </c>
      <c r="B88" s="3" t="s">
        <v>14</v>
      </c>
      <c r="C88" s="20">
        <v>53746325</v>
      </c>
      <c r="D88" s="5">
        <v>53746325</v>
      </c>
      <c r="E88" s="7">
        <v>966424892</v>
      </c>
      <c r="F88" s="9">
        <v>45572.696157407401</v>
      </c>
      <c r="G88" s="3" t="s">
        <v>15</v>
      </c>
      <c r="H88" s="7">
        <v>67226</v>
      </c>
      <c r="I88" s="3" t="s">
        <v>16</v>
      </c>
      <c r="J88" s="3" t="s">
        <v>189</v>
      </c>
      <c r="K88" s="3" t="s">
        <v>187</v>
      </c>
      <c r="L88" s="16" t="str">
        <f t="shared" si="1"/>
        <v>403</v>
      </c>
      <c r="M88" s="3" t="s">
        <v>188</v>
      </c>
    </row>
    <row r="89" spans="1:13" x14ac:dyDescent="0.35">
      <c r="A89" s="2" t="s">
        <v>13</v>
      </c>
      <c r="B89" s="2" t="s">
        <v>14</v>
      </c>
      <c r="C89" s="19">
        <v>3924314</v>
      </c>
      <c r="D89" s="4">
        <v>3924314</v>
      </c>
      <c r="E89" s="6">
        <v>966431940</v>
      </c>
      <c r="F89" s="8">
        <v>45572.697974536997</v>
      </c>
      <c r="G89" s="2" t="s">
        <v>15</v>
      </c>
      <c r="H89" s="6">
        <v>67227</v>
      </c>
      <c r="I89" s="2" t="s">
        <v>16</v>
      </c>
      <c r="J89" s="2" t="s">
        <v>190</v>
      </c>
      <c r="K89" s="2" t="s">
        <v>187</v>
      </c>
      <c r="L89" s="16" t="str">
        <f t="shared" si="1"/>
        <v>403</v>
      </c>
      <c r="M89" s="2" t="s">
        <v>188</v>
      </c>
    </row>
    <row r="90" spans="1:13" x14ac:dyDescent="0.35">
      <c r="A90" s="3" t="s">
        <v>13</v>
      </c>
      <c r="B90" s="3" t="s">
        <v>14</v>
      </c>
      <c r="C90" s="20">
        <v>151931</v>
      </c>
      <c r="D90" s="5">
        <v>151931</v>
      </c>
      <c r="E90" s="7">
        <v>966432071</v>
      </c>
      <c r="F90" s="9">
        <v>45572.698020833297</v>
      </c>
      <c r="G90" s="3" t="s">
        <v>15</v>
      </c>
      <c r="H90" s="7">
        <v>67228</v>
      </c>
      <c r="I90" s="3" t="s">
        <v>16</v>
      </c>
      <c r="J90" s="3" t="s">
        <v>191</v>
      </c>
      <c r="K90" s="3" t="s">
        <v>192</v>
      </c>
      <c r="L90" s="16" t="str">
        <f t="shared" si="1"/>
        <v>287</v>
      </c>
      <c r="M90" s="3" t="s">
        <v>22</v>
      </c>
    </row>
    <row r="91" spans="1:13" x14ac:dyDescent="0.35">
      <c r="A91" s="2" t="s">
        <v>13</v>
      </c>
      <c r="B91" s="2" t="s">
        <v>14</v>
      </c>
      <c r="C91" s="19">
        <v>175834</v>
      </c>
      <c r="D91" s="4">
        <v>175834</v>
      </c>
      <c r="E91" s="6">
        <v>966439750</v>
      </c>
      <c r="F91" s="8">
        <v>45572.699976851902</v>
      </c>
      <c r="G91" s="2" t="s">
        <v>15</v>
      </c>
      <c r="H91" s="6">
        <v>67229</v>
      </c>
      <c r="I91" s="2" t="s">
        <v>16</v>
      </c>
      <c r="J91" s="2" t="s">
        <v>193</v>
      </c>
      <c r="K91" s="2" t="s">
        <v>194</v>
      </c>
      <c r="L91" s="16" t="str">
        <f t="shared" si="1"/>
        <v>287</v>
      </c>
      <c r="M91" s="2" t="s">
        <v>22</v>
      </c>
    </row>
    <row r="92" spans="1:13" x14ac:dyDescent="0.35">
      <c r="A92" s="3" t="s">
        <v>13</v>
      </c>
      <c r="B92" s="3" t="s">
        <v>14</v>
      </c>
      <c r="C92" s="20">
        <v>556551</v>
      </c>
      <c r="D92" s="5">
        <v>556551</v>
      </c>
      <c r="E92" s="7">
        <v>966456999</v>
      </c>
      <c r="F92" s="9">
        <v>45572.704479166699</v>
      </c>
      <c r="G92" s="3" t="s">
        <v>15</v>
      </c>
      <c r="H92" s="7">
        <v>67230</v>
      </c>
      <c r="I92" s="3" t="s">
        <v>16</v>
      </c>
      <c r="J92" s="3" t="s">
        <v>195</v>
      </c>
      <c r="K92" s="3" t="s">
        <v>196</v>
      </c>
      <c r="L92" s="16" t="str">
        <f t="shared" si="1"/>
        <v>285</v>
      </c>
      <c r="M92" s="3" t="s">
        <v>197</v>
      </c>
    </row>
    <row r="93" spans="1:13" x14ac:dyDescent="0.35">
      <c r="A93" s="2" t="s">
        <v>13</v>
      </c>
      <c r="B93" s="2" t="s">
        <v>14</v>
      </c>
      <c r="C93" s="19">
        <v>12287.4</v>
      </c>
      <c r="D93" s="4">
        <v>12287.4</v>
      </c>
      <c r="E93" s="6">
        <v>966487312</v>
      </c>
      <c r="F93" s="8">
        <v>45572.712650463</v>
      </c>
      <c r="G93" s="2" t="s">
        <v>15</v>
      </c>
      <c r="H93" s="6">
        <v>67232</v>
      </c>
      <c r="I93" s="2" t="s">
        <v>16</v>
      </c>
      <c r="J93" s="2" t="s">
        <v>198</v>
      </c>
      <c r="K93" s="2" t="s">
        <v>199</v>
      </c>
      <c r="L93" s="16" t="str">
        <f t="shared" si="1"/>
        <v>393</v>
      </c>
      <c r="M93" s="2" t="s">
        <v>28</v>
      </c>
    </row>
    <row r="94" spans="1:13" x14ac:dyDescent="0.35">
      <c r="A94" s="3" t="s">
        <v>13</v>
      </c>
      <c r="B94" s="3" t="s">
        <v>14</v>
      </c>
      <c r="C94" s="20">
        <v>15725.56</v>
      </c>
      <c r="D94" s="5">
        <v>15725.56</v>
      </c>
      <c r="E94" s="7">
        <v>966509104</v>
      </c>
      <c r="F94" s="9">
        <v>45572.718530092599</v>
      </c>
      <c r="G94" s="3" t="s">
        <v>15</v>
      </c>
      <c r="H94" s="7">
        <v>67234</v>
      </c>
      <c r="I94" s="3" t="s">
        <v>16</v>
      </c>
      <c r="J94" s="3" t="s">
        <v>198</v>
      </c>
      <c r="K94" s="3" t="s">
        <v>199</v>
      </c>
      <c r="L94" s="16" t="str">
        <f t="shared" si="1"/>
        <v>393</v>
      </c>
      <c r="M94" s="3" t="s">
        <v>28</v>
      </c>
    </row>
    <row r="95" spans="1:13" x14ac:dyDescent="0.35">
      <c r="A95" s="2" t="s">
        <v>13</v>
      </c>
      <c r="B95" s="2" t="s">
        <v>14</v>
      </c>
      <c r="C95" s="19">
        <v>91159</v>
      </c>
      <c r="D95" s="4">
        <v>91159</v>
      </c>
      <c r="E95" s="6">
        <v>966511983</v>
      </c>
      <c r="F95" s="8">
        <v>45572.719305555598</v>
      </c>
      <c r="G95" s="2" t="s">
        <v>15</v>
      </c>
      <c r="H95" s="6">
        <v>67235</v>
      </c>
      <c r="I95" s="2" t="s">
        <v>16</v>
      </c>
      <c r="J95" s="2" t="s">
        <v>191</v>
      </c>
      <c r="K95" s="2" t="s">
        <v>200</v>
      </c>
      <c r="L95" s="16" t="str">
        <f t="shared" si="1"/>
        <v>287</v>
      </c>
      <c r="M95" s="2" t="s">
        <v>22</v>
      </c>
    </row>
    <row r="96" spans="1:13" x14ac:dyDescent="0.35">
      <c r="A96" s="3" t="s">
        <v>13</v>
      </c>
      <c r="B96" s="3" t="s">
        <v>14</v>
      </c>
      <c r="C96" s="20">
        <v>23445</v>
      </c>
      <c r="D96" s="5">
        <v>23445</v>
      </c>
      <c r="E96" s="7">
        <v>966516843</v>
      </c>
      <c r="F96" s="9">
        <v>45572.720648148097</v>
      </c>
      <c r="G96" s="3" t="s">
        <v>15</v>
      </c>
      <c r="H96" s="7">
        <v>67236</v>
      </c>
      <c r="I96" s="3" t="s">
        <v>16</v>
      </c>
      <c r="J96" s="3" t="s">
        <v>201</v>
      </c>
      <c r="K96" s="3" t="s">
        <v>202</v>
      </c>
      <c r="L96" s="16" t="str">
        <f t="shared" si="1"/>
        <v>287</v>
      </c>
      <c r="M96" s="3" t="s">
        <v>22</v>
      </c>
    </row>
    <row r="97" spans="1:13" x14ac:dyDescent="0.35">
      <c r="A97" s="2" t="s">
        <v>13</v>
      </c>
      <c r="B97" s="2" t="s">
        <v>14</v>
      </c>
      <c r="C97" s="19">
        <v>152800</v>
      </c>
      <c r="D97" s="4">
        <v>152800</v>
      </c>
      <c r="E97" s="6">
        <v>966543620</v>
      </c>
      <c r="F97" s="8">
        <v>45572.727812500001</v>
      </c>
      <c r="G97" s="2" t="s">
        <v>15</v>
      </c>
      <c r="H97" s="6">
        <v>67237</v>
      </c>
      <c r="I97" s="2" t="s">
        <v>16</v>
      </c>
      <c r="J97" s="2" t="s">
        <v>101</v>
      </c>
      <c r="K97" s="2" t="s">
        <v>203</v>
      </c>
      <c r="L97" s="16" t="str">
        <f t="shared" si="1"/>
        <v>287</v>
      </c>
      <c r="M97" s="2" t="s">
        <v>22</v>
      </c>
    </row>
    <row r="98" spans="1:13" x14ac:dyDescent="0.35">
      <c r="A98" s="3" t="s">
        <v>13</v>
      </c>
      <c r="B98" s="3" t="s">
        <v>14</v>
      </c>
      <c r="C98" s="20">
        <v>379828</v>
      </c>
      <c r="D98" s="5">
        <v>379828</v>
      </c>
      <c r="E98" s="7">
        <v>966545608</v>
      </c>
      <c r="F98" s="9">
        <v>45572.728333333303</v>
      </c>
      <c r="G98" s="3" t="s">
        <v>15</v>
      </c>
      <c r="H98" s="7">
        <v>67238</v>
      </c>
      <c r="I98" s="3" t="s">
        <v>16</v>
      </c>
      <c r="J98" s="3" t="s">
        <v>204</v>
      </c>
      <c r="K98" s="3" t="s">
        <v>205</v>
      </c>
      <c r="L98" s="16" t="str">
        <f t="shared" si="1"/>
        <v>287</v>
      </c>
      <c r="M98" s="3" t="s">
        <v>22</v>
      </c>
    </row>
    <row r="99" spans="1:13" x14ac:dyDescent="0.35">
      <c r="A99" s="2" t="s">
        <v>13</v>
      </c>
      <c r="B99" s="2" t="s">
        <v>14</v>
      </c>
      <c r="C99" s="19">
        <v>422002</v>
      </c>
      <c r="D99" s="4">
        <v>422002</v>
      </c>
      <c r="E99" s="6">
        <v>966557201</v>
      </c>
      <c r="F99" s="8">
        <v>45572.731469907398</v>
      </c>
      <c r="G99" s="2" t="s">
        <v>15</v>
      </c>
      <c r="H99" s="6">
        <v>67239</v>
      </c>
      <c r="I99" s="2" t="s">
        <v>16</v>
      </c>
      <c r="J99" s="2" t="s">
        <v>206</v>
      </c>
      <c r="K99" s="2" t="s">
        <v>207</v>
      </c>
      <c r="L99" s="16" t="str">
        <f t="shared" si="1"/>
        <v>287</v>
      </c>
      <c r="M99" s="2" t="s">
        <v>22</v>
      </c>
    </row>
    <row r="100" spans="1:13" x14ac:dyDescent="0.35">
      <c r="A100" s="3" t="s">
        <v>13</v>
      </c>
      <c r="B100" s="3" t="s">
        <v>14</v>
      </c>
      <c r="C100" s="20">
        <v>37983</v>
      </c>
      <c r="D100" s="5">
        <v>37983</v>
      </c>
      <c r="E100" s="7">
        <v>966564388</v>
      </c>
      <c r="F100" s="9">
        <v>45572.733391203699</v>
      </c>
      <c r="G100" s="3" t="s">
        <v>15</v>
      </c>
      <c r="H100" s="7">
        <v>67241</v>
      </c>
      <c r="I100" s="3" t="s">
        <v>16</v>
      </c>
      <c r="J100" s="3" t="s">
        <v>208</v>
      </c>
      <c r="K100" s="3" t="s">
        <v>209</v>
      </c>
      <c r="L100" s="16" t="str">
        <f t="shared" si="1"/>
        <v>287</v>
      </c>
      <c r="M100" s="3" t="s">
        <v>22</v>
      </c>
    </row>
    <row r="101" spans="1:13" x14ac:dyDescent="0.35">
      <c r="A101" s="2" t="s">
        <v>13</v>
      </c>
      <c r="B101" s="2" t="s">
        <v>14</v>
      </c>
      <c r="C101" s="19">
        <v>270000</v>
      </c>
      <c r="D101" s="4">
        <v>270000</v>
      </c>
      <c r="E101" s="6">
        <v>966574061</v>
      </c>
      <c r="F101" s="8">
        <v>45572.736006944397</v>
      </c>
      <c r="G101" s="2" t="s">
        <v>15</v>
      </c>
      <c r="H101" s="6">
        <v>67242</v>
      </c>
      <c r="I101" s="2" t="s">
        <v>16</v>
      </c>
      <c r="J101" s="2" t="s">
        <v>210</v>
      </c>
      <c r="K101" s="2" t="s">
        <v>211</v>
      </c>
      <c r="L101" s="16" t="str">
        <f t="shared" si="1"/>
        <v>474</v>
      </c>
      <c r="M101" s="2" t="s">
        <v>31</v>
      </c>
    </row>
    <row r="102" spans="1:13" x14ac:dyDescent="0.35">
      <c r="A102" s="3" t="s">
        <v>13</v>
      </c>
      <c r="B102" s="3" t="s">
        <v>14</v>
      </c>
      <c r="C102" s="20">
        <v>2600000</v>
      </c>
      <c r="D102" s="5">
        <v>2600000</v>
      </c>
      <c r="E102" s="7">
        <v>966613081</v>
      </c>
      <c r="F102" s="9">
        <v>45572.746701388904</v>
      </c>
      <c r="G102" s="3" t="s">
        <v>15</v>
      </c>
      <c r="H102" s="7">
        <v>67244</v>
      </c>
      <c r="I102" s="3" t="s">
        <v>16</v>
      </c>
      <c r="J102" s="3" t="s">
        <v>212</v>
      </c>
      <c r="K102" s="3" t="s">
        <v>213</v>
      </c>
      <c r="L102" s="16" t="str">
        <f t="shared" si="1"/>
        <v>285</v>
      </c>
      <c r="M102" s="3" t="s">
        <v>197</v>
      </c>
    </row>
    <row r="103" spans="1:13" x14ac:dyDescent="0.35">
      <c r="A103" s="2" t="s">
        <v>13</v>
      </c>
      <c r="B103" s="2" t="s">
        <v>14</v>
      </c>
      <c r="C103" s="19">
        <v>30780864</v>
      </c>
      <c r="D103" s="4">
        <v>30780864</v>
      </c>
      <c r="E103" s="6">
        <v>966629684</v>
      </c>
      <c r="F103" s="8">
        <v>45572.751365740703</v>
      </c>
      <c r="G103" s="2" t="s">
        <v>15</v>
      </c>
      <c r="H103" s="6">
        <v>67245</v>
      </c>
      <c r="I103" s="2" t="s">
        <v>16</v>
      </c>
      <c r="J103" s="2" t="s">
        <v>214</v>
      </c>
      <c r="K103" s="2" t="s">
        <v>215</v>
      </c>
      <c r="L103" s="16" t="str">
        <f t="shared" si="1"/>
        <v>418</v>
      </c>
      <c r="M103" s="2" t="s">
        <v>216</v>
      </c>
    </row>
    <row r="104" spans="1:13" x14ac:dyDescent="0.35">
      <c r="A104" s="3" t="s">
        <v>13</v>
      </c>
      <c r="B104" s="3" t="s">
        <v>14</v>
      </c>
      <c r="C104" s="20">
        <v>8000</v>
      </c>
      <c r="D104" s="5">
        <v>8000</v>
      </c>
      <c r="E104" s="7">
        <v>966653154</v>
      </c>
      <c r="F104" s="9">
        <v>45572.758136574099</v>
      </c>
      <c r="G104" s="3" t="s">
        <v>15</v>
      </c>
      <c r="H104" s="7">
        <v>67246</v>
      </c>
      <c r="I104" s="3" t="s">
        <v>16</v>
      </c>
      <c r="J104" s="3" t="s">
        <v>162</v>
      </c>
      <c r="K104" s="3" t="s">
        <v>217</v>
      </c>
      <c r="L104" s="16" t="str">
        <f t="shared" si="1"/>
        <v>287</v>
      </c>
      <c r="M104" s="3" t="s">
        <v>22</v>
      </c>
    </row>
    <row r="105" spans="1:13" x14ac:dyDescent="0.35">
      <c r="A105" s="2" t="s">
        <v>13</v>
      </c>
      <c r="B105" s="2" t="s">
        <v>14</v>
      </c>
      <c r="C105" s="19">
        <v>735217</v>
      </c>
      <c r="D105" s="4">
        <v>735217</v>
      </c>
      <c r="E105" s="6">
        <v>966695619</v>
      </c>
      <c r="F105" s="8">
        <v>45572.7703819444</v>
      </c>
      <c r="G105" s="2" t="s">
        <v>15</v>
      </c>
      <c r="H105" s="6">
        <v>67247</v>
      </c>
      <c r="I105" s="2" t="s">
        <v>16</v>
      </c>
      <c r="J105" s="2" t="s">
        <v>218</v>
      </c>
      <c r="K105" s="2" t="s">
        <v>219</v>
      </c>
      <c r="L105" s="16" t="str">
        <f t="shared" si="1"/>
        <v>284</v>
      </c>
      <c r="M105" s="2" t="s">
        <v>36</v>
      </c>
    </row>
    <row r="106" spans="1:13" x14ac:dyDescent="0.35">
      <c r="A106" s="3" t="s">
        <v>13</v>
      </c>
      <c r="B106" s="3" t="s">
        <v>14</v>
      </c>
      <c r="C106" s="20">
        <v>16975</v>
      </c>
      <c r="D106" s="5">
        <v>16975</v>
      </c>
      <c r="E106" s="7">
        <v>966743137</v>
      </c>
      <c r="F106" s="9">
        <v>45572.783240740697</v>
      </c>
      <c r="G106" s="3" t="s">
        <v>15</v>
      </c>
      <c r="H106" s="7">
        <v>67248</v>
      </c>
      <c r="I106" s="3" t="s">
        <v>16</v>
      </c>
      <c r="J106" s="11" t="s">
        <v>220</v>
      </c>
      <c r="K106" s="3" t="s">
        <v>221</v>
      </c>
      <c r="L106" s="16" t="str">
        <f t="shared" si="1"/>
        <v>393</v>
      </c>
      <c r="M106" s="3" t="s">
        <v>28</v>
      </c>
    </row>
    <row r="107" spans="1:13" x14ac:dyDescent="0.35">
      <c r="A107" s="2" t="s">
        <v>13</v>
      </c>
      <c r="B107" s="2" t="s">
        <v>14</v>
      </c>
      <c r="C107" s="19">
        <v>2000000</v>
      </c>
      <c r="D107" s="4">
        <v>2000000</v>
      </c>
      <c r="E107" s="6">
        <v>966771935</v>
      </c>
      <c r="F107" s="8">
        <v>45572.791064814803</v>
      </c>
      <c r="G107" s="2" t="s">
        <v>15</v>
      </c>
      <c r="H107" s="6">
        <v>67249</v>
      </c>
      <c r="I107" s="2" t="s">
        <v>16</v>
      </c>
      <c r="J107" s="2" t="s">
        <v>222</v>
      </c>
      <c r="K107" s="2" t="s">
        <v>223</v>
      </c>
      <c r="L107" s="16" t="str">
        <f t="shared" si="1"/>
        <v>284</v>
      </c>
      <c r="M107" s="2" t="s">
        <v>36</v>
      </c>
    </row>
    <row r="108" spans="1:13" x14ac:dyDescent="0.35">
      <c r="A108" s="3" t="s">
        <v>13</v>
      </c>
      <c r="B108" s="3" t="s">
        <v>14</v>
      </c>
      <c r="C108" s="20">
        <v>25185</v>
      </c>
      <c r="D108" s="5">
        <v>25185</v>
      </c>
      <c r="E108" s="7">
        <v>966826605</v>
      </c>
      <c r="F108" s="9">
        <v>45572.806793981501</v>
      </c>
      <c r="G108" s="3" t="s">
        <v>15</v>
      </c>
      <c r="H108" s="7">
        <v>67250</v>
      </c>
      <c r="I108" s="3" t="s">
        <v>16</v>
      </c>
      <c r="J108" s="3" t="s">
        <v>224</v>
      </c>
      <c r="K108" s="3" t="s">
        <v>225</v>
      </c>
      <c r="L108" s="16" t="str">
        <f t="shared" si="1"/>
        <v>287</v>
      </c>
      <c r="M108" s="3" t="s">
        <v>22</v>
      </c>
    </row>
    <row r="109" spans="1:13" x14ac:dyDescent="0.35">
      <c r="A109" s="2" t="s">
        <v>13</v>
      </c>
      <c r="B109" s="2" t="s">
        <v>14</v>
      </c>
      <c r="C109" s="19">
        <v>13071</v>
      </c>
      <c r="D109" s="4">
        <v>13071</v>
      </c>
      <c r="E109" s="6">
        <v>966841024</v>
      </c>
      <c r="F109" s="8">
        <v>45572.810949074097</v>
      </c>
      <c r="G109" s="2" t="s">
        <v>15</v>
      </c>
      <c r="H109" s="6">
        <v>67251</v>
      </c>
      <c r="I109" s="2" t="s">
        <v>16</v>
      </c>
      <c r="J109" s="2" t="s">
        <v>226</v>
      </c>
      <c r="K109" s="2" t="s">
        <v>227</v>
      </c>
      <c r="L109" s="16" t="str">
        <f t="shared" si="1"/>
        <v>224</v>
      </c>
      <c r="M109" s="2" t="s">
        <v>44</v>
      </c>
    </row>
    <row r="110" spans="1:13" x14ac:dyDescent="0.35">
      <c r="A110" s="3" t="s">
        <v>13</v>
      </c>
      <c r="B110" s="3" t="s">
        <v>14</v>
      </c>
      <c r="C110" s="20">
        <v>37983</v>
      </c>
      <c r="D110" s="5">
        <v>37983</v>
      </c>
      <c r="E110" s="7">
        <v>966905930</v>
      </c>
      <c r="F110" s="9">
        <v>45572.829803240696</v>
      </c>
      <c r="G110" s="3" t="s">
        <v>15</v>
      </c>
      <c r="H110" s="7">
        <v>67252</v>
      </c>
      <c r="I110" s="3" t="s">
        <v>16</v>
      </c>
      <c r="J110" s="3" t="s">
        <v>228</v>
      </c>
      <c r="K110" s="3" t="s">
        <v>229</v>
      </c>
      <c r="L110" s="16" t="str">
        <f t="shared" si="1"/>
        <v>287</v>
      </c>
      <c r="M110" s="3" t="s">
        <v>22</v>
      </c>
    </row>
    <row r="111" spans="1:13" x14ac:dyDescent="0.35">
      <c r="A111" s="2" t="s">
        <v>13</v>
      </c>
      <c r="B111" s="2" t="s">
        <v>14</v>
      </c>
      <c r="C111" s="19">
        <v>120000</v>
      </c>
      <c r="D111" s="4">
        <v>120000</v>
      </c>
      <c r="E111" s="6">
        <v>966922706</v>
      </c>
      <c r="F111" s="8">
        <v>45572.834699074097</v>
      </c>
      <c r="G111" s="2" t="s">
        <v>15</v>
      </c>
      <c r="H111" s="6">
        <v>67253</v>
      </c>
      <c r="I111" s="2" t="s">
        <v>16</v>
      </c>
      <c r="J111" s="2" t="s">
        <v>230</v>
      </c>
      <c r="K111" s="2" t="s">
        <v>231</v>
      </c>
      <c r="L111" s="16" t="str">
        <f t="shared" si="1"/>
        <v>287</v>
      </c>
      <c r="M111" s="2" t="s">
        <v>22</v>
      </c>
    </row>
    <row r="112" spans="1:13" x14ac:dyDescent="0.35">
      <c r="A112" s="3" t="s">
        <v>13</v>
      </c>
      <c r="B112" s="3" t="s">
        <v>14</v>
      </c>
      <c r="C112" s="20">
        <v>2848512</v>
      </c>
      <c r="D112" s="5">
        <v>2848512</v>
      </c>
      <c r="E112" s="7">
        <v>967004146</v>
      </c>
      <c r="F112" s="9">
        <v>45572.858726851897</v>
      </c>
      <c r="G112" s="3" t="s">
        <v>15</v>
      </c>
      <c r="H112" s="7">
        <v>67256</v>
      </c>
      <c r="I112" s="3" t="s">
        <v>16</v>
      </c>
      <c r="J112" s="3" t="s">
        <v>232</v>
      </c>
      <c r="K112" s="3" t="s">
        <v>233</v>
      </c>
      <c r="L112" s="16" t="str">
        <f t="shared" si="1"/>
        <v>284</v>
      </c>
      <c r="M112" s="3" t="s">
        <v>36</v>
      </c>
    </row>
    <row r="113" spans="1:13" x14ac:dyDescent="0.35">
      <c r="A113" s="2" t="s">
        <v>13</v>
      </c>
      <c r="B113" s="2" t="s">
        <v>14</v>
      </c>
      <c r="C113" s="19">
        <v>2484</v>
      </c>
      <c r="D113" s="4">
        <v>2484</v>
      </c>
      <c r="E113" s="6">
        <v>967044220</v>
      </c>
      <c r="F113" s="8">
        <v>45572.870879629598</v>
      </c>
      <c r="G113" s="2" t="s">
        <v>15</v>
      </c>
      <c r="H113" s="6">
        <v>67257</v>
      </c>
      <c r="I113" s="2" t="s">
        <v>16</v>
      </c>
      <c r="J113" s="2" t="s">
        <v>234</v>
      </c>
      <c r="K113" s="2" t="s">
        <v>235</v>
      </c>
      <c r="L113" s="16" t="str">
        <f t="shared" si="1"/>
        <v>224</v>
      </c>
      <c r="M113" s="2" t="s">
        <v>44</v>
      </c>
    </row>
    <row r="114" spans="1:13" x14ac:dyDescent="0.35">
      <c r="A114" s="3" t="s">
        <v>13</v>
      </c>
      <c r="B114" s="3" t="s">
        <v>14</v>
      </c>
      <c r="C114" s="20">
        <v>78000</v>
      </c>
      <c r="D114" s="5">
        <v>78000</v>
      </c>
      <c r="E114" s="7">
        <v>967076493</v>
      </c>
      <c r="F114" s="9">
        <v>45572.880960648101</v>
      </c>
      <c r="G114" s="3" t="s">
        <v>15</v>
      </c>
      <c r="H114" s="7">
        <v>67259</v>
      </c>
      <c r="I114" s="3" t="s">
        <v>16</v>
      </c>
      <c r="J114" s="3" t="s">
        <v>236</v>
      </c>
      <c r="K114" s="3" t="s">
        <v>237</v>
      </c>
      <c r="L114" s="16" t="str">
        <f t="shared" si="1"/>
        <v>150</v>
      </c>
      <c r="M114" s="3" t="s">
        <v>137</v>
      </c>
    </row>
    <row r="115" spans="1:13" x14ac:dyDescent="0.35">
      <c r="A115" s="2" t="s">
        <v>13</v>
      </c>
      <c r="B115" s="2" t="s">
        <v>14</v>
      </c>
      <c r="C115" s="19">
        <v>36000</v>
      </c>
      <c r="D115" s="4">
        <v>36000</v>
      </c>
      <c r="E115" s="6">
        <v>967119088</v>
      </c>
      <c r="F115" s="8">
        <v>45572.895092592596</v>
      </c>
      <c r="G115" s="2" t="s">
        <v>15</v>
      </c>
      <c r="H115" s="6">
        <v>67260</v>
      </c>
      <c r="I115" s="2" t="s">
        <v>16</v>
      </c>
      <c r="J115" s="2" t="s">
        <v>238</v>
      </c>
      <c r="K115" s="2" t="s">
        <v>239</v>
      </c>
      <c r="L115" s="16" t="str">
        <f t="shared" si="1"/>
        <v>499</v>
      </c>
      <c r="M115" s="2" t="s">
        <v>25</v>
      </c>
    </row>
    <row r="116" spans="1:13" x14ac:dyDescent="0.35">
      <c r="A116" s="3" t="s">
        <v>13</v>
      </c>
      <c r="B116" s="3" t="s">
        <v>14</v>
      </c>
      <c r="C116" s="20">
        <v>223000</v>
      </c>
      <c r="D116" s="5">
        <v>223000</v>
      </c>
      <c r="E116" s="7">
        <v>967120416</v>
      </c>
      <c r="F116" s="9">
        <v>45572.895543981504</v>
      </c>
      <c r="G116" s="3" t="s">
        <v>15</v>
      </c>
      <c r="H116" s="7">
        <v>67261</v>
      </c>
      <c r="I116" s="3" t="s">
        <v>16</v>
      </c>
      <c r="J116" s="3" t="s">
        <v>240</v>
      </c>
      <c r="K116" s="3" t="s">
        <v>241</v>
      </c>
      <c r="L116" s="16" t="str">
        <f t="shared" si="1"/>
        <v>433</v>
      </c>
      <c r="M116" s="3" t="s">
        <v>68</v>
      </c>
    </row>
    <row r="117" spans="1:13" x14ac:dyDescent="0.35">
      <c r="A117" s="2" t="s">
        <v>13</v>
      </c>
      <c r="B117" s="2" t="s">
        <v>14</v>
      </c>
      <c r="C117" s="19">
        <v>1139484</v>
      </c>
      <c r="D117" s="4">
        <v>1139484</v>
      </c>
      <c r="E117" s="6">
        <v>967251040</v>
      </c>
      <c r="F117" s="8">
        <v>45572.955613425896</v>
      </c>
      <c r="G117" s="2" t="s">
        <v>15</v>
      </c>
      <c r="H117" s="6">
        <v>67262</v>
      </c>
      <c r="I117" s="2" t="s">
        <v>16</v>
      </c>
      <c r="J117" s="2" t="s">
        <v>242</v>
      </c>
      <c r="K117" s="2" t="s">
        <v>243</v>
      </c>
      <c r="L117" s="16" t="str">
        <f t="shared" si="1"/>
        <v>287</v>
      </c>
      <c r="M117" s="2" t="s">
        <v>22</v>
      </c>
    </row>
    <row r="118" spans="1:13" x14ac:dyDescent="0.35">
      <c r="A118" s="3" t="s">
        <v>13</v>
      </c>
      <c r="B118" s="3" t="s">
        <v>14</v>
      </c>
      <c r="C118" s="20">
        <v>1764340</v>
      </c>
      <c r="D118" s="5">
        <v>1764340</v>
      </c>
      <c r="E118" s="7">
        <v>967285571</v>
      </c>
      <c r="F118" s="9">
        <v>45572.986006944397</v>
      </c>
      <c r="G118" s="3" t="s">
        <v>15</v>
      </c>
      <c r="H118" s="7">
        <v>67266</v>
      </c>
      <c r="I118" s="3" t="s">
        <v>16</v>
      </c>
      <c r="J118" s="3" t="s">
        <v>244</v>
      </c>
      <c r="K118" s="3" t="s">
        <v>245</v>
      </c>
      <c r="L118" s="16" t="str">
        <f t="shared" si="1"/>
        <v>285</v>
      </c>
      <c r="M118" s="3" t="s">
        <v>197</v>
      </c>
    </row>
    <row r="119" spans="1:13" x14ac:dyDescent="0.35">
      <c r="A119" s="2" t="s">
        <v>13</v>
      </c>
      <c r="B119" s="2" t="s">
        <v>14</v>
      </c>
      <c r="C119" s="19">
        <v>120191</v>
      </c>
      <c r="D119" s="4">
        <v>120191</v>
      </c>
      <c r="E119" s="6">
        <v>967326669</v>
      </c>
      <c r="F119" s="8">
        <v>45573.106736111098</v>
      </c>
      <c r="G119" s="2" t="s">
        <v>15</v>
      </c>
      <c r="H119" s="6">
        <v>67268</v>
      </c>
      <c r="I119" s="2" t="s">
        <v>16</v>
      </c>
      <c r="J119" s="2" t="s">
        <v>246</v>
      </c>
      <c r="K119" s="2" t="s">
        <v>247</v>
      </c>
      <c r="L119" s="16" t="str">
        <f t="shared" si="1"/>
        <v>287</v>
      </c>
      <c r="M119" s="2" t="s">
        <v>22</v>
      </c>
    </row>
    <row r="120" spans="1:13" x14ac:dyDescent="0.35">
      <c r="A120" s="3" t="s">
        <v>13</v>
      </c>
      <c r="B120" s="3" t="s">
        <v>14</v>
      </c>
      <c r="C120" s="20">
        <v>569742</v>
      </c>
      <c r="D120" s="5">
        <v>569742</v>
      </c>
      <c r="E120" s="7">
        <v>967384911</v>
      </c>
      <c r="F120" s="9">
        <v>45573.277465277803</v>
      </c>
      <c r="G120" s="3" t="s">
        <v>15</v>
      </c>
      <c r="H120" s="7">
        <v>67269</v>
      </c>
      <c r="I120" s="3" t="s">
        <v>16</v>
      </c>
      <c r="J120" s="3" t="s">
        <v>248</v>
      </c>
      <c r="K120" s="3" t="s">
        <v>249</v>
      </c>
      <c r="L120" s="16" t="str">
        <f t="shared" si="1"/>
        <v>224</v>
      </c>
      <c r="M120" s="3" t="s">
        <v>44</v>
      </c>
    </row>
    <row r="121" spans="1:13" x14ac:dyDescent="0.35">
      <c r="A121" s="2" t="s">
        <v>13</v>
      </c>
      <c r="B121" s="2" t="s">
        <v>14</v>
      </c>
      <c r="C121" s="19">
        <v>37983</v>
      </c>
      <c r="D121" s="4">
        <v>37983</v>
      </c>
      <c r="E121" s="6">
        <v>967401247</v>
      </c>
      <c r="F121" s="8">
        <v>45573.2911805556</v>
      </c>
      <c r="G121" s="2" t="s">
        <v>15</v>
      </c>
      <c r="H121" s="6">
        <v>67270</v>
      </c>
      <c r="I121" s="2" t="s">
        <v>16</v>
      </c>
      <c r="J121" s="2" t="s">
        <v>208</v>
      </c>
      <c r="K121" s="2" t="s">
        <v>250</v>
      </c>
      <c r="L121" s="16" t="str">
        <f t="shared" si="1"/>
        <v>287</v>
      </c>
      <c r="M121" s="2" t="s">
        <v>22</v>
      </c>
    </row>
    <row r="122" spans="1:13" x14ac:dyDescent="0.35">
      <c r="A122" s="3" t="s">
        <v>13</v>
      </c>
      <c r="B122" s="3" t="s">
        <v>14</v>
      </c>
      <c r="C122" s="20">
        <v>200000</v>
      </c>
      <c r="D122" s="5">
        <v>200000</v>
      </c>
      <c r="E122" s="7">
        <v>967437582</v>
      </c>
      <c r="F122" s="9">
        <v>45573.314490740697</v>
      </c>
      <c r="G122" s="3" t="s">
        <v>15</v>
      </c>
      <c r="H122" s="7">
        <v>67271</v>
      </c>
      <c r="I122" s="3" t="s">
        <v>16</v>
      </c>
      <c r="J122" s="3" t="s">
        <v>251</v>
      </c>
      <c r="K122" s="3" t="s">
        <v>252</v>
      </c>
      <c r="L122" s="16" t="str">
        <f t="shared" si="1"/>
        <v>287</v>
      </c>
      <c r="M122" s="3" t="s">
        <v>22</v>
      </c>
    </row>
    <row r="123" spans="1:13" x14ac:dyDescent="0.35">
      <c r="A123" s="2" t="s">
        <v>13</v>
      </c>
      <c r="B123" s="2" t="s">
        <v>14</v>
      </c>
      <c r="C123" s="19">
        <v>52590</v>
      </c>
      <c r="D123" s="4">
        <v>52590</v>
      </c>
      <c r="E123" s="6">
        <v>967447195</v>
      </c>
      <c r="F123" s="8">
        <v>45573.319687499999</v>
      </c>
      <c r="G123" s="2" t="s">
        <v>15</v>
      </c>
      <c r="H123" s="6">
        <v>67272</v>
      </c>
      <c r="I123" s="2" t="s">
        <v>16</v>
      </c>
      <c r="J123" s="2" t="s">
        <v>101</v>
      </c>
      <c r="K123" s="2" t="s">
        <v>253</v>
      </c>
      <c r="L123" s="16" t="str">
        <f t="shared" si="1"/>
        <v>287</v>
      </c>
      <c r="M123" s="2" t="s">
        <v>22</v>
      </c>
    </row>
    <row r="124" spans="1:13" x14ac:dyDescent="0.35">
      <c r="A124" s="3" t="s">
        <v>13</v>
      </c>
      <c r="B124" s="3" t="s">
        <v>14</v>
      </c>
      <c r="C124" s="20">
        <v>96500</v>
      </c>
      <c r="D124" s="5">
        <v>96500</v>
      </c>
      <c r="E124" s="7">
        <v>967481643</v>
      </c>
      <c r="F124" s="9">
        <v>45573.336400462998</v>
      </c>
      <c r="G124" s="3" t="s">
        <v>15</v>
      </c>
      <c r="H124" s="7">
        <v>67273</v>
      </c>
      <c r="I124" s="3" t="s">
        <v>16</v>
      </c>
      <c r="J124" s="3" t="s">
        <v>254</v>
      </c>
      <c r="K124" s="3" t="s">
        <v>255</v>
      </c>
      <c r="L124" s="16" t="str">
        <f t="shared" si="1"/>
        <v>277</v>
      </c>
      <c r="M124" s="3" t="s">
        <v>41</v>
      </c>
    </row>
    <row r="125" spans="1:13" x14ac:dyDescent="0.35">
      <c r="A125" s="2" t="s">
        <v>13</v>
      </c>
      <c r="B125" s="2" t="s">
        <v>14</v>
      </c>
      <c r="C125" s="19">
        <v>37500</v>
      </c>
      <c r="D125" s="4">
        <v>37500</v>
      </c>
      <c r="E125" s="6">
        <v>967488235</v>
      </c>
      <c r="F125" s="8">
        <v>45573.339247685202</v>
      </c>
      <c r="G125" s="2" t="s">
        <v>15</v>
      </c>
      <c r="H125" s="6">
        <v>67274</v>
      </c>
      <c r="I125" s="2" t="s">
        <v>16</v>
      </c>
      <c r="J125" s="2" t="s">
        <v>254</v>
      </c>
      <c r="K125" s="2" t="s">
        <v>256</v>
      </c>
      <c r="L125" s="16" t="str">
        <f t="shared" si="1"/>
        <v>277</v>
      </c>
      <c r="M125" s="2" t="s">
        <v>41</v>
      </c>
    </row>
    <row r="126" spans="1:13" x14ac:dyDescent="0.35">
      <c r="A126" s="3" t="s">
        <v>13</v>
      </c>
      <c r="B126" s="3" t="s">
        <v>14</v>
      </c>
      <c r="C126" s="20">
        <v>200000</v>
      </c>
      <c r="D126" s="5">
        <v>200000</v>
      </c>
      <c r="E126" s="7">
        <v>967489319</v>
      </c>
      <c r="F126" s="9">
        <v>45573.339710648201</v>
      </c>
      <c r="G126" s="3" t="s">
        <v>15</v>
      </c>
      <c r="H126" s="7">
        <v>67275</v>
      </c>
      <c r="I126" s="3" t="s">
        <v>16</v>
      </c>
      <c r="J126" s="3" t="s">
        <v>251</v>
      </c>
      <c r="K126" s="3" t="s">
        <v>257</v>
      </c>
      <c r="L126" s="16" t="str">
        <f t="shared" si="1"/>
        <v>287</v>
      </c>
      <c r="M126" s="3" t="s">
        <v>22</v>
      </c>
    </row>
    <row r="127" spans="1:13" x14ac:dyDescent="0.35">
      <c r="A127" s="2" t="s">
        <v>13</v>
      </c>
      <c r="B127" s="2" t="s">
        <v>14</v>
      </c>
      <c r="C127" s="19">
        <v>44000</v>
      </c>
      <c r="D127" s="4">
        <v>44000</v>
      </c>
      <c r="E127" s="6">
        <v>967494232</v>
      </c>
      <c r="F127" s="8">
        <v>45573.341724537</v>
      </c>
      <c r="G127" s="2" t="s">
        <v>15</v>
      </c>
      <c r="H127" s="6">
        <v>67276</v>
      </c>
      <c r="I127" s="2" t="s">
        <v>16</v>
      </c>
      <c r="J127" s="2" t="s">
        <v>254</v>
      </c>
      <c r="K127" s="2" t="s">
        <v>258</v>
      </c>
      <c r="L127" s="16" t="str">
        <f t="shared" si="1"/>
        <v>277</v>
      </c>
      <c r="M127" s="2" t="s">
        <v>41</v>
      </c>
    </row>
    <row r="128" spans="1:13" x14ac:dyDescent="0.35">
      <c r="A128" s="3" t="s">
        <v>13</v>
      </c>
      <c r="B128" s="3" t="s">
        <v>14</v>
      </c>
      <c r="C128" s="20">
        <v>2000000</v>
      </c>
      <c r="D128" s="5">
        <v>2000000</v>
      </c>
      <c r="E128" s="7">
        <v>967505584</v>
      </c>
      <c r="F128" s="9">
        <v>45573.3461805556</v>
      </c>
      <c r="G128" s="3" t="s">
        <v>15</v>
      </c>
      <c r="H128" s="7">
        <v>67277</v>
      </c>
      <c r="I128" s="3" t="s">
        <v>16</v>
      </c>
      <c r="J128" s="3" t="s">
        <v>259</v>
      </c>
      <c r="K128" s="3" t="s">
        <v>260</v>
      </c>
      <c r="L128" s="16" t="str">
        <f t="shared" si="1"/>
        <v>284</v>
      </c>
      <c r="M128" s="3" t="s">
        <v>36</v>
      </c>
    </row>
    <row r="129" spans="1:13" x14ac:dyDescent="0.35">
      <c r="A129" s="2" t="s">
        <v>13</v>
      </c>
      <c r="B129" s="2" t="s">
        <v>14</v>
      </c>
      <c r="C129" s="19">
        <v>586112</v>
      </c>
      <c r="D129" s="4">
        <v>586112</v>
      </c>
      <c r="E129" s="6">
        <v>967516520</v>
      </c>
      <c r="F129" s="8">
        <v>45573.3502546296</v>
      </c>
      <c r="G129" s="2" t="s">
        <v>15</v>
      </c>
      <c r="H129" s="6">
        <v>67278</v>
      </c>
      <c r="I129" s="2" t="s">
        <v>16</v>
      </c>
      <c r="J129" s="2" t="s">
        <v>261</v>
      </c>
      <c r="K129" s="2" t="s">
        <v>262</v>
      </c>
      <c r="L129" s="16" t="str">
        <f t="shared" si="1"/>
        <v>287</v>
      </c>
      <c r="M129" s="2" t="s">
        <v>22</v>
      </c>
    </row>
    <row r="130" spans="1:13" x14ac:dyDescent="0.35">
      <c r="A130" s="3" t="s">
        <v>13</v>
      </c>
      <c r="B130" s="3" t="s">
        <v>14</v>
      </c>
      <c r="C130" s="20">
        <v>184543</v>
      </c>
      <c r="D130" s="5">
        <v>184543</v>
      </c>
      <c r="E130" s="7">
        <v>967519351</v>
      </c>
      <c r="F130" s="9">
        <v>45573.351342592599</v>
      </c>
      <c r="G130" s="3" t="s">
        <v>15</v>
      </c>
      <c r="H130" s="7">
        <v>67279</v>
      </c>
      <c r="I130" s="3" t="s">
        <v>16</v>
      </c>
      <c r="J130" s="3" t="s">
        <v>263</v>
      </c>
      <c r="K130" s="3" t="s">
        <v>264</v>
      </c>
      <c r="L130" s="16" t="str">
        <f t="shared" si="1"/>
        <v>287</v>
      </c>
      <c r="M130" s="3" t="s">
        <v>22</v>
      </c>
    </row>
    <row r="131" spans="1:13" x14ac:dyDescent="0.35">
      <c r="A131" s="2" t="s">
        <v>13</v>
      </c>
      <c r="B131" s="2" t="s">
        <v>14</v>
      </c>
      <c r="C131" s="19">
        <v>47983</v>
      </c>
      <c r="D131" s="4">
        <v>47983</v>
      </c>
      <c r="E131" s="6">
        <v>967525660</v>
      </c>
      <c r="F131" s="8">
        <v>45573.353564814803</v>
      </c>
      <c r="G131" s="2" t="s">
        <v>15</v>
      </c>
      <c r="H131" s="6">
        <v>67280</v>
      </c>
      <c r="I131" s="2" t="s">
        <v>16</v>
      </c>
      <c r="J131" s="2" t="s">
        <v>265</v>
      </c>
      <c r="K131" s="2" t="s">
        <v>266</v>
      </c>
      <c r="L131" s="16" t="str">
        <f t="shared" ref="L131:L194" si="2">+MID(M131,1,3)</f>
        <v>287</v>
      </c>
      <c r="M131" s="2" t="s">
        <v>22</v>
      </c>
    </row>
    <row r="132" spans="1:13" x14ac:dyDescent="0.35">
      <c r="A132" s="3" t="s">
        <v>13</v>
      </c>
      <c r="B132" s="3" t="s">
        <v>14</v>
      </c>
      <c r="C132" s="20">
        <v>25185</v>
      </c>
      <c r="D132" s="5">
        <v>25185</v>
      </c>
      <c r="E132" s="7">
        <v>967528082</v>
      </c>
      <c r="F132" s="9">
        <v>45573.354409722197</v>
      </c>
      <c r="G132" s="3" t="s">
        <v>15</v>
      </c>
      <c r="H132" s="7">
        <v>67281</v>
      </c>
      <c r="I132" s="3" t="s">
        <v>16</v>
      </c>
      <c r="J132" s="3" t="s">
        <v>261</v>
      </c>
      <c r="K132" s="3" t="s">
        <v>267</v>
      </c>
      <c r="L132" s="16" t="str">
        <f t="shared" si="2"/>
        <v>287</v>
      </c>
      <c r="M132" s="3" t="s">
        <v>22</v>
      </c>
    </row>
    <row r="133" spans="1:13" x14ac:dyDescent="0.35">
      <c r="A133" s="2" t="s">
        <v>13</v>
      </c>
      <c r="B133" s="2" t="s">
        <v>14</v>
      </c>
      <c r="C133" s="19">
        <v>2190</v>
      </c>
      <c r="D133" s="4">
        <v>2190</v>
      </c>
      <c r="E133" s="6">
        <v>967530124</v>
      </c>
      <c r="F133" s="8">
        <v>45573.355162036998</v>
      </c>
      <c r="G133" s="2" t="s">
        <v>15</v>
      </c>
      <c r="H133" s="6">
        <v>67282</v>
      </c>
      <c r="I133" s="2" t="s">
        <v>16</v>
      </c>
      <c r="J133" s="2" t="s">
        <v>268</v>
      </c>
      <c r="K133" s="2" t="s">
        <v>269</v>
      </c>
      <c r="L133" s="16" t="str">
        <f t="shared" si="2"/>
        <v>157</v>
      </c>
      <c r="M133" s="2" t="s">
        <v>107</v>
      </c>
    </row>
    <row r="134" spans="1:13" x14ac:dyDescent="0.35">
      <c r="A134" s="3" t="s">
        <v>13</v>
      </c>
      <c r="B134" s="3" t="s">
        <v>14</v>
      </c>
      <c r="C134" s="20">
        <v>29306</v>
      </c>
      <c r="D134" s="5">
        <v>29306</v>
      </c>
      <c r="E134" s="7">
        <v>967536551</v>
      </c>
      <c r="F134" s="9">
        <v>45573.357384259303</v>
      </c>
      <c r="G134" s="3" t="s">
        <v>15</v>
      </c>
      <c r="H134" s="7">
        <v>67283</v>
      </c>
      <c r="I134" s="3" t="s">
        <v>16</v>
      </c>
      <c r="J134" s="3" t="s">
        <v>76</v>
      </c>
      <c r="K134" s="3" t="s">
        <v>270</v>
      </c>
      <c r="L134" s="16" t="str">
        <f t="shared" si="2"/>
        <v>287</v>
      </c>
      <c r="M134" s="3" t="s">
        <v>22</v>
      </c>
    </row>
    <row r="135" spans="1:13" x14ac:dyDescent="0.35">
      <c r="A135" s="2" t="s">
        <v>13</v>
      </c>
      <c r="B135" s="2" t="s">
        <v>14</v>
      </c>
      <c r="C135" s="19">
        <v>50000</v>
      </c>
      <c r="D135" s="4">
        <v>50000</v>
      </c>
      <c r="E135" s="6">
        <v>967542794</v>
      </c>
      <c r="F135" s="8">
        <v>45573.359502314801</v>
      </c>
      <c r="G135" s="2" t="s">
        <v>15</v>
      </c>
      <c r="H135" s="6">
        <v>67284</v>
      </c>
      <c r="I135" s="2" t="s">
        <v>16</v>
      </c>
      <c r="J135" s="2" t="s">
        <v>271</v>
      </c>
      <c r="K135" s="2" t="s">
        <v>272</v>
      </c>
      <c r="L135" s="16" t="str">
        <f t="shared" si="2"/>
        <v>287</v>
      </c>
      <c r="M135" s="2" t="s">
        <v>22</v>
      </c>
    </row>
    <row r="136" spans="1:13" x14ac:dyDescent="0.35">
      <c r="A136" s="3" t="s">
        <v>13</v>
      </c>
      <c r="B136" s="3" t="s">
        <v>14</v>
      </c>
      <c r="C136" s="20">
        <v>29306</v>
      </c>
      <c r="D136" s="5">
        <v>29306</v>
      </c>
      <c r="E136" s="7">
        <v>967563138</v>
      </c>
      <c r="F136" s="9">
        <v>45573.3660185185</v>
      </c>
      <c r="G136" s="3" t="s">
        <v>15</v>
      </c>
      <c r="H136" s="7">
        <v>67287</v>
      </c>
      <c r="I136" s="3" t="s">
        <v>16</v>
      </c>
      <c r="J136" s="3" t="s">
        <v>191</v>
      </c>
      <c r="K136" s="3" t="s">
        <v>273</v>
      </c>
      <c r="L136" s="16" t="str">
        <f t="shared" si="2"/>
        <v>287</v>
      </c>
      <c r="M136" s="3" t="s">
        <v>22</v>
      </c>
    </row>
    <row r="137" spans="1:13" x14ac:dyDescent="0.35">
      <c r="A137" s="2" t="s">
        <v>13</v>
      </c>
      <c r="B137" s="2" t="s">
        <v>14</v>
      </c>
      <c r="C137" s="19">
        <v>3001933</v>
      </c>
      <c r="D137" s="4">
        <v>3001933</v>
      </c>
      <c r="E137" s="6">
        <v>967569585</v>
      </c>
      <c r="F137" s="8">
        <v>45573.368020833303</v>
      </c>
      <c r="G137" s="2" t="s">
        <v>15</v>
      </c>
      <c r="H137" s="6">
        <v>67289</v>
      </c>
      <c r="I137" s="2" t="s">
        <v>16</v>
      </c>
      <c r="J137" s="2" t="s">
        <v>274</v>
      </c>
      <c r="K137" s="2" t="s">
        <v>275</v>
      </c>
      <c r="L137" s="16" t="str">
        <f t="shared" si="2"/>
        <v>157</v>
      </c>
      <c r="M137" s="2" t="s">
        <v>107</v>
      </c>
    </row>
    <row r="138" spans="1:13" x14ac:dyDescent="0.35">
      <c r="A138" s="3" t="s">
        <v>13</v>
      </c>
      <c r="B138" s="3" t="s">
        <v>14</v>
      </c>
      <c r="C138" s="20">
        <v>586112</v>
      </c>
      <c r="D138" s="5">
        <v>586112</v>
      </c>
      <c r="E138" s="7">
        <v>967580008</v>
      </c>
      <c r="F138" s="9">
        <v>45573.371180555601</v>
      </c>
      <c r="G138" s="3" t="s">
        <v>15</v>
      </c>
      <c r="H138" s="7">
        <v>67290</v>
      </c>
      <c r="I138" s="3" t="s">
        <v>16</v>
      </c>
      <c r="J138" s="3" t="s">
        <v>191</v>
      </c>
      <c r="K138" s="3" t="s">
        <v>276</v>
      </c>
      <c r="L138" s="16" t="str">
        <f t="shared" si="2"/>
        <v>287</v>
      </c>
      <c r="M138" s="3" t="s">
        <v>22</v>
      </c>
    </row>
    <row r="139" spans="1:13" x14ac:dyDescent="0.35">
      <c r="A139" s="2" t="s">
        <v>13</v>
      </c>
      <c r="B139" s="2" t="s">
        <v>14</v>
      </c>
      <c r="C139" s="19">
        <v>151931</v>
      </c>
      <c r="D139" s="4">
        <v>151931</v>
      </c>
      <c r="E139" s="6">
        <v>967584335</v>
      </c>
      <c r="F139" s="8">
        <v>45573.372476851902</v>
      </c>
      <c r="G139" s="2" t="s">
        <v>15</v>
      </c>
      <c r="H139" s="6">
        <v>67291</v>
      </c>
      <c r="I139" s="2" t="s">
        <v>16</v>
      </c>
      <c r="J139" s="2" t="s">
        <v>277</v>
      </c>
      <c r="K139" s="2" t="s">
        <v>278</v>
      </c>
      <c r="L139" s="16" t="str">
        <f t="shared" si="2"/>
        <v>287</v>
      </c>
      <c r="M139" s="2" t="s">
        <v>22</v>
      </c>
    </row>
    <row r="140" spans="1:13" x14ac:dyDescent="0.35">
      <c r="A140" s="3" t="s">
        <v>13</v>
      </c>
      <c r="B140" s="3" t="s">
        <v>14</v>
      </c>
      <c r="C140" s="20">
        <v>151931</v>
      </c>
      <c r="D140" s="5">
        <v>151931</v>
      </c>
      <c r="E140" s="7">
        <v>967585068</v>
      </c>
      <c r="F140" s="9">
        <v>45573.3727083333</v>
      </c>
      <c r="G140" s="3" t="s">
        <v>15</v>
      </c>
      <c r="H140" s="7">
        <v>67292</v>
      </c>
      <c r="I140" s="3" t="s">
        <v>16</v>
      </c>
      <c r="J140" s="3" t="s">
        <v>101</v>
      </c>
      <c r="K140" s="3" t="s">
        <v>279</v>
      </c>
      <c r="L140" s="16" t="str">
        <f t="shared" si="2"/>
        <v>287</v>
      </c>
      <c r="M140" s="3" t="s">
        <v>22</v>
      </c>
    </row>
    <row r="141" spans="1:13" x14ac:dyDescent="0.35">
      <c r="A141" s="2" t="s">
        <v>13</v>
      </c>
      <c r="B141" s="2" t="s">
        <v>14</v>
      </c>
      <c r="C141" s="19">
        <v>100000</v>
      </c>
      <c r="D141" s="4">
        <v>100000</v>
      </c>
      <c r="E141" s="6">
        <v>967613257</v>
      </c>
      <c r="F141" s="8">
        <v>45573.380972222199</v>
      </c>
      <c r="G141" s="2" t="s">
        <v>15</v>
      </c>
      <c r="H141" s="6">
        <v>67293</v>
      </c>
      <c r="I141" s="2" t="s">
        <v>16</v>
      </c>
      <c r="J141" s="2" t="s">
        <v>280</v>
      </c>
      <c r="K141" s="2" t="s">
        <v>281</v>
      </c>
      <c r="L141" s="16" t="str">
        <f t="shared" si="2"/>
        <v>287</v>
      </c>
      <c r="M141" s="2" t="s">
        <v>22</v>
      </c>
    </row>
    <row r="142" spans="1:13" x14ac:dyDescent="0.35">
      <c r="A142" s="3" t="s">
        <v>13</v>
      </c>
      <c r="B142" s="3" t="s">
        <v>14</v>
      </c>
      <c r="C142" s="20">
        <v>5000</v>
      </c>
      <c r="D142" s="5">
        <v>5000</v>
      </c>
      <c r="E142" s="7">
        <v>967615067</v>
      </c>
      <c r="F142" s="9">
        <v>45573.381458333301</v>
      </c>
      <c r="G142" s="3" t="s">
        <v>15</v>
      </c>
      <c r="H142" s="7">
        <v>67294</v>
      </c>
      <c r="I142" s="3" t="s">
        <v>16</v>
      </c>
      <c r="J142" s="3" t="s">
        <v>282</v>
      </c>
      <c r="K142" s="3" t="s">
        <v>283</v>
      </c>
      <c r="L142" s="16" t="str">
        <f t="shared" si="2"/>
        <v>287</v>
      </c>
      <c r="M142" s="3" t="s">
        <v>22</v>
      </c>
    </row>
    <row r="143" spans="1:13" x14ac:dyDescent="0.35">
      <c r="A143" s="2" t="s">
        <v>13</v>
      </c>
      <c r="B143" s="2" t="s">
        <v>14</v>
      </c>
      <c r="C143" s="19">
        <v>29306</v>
      </c>
      <c r="D143" s="4">
        <v>29306</v>
      </c>
      <c r="E143" s="6">
        <v>967622881</v>
      </c>
      <c r="F143" s="8">
        <v>45573.3836689815</v>
      </c>
      <c r="G143" s="2" t="s">
        <v>15</v>
      </c>
      <c r="H143" s="6">
        <v>67295</v>
      </c>
      <c r="I143" s="2" t="s">
        <v>16</v>
      </c>
      <c r="J143" s="2" t="s">
        <v>284</v>
      </c>
      <c r="K143" s="2" t="s">
        <v>285</v>
      </c>
      <c r="L143" s="16" t="str">
        <f t="shared" si="2"/>
        <v>287</v>
      </c>
      <c r="M143" s="2" t="s">
        <v>22</v>
      </c>
    </row>
    <row r="144" spans="1:13" x14ac:dyDescent="0.35">
      <c r="A144" s="3" t="s">
        <v>13</v>
      </c>
      <c r="B144" s="3" t="s">
        <v>14</v>
      </c>
      <c r="C144" s="20">
        <v>29306</v>
      </c>
      <c r="D144" s="5">
        <v>29306</v>
      </c>
      <c r="E144" s="7">
        <v>967637944</v>
      </c>
      <c r="F144" s="9">
        <v>45573.387789351902</v>
      </c>
      <c r="G144" s="3" t="s">
        <v>15</v>
      </c>
      <c r="H144" s="7">
        <v>67297</v>
      </c>
      <c r="I144" s="3" t="s">
        <v>16</v>
      </c>
      <c r="J144" s="3" t="s">
        <v>286</v>
      </c>
      <c r="K144" s="3" t="s">
        <v>287</v>
      </c>
      <c r="L144" s="16" t="str">
        <f t="shared" si="2"/>
        <v>287</v>
      </c>
      <c r="M144" s="3" t="s">
        <v>22</v>
      </c>
    </row>
    <row r="145" spans="1:13" x14ac:dyDescent="0.35">
      <c r="A145" s="2" t="s">
        <v>13</v>
      </c>
      <c r="B145" s="2" t="s">
        <v>14</v>
      </c>
      <c r="C145" s="19">
        <v>150000</v>
      </c>
      <c r="D145" s="4">
        <v>150000</v>
      </c>
      <c r="E145" s="6">
        <v>967667401</v>
      </c>
      <c r="F145" s="8">
        <v>45573.395636574103</v>
      </c>
      <c r="G145" s="2" t="s">
        <v>15</v>
      </c>
      <c r="H145" s="6">
        <v>67299</v>
      </c>
      <c r="I145" s="2" t="s">
        <v>16</v>
      </c>
      <c r="J145" s="2" t="s">
        <v>288</v>
      </c>
      <c r="K145" s="2" t="s">
        <v>289</v>
      </c>
      <c r="L145" s="16" t="str">
        <f t="shared" si="2"/>
        <v>287</v>
      </c>
      <c r="M145" s="2" t="s">
        <v>22</v>
      </c>
    </row>
    <row r="146" spans="1:13" x14ac:dyDescent="0.35">
      <c r="A146" s="3" t="s">
        <v>13</v>
      </c>
      <c r="B146" s="3" t="s">
        <v>14</v>
      </c>
      <c r="C146" s="20">
        <v>25185</v>
      </c>
      <c r="D146" s="5">
        <v>25185</v>
      </c>
      <c r="E146" s="7">
        <v>967667833</v>
      </c>
      <c r="F146" s="9">
        <v>45573.395752314798</v>
      </c>
      <c r="G146" s="3" t="s">
        <v>15</v>
      </c>
      <c r="H146" s="7">
        <v>67300</v>
      </c>
      <c r="I146" s="3" t="s">
        <v>16</v>
      </c>
      <c r="J146" s="3" t="s">
        <v>290</v>
      </c>
      <c r="K146" s="3" t="s">
        <v>291</v>
      </c>
      <c r="L146" s="16" t="str">
        <f t="shared" si="2"/>
        <v>287</v>
      </c>
      <c r="M146" s="3" t="s">
        <v>22</v>
      </c>
    </row>
    <row r="147" spans="1:13" x14ac:dyDescent="0.35">
      <c r="A147" s="2" t="s">
        <v>13</v>
      </c>
      <c r="B147" s="2" t="s">
        <v>14</v>
      </c>
      <c r="C147" s="19">
        <v>410278</v>
      </c>
      <c r="D147" s="4">
        <v>410278</v>
      </c>
      <c r="E147" s="6">
        <v>967689016</v>
      </c>
      <c r="F147" s="8">
        <v>45573.401435185202</v>
      </c>
      <c r="G147" s="2" t="s">
        <v>15</v>
      </c>
      <c r="H147" s="6">
        <v>67301</v>
      </c>
      <c r="I147" s="2" t="s">
        <v>16</v>
      </c>
      <c r="J147" s="2" t="s">
        <v>292</v>
      </c>
      <c r="K147" s="2" t="s">
        <v>293</v>
      </c>
      <c r="L147" s="16" t="str">
        <f t="shared" si="2"/>
        <v>287</v>
      </c>
      <c r="M147" s="2" t="s">
        <v>22</v>
      </c>
    </row>
    <row r="148" spans="1:13" x14ac:dyDescent="0.35">
      <c r="A148" s="3" t="s">
        <v>13</v>
      </c>
      <c r="B148" s="3" t="s">
        <v>14</v>
      </c>
      <c r="C148" s="20">
        <v>9611.94</v>
      </c>
      <c r="D148" s="5">
        <v>9611.94</v>
      </c>
      <c r="E148" s="7">
        <v>967702396</v>
      </c>
      <c r="F148" s="9">
        <v>45573.404861111099</v>
      </c>
      <c r="G148" s="3" t="s">
        <v>15</v>
      </c>
      <c r="H148" s="7">
        <v>67303</v>
      </c>
      <c r="I148" s="3" t="s">
        <v>16</v>
      </c>
      <c r="J148" s="3" t="s">
        <v>294</v>
      </c>
      <c r="K148" s="3" t="s">
        <v>295</v>
      </c>
      <c r="L148" s="16" t="str">
        <f t="shared" si="2"/>
        <v>393</v>
      </c>
      <c r="M148" s="3" t="s">
        <v>28</v>
      </c>
    </row>
    <row r="149" spans="1:13" x14ac:dyDescent="0.35">
      <c r="A149" s="2" t="s">
        <v>13</v>
      </c>
      <c r="B149" s="2" t="s">
        <v>14</v>
      </c>
      <c r="C149" s="19">
        <v>200000</v>
      </c>
      <c r="D149" s="4">
        <v>200000</v>
      </c>
      <c r="E149" s="6">
        <v>967708120</v>
      </c>
      <c r="F149" s="8">
        <v>45573.4063425926</v>
      </c>
      <c r="G149" s="2" t="s">
        <v>15</v>
      </c>
      <c r="H149" s="6">
        <v>67305</v>
      </c>
      <c r="I149" s="2" t="s">
        <v>16</v>
      </c>
      <c r="J149" s="2" t="s">
        <v>296</v>
      </c>
      <c r="K149" s="2" t="s">
        <v>297</v>
      </c>
      <c r="L149" s="16" t="str">
        <f t="shared" si="2"/>
        <v>287</v>
      </c>
      <c r="M149" s="2" t="s">
        <v>22</v>
      </c>
    </row>
    <row r="150" spans="1:13" x14ac:dyDescent="0.35">
      <c r="A150" s="3" t="s">
        <v>13</v>
      </c>
      <c r="B150" s="3" t="s">
        <v>14</v>
      </c>
      <c r="C150" s="20">
        <v>37983</v>
      </c>
      <c r="D150" s="5">
        <v>37983</v>
      </c>
      <c r="E150" s="7">
        <v>967759963</v>
      </c>
      <c r="F150" s="9">
        <v>45573.419537037</v>
      </c>
      <c r="G150" s="3" t="s">
        <v>15</v>
      </c>
      <c r="H150" s="7">
        <v>67307</v>
      </c>
      <c r="I150" s="3" t="s">
        <v>16</v>
      </c>
      <c r="J150" s="3" t="s">
        <v>242</v>
      </c>
      <c r="K150" s="3" t="s">
        <v>298</v>
      </c>
      <c r="L150" s="16" t="str">
        <f t="shared" si="2"/>
        <v>287</v>
      </c>
      <c r="M150" s="3" t="s">
        <v>22</v>
      </c>
    </row>
    <row r="151" spans="1:13" x14ac:dyDescent="0.35">
      <c r="A151" s="2" t="s">
        <v>13</v>
      </c>
      <c r="B151" s="2" t="s">
        <v>14</v>
      </c>
      <c r="C151" s="19">
        <v>1500</v>
      </c>
      <c r="D151" s="4">
        <v>1500</v>
      </c>
      <c r="E151" s="6">
        <v>967780988</v>
      </c>
      <c r="F151" s="8">
        <v>45573.424872685202</v>
      </c>
      <c r="G151" s="2" t="s">
        <v>15</v>
      </c>
      <c r="H151" s="6">
        <v>67308</v>
      </c>
      <c r="I151" s="2" t="s">
        <v>16</v>
      </c>
      <c r="J151" s="2" t="s">
        <v>299</v>
      </c>
      <c r="K151" s="2" t="s">
        <v>300</v>
      </c>
      <c r="L151" s="16" t="str">
        <f t="shared" si="2"/>
        <v>433</v>
      </c>
      <c r="M151" s="2" t="s">
        <v>68</v>
      </c>
    </row>
    <row r="152" spans="1:13" x14ac:dyDescent="0.35">
      <c r="A152" s="3" t="s">
        <v>13</v>
      </c>
      <c r="B152" s="3" t="s">
        <v>14</v>
      </c>
      <c r="C152" s="20">
        <v>26400</v>
      </c>
      <c r="D152" s="5">
        <v>26400</v>
      </c>
      <c r="E152" s="7">
        <v>967872464</v>
      </c>
      <c r="F152" s="9">
        <v>45573.4469791667</v>
      </c>
      <c r="G152" s="3" t="s">
        <v>15</v>
      </c>
      <c r="H152" s="7">
        <v>67309</v>
      </c>
      <c r="I152" s="3" t="s">
        <v>16</v>
      </c>
      <c r="J152" s="3" t="s">
        <v>301</v>
      </c>
      <c r="K152" s="3" t="s">
        <v>302</v>
      </c>
      <c r="L152" s="16" t="str">
        <f t="shared" si="2"/>
        <v>287</v>
      </c>
      <c r="M152" s="3" t="s">
        <v>22</v>
      </c>
    </row>
    <row r="153" spans="1:13" x14ac:dyDescent="0.35">
      <c r="A153" s="2" t="s">
        <v>13</v>
      </c>
      <c r="B153" s="2" t="s">
        <v>14</v>
      </c>
      <c r="C153" s="19">
        <v>120000</v>
      </c>
      <c r="D153" s="4">
        <v>120000</v>
      </c>
      <c r="E153" s="6">
        <v>967893379</v>
      </c>
      <c r="F153" s="8">
        <v>45573.451979166697</v>
      </c>
      <c r="G153" s="2" t="s">
        <v>15</v>
      </c>
      <c r="H153" s="6">
        <v>67310</v>
      </c>
      <c r="I153" s="2" t="s">
        <v>16</v>
      </c>
      <c r="J153" s="2" t="s">
        <v>303</v>
      </c>
      <c r="K153" s="2" t="s">
        <v>304</v>
      </c>
      <c r="L153" s="16" t="str">
        <f t="shared" si="2"/>
        <v>503</v>
      </c>
      <c r="M153" s="2" t="s">
        <v>19</v>
      </c>
    </row>
    <row r="154" spans="1:13" x14ac:dyDescent="0.35">
      <c r="A154" s="3" t="s">
        <v>13</v>
      </c>
      <c r="B154" s="3" t="s">
        <v>14</v>
      </c>
      <c r="C154" s="20">
        <v>246167</v>
      </c>
      <c r="D154" s="5">
        <v>246167</v>
      </c>
      <c r="E154" s="7">
        <v>967906381</v>
      </c>
      <c r="F154" s="9">
        <v>45573.455023148097</v>
      </c>
      <c r="G154" s="3" t="s">
        <v>15</v>
      </c>
      <c r="H154" s="7">
        <v>67311</v>
      </c>
      <c r="I154" s="3" t="s">
        <v>16</v>
      </c>
      <c r="J154" s="3" t="s">
        <v>261</v>
      </c>
      <c r="K154" s="3" t="s">
        <v>305</v>
      </c>
      <c r="L154" s="16" t="str">
        <f t="shared" si="2"/>
        <v>287</v>
      </c>
      <c r="M154" s="3" t="s">
        <v>22</v>
      </c>
    </row>
    <row r="155" spans="1:13" x14ac:dyDescent="0.35">
      <c r="A155" s="2" t="s">
        <v>13</v>
      </c>
      <c r="B155" s="2" t="s">
        <v>14</v>
      </c>
      <c r="C155" s="19">
        <v>415</v>
      </c>
      <c r="D155" s="4">
        <v>415</v>
      </c>
      <c r="E155" s="6">
        <v>967933868</v>
      </c>
      <c r="F155" s="8">
        <v>45573.461666666699</v>
      </c>
      <c r="G155" s="2" t="s">
        <v>15</v>
      </c>
      <c r="H155" s="6">
        <v>67313</v>
      </c>
      <c r="I155" s="2" t="s">
        <v>16</v>
      </c>
      <c r="J155" s="2" t="s">
        <v>306</v>
      </c>
      <c r="K155" s="2" t="s">
        <v>307</v>
      </c>
      <c r="L155" s="16" t="str">
        <f t="shared" si="2"/>
        <v>224</v>
      </c>
      <c r="M155" s="2" t="s">
        <v>44</v>
      </c>
    </row>
    <row r="156" spans="1:13" x14ac:dyDescent="0.35">
      <c r="A156" s="3" t="s">
        <v>13</v>
      </c>
      <c r="B156" s="3" t="s">
        <v>14</v>
      </c>
      <c r="C156" s="20">
        <v>25185</v>
      </c>
      <c r="D156" s="5">
        <v>25185</v>
      </c>
      <c r="E156" s="7">
        <v>967944243</v>
      </c>
      <c r="F156" s="9">
        <v>45573.464189814797</v>
      </c>
      <c r="G156" s="3" t="s">
        <v>15</v>
      </c>
      <c r="H156" s="7">
        <v>67314</v>
      </c>
      <c r="I156" s="3" t="s">
        <v>16</v>
      </c>
      <c r="J156" s="3" t="s">
        <v>162</v>
      </c>
      <c r="K156" s="3" t="s">
        <v>308</v>
      </c>
      <c r="L156" s="16" t="str">
        <f t="shared" si="2"/>
        <v>287</v>
      </c>
      <c r="M156" s="3" t="s">
        <v>22</v>
      </c>
    </row>
    <row r="157" spans="1:13" x14ac:dyDescent="0.35">
      <c r="A157" s="2" t="s">
        <v>13</v>
      </c>
      <c r="B157" s="2" t="s">
        <v>14</v>
      </c>
      <c r="C157" s="19">
        <v>3</v>
      </c>
      <c r="D157" s="4">
        <v>3</v>
      </c>
      <c r="E157" s="6">
        <v>967947992</v>
      </c>
      <c r="F157" s="8">
        <v>45573.465081018498</v>
      </c>
      <c r="G157" s="2" t="s">
        <v>15</v>
      </c>
      <c r="H157" s="6">
        <v>67315</v>
      </c>
      <c r="I157" s="2" t="s">
        <v>16</v>
      </c>
      <c r="J157" s="2" t="s">
        <v>89</v>
      </c>
      <c r="K157" s="2" t="s">
        <v>309</v>
      </c>
      <c r="L157" s="16" t="str">
        <f t="shared" si="2"/>
        <v>503</v>
      </c>
      <c r="M157" s="2" t="s">
        <v>19</v>
      </c>
    </row>
    <row r="158" spans="1:13" x14ac:dyDescent="0.35">
      <c r="A158" s="3" t="s">
        <v>13</v>
      </c>
      <c r="B158" s="3" t="s">
        <v>14</v>
      </c>
      <c r="C158" s="20">
        <v>37983</v>
      </c>
      <c r="D158" s="5">
        <v>37983</v>
      </c>
      <c r="E158" s="7">
        <v>967948390</v>
      </c>
      <c r="F158" s="9">
        <v>45573.465173611097</v>
      </c>
      <c r="G158" s="3" t="s">
        <v>15</v>
      </c>
      <c r="H158" s="7">
        <v>67316</v>
      </c>
      <c r="I158" s="3" t="s">
        <v>16</v>
      </c>
      <c r="J158" s="3" t="s">
        <v>208</v>
      </c>
      <c r="K158" s="3" t="s">
        <v>310</v>
      </c>
      <c r="L158" s="16" t="str">
        <f t="shared" si="2"/>
        <v>287</v>
      </c>
      <c r="M158" s="3" t="s">
        <v>22</v>
      </c>
    </row>
    <row r="159" spans="1:13" x14ac:dyDescent="0.35">
      <c r="A159" s="2" t="s">
        <v>13</v>
      </c>
      <c r="B159" s="2" t="s">
        <v>14</v>
      </c>
      <c r="C159" s="19">
        <v>90000</v>
      </c>
      <c r="D159" s="4">
        <v>90000</v>
      </c>
      <c r="E159" s="6">
        <v>967950989</v>
      </c>
      <c r="F159" s="8">
        <v>45573.465763888897</v>
      </c>
      <c r="G159" s="2" t="s">
        <v>15</v>
      </c>
      <c r="H159" s="6">
        <v>67317</v>
      </c>
      <c r="I159" s="2" t="s">
        <v>16</v>
      </c>
      <c r="J159" s="2" t="s">
        <v>311</v>
      </c>
      <c r="K159" s="2" t="s">
        <v>312</v>
      </c>
      <c r="L159" s="16" t="str">
        <f t="shared" si="2"/>
        <v>277</v>
      </c>
      <c r="M159" s="2" t="s">
        <v>41</v>
      </c>
    </row>
    <row r="160" spans="1:13" x14ac:dyDescent="0.35">
      <c r="A160" s="3" t="s">
        <v>13</v>
      </c>
      <c r="B160" s="3" t="s">
        <v>14</v>
      </c>
      <c r="C160" s="20">
        <v>23445</v>
      </c>
      <c r="D160" s="5">
        <v>23445</v>
      </c>
      <c r="E160" s="7">
        <v>968014941</v>
      </c>
      <c r="F160" s="9">
        <v>45573.480937499997</v>
      </c>
      <c r="G160" s="3" t="s">
        <v>15</v>
      </c>
      <c r="H160" s="7">
        <v>67318</v>
      </c>
      <c r="I160" s="3" t="s">
        <v>16</v>
      </c>
      <c r="J160" s="3" t="s">
        <v>101</v>
      </c>
      <c r="K160" s="3" t="s">
        <v>313</v>
      </c>
      <c r="L160" s="16" t="str">
        <f t="shared" si="2"/>
        <v>287</v>
      </c>
      <c r="M160" s="3" t="s">
        <v>22</v>
      </c>
    </row>
    <row r="161" spans="1:13" x14ac:dyDescent="0.35">
      <c r="A161" s="2" t="s">
        <v>13</v>
      </c>
      <c r="B161" s="2" t="s">
        <v>14</v>
      </c>
      <c r="C161" s="19">
        <v>100000</v>
      </c>
      <c r="D161" s="4">
        <v>100000</v>
      </c>
      <c r="E161" s="6">
        <v>968048635</v>
      </c>
      <c r="F161" s="8">
        <v>45573.488969907397</v>
      </c>
      <c r="G161" s="2" t="s">
        <v>15</v>
      </c>
      <c r="H161" s="6">
        <v>67320</v>
      </c>
      <c r="I161" s="2" t="s">
        <v>16</v>
      </c>
      <c r="J161" s="2" t="s">
        <v>314</v>
      </c>
      <c r="K161" s="2" t="s">
        <v>315</v>
      </c>
      <c r="L161" s="16" t="str">
        <f t="shared" si="2"/>
        <v>292</v>
      </c>
      <c r="M161" s="2" t="s">
        <v>110</v>
      </c>
    </row>
    <row r="162" spans="1:13" x14ac:dyDescent="0.35">
      <c r="A162" s="3" t="s">
        <v>13</v>
      </c>
      <c r="B162" s="3" t="s">
        <v>14</v>
      </c>
      <c r="C162" s="20">
        <v>100000</v>
      </c>
      <c r="D162" s="5">
        <v>100000</v>
      </c>
      <c r="E162" s="7">
        <v>968049320</v>
      </c>
      <c r="F162" s="9">
        <v>45573.489166666703</v>
      </c>
      <c r="G162" s="3" t="s">
        <v>15</v>
      </c>
      <c r="H162" s="7">
        <v>67321</v>
      </c>
      <c r="I162" s="3" t="s">
        <v>16</v>
      </c>
      <c r="J162" s="3" t="s">
        <v>316</v>
      </c>
      <c r="K162" s="3" t="s">
        <v>317</v>
      </c>
      <c r="L162" s="16" t="str">
        <f t="shared" si="2"/>
        <v>287</v>
      </c>
      <c r="M162" s="3" t="s">
        <v>22</v>
      </c>
    </row>
    <row r="163" spans="1:13" x14ac:dyDescent="0.35">
      <c r="A163" s="2" t="s">
        <v>13</v>
      </c>
      <c r="B163" s="2" t="s">
        <v>14</v>
      </c>
      <c r="C163" s="19">
        <v>100000</v>
      </c>
      <c r="D163" s="4">
        <v>100000</v>
      </c>
      <c r="E163" s="6">
        <v>968057070</v>
      </c>
      <c r="F163" s="8">
        <v>45573.490949074097</v>
      </c>
      <c r="G163" s="2" t="s">
        <v>15</v>
      </c>
      <c r="H163" s="6">
        <v>67322</v>
      </c>
      <c r="I163" s="2" t="s">
        <v>16</v>
      </c>
      <c r="J163" s="2" t="s">
        <v>318</v>
      </c>
      <c r="K163" s="2" t="s">
        <v>319</v>
      </c>
      <c r="L163" s="16" t="str">
        <f t="shared" si="2"/>
        <v>292</v>
      </c>
      <c r="M163" s="2" t="s">
        <v>110</v>
      </c>
    </row>
    <row r="164" spans="1:13" x14ac:dyDescent="0.35">
      <c r="A164" s="3" t="s">
        <v>13</v>
      </c>
      <c r="B164" s="3" t="s">
        <v>14</v>
      </c>
      <c r="C164" s="20">
        <v>37000</v>
      </c>
      <c r="D164" s="5">
        <v>37000</v>
      </c>
      <c r="E164" s="7">
        <v>968058741</v>
      </c>
      <c r="F164" s="9">
        <v>45573.491354166697</v>
      </c>
      <c r="G164" s="3" t="s">
        <v>15</v>
      </c>
      <c r="H164" s="7">
        <v>67323</v>
      </c>
      <c r="I164" s="3" t="s">
        <v>16</v>
      </c>
      <c r="J164" s="3" t="s">
        <v>191</v>
      </c>
      <c r="K164" s="3" t="s">
        <v>320</v>
      </c>
      <c r="L164" s="16" t="str">
        <f t="shared" si="2"/>
        <v>287</v>
      </c>
      <c r="M164" s="3" t="s">
        <v>22</v>
      </c>
    </row>
    <row r="165" spans="1:13" x14ac:dyDescent="0.35">
      <c r="A165" s="2" t="s">
        <v>13</v>
      </c>
      <c r="B165" s="2" t="s">
        <v>14</v>
      </c>
      <c r="C165" s="19">
        <v>33700</v>
      </c>
      <c r="D165" s="4">
        <v>33700</v>
      </c>
      <c r="E165" s="6">
        <v>968110224</v>
      </c>
      <c r="F165" s="8">
        <v>45573.504085648201</v>
      </c>
      <c r="G165" s="2" t="s">
        <v>15</v>
      </c>
      <c r="H165" s="6">
        <v>67324</v>
      </c>
      <c r="I165" s="2" t="s">
        <v>16</v>
      </c>
      <c r="J165" s="2" t="s">
        <v>321</v>
      </c>
      <c r="K165" s="2" t="s">
        <v>322</v>
      </c>
      <c r="L165" s="16" t="str">
        <f t="shared" si="2"/>
        <v>287</v>
      </c>
      <c r="M165" s="2" t="s">
        <v>22</v>
      </c>
    </row>
    <row r="166" spans="1:13" x14ac:dyDescent="0.35">
      <c r="A166" s="3" t="s">
        <v>13</v>
      </c>
      <c r="B166" s="3" t="s">
        <v>14</v>
      </c>
      <c r="C166" s="20">
        <v>100000</v>
      </c>
      <c r="D166" s="5">
        <v>100000</v>
      </c>
      <c r="E166" s="7">
        <v>968120562</v>
      </c>
      <c r="F166" s="9">
        <v>45573.506770833301</v>
      </c>
      <c r="G166" s="3" t="s">
        <v>15</v>
      </c>
      <c r="H166" s="7">
        <v>67325</v>
      </c>
      <c r="I166" s="3" t="s">
        <v>16</v>
      </c>
      <c r="J166" s="3" t="s">
        <v>323</v>
      </c>
      <c r="K166" s="3" t="s">
        <v>324</v>
      </c>
      <c r="L166" s="16" t="str">
        <f t="shared" si="2"/>
        <v>292</v>
      </c>
      <c r="M166" s="3" t="s">
        <v>110</v>
      </c>
    </row>
    <row r="167" spans="1:13" x14ac:dyDescent="0.35">
      <c r="A167" s="2" t="s">
        <v>13</v>
      </c>
      <c r="B167" s="2" t="s">
        <v>14</v>
      </c>
      <c r="C167" s="19">
        <v>137000</v>
      </c>
      <c r="D167" s="4">
        <v>137000</v>
      </c>
      <c r="E167" s="6">
        <v>968128456</v>
      </c>
      <c r="F167" s="8">
        <v>45573.508865740703</v>
      </c>
      <c r="G167" s="2" t="s">
        <v>15</v>
      </c>
      <c r="H167" s="6">
        <v>67326</v>
      </c>
      <c r="I167" s="2" t="s">
        <v>16</v>
      </c>
      <c r="J167" s="2" t="s">
        <v>89</v>
      </c>
      <c r="K167" s="2" t="s">
        <v>325</v>
      </c>
      <c r="L167" s="16" t="str">
        <f t="shared" si="2"/>
        <v>503</v>
      </c>
      <c r="M167" s="2" t="s">
        <v>19</v>
      </c>
    </row>
    <row r="168" spans="1:13" x14ac:dyDescent="0.35">
      <c r="A168" s="3" t="s">
        <v>13</v>
      </c>
      <c r="B168" s="3" t="s">
        <v>14</v>
      </c>
      <c r="C168" s="20">
        <v>8875</v>
      </c>
      <c r="D168" s="5">
        <v>8875</v>
      </c>
      <c r="E168" s="7">
        <v>968179203</v>
      </c>
      <c r="F168" s="9">
        <v>45573.5227199074</v>
      </c>
      <c r="G168" s="3" t="s">
        <v>15</v>
      </c>
      <c r="H168" s="7">
        <v>67327</v>
      </c>
      <c r="I168" s="3" t="s">
        <v>16</v>
      </c>
      <c r="J168" s="3" t="s">
        <v>326</v>
      </c>
      <c r="K168" s="3" t="s">
        <v>327</v>
      </c>
      <c r="L168" s="16" t="str">
        <f t="shared" si="2"/>
        <v>403</v>
      </c>
      <c r="M168" s="3" t="s">
        <v>188</v>
      </c>
    </row>
    <row r="169" spans="1:13" x14ac:dyDescent="0.35">
      <c r="A169" s="2" t="s">
        <v>13</v>
      </c>
      <c r="B169" s="2" t="s">
        <v>14</v>
      </c>
      <c r="C169" s="19">
        <v>119000</v>
      </c>
      <c r="D169" s="4">
        <v>119000</v>
      </c>
      <c r="E169" s="6">
        <v>968190378</v>
      </c>
      <c r="F169" s="8">
        <v>45573.5258217593</v>
      </c>
      <c r="G169" s="2" t="s">
        <v>15</v>
      </c>
      <c r="H169" s="6">
        <v>67328</v>
      </c>
      <c r="I169" s="2" t="s">
        <v>16</v>
      </c>
      <c r="J169" s="2" t="s">
        <v>328</v>
      </c>
      <c r="K169" s="2" t="s">
        <v>329</v>
      </c>
      <c r="L169" s="16" t="str">
        <f t="shared" si="2"/>
        <v>224</v>
      </c>
      <c r="M169" s="2" t="s">
        <v>44</v>
      </c>
    </row>
    <row r="170" spans="1:13" x14ac:dyDescent="0.35">
      <c r="A170" s="3" t="s">
        <v>13</v>
      </c>
      <c r="B170" s="3" t="s">
        <v>14</v>
      </c>
      <c r="C170" s="20">
        <v>1449405.22</v>
      </c>
      <c r="D170" s="5">
        <v>1449405.22</v>
      </c>
      <c r="E170" s="7">
        <v>968214844</v>
      </c>
      <c r="F170" s="9">
        <v>45573.532569444404</v>
      </c>
      <c r="G170" s="3" t="s">
        <v>15</v>
      </c>
      <c r="H170" s="7">
        <v>67329</v>
      </c>
      <c r="I170" s="3" t="s">
        <v>16</v>
      </c>
      <c r="J170" s="3" t="s">
        <v>330</v>
      </c>
      <c r="K170" s="3" t="s">
        <v>331</v>
      </c>
      <c r="L170" s="16" t="str">
        <f t="shared" si="2"/>
        <v>403</v>
      </c>
      <c r="M170" s="3" t="s">
        <v>188</v>
      </c>
    </row>
    <row r="171" spans="1:13" x14ac:dyDescent="0.35">
      <c r="A171" s="2" t="s">
        <v>13</v>
      </c>
      <c r="B171" s="2" t="s">
        <v>14</v>
      </c>
      <c r="C171" s="19">
        <v>37983</v>
      </c>
      <c r="D171" s="4">
        <v>37983</v>
      </c>
      <c r="E171" s="6">
        <v>968271067</v>
      </c>
      <c r="F171" s="8">
        <v>45573.548437500001</v>
      </c>
      <c r="G171" s="2" t="s">
        <v>15</v>
      </c>
      <c r="H171" s="6">
        <v>67330</v>
      </c>
      <c r="I171" s="2" t="s">
        <v>16</v>
      </c>
      <c r="J171" s="2" t="s">
        <v>162</v>
      </c>
      <c r="K171" s="2" t="s">
        <v>332</v>
      </c>
      <c r="L171" s="16" t="str">
        <f t="shared" si="2"/>
        <v>287</v>
      </c>
      <c r="M171" s="2" t="s">
        <v>22</v>
      </c>
    </row>
    <row r="172" spans="1:13" x14ac:dyDescent="0.35">
      <c r="A172" s="3" t="s">
        <v>13</v>
      </c>
      <c r="B172" s="3" t="s">
        <v>14</v>
      </c>
      <c r="C172" s="20">
        <v>300000</v>
      </c>
      <c r="D172" s="5">
        <v>300000</v>
      </c>
      <c r="E172" s="7">
        <v>968293211</v>
      </c>
      <c r="F172" s="9">
        <v>45573.554872685199</v>
      </c>
      <c r="G172" s="3" t="s">
        <v>15</v>
      </c>
      <c r="H172" s="7">
        <v>67331</v>
      </c>
      <c r="I172" s="3" t="s">
        <v>16</v>
      </c>
      <c r="J172" s="3" t="s">
        <v>191</v>
      </c>
      <c r="K172" s="3" t="s">
        <v>333</v>
      </c>
      <c r="L172" s="16" t="str">
        <f t="shared" si="2"/>
        <v>287</v>
      </c>
      <c r="M172" s="3" t="s">
        <v>22</v>
      </c>
    </row>
    <row r="173" spans="1:13" x14ac:dyDescent="0.35">
      <c r="A173" s="2" t="s">
        <v>13</v>
      </c>
      <c r="B173" s="2" t="s">
        <v>14</v>
      </c>
      <c r="C173" s="19">
        <v>20000</v>
      </c>
      <c r="D173" s="4">
        <v>20000</v>
      </c>
      <c r="E173" s="6">
        <v>968332905</v>
      </c>
      <c r="F173" s="8">
        <v>45573.566388888903</v>
      </c>
      <c r="G173" s="2" t="s">
        <v>15</v>
      </c>
      <c r="H173" s="6">
        <v>67333</v>
      </c>
      <c r="I173" s="2" t="s">
        <v>16</v>
      </c>
      <c r="J173" s="2" t="s">
        <v>334</v>
      </c>
      <c r="K173" s="2" t="s">
        <v>335</v>
      </c>
      <c r="L173" s="16" t="str">
        <f t="shared" si="2"/>
        <v>277</v>
      </c>
      <c r="M173" s="2" t="s">
        <v>41</v>
      </c>
    </row>
    <row r="174" spans="1:13" x14ac:dyDescent="0.35">
      <c r="A174" s="3" t="s">
        <v>13</v>
      </c>
      <c r="B174" s="3" t="s">
        <v>14</v>
      </c>
      <c r="C174" s="20">
        <v>175834</v>
      </c>
      <c r="D174" s="5">
        <v>175834</v>
      </c>
      <c r="E174" s="7">
        <v>968401391</v>
      </c>
      <c r="F174" s="9">
        <v>45573.585636574098</v>
      </c>
      <c r="G174" s="3" t="s">
        <v>15</v>
      </c>
      <c r="H174" s="7">
        <v>67341</v>
      </c>
      <c r="I174" s="3" t="s">
        <v>16</v>
      </c>
      <c r="J174" s="3" t="s">
        <v>336</v>
      </c>
      <c r="K174" s="3" t="s">
        <v>337</v>
      </c>
      <c r="L174" s="16" t="str">
        <f t="shared" si="2"/>
        <v>287</v>
      </c>
      <c r="M174" s="3" t="s">
        <v>22</v>
      </c>
    </row>
    <row r="175" spans="1:13" x14ac:dyDescent="0.35">
      <c r="A175" s="2" t="s">
        <v>13</v>
      </c>
      <c r="B175" s="2" t="s">
        <v>14</v>
      </c>
      <c r="C175" s="19">
        <v>369188824</v>
      </c>
      <c r="D175" s="4">
        <v>369188824</v>
      </c>
      <c r="E175" s="6">
        <v>968402627</v>
      </c>
      <c r="F175" s="8">
        <v>45573.585972222201</v>
      </c>
      <c r="G175" s="2" t="s">
        <v>15</v>
      </c>
      <c r="H175" s="6">
        <v>67342</v>
      </c>
      <c r="I175" s="2" t="s">
        <v>16</v>
      </c>
      <c r="J175" s="2" t="s">
        <v>338</v>
      </c>
      <c r="K175" s="2" t="s">
        <v>339</v>
      </c>
      <c r="L175" s="16" t="str">
        <f t="shared" si="2"/>
        <v>474</v>
      </c>
      <c r="M175" s="2" t="s">
        <v>31</v>
      </c>
    </row>
    <row r="176" spans="1:13" x14ac:dyDescent="0.35">
      <c r="A176" s="3" t="s">
        <v>13</v>
      </c>
      <c r="B176" s="3" t="s">
        <v>14</v>
      </c>
      <c r="C176" s="20">
        <v>225007.96</v>
      </c>
      <c r="D176" s="5">
        <v>225007.96</v>
      </c>
      <c r="E176" s="7">
        <v>968412805</v>
      </c>
      <c r="F176" s="9">
        <v>45573.588807870401</v>
      </c>
      <c r="G176" s="3" t="s">
        <v>15</v>
      </c>
      <c r="H176" s="7">
        <v>67343</v>
      </c>
      <c r="I176" s="3" t="s">
        <v>16</v>
      </c>
      <c r="J176" s="3" t="s">
        <v>340</v>
      </c>
      <c r="K176" s="3" t="s">
        <v>341</v>
      </c>
      <c r="L176" s="16" t="str">
        <f t="shared" si="2"/>
        <v>138</v>
      </c>
      <c r="M176" s="3" t="s">
        <v>51</v>
      </c>
    </row>
    <row r="177" spans="1:13" x14ac:dyDescent="0.35">
      <c r="A177" s="2" t="s">
        <v>13</v>
      </c>
      <c r="B177" s="2" t="s">
        <v>14</v>
      </c>
      <c r="C177" s="19">
        <v>37983</v>
      </c>
      <c r="D177" s="4">
        <v>37983</v>
      </c>
      <c r="E177" s="6">
        <v>968421213</v>
      </c>
      <c r="F177" s="8">
        <v>45573.591111111098</v>
      </c>
      <c r="G177" s="2" t="s">
        <v>15</v>
      </c>
      <c r="H177" s="6">
        <v>67344</v>
      </c>
      <c r="I177" s="2" t="s">
        <v>16</v>
      </c>
      <c r="J177" s="2" t="s">
        <v>342</v>
      </c>
      <c r="K177" s="2" t="s">
        <v>343</v>
      </c>
      <c r="L177" s="16" t="str">
        <f t="shared" si="2"/>
        <v>287</v>
      </c>
      <c r="M177" s="2" t="s">
        <v>22</v>
      </c>
    </row>
    <row r="178" spans="1:13" x14ac:dyDescent="0.35">
      <c r="A178" s="3" t="s">
        <v>13</v>
      </c>
      <c r="B178" s="3" t="s">
        <v>14</v>
      </c>
      <c r="C178" s="20">
        <v>703334</v>
      </c>
      <c r="D178" s="5">
        <v>703334</v>
      </c>
      <c r="E178" s="7">
        <v>968424917</v>
      </c>
      <c r="F178" s="9">
        <v>45573.592118055603</v>
      </c>
      <c r="G178" s="3" t="s">
        <v>15</v>
      </c>
      <c r="H178" s="7">
        <v>67345</v>
      </c>
      <c r="I178" s="3" t="s">
        <v>16</v>
      </c>
      <c r="J178" s="3" t="s">
        <v>344</v>
      </c>
      <c r="K178" s="3" t="s">
        <v>345</v>
      </c>
      <c r="L178" s="16" t="str">
        <f t="shared" si="2"/>
        <v>287</v>
      </c>
      <c r="M178" s="3" t="s">
        <v>22</v>
      </c>
    </row>
    <row r="179" spans="1:13" x14ac:dyDescent="0.35">
      <c r="A179" s="2" t="s">
        <v>13</v>
      </c>
      <c r="B179" s="2" t="s">
        <v>14</v>
      </c>
      <c r="C179" s="19">
        <v>53667000</v>
      </c>
      <c r="D179" s="4">
        <v>53667000</v>
      </c>
      <c r="E179" s="6">
        <v>968460729</v>
      </c>
      <c r="F179" s="8">
        <v>45573.6014699074</v>
      </c>
      <c r="G179" s="2" t="s">
        <v>15</v>
      </c>
      <c r="H179" s="6">
        <v>67346</v>
      </c>
      <c r="I179" s="2" t="s">
        <v>16</v>
      </c>
      <c r="J179" s="2" t="s">
        <v>346</v>
      </c>
      <c r="K179" s="2" t="s">
        <v>347</v>
      </c>
      <c r="L179" s="16" t="str">
        <f t="shared" si="2"/>
        <v>393</v>
      </c>
      <c r="M179" s="2" t="s">
        <v>28</v>
      </c>
    </row>
    <row r="180" spans="1:13" x14ac:dyDescent="0.35">
      <c r="A180" s="3" t="s">
        <v>13</v>
      </c>
      <c r="B180" s="3" t="s">
        <v>14</v>
      </c>
      <c r="C180" s="20">
        <v>37983</v>
      </c>
      <c r="D180" s="5">
        <v>37983</v>
      </c>
      <c r="E180" s="7">
        <v>968464849</v>
      </c>
      <c r="F180" s="9">
        <v>45573.602534722202</v>
      </c>
      <c r="G180" s="3" t="s">
        <v>15</v>
      </c>
      <c r="H180" s="7">
        <v>67347</v>
      </c>
      <c r="I180" s="3" t="s">
        <v>16</v>
      </c>
      <c r="J180" s="3" t="s">
        <v>348</v>
      </c>
      <c r="K180" s="3" t="s">
        <v>349</v>
      </c>
      <c r="L180" s="16" t="str">
        <f t="shared" si="2"/>
        <v>287</v>
      </c>
      <c r="M180" s="3" t="s">
        <v>22</v>
      </c>
    </row>
    <row r="181" spans="1:13" x14ac:dyDescent="0.35">
      <c r="A181" s="2" t="s">
        <v>13</v>
      </c>
      <c r="B181" s="2" t="s">
        <v>14</v>
      </c>
      <c r="C181" s="19">
        <v>276604</v>
      </c>
      <c r="D181" s="4">
        <v>276604</v>
      </c>
      <c r="E181" s="6">
        <v>968496845</v>
      </c>
      <c r="F181" s="8">
        <v>45573.6105902778</v>
      </c>
      <c r="G181" s="2" t="s">
        <v>15</v>
      </c>
      <c r="H181" s="6">
        <v>67348</v>
      </c>
      <c r="I181" s="2" t="s">
        <v>16</v>
      </c>
      <c r="J181" s="2" t="s">
        <v>101</v>
      </c>
      <c r="K181" s="2" t="s">
        <v>350</v>
      </c>
      <c r="L181" s="16" t="str">
        <f t="shared" si="2"/>
        <v>287</v>
      </c>
      <c r="M181" s="2" t="s">
        <v>22</v>
      </c>
    </row>
    <row r="182" spans="1:13" x14ac:dyDescent="0.35">
      <c r="A182" s="3" t="s">
        <v>13</v>
      </c>
      <c r="B182" s="3" t="s">
        <v>14</v>
      </c>
      <c r="C182" s="20">
        <v>2809</v>
      </c>
      <c r="D182" s="5">
        <v>2809</v>
      </c>
      <c r="E182" s="7">
        <v>968505945</v>
      </c>
      <c r="F182" s="9">
        <v>45573.612870370402</v>
      </c>
      <c r="G182" s="3" t="s">
        <v>15</v>
      </c>
      <c r="H182" s="7">
        <v>67349</v>
      </c>
      <c r="I182" s="3" t="s">
        <v>16</v>
      </c>
      <c r="J182" s="3" t="s">
        <v>351</v>
      </c>
      <c r="K182" s="3" t="s">
        <v>144</v>
      </c>
      <c r="L182" s="16" t="str">
        <f t="shared" si="2"/>
        <v>224</v>
      </c>
      <c r="M182" s="3" t="s">
        <v>44</v>
      </c>
    </row>
    <row r="183" spans="1:13" x14ac:dyDescent="0.35">
      <c r="A183" s="2" t="s">
        <v>13</v>
      </c>
      <c r="B183" s="2" t="s">
        <v>14</v>
      </c>
      <c r="C183" s="19">
        <v>69151</v>
      </c>
      <c r="D183" s="4">
        <v>69151</v>
      </c>
      <c r="E183" s="6">
        <v>968550030</v>
      </c>
      <c r="F183" s="8">
        <v>45573.6237384259</v>
      </c>
      <c r="G183" s="2" t="s">
        <v>15</v>
      </c>
      <c r="H183" s="6">
        <v>67351</v>
      </c>
      <c r="I183" s="2" t="s">
        <v>16</v>
      </c>
      <c r="J183" s="2" t="s">
        <v>352</v>
      </c>
      <c r="K183" s="2" t="s">
        <v>353</v>
      </c>
      <c r="L183" s="16" t="str">
        <f t="shared" si="2"/>
        <v>287</v>
      </c>
      <c r="M183" s="2" t="s">
        <v>22</v>
      </c>
    </row>
    <row r="184" spans="1:13" x14ac:dyDescent="0.35">
      <c r="A184" s="3" t="s">
        <v>13</v>
      </c>
      <c r="B184" s="3" t="s">
        <v>14</v>
      </c>
      <c r="C184" s="20">
        <v>1397958</v>
      </c>
      <c r="D184" s="5">
        <v>1397958</v>
      </c>
      <c r="E184" s="7">
        <v>968557277</v>
      </c>
      <c r="F184" s="9">
        <v>45573.625532407401</v>
      </c>
      <c r="G184" s="3" t="s">
        <v>15</v>
      </c>
      <c r="H184" s="7">
        <v>67352</v>
      </c>
      <c r="I184" s="3" t="s">
        <v>16</v>
      </c>
      <c r="J184" s="3" t="s">
        <v>354</v>
      </c>
      <c r="K184" s="3" t="s">
        <v>355</v>
      </c>
      <c r="L184" s="16" t="str">
        <f t="shared" si="2"/>
        <v>503</v>
      </c>
      <c r="M184" s="3" t="s">
        <v>19</v>
      </c>
    </row>
    <row r="185" spans="1:13" x14ac:dyDescent="0.35">
      <c r="A185" s="2" t="s">
        <v>13</v>
      </c>
      <c r="B185" s="2" t="s">
        <v>14</v>
      </c>
      <c r="C185" s="19">
        <v>136922</v>
      </c>
      <c r="D185" s="4">
        <v>136922</v>
      </c>
      <c r="E185" s="6">
        <v>968558102</v>
      </c>
      <c r="F185" s="8">
        <v>45573.625752314802</v>
      </c>
      <c r="G185" s="2" t="s">
        <v>15</v>
      </c>
      <c r="H185" s="6">
        <v>67353</v>
      </c>
      <c r="I185" s="2" t="s">
        <v>16</v>
      </c>
      <c r="J185" s="2" t="s">
        <v>356</v>
      </c>
      <c r="K185" s="2" t="s">
        <v>357</v>
      </c>
      <c r="L185" s="16" t="str">
        <f t="shared" si="2"/>
        <v>287</v>
      </c>
      <c r="M185" s="2" t="s">
        <v>22</v>
      </c>
    </row>
    <row r="186" spans="1:13" x14ac:dyDescent="0.35">
      <c r="A186" s="3" t="s">
        <v>13</v>
      </c>
      <c r="B186" s="3" t="s">
        <v>14</v>
      </c>
      <c r="C186" s="20">
        <v>8001840</v>
      </c>
      <c r="D186" s="5">
        <v>8001840</v>
      </c>
      <c r="E186" s="7">
        <v>968565906</v>
      </c>
      <c r="F186" s="9">
        <v>45573.627673611103</v>
      </c>
      <c r="G186" s="3" t="s">
        <v>15</v>
      </c>
      <c r="H186" s="7">
        <v>67354</v>
      </c>
      <c r="I186" s="3" t="s">
        <v>16</v>
      </c>
      <c r="J186" s="3" t="s">
        <v>358</v>
      </c>
      <c r="K186" s="3" t="s">
        <v>359</v>
      </c>
      <c r="L186" s="16" t="str">
        <f t="shared" si="2"/>
        <v>101</v>
      </c>
      <c r="M186" s="3" t="s">
        <v>360</v>
      </c>
    </row>
    <row r="187" spans="1:13" x14ac:dyDescent="0.35">
      <c r="A187" s="2" t="s">
        <v>13</v>
      </c>
      <c r="B187" s="2" t="s">
        <v>14</v>
      </c>
      <c r="C187" s="19">
        <v>251853</v>
      </c>
      <c r="D187" s="4">
        <v>251853</v>
      </c>
      <c r="E187" s="6">
        <v>968573202</v>
      </c>
      <c r="F187" s="8">
        <v>45573.629479166702</v>
      </c>
      <c r="G187" s="2" t="s">
        <v>15</v>
      </c>
      <c r="H187" s="6">
        <v>67355</v>
      </c>
      <c r="I187" s="2" t="s">
        <v>16</v>
      </c>
      <c r="J187" s="2" t="s">
        <v>204</v>
      </c>
      <c r="K187" s="2" t="s">
        <v>361</v>
      </c>
      <c r="L187" s="16" t="str">
        <f t="shared" si="2"/>
        <v>287</v>
      </c>
      <c r="M187" s="2" t="s">
        <v>22</v>
      </c>
    </row>
    <row r="188" spans="1:13" x14ac:dyDescent="0.35">
      <c r="A188" s="3" t="s">
        <v>13</v>
      </c>
      <c r="B188" s="3" t="s">
        <v>14</v>
      </c>
      <c r="C188" s="20">
        <v>23445</v>
      </c>
      <c r="D188" s="5">
        <v>23445</v>
      </c>
      <c r="E188" s="7">
        <v>968584987</v>
      </c>
      <c r="F188" s="9">
        <v>45573.632395833301</v>
      </c>
      <c r="G188" s="3" t="s">
        <v>15</v>
      </c>
      <c r="H188" s="7">
        <v>67356</v>
      </c>
      <c r="I188" s="3" t="s">
        <v>16</v>
      </c>
      <c r="J188" s="3" t="s">
        <v>362</v>
      </c>
      <c r="K188" s="3" t="s">
        <v>363</v>
      </c>
      <c r="L188" s="16" t="str">
        <f t="shared" si="2"/>
        <v>287</v>
      </c>
      <c r="M188" s="3" t="s">
        <v>22</v>
      </c>
    </row>
    <row r="189" spans="1:13" x14ac:dyDescent="0.35">
      <c r="A189" s="2" t="s">
        <v>13</v>
      </c>
      <c r="B189" s="2" t="s">
        <v>14</v>
      </c>
      <c r="C189" s="19">
        <v>587194</v>
      </c>
      <c r="D189" s="4">
        <v>587194</v>
      </c>
      <c r="E189" s="6">
        <v>968630063</v>
      </c>
      <c r="F189" s="8">
        <v>45573.643298611103</v>
      </c>
      <c r="G189" s="2" t="s">
        <v>15</v>
      </c>
      <c r="H189" s="6">
        <v>67357</v>
      </c>
      <c r="I189" s="2" t="s">
        <v>16</v>
      </c>
      <c r="J189" s="2" t="s">
        <v>191</v>
      </c>
      <c r="K189" s="2" t="s">
        <v>364</v>
      </c>
      <c r="L189" s="16" t="str">
        <f t="shared" si="2"/>
        <v>287</v>
      </c>
      <c r="M189" s="2" t="s">
        <v>22</v>
      </c>
    </row>
    <row r="190" spans="1:13" x14ac:dyDescent="0.35">
      <c r="A190" s="3" t="s">
        <v>13</v>
      </c>
      <c r="B190" s="3" t="s">
        <v>14</v>
      </c>
      <c r="C190" s="20">
        <v>1627743</v>
      </c>
      <c r="D190" s="5">
        <v>1627743</v>
      </c>
      <c r="E190" s="7">
        <v>968690430</v>
      </c>
      <c r="F190" s="9">
        <v>45573.6575578704</v>
      </c>
      <c r="G190" s="3" t="s">
        <v>15</v>
      </c>
      <c r="H190" s="7">
        <v>67358</v>
      </c>
      <c r="I190" s="3" t="s">
        <v>16</v>
      </c>
      <c r="J190" s="3" t="s">
        <v>365</v>
      </c>
      <c r="K190" s="3" t="s">
        <v>366</v>
      </c>
      <c r="L190" s="16" t="str">
        <f t="shared" si="2"/>
        <v>403</v>
      </c>
      <c r="M190" s="3" t="s">
        <v>188</v>
      </c>
    </row>
    <row r="191" spans="1:13" x14ac:dyDescent="0.35">
      <c r="A191" s="2" t="s">
        <v>13</v>
      </c>
      <c r="B191" s="2" t="s">
        <v>14</v>
      </c>
      <c r="C191" s="19">
        <v>80000</v>
      </c>
      <c r="D191" s="4">
        <v>80000</v>
      </c>
      <c r="E191" s="6">
        <v>968708457</v>
      </c>
      <c r="F191" s="8">
        <v>45573.6618171296</v>
      </c>
      <c r="G191" s="2" t="s">
        <v>15</v>
      </c>
      <c r="H191" s="6">
        <v>67359</v>
      </c>
      <c r="I191" s="2" t="s">
        <v>16</v>
      </c>
      <c r="J191" s="2" t="s">
        <v>367</v>
      </c>
      <c r="K191" s="2" t="s">
        <v>368</v>
      </c>
      <c r="L191" s="16" t="str">
        <f t="shared" si="2"/>
        <v>503</v>
      </c>
      <c r="M191" s="2" t="s">
        <v>19</v>
      </c>
    </row>
    <row r="192" spans="1:13" x14ac:dyDescent="0.35">
      <c r="A192" s="3" t="s">
        <v>13</v>
      </c>
      <c r="B192" s="3" t="s">
        <v>14</v>
      </c>
      <c r="C192" s="20">
        <v>24254</v>
      </c>
      <c r="D192" s="5">
        <v>24254</v>
      </c>
      <c r="E192" s="7">
        <v>968723433</v>
      </c>
      <c r="F192" s="9">
        <v>45573.665300925903</v>
      </c>
      <c r="G192" s="3" t="s">
        <v>15</v>
      </c>
      <c r="H192" s="7">
        <v>67360</v>
      </c>
      <c r="I192" s="3" t="s">
        <v>16</v>
      </c>
      <c r="J192" s="3" t="s">
        <v>369</v>
      </c>
      <c r="K192" s="3" t="s">
        <v>370</v>
      </c>
      <c r="L192" s="16" t="str">
        <f t="shared" si="2"/>
        <v>382</v>
      </c>
      <c r="M192" s="3" t="s">
        <v>371</v>
      </c>
    </row>
    <row r="193" spans="1:13" x14ac:dyDescent="0.35">
      <c r="A193" s="2" t="s">
        <v>13</v>
      </c>
      <c r="B193" s="2" t="s">
        <v>14</v>
      </c>
      <c r="C193" s="19">
        <v>37983</v>
      </c>
      <c r="D193" s="4">
        <v>37983</v>
      </c>
      <c r="E193" s="6">
        <v>968725773</v>
      </c>
      <c r="F193" s="8">
        <v>45573.665833333303</v>
      </c>
      <c r="G193" s="2" t="s">
        <v>15</v>
      </c>
      <c r="H193" s="6">
        <v>67361</v>
      </c>
      <c r="I193" s="2" t="s">
        <v>16</v>
      </c>
      <c r="J193" s="2" t="s">
        <v>191</v>
      </c>
      <c r="K193" s="2" t="s">
        <v>372</v>
      </c>
      <c r="L193" s="16" t="str">
        <f t="shared" si="2"/>
        <v>287</v>
      </c>
      <c r="M193" s="2" t="s">
        <v>22</v>
      </c>
    </row>
    <row r="194" spans="1:13" x14ac:dyDescent="0.35">
      <c r="A194" s="3" t="s">
        <v>13</v>
      </c>
      <c r="B194" s="3" t="s">
        <v>14</v>
      </c>
      <c r="C194" s="20">
        <v>37983</v>
      </c>
      <c r="D194" s="5">
        <v>37983</v>
      </c>
      <c r="E194" s="7">
        <v>968767553</v>
      </c>
      <c r="F194" s="9">
        <v>45573.675891203697</v>
      </c>
      <c r="G194" s="3" t="s">
        <v>15</v>
      </c>
      <c r="H194" s="7">
        <v>67363</v>
      </c>
      <c r="I194" s="3" t="s">
        <v>16</v>
      </c>
      <c r="J194" s="3" t="s">
        <v>228</v>
      </c>
      <c r="K194" s="3" t="s">
        <v>373</v>
      </c>
      <c r="L194" s="16" t="str">
        <f t="shared" si="2"/>
        <v>287</v>
      </c>
      <c r="M194" s="3" t="s">
        <v>22</v>
      </c>
    </row>
    <row r="195" spans="1:13" x14ac:dyDescent="0.35">
      <c r="A195" s="2" t="s">
        <v>13</v>
      </c>
      <c r="B195" s="2" t="s">
        <v>14</v>
      </c>
      <c r="C195" s="19">
        <v>25185</v>
      </c>
      <c r="D195" s="4">
        <v>25185</v>
      </c>
      <c r="E195" s="6">
        <v>968814476</v>
      </c>
      <c r="F195" s="8">
        <v>45573.687384259298</v>
      </c>
      <c r="G195" s="2" t="s">
        <v>15</v>
      </c>
      <c r="H195" s="6">
        <v>67364</v>
      </c>
      <c r="I195" s="2" t="s">
        <v>16</v>
      </c>
      <c r="J195" s="2" t="s">
        <v>101</v>
      </c>
      <c r="K195" s="2" t="s">
        <v>374</v>
      </c>
      <c r="L195" s="16" t="str">
        <f t="shared" ref="L195:L258" si="3">+MID(M195,1,3)</f>
        <v>287</v>
      </c>
      <c r="M195" s="2" t="s">
        <v>22</v>
      </c>
    </row>
    <row r="196" spans="1:13" x14ac:dyDescent="0.35">
      <c r="A196" s="3" t="s">
        <v>13</v>
      </c>
      <c r="B196" s="3" t="s">
        <v>14</v>
      </c>
      <c r="C196" s="20">
        <v>590823</v>
      </c>
      <c r="D196" s="5">
        <v>590823</v>
      </c>
      <c r="E196" s="7">
        <v>968872351</v>
      </c>
      <c r="F196" s="9">
        <v>45573.703368055598</v>
      </c>
      <c r="G196" s="3" t="s">
        <v>15</v>
      </c>
      <c r="H196" s="7">
        <v>67367</v>
      </c>
      <c r="I196" s="3" t="s">
        <v>16</v>
      </c>
      <c r="J196" s="3" t="s">
        <v>375</v>
      </c>
      <c r="K196" s="3" t="s">
        <v>376</v>
      </c>
      <c r="L196" s="16" t="str">
        <f t="shared" si="3"/>
        <v>503</v>
      </c>
      <c r="M196" s="3" t="s">
        <v>19</v>
      </c>
    </row>
    <row r="197" spans="1:13" x14ac:dyDescent="0.35">
      <c r="A197" s="2" t="s">
        <v>13</v>
      </c>
      <c r="B197" s="2" t="s">
        <v>14</v>
      </c>
      <c r="C197" s="19">
        <v>254.4</v>
      </c>
      <c r="D197" s="4">
        <v>254.4</v>
      </c>
      <c r="E197" s="6">
        <v>968896250</v>
      </c>
      <c r="F197" s="8">
        <v>45573.7101273148</v>
      </c>
      <c r="G197" s="2" t="s">
        <v>15</v>
      </c>
      <c r="H197" s="6">
        <v>67370</v>
      </c>
      <c r="I197" s="2" t="s">
        <v>16</v>
      </c>
      <c r="J197" s="2" t="s">
        <v>377</v>
      </c>
      <c r="K197" s="2" t="s">
        <v>378</v>
      </c>
      <c r="L197" s="16" t="str">
        <f t="shared" si="3"/>
        <v>335</v>
      </c>
      <c r="M197" s="2" t="s">
        <v>379</v>
      </c>
    </row>
    <row r="198" spans="1:13" x14ac:dyDescent="0.35">
      <c r="A198" s="3" t="s">
        <v>13</v>
      </c>
      <c r="B198" s="3" t="s">
        <v>14</v>
      </c>
      <c r="C198" s="20">
        <v>2279209</v>
      </c>
      <c r="D198" s="5">
        <v>2279209</v>
      </c>
      <c r="E198" s="7">
        <v>968903694</v>
      </c>
      <c r="F198" s="9">
        <v>45573.712268518502</v>
      </c>
      <c r="G198" s="3" t="s">
        <v>15</v>
      </c>
      <c r="H198" s="7">
        <v>67371</v>
      </c>
      <c r="I198" s="3" t="s">
        <v>16</v>
      </c>
      <c r="J198" s="3" t="s">
        <v>380</v>
      </c>
      <c r="K198" s="3" t="s">
        <v>381</v>
      </c>
      <c r="L198" s="16" t="str">
        <f t="shared" si="3"/>
        <v>403</v>
      </c>
      <c r="M198" s="3" t="s">
        <v>188</v>
      </c>
    </row>
    <row r="199" spans="1:13" x14ac:dyDescent="0.35">
      <c r="A199" s="2" t="s">
        <v>13</v>
      </c>
      <c r="B199" s="2" t="s">
        <v>14</v>
      </c>
      <c r="C199" s="19">
        <v>20028.16</v>
      </c>
      <c r="D199" s="4">
        <v>20028.16</v>
      </c>
      <c r="E199" s="6">
        <v>968936881</v>
      </c>
      <c r="F199" s="8">
        <v>45573.722060185202</v>
      </c>
      <c r="G199" s="2" t="s">
        <v>15</v>
      </c>
      <c r="H199" s="6">
        <v>67373</v>
      </c>
      <c r="I199" s="2" t="s">
        <v>16</v>
      </c>
      <c r="J199" s="2" t="s">
        <v>382</v>
      </c>
      <c r="K199" s="2" t="s">
        <v>383</v>
      </c>
      <c r="L199" s="16" t="str">
        <f t="shared" si="3"/>
        <v>157</v>
      </c>
      <c r="M199" s="2" t="s">
        <v>107</v>
      </c>
    </row>
    <row r="200" spans="1:13" x14ac:dyDescent="0.35">
      <c r="A200" s="3" t="s">
        <v>13</v>
      </c>
      <c r="B200" s="3" t="s">
        <v>14</v>
      </c>
      <c r="C200" s="20">
        <v>5000</v>
      </c>
      <c r="D200" s="5">
        <v>5000</v>
      </c>
      <c r="E200" s="7">
        <v>968957948</v>
      </c>
      <c r="F200" s="9">
        <v>45573.728101851899</v>
      </c>
      <c r="G200" s="3" t="s">
        <v>15</v>
      </c>
      <c r="H200" s="7">
        <v>67374</v>
      </c>
      <c r="I200" s="3" t="s">
        <v>16</v>
      </c>
      <c r="J200" s="3" t="s">
        <v>384</v>
      </c>
      <c r="K200" s="3" t="s">
        <v>385</v>
      </c>
      <c r="L200" s="16" t="str">
        <f t="shared" si="3"/>
        <v>503</v>
      </c>
      <c r="M200" s="3" t="s">
        <v>19</v>
      </c>
    </row>
    <row r="201" spans="1:13" x14ac:dyDescent="0.35">
      <c r="A201" s="2" t="s">
        <v>13</v>
      </c>
      <c r="B201" s="2" t="s">
        <v>14</v>
      </c>
      <c r="C201" s="19">
        <v>806.24</v>
      </c>
      <c r="D201" s="4">
        <v>806.24</v>
      </c>
      <c r="E201" s="6">
        <v>968978950</v>
      </c>
      <c r="F201" s="8">
        <v>45573.734212962998</v>
      </c>
      <c r="G201" s="2" t="s">
        <v>15</v>
      </c>
      <c r="H201" s="6">
        <v>67375</v>
      </c>
      <c r="I201" s="2" t="s">
        <v>16</v>
      </c>
      <c r="J201" s="2" t="s">
        <v>386</v>
      </c>
      <c r="K201" s="2" t="s">
        <v>387</v>
      </c>
      <c r="L201" s="16" t="str">
        <f t="shared" si="3"/>
        <v>335</v>
      </c>
      <c r="M201" s="2" t="s">
        <v>379</v>
      </c>
    </row>
    <row r="202" spans="1:13" x14ac:dyDescent="0.35">
      <c r="A202" s="3" t="s">
        <v>13</v>
      </c>
      <c r="B202" s="3" t="s">
        <v>14</v>
      </c>
      <c r="C202" s="20">
        <v>2142833</v>
      </c>
      <c r="D202" s="5">
        <v>2142833</v>
      </c>
      <c r="E202" s="7">
        <v>969000628</v>
      </c>
      <c r="F202" s="9">
        <v>45573.740636574097</v>
      </c>
      <c r="G202" s="3" t="s">
        <v>15</v>
      </c>
      <c r="H202" s="7">
        <v>67376</v>
      </c>
      <c r="I202" s="3" t="s">
        <v>16</v>
      </c>
      <c r="J202" s="3" t="s">
        <v>388</v>
      </c>
      <c r="K202" s="3" t="s">
        <v>389</v>
      </c>
      <c r="L202" s="16" t="str">
        <f t="shared" si="3"/>
        <v>287</v>
      </c>
      <c r="M202" s="3" t="s">
        <v>22</v>
      </c>
    </row>
    <row r="203" spans="1:13" x14ac:dyDescent="0.35">
      <c r="A203" s="2" t="s">
        <v>13</v>
      </c>
      <c r="B203" s="2" t="s">
        <v>14</v>
      </c>
      <c r="C203" s="19">
        <v>2585436</v>
      </c>
      <c r="D203" s="4">
        <v>2585436</v>
      </c>
      <c r="E203" s="6">
        <v>969015138</v>
      </c>
      <c r="F203" s="8">
        <v>45573.744953703703</v>
      </c>
      <c r="G203" s="2" t="s">
        <v>15</v>
      </c>
      <c r="H203" s="6">
        <v>67377</v>
      </c>
      <c r="I203" s="2" t="s">
        <v>16</v>
      </c>
      <c r="J203" s="2" t="s">
        <v>390</v>
      </c>
      <c r="K203" s="2" t="s">
        <v>389</v>
      </c>
      <c r="L203" s="16" t="str">
        <f t="shared" si="3"/>
        <v>287</v>
      </c>
      <c r="M203" s="2" t="s">
        <v>22</v>
      </c>
    </row>
    <row r="204" spans="1:13" x14ac:dyDescent="0.35">
      <c r="A204" s="3" t="s">
        <v>13</v>
      </c>
      <c r="B204" s="3" t="s">
        <v>14</v>
      </c>
      <c r="C204" s="20">
        <v>1139484</v>
      </c>
      <c r="D204" s="5">
        <v>1139484</v>
      </c>
      <c r="E204" s="7">
        <v>969036789</v>
      </c>
      <c r="F204" s="9">
        <v>45573.751377314802</v>
      </c>
      <c r="G204" s="3" t="s">
        <v>15</v>
      </c>
      <c r="H204" s="7">
        <v>67378</v>
      </c>
      <c r="I204" s="3" t="s">
        <v>16</v>
      </c>
      <c r="J204" s="3" t="s">
        <v>101</v>
      </c>
      <c r="K204" s="3" t="s">
        <v>391</v>
      </c>
      <c r="L204" s="16" t="str">
        <f t="shared" si="3"/>
        <v>287</v>
      </c>
      <c r="M204" s="3" t="s">
        <v>22</v>
      </c>
    </row>
    <row r="205" spans="1:13" x14ac:dyDescent="0.35">
      <c r="A205" s="2" t="s">
        <v>13</v>
      </c>
      <c r="B205" s="2" t="s">
        <v>14</v>
      </c>
      <c r="C205" s="19">
        <v>60000</v>
      </c>
      <c r="D205" s="4">
        <v>60000</v>
      </c>
      <c r="E205" s="6">
        <v>969120532</v>
      </c>
      <c r="F205" s="8">
        <v>45573.777025463001</v>
      </c>
      <c r="G205" s="2" t="s">
        <v>15</v>
      </c>
      <c r="H205" s="6">
        <v>67379</v>
      </c>
      <c r="I205" s="2" t="s">
        <v>16</v>
      </c>
      <c r="J205" s="2" t="s">
        <v>346</v>
      </c>
      <c r="K205" s="2" t="s">
        <v>347</v>
      </c>
      <c r="L205" s="16" t="str">
        <f t="shared" si="3"/>
        <v>393</v>
      </c>
      <c r="M205" s="2" t="s">
        <v>28</v>
      </c>
    </row>
    <row r="206" spans="1:13" x14ac:dyDescent="0.35">
      <c r="A206" s="3" t="s">
        <v>13</v>
      </c>
      <c r="B206" s="3" t="s">
        <v>14</v>
      </c>
      <c r="C206" s="20">
        <v>37983</v>
      </c>
      <c r="D206" s="5">
        <v>37983</v>
      </c>
      <c r="E206" s="7">
        <v>969138736</v>
      </c>
      <c r="F206" s="9">
        <v>45573.7824189815</v>
      </c>
      <c r="G206" s="3" t="s">
        <v>15</v>
      </c>
      <c r="H206" s="7">
        <v>67380</v>
      </c>
      <c r="I206" s="3" t="s">
        <v>16</v>
      </c>
      <c r="J206" s="3" t="s">
        <v>228</v>
      </c>
      <c r="K206" s="3" t="s">
        <v>392</v>
      </c>
      <c r="L206" s="16" t="str">
        <f t="shared" si="3"/>
        <v>287</v>
      </c>
      <c r="M206" s="3" t="s">
        <v>22</v>
      </c>
    </row>
    <row r="207" spans="1:13" x14ac:dyDescent="0.35">
      <c r="A207" s="2" t="s">
        <v>13</v>
      </c>
      <c r="B207" s="2" t="s">
        <v>14</v>
      </c>
      <c r="C207" s="19">
        <v>35000</v>
      </c>
      <c r="D207" s="4">
        <v>35000</v>
      </c>
      <c r="E207" s="6">
        <v>969211070</v>
      </c>
      <c r="F207" s="8">
        <v>45573.804120370398</v>
      </c>
      <c r="G207" s="2" t="s">
        <v>15</v>
      </c>
      <c r="H207" s="6">
        <v>67381</v>
      </c>
      <c r="I207" s="2" t="s">
        <v>16</v>
      </c>
      <c r="J207" s="2" t="s">
        <v>101</v>
      </c>
      <c r="K207" s="2" t="s">
        <v>393</v>
      </c>
      <c r="L207" s="16" t="str">
        <f t="shared" si="3"/>
        <v>287</v>
      </c>
      <c r="M207" s="2" t="s">
        <v>22</v>
      </c>
    </row>
    <row r="208" spans="1:13" x14ac:dyDescent="0.35">
      <c r="A208" s="3" t="s">
        <v>13</v>
      </c>
      <c r="B208" s="3" t="s">
        <v>14</v>
      </c>
      <c r="C208" s="20">
        <v>29306</v>
      </c>
      <c r="D208" s="5">
        <v>29306</v>
      </c>
      <c r="E208" s="7">
        <v>969349934</v>
      </c>
      <c r="F208" s="9">
        <v>45573.846527777801</v>
      </c>
      <c r="G208" s="3" t="s">
        <v>15</v>
      </c>
      <c r="H208" s="7">
        <v>67382</v>
      </c>
      <c r="I208" s="3" t="s">
        <v>16</v>
      </c>
      <c r="J208" s="3" t="s">
        <v>228</v>
      </c>
      <c r="K208" s="3" t="s">
        <v>394</v>
      </c>
      <c r="L208" s="16" t="str">
        <f t="shared" si="3"/>
        <v>287</v>
      </c>
      <c r="M208" s="3" t="s">
        <v>22</v>
      </c>
    </row>
    <row r="209" spans="1:13" x14ac:dyDescent="0.35">
      <c r="A209" s="2" t="s">
        <v>13</v>
      </c>
      <c r="B209" s="2" t="s">
        <v>14</v>
      </c>
      <c r="C209" s="19">
        <v>252590</v>
      </c>
      <c r="D209" s="4">
        <v>252590</v>
      </c>
      <c r="E209" s="6">
        <v>969413923</v>
      </c>
      <c r="F209" s="8">
        <v>45573.867245370398</v>
      </c>
      <c r="G209" s="2" t="s">
        <v>15</v>
      </c>
      <c r="H209" s="6">
        <v>67383</v>
      </c>
      <c r="I209" s="2" t="s">
        <v>16</v>
      </c>
      <c r="J209" s="2" t="s">
        <v>348</v>
      </c>
      <c r="K209" s="2" t="s">
        <v>395</v>
      </c>
      <c r="L209" s="16" t="str">
        <f t="shared" si="3"/>
        <v>287</v>
      </c>
      <c r="M209" s="2" t="s">
        <v>22</v>
      </c>
    </row>
    <row r="210" spans="1:13" x14ac:dyDescent="0.35">
      <c r="A210" s="3" t="s">
        <v>13</v>
      </c>
      <c r="B210" s="3" t="s">
        <v>14</v>
      </c>
      <c r="C210" s="20">
        <v>5817495</v>
      </c>
      <c r="D210" s="5">
        <v>5817495</v>
      </c>
      <c r="E210" s="7">
        <v>969435051</v>
      </c>
      <c r="F210" s="9">
        <v>45573.874340277798</v>
      </c>
      <c r="G210" s="3" t="s">
        <v>15</v>
      </c>
      <c r="H210" s="7">
        <v>67385</v>
      </c>
      <c r="I210" s="3" t="s">
        <v>16</v>
      </c>
      <c r="J210" s="3" t="s">
        <v>396</v>
      </c>
      <c r="K210" s="3" t="s">
        <v>397</v>
      </c>
      <c r="L210" s="16" t="str">
        <f t="shared" si="3"/>
        <v>393</v>
      </c>
      <c r="M210" s="3" t="s">
        <v>28</v>
      </c>
    </row>
    <row r="211" spans="1:13" x14ac:dyDescent="0.35">
      <c r="A211" s="2" t="s">
        <v>13</v>
      </c>
      <c r="B211" s="2" t="s">
        <v>14</v>
      </c>
      <c r="C211" s="19">
        <v>7000</v>
      </c>
      <c r="D211" s="4">
        <v>7000</v>
      </c>
      <c r="E211" s="6">
        <v>969802784</v>
      </c>
      <c r="F211" s="8">
        <v>45574.310335648202</v>
      </c>
      <c r="G211" s="2" t="s">
        <v>15</v>
      </c>
      <c r="H211" s="6">
        <v>67386</v>
      </c>
      <c r="I211" s="2" t="s">
        <v>16</v>
      </c>
      <c r="J211" s="2" t="s">
        <v>398</v>
      </c>
      <c r="K211" s="2" t="s">
        <v>399</v>
      </c>
      <c r="L211" s="16" t="str">
        <f t="shared" si="3"/>
        <v>503</v>
      </c>
      <c r="M211" s="2" t="s">
        <v>19</v>
      </c>
    </row>
    <row r="212" spans="1:13" x14ac:dyDescent="0.35">
      <c r="A212" s="3" t="s">
        <v>13</v>
      </c>
      <c r="B212" s="3" t="s">
        <v>14</v>
      </c>
      <c r="C212" s="20">
        <v>100000</v>
      </c>
      <c r="D212" s="5">
        <v>100000</v>
      </c>
      <c r="E212" s="7">
        <v>969837131</v>
      </c>
      <c r="F212" s="9">
        <v>45574.327395833301</v>
      </c>
      <c r="G212" s="3" t="s">
        <v>15</v>
      </c>
      <c r="H212" s="7">
        <v>67387</v>
      </c>
      <c r="I212" s="3" t="s">
        <v>16</v>
      </c>
      <c r="J212" s="3" t="s">
        <v>400</v>
      </c>
      <c r="K212" s="3" t="s">
        <v>401</v>
      </c>
      <c r="L212" s="16" t="str">
        <f t="shared" si="3"/>
        <v>503</v>
      </c>
      <c r="M212" s="3" t="s">
        <v>19</v>
      </c>
    </row>
    <row r="213" spans="1:13" x14ac:dyDescent="0.35">
      <c r="A213" s="2" t="s">
        <v>13</v>
      </c>
      <c r="B213" s="2" t="s">
        <v>14</v>
      </c>
      <c r="C213" s="19">
        <v>186.3</v>
      </c>
      <c r="D213" s="4">
        <v>186.3</v>
      </c>
      <c r="E213" s="6">
        <v>969843236</v>
      </c>
      <c r="F213" s="8">
        <v>45574.330069444397</v>
      </c>
      <c r="G213" s="2" t="s">
        <v>15</v>
      </c>
      <c r="H213" s="6">
        <v>67388</v>
      </c>
      <c r="I213" s="2" t="s">
        <v>16</v>
      </c>
      <c r="J213" s="2" t="s">
        <v>402</v>
      </c>
      <c r="K213" s="2" t="s">
        <v>403</v>
      </c>
      <c r="L213" s="16" t="str">
        <f t="shared" si="3"/>
        <v>393</v>
      </c>
      <c r="M213" s="2" t="s">
        <v>28</v>
      </c>
    </row>
    <row r="214" spans="1:13" x14ac:dyDescent="0.35">
      <c r="A214" s="3" t="s">
        <v>13</v>
      </c>
      <c r="B214" s="3" t="s">
        <v>14</v>
      </c>
      <c r="C214" s="20">
        <v>9397</v>
      </c>
      <c r="D214" s="5">
        <v>9397</v>
      </c>
      <c r="E214" s="7">
        <v>969905281</v>
      </c>
      <c r="F214" s="9">
        <v>45574.353321759299</v>
      </c>
      <c r="G214" s="3" t="s">
        <v>15</v>
      </c>
      <c r="H214" s="7">
        <v>67389</v>
      </c>
      <c r="I214" s="3" t="s">
        <v>16</v>
      </c>
      <c r="J214" s="3" t="s">
        <v>404</v>
      </c>
      <c r="K214" s="3" t="s">
        <v>405</v>
      </c>
      <c r="L214" s="16" t="str">
        <f t="shared" si="3"/>
        <v>393</v>
      </c>
      <c r="M214" s="3" t="s">
        <v>28</v>
      </c>
    </row>
    <row r="215" spans="1:13" x14ac:dyDescent="0.35">
      <c r="A215" s="2" t="s">
        <v>13</v>
      </c>
      <c r="B215" s="2" t="s">
        <v>14</v>
      </c>
      <c r="C215" s="19">
        <v>7376.49</v>
      </c>
      <c r="D215" s="4">
        <v>7376.49</v>
      </c>
      <c r="E215" s="6">
        <v>969906655</v>
      </c>
      <c r="F215" s="8">
        <v>45574.353761574101</v>
      </c>
      <c r="G215" s="2" t="s">
        <v>15</v>
      </c>
      <c r="H215" s="6">
        <v>67390</v>
      </c>
      <c r="I215" s="2" t="s">
        <v>16</v>
      </c>
      <c r="J215" s="2" t="s">
        <v>406</v>
      </c>
      <c r="K215" s="2" t="s">
        <v>407</v>
      </c>
      <c r="L215" s="16" t="str">
        <f t="shared" si="3"/>
        <v>393</v>
      </c>
      <c r="M215" s="2" t="s">
        <v>28</v>
      </c>
    </row>
    <row r="216" spans="1:13" x14ac:dyDescent="0.35">
      <c r="A216" s="3" t="s">
        <v>13</v>
      </c>
      <c r="B216" s="3" t="s">
        <v>14</v>
      </c>
      <c r="C216" s="20">
        <v>8.99</v>
      </c>
      <c r="D216" s="5">
        <v>8.99</v>
      </c>
      <c r="E216" s="7">
        <v>969928316</v>
      </c>
      <c r="F216" s="9">
        <v>45574.360740740703</v>
      </c>
      <c r="G216" s="3" t="s">
        <v>15</v>
      </c>
      <c r="H216" s="7">
        <v>67391</v>
      </c>
      <c r="I216" s="3" t="s">
        <v>16</v>
      </c>
      <c r="J216" s="3" t="s">
        <v>404</v>
      </c>
      <c r="K216" s="3" t="s">
        <v>405</v>
      </c>
      <c r="L216" s="16" t="str">
        <f t="shared" si="3"/>
        <v>393</v>
      </c>
      <c r="M216" s="3" t="s">
        <v>28</v>
      </c>
    </row>
    <row r="217" spans="1:13" x14ac:dyDescent="0.35">
      <c r="A217" s="2" t="s">
        <v>13</v>
      </c>
      <c r="B217" s="2" t="s">
        <v>14</v>
      </c>
      <c r="C217" s="19">
        <v>151931</v>
      </c>
      <c r="D217" s="4">
        <v>151931</v>
      </c>
      <c r="E217" s="6">
        <v>969939104</v>
      </c>
      <c r="F217" s="8">
        <v>45574.364097222198</v>
      </c>
      <c r="G217" s="2" t="s">
        <v>15</v>
      </c>
      <c r="H217" s="6">
        <v>67392</v>
      </c>
      <c r="I217" s="2" t="s">
        <v>16</v>
      </c>
      <c r="J217" s="2" t="s">
        <v>408</v>
      </c>
      <c r="K217" s="2" t="s">
        <v>409</v>
      </c>
      <c r="L217" s="16" t="str">
        <f t="shared" si="3"/>
        <v>287</v>
      </c>
      <c r="M217" s="2" t="s">
        <v>22</v>
      </c>
    </row>
    <row r="218" spans="1:13" x14ac:dyDescent="0.35">
      <c r="A218" s="3" t="s">
        <v>13</v>
      </c>
      <c r="B218" s="3" t="s">
        <v>14</v>
      </c>
      <c r="C218" s="20">
        <v>247200</v>
      </c>
      <c r="D218" s="5">
        <v>247200</v>
      </c>
      <c r="E218" s="7">
        <v>969945943</v>
      </c>
      <c r="F218" s="9">
        <v>45574.366157407399</v>
      </c>
      <c r="G218" s="3" t="s">
        <v>15</v>
      </c>
      <c r="H218" s="7">
        <v>67393</v>
      </c>
      <c r="I218" s="3" t="s">
        <v>16</v>
      </c>
      <c r="J218" s="3" t="s">
        <v>410</v>
      </c>
      <c r="K218" s="3" t="s">
        <v>411</v>
      </c>
      <c r="L218" s="16" t="str">
        <f t="shared" si="3"/>
        <v>275</v>
      </c>
      <c r="M218" s="3" t="s">
        <v>65</v>
      </c>
    </row>
    <row r="219" spans="1:13" x14ac:dyDescent="0.35">
      <c r="A219" s="2" t="s">
        <v>13</v>
      </c>
      <c r="B219" s="2" t="s">
        <v>14</v>
      </c>
      <c r="C219" s="19">
        <v>29306</v>
      </c>
      <c r="D219" s="4">
        <v>29306</v>
      </c>
      <c r="E219" s="6">
        <v>969961758</v>
      </c>
      <c r="F219" s="8">
        <v>45574.370844907397</v>
      </c>
      <c r="G219" s="2" t="s">
        <v>15</v>
      </c>
      <c r="H219" s="6">
        <v>67394</v>
      </c>
      <c r="I219" s="2" t="s">
        <v>16</v>
      </c>
      <c r="J219" s="2" t="s">
        <v>412</v>
      </c>
      <c r="K219" s="2" t="s">
        <v>413</v>
      </c>
      <c r="L219" s="16" t="str">
        <f t="shared" si="3"/>
        <v>287</v>
      </c>
      <c r="M219" s="2" t="s">
        <v>22</v>
      </c>
    </row>
    <row r="220" spans="1:13" x14ac:dyDescent="0.35">
      <c r="A220" s="3" t="s">
        <v>13</v>
      </c>
      <c r="B220" s="3" t="s">
        <v>14</v>
      </c>
      <c r="C220" s="20">
        <v>82194</v>
      </c>
      <c r="D220" s="5">
        <v>82194</v>
      </c>
      <c r="E220" s="7">
        <v>969971143</v>
      </c>
      <c r="F220" s="9">
        <v>45574.373576388898</v>
      </c>
      <c r="G220" s="3" t="s">
        <v>15</v>
      </c>
      <c r="H220" s="7">
        <v>67395</v>
      </c>
      <c r="I220" s="3" t="s">
        <v>16</v>
      </c>
      <c r="J220" s="3" t="s">
        <v>414</v>
      </c>
      <c r="K220" s="3" t="s">
        <v>415</v>
      </c>
      <c r="L220" s="16" t="str">
        <f t="shared" si="3"/>
        <v>224</v>
      </c>
      <c r="M220" s="3" t="s">
        <v>44</v>
      </c>
    </row>
    <row r="221" spans="1:13" x14ac:dyDescent="0.35">
      <c r="A221" s="2" t="s">
        <v>13</v>
      </c>
      <c r="B221" s="2" t="s">
        <v>14</v>
      </c>
      <c r="C221" s="19">
        <v>40000</v>
      </c>
      <c r="D221" s="4">
        <v>40000</v>
      </c>
      <c r="E221" s="6">
        <v>969995833</v>
      </c>
      <c r="F221" s="8">
        <v>45574.380613425899</v>
      </c>
      <c r="G221" s="2" t="s">
        <v>15</v>
      </c>
      <c r="H221" s="6">
        <v>67396</v>
      </c>
      <c r="I221" s="2" t="s">
        <v>16</v>
      </c>
      <c r="J221" s="2" t="s">
        <v>416</v>
      </c>
      <c r="K221" s="2" t="s">
        <v>417</v>
      </c>
      <c r="L221" s="16" t="str">
        <f t="shared" si="3"/>
        <v>503</v>
      </c>
      <c r="M221" s="2" t="s">
        <v>19</v>
      </c>
    </row>
    <row r="222" spans="1:13" x14ac:dyDescent="0.35">
      <c r="A222" s="3" t="s">
        <v>13</v>
      </c>
      <c r="B222" s="3" t="s">
        <v>14</v>
      </c>
      <c r="C222" s="20">
        <v>2254.58</v>
      </c>
      <c r="D222" s="5">
        <v>2254.58</v>
      </c>
      <c r="E222" s="7">
        <v>970058789</v>
      </c>
      <c r="F222" s="9">
        <v>45574.397511574098</v>
      </c>
      <c r="G222" s="3" t="s">
        <v>15</v>
      </c>
      <c r="H222" s="7">
        <v>67397</v>
      </c>
      <c r="I222" s="3" t="s">
        <v>16</v>
      </c>
      <c r="J222" s="3" t="s">
        <v>418</v>
      </c>
      <c r="K222" s="3" t="s">
        <v>419</v>
      </c>
      <c r="L222" s="16" t="str">
        <f t="shared" si="3"/>
        <v>393</v>
      </c>
      <c r="M222" s="3" t="s">
        <v>28</v>
      </c>
    </row>
    <row r="223" spans="1:13" x14ac:dyDescent="0.35">
      <c r="A223" s="2" t="s">
        <v>13</v>
      </c>
      <c r="B223" s="2" t="s">
        <v>14</v>
      </c>
      <c r="C223" s="19">
        <v>32000</v>
      </c>
      <c r="D223" s="4">
        <v>32000</v>
      </c>
      <c r="E223" s="6">
        <v>970071147</v>
      </c>
      <c r="F223" s="8">
        <v>45574.400740740697</v>
      </c>
      <c r="G223" s="2" t="s">
        <v>15</v>
      </c>
      <c r="H223" s="6">
        <v>67398</v>
      </c>
      <c r="I223" s="2" t="s">
        <v>16</v>
      </c>
      <c r="J223" s="2" t="s">
        <v>420</v>
      </c>
      <c r="K223" s="2" t="s">
        <v>421</v>
      </c>
      <c r="L223" s="16" t="str">
        <f t="shared" si="3"/>
        <v>517</v>
      </c>
      <c r="M223" s="2" t="s">
        <v>422</v>
      </c>
    </row>
    <row r="224" spans="1:13" x14ac:dyDescent="0.35">
      <c r="A224" s="3" t="s">
        <v>13</v>
      </c>
      <c r="B224" s="3" t="s">
        <v>14</v>
      </c>
      <c r="C224" s="20">
        <v>6000</v>
      </c>
      <c r="D224" s="5">
        <v>6000</v>
      </c>
      <c r="E224" s="7">
        <v>970083867</v>
      </c>
      <c r="F224" s="9">
        <v>45574.404085648202</v>
      </c>
      <c r="G224" s="3" t="s">
        <v>15</v>
      </c>
      <c r="H224" s="7">
        <v>67399</v>
      </c>
      <c r="I224" s="3" t="s">
        <v>16</v>
      </c>
      <c r="J224" s="3" t="s">
        <v>420</v>
      </c>
      <c r="K224" s="3" t="s">
        <v>421</v>
      </c>
      <c r="L224" s="16" t="str">
        <f t="shared" si="3"/>
        <v>517</v>
      </c>
      <c r="M224" s="3" t="s">
        <v>422</v>
      </c>
    </row>
    <row r="225" spans="1:13" x14ac:dyDescent="0.35">
      <c r="A225" s="2" t="s">
        <v>13</v>
      </c>
      <c r="B225" s="2" t="s">
        <v>14</v>
      </c>
      <c r="C225" s="19">
        <v>2209075</v>
      </c>
      <c r="D225" s="4">
        <v>2209075</v>
      </c>
      <c r="E225" s="6">
        <v>970088936</v>
      </c>
      <c r="F225" s="8">
        <v>45574.405428240701</v>
      </c>
      <c r="G225" s="2" t="s">
        <v>15</v>
      </c>
      <c r="H225" s="6">
        <v>67400</v>
      </c>
      <c r="I225" s="2" t="s">
        <v>16</v>
      </c>
      <c r="J225" s="2" t="s">
        <v>423</v>
      </c>
      <c r="K225" s="2" t="s">
        <v>424</v>
      </c>
      <c r="L225" s="16" t="str">
        <f t="shared" si="3"/>
        <v>224</v>
      </c>
      <c r="M225" s="2" t="s">
        <v>44</v>
      </c>
    </row>
    <row r="226" spans="1:13" x14ac:dyDescent="0.35">
      <c r="A226" s="3" t="s">
        <v>13</v>
      </c>
      <c r="B226" s="3" t="s">
        <v>14</v>
      </c>
      <c r="C226" s="20">
        <v>25185</v>
      </c>
      <c r="D226" s="5">
        <v>25185</v>
      </c>
      <c r="E226" s="7">
        <v>970110512</v>
      </c>
      <c r="F226" s="9">
        <v>45574.411064814798</v>
      </c>
      <c r="G226" s="3" t="s">
        <v>15</v>
      </c>
      <c r="H226" s="7">
        <v>67401</v>
      </c>
      <c r="I226" s="3" t="s">
        <v>16</v>
      </c>
      <c r="J226" s="3" t="s">
        <v>425</v>
      </c>
      <c r="K226" s="3" t="s">
        <v>426</v>
      </c>
      <c r="L226" s="16" t="str">
        <f t="shared" si="3"/>
        <v>287</v>
      </c>
      <c r="M226" s="3" t="s">
        <v>22</v>
      </c>
    </row>
    <row r="227" spans="1:13" x14ac:dyDescent="0.35">
      <c r="A227" s="2" t="s">
        <v>13</v>
      </c>
      <c r="B227" s="2" t="s">
        <v>14</v>
      </c>
      <c r="C227" s="19">
        <v>13678</v>
      </c>
      <c r="D227" s="4">
        <v>13678</v>
      </c>
      <c r="E227" s="6">
        <v>970137163</v>
      </c>
      <c r="F227" s="8">
        <v>45574.417847222197</v>
      </c>
      <c r="G227" s="2" t="s">
        <v>15</v>
      </c>
      <c r="H227" s="6">
        <v>67403</v>
      </c>
      <c r="I227" s="2" t="s">
        <v>16</v>
      </c>
      <c r="J227" s="2" t="s">
        <v>427</v>
      </c>
      <c r="K227" s="2" t="s">
        <v>428</v>
      </c>
      <c r="L227" s="16" t="str">
        <f t="shared" si="3"/>
        <v>378</v>
      </c>
      <c r="M227" s="2" t="s">
        <v>429</v>
      </c>
    </row>
    <row r="228" spans="1:13" x14ac:dyDescent="0.35">
      <c r="A228" s="3" t="s">
        <v>13</v>
      </c>
      <c r="B228" s="3" t="s">
        <v>14</v>
      </c>
      <c r="C228" s="20">
        <v>5910</v>
      </c>
      <c r="D228" s="5">
        <v>5910</v>
      </c>
      <c r="E228" s="7">
        <v>970182283</v>
      </c>
      <c r="F228" s="9">
        <v>45574.429097222201</v>
      </c>
      <c r="G228" s="3" t="s">
        <v>15</v>
      </c>
      <c r="H228" s="7">
        <v>67404</v>
      </c>
      <c r="I228" s="3" t="s">
        <v>16</v>
      </c>
      <c r="J228" s="3" t="s">
        <v>369</v>
      </c>
      <c r="K228" s="3" t="s">
        <v>430</v>
      </c>
      <c r="L228" s="16" t="str">
        <f t="shared" si="3"/>
        <v>382</v>
      </c>
      <c r="M228" s="3" t="s">
        <v>371</v>
      </c>
    </row>
    <row r="229" spans="1:13" x14ac:dyDescent="0.35">
      <c r="A229" s="2" t="s">
        <v>13</v>
      </c>
      <c r="B229" s="2" t="s">
        <v>14</v>
      </c>
      <c r="C229" s="19">
        <v>91293</v>
      </c>
      <c r="D229" s="4">
        <v>91293</v>
      </c>
      <c r="E229" s="6">
        <v>970228844</v>
      </c>
      <c r="F229" s="8">
        <v>45574.440046296302</v>
      </c>
      <c r="G229" s="2" t="s">
        <v>15</v>
      </c>
      <c r="H229" s="6">
        <v>67406</v>
      </c>
      <c r="I229" s="2" t="s">
        <v>16</v>
      </c>
      <c r="J229" s="2" t="s">
        <v>431</v>
      </c>
      <c r="K229" s="2" t="s">
        <v>432</v>
      </c>
      <c r="L229" s="16" t="str">
        <f t="shared" si="3"/>
        <v>393</v>
      </c>
      <c r="M229" s="2" t="s">
        <v>28</v>
      </c>
    </row>
    <row r="230" spans="1:13" x14ac:dyDescent="0.35">
      <c r="A230" s="3" t="s">
        <v>13</v>
      </c>
      <c r="B230" s="3" t="s">
        <v>14</v>
      </c>
      <c r="C230" s="20">
        <v>82194</v>
      </c>
      <c r="D230" s="5">
        <v>82194</v>
      </c>
      <c r="E230" s="7">
        <v>970240790</v>
      </c>
      <c r="F230" s="9">
        <v>45574.442731481497</v>
      </c>
      <c r="G230" s="3" t="s">
        <v>15</v>
      </c>
      <c r="H230" s="7">
        <v>67407</v>
      </c>
      <c r="I230" s="3" t="s">
        <v>16</v>
      </c>
      <c r="J230" s="3" t="s">
        <v>433</v>
      </c>
      <c r="K230" s="3" t="s">
        <v>434</v>
      </c>
      <c r="L230" s="16" t="str">
        <f t="shared" si="3"/>
        <v>224</v>
      </c>
      <c r="M230" s="3" t="s">
        <v>44</v>
      </c>
    </row>
    <row r="231" spans="1:13" x14ac:dyDescent="0.35">
      <c r="A231" s="2" t="s">
        <v>13</v>
      </c>
      <c r="B231" s="2" t="s">
        <v>14</v>
      </c>
      <c r="C231" s="19">
        <v>379828</v>
      </c>
      <c r="D231" s="4">
        <v>379828</v>
      </c>
      <c r="E231" s="6">
        <v>970266651</v>
      </c>
      <c r="F231" s="8">
        <v>45574.448564814797</v>
      </c>
      <c r="G231" s="2" t="s">
        <v>15</v>
      </c>
      <c r="H231" s="6">
        <v>67409</v>
      </c>
      <c r="I231" s="2" t="s">
        <v>16</v>
      </c>
      <c r="J231" s="2" t="s">
        <v>435</v>
      </c>
      <c r="K231" s="2" t="s">
        <v>436</v>
      </c>
      <c r="L231" s="16" t="str">
        <f t="shared" si="3"/>
        <v>287</v>
      </c>
      <c r="M231" s="2" t="s">
        <v>22</v>
      </c>
    </row>
    <row r="232" spans="1:13" x14ac:dyDescent="0.35">
      <c r="A232" s="3" t="s">
        <v>13</v>
      </c>
      <c r="B232" s="3" t="s">
        <v>14</v>
      </c>
      <c r="C232" s="20">
        <v>62237</v>
      </c>
      <c r="D232" s="5">
        <v>62237</v>
      </c>
      <c r="E232" s="7">
        <v>970274150</v>
      </c>
      <c r="F232" s="9">
        <v>45574.450277777803</v>
      </c>
      <c r="G232" s="3" t="s">
        <v>15</v>
      </c>
      <c r="H232" s="7">
        <v>67410</v>
      </c>
      <c r="I232" s="3" t="s">
        <v>16</v>
      </c>
      <c r="J232" s="3" t="s">
        <v>147</v>
      </c>
      <c r="K232" s="3" t="s">
        <v>437</v>
      </c>
      <c r="L232" s="16" t="str">
        <f t="shared" si="3"/>
        <v>287</v>
      </c>
      <c r="M232" s="3" t="s">
        <v>22</v>
      </c>
    </row>
    <row r="233" spans="1:13" x14ac:dyDescent="0.35">
      <c r="A233" s="2" t="s">
        <v>13</v>
      </c>
      <c r="B233" s="2" t="s">
        <v>14</v>
      </c>
      <c r="C233" s="19">
        <v>8102415</v>
      </c>
      <c r="D233" s="4">
        <v>8102415</v>
      </c>
      <c r="E233" s="6">
        <v>970295850</v>
      </c>
      <c r="F233" s="8">
        <v>45574.455127314803</v>
      </c>
      <c r="G233" s="2" t="s">
        <v>15</v>
      </c>
      <c r="H233" s="6">
        <v>67412</v>
      </c>
      <c r="I233" s="2" t="s">
        <v>16</v>
      </c>
      <c r="J233" s="2" t="s">
        <v>438</v>
      </c>
      <c r="K233" s="2" t="s">
        <v>439</v>
      </c>
      <c r="L233" s="16" t="str">
        <f t="shared" si="3"/>
        <v>261</v>
      </c>
      <c r="M233" s="2" t="s">
        <v>440</v>
      </c>
    </row>
    <row r="234" spans="1:13" x14ac:dyDescent="0.35">
      <c r="A234" s="3" t="s">
        <v>13</v>
      </c>
      <c r="B234" s="3" t="s">
        <v>14</v>
      </c>
      <c r="C234" s="20">
        <v>4195464</v>
      </c>
      <c r="D234" s="5">
        <v>4195464</v>
      </c>
      <c r="E234" s="7">
        <v>970325073</v>
      </c>
      <c r="F234" s="9">
        <v>45574.461770833303</v>
      </c>
      <c r="G234" s="3" t="s">
        <v>15</v>
      </c>
      <c r="H234" s="7">
        <v>67413</v>
      </c>
      <c r="I234" s="3" t="s">
        <v>16</v>
      </c>
      <c r="J234" s="3" t="s">
        <v>441</v>
      </c>
      <c r="K234" s="3" t="s">
        <v>442</v>
      </c>
      <c r="L234" s="16" t="str">
        <f t="shared" si="3"/>
        <v>284</v>
      </c>
      <c r="M234" s="3" t="s">
        <v>36</v>
      </c>
    </row>
    <row r="235" spans="1:13" x14ac:dyDescent="0.35">
      <c r="A235" s="2" t="s">
        <v>13</v>
      </c>
      <c r="B235" s="2" t="s">
        <v>14</v>
      </c>
      <c r="C235" s="19">
        <v>37983</v>
      </c>
      <c r="D235" s="4">
        <v>37983</v>
      </c>
      <c r="E235" s="6">
        <v>970349783</v>
      </c>
      <c r="F235" s="8">
        <v>45574.467604166697</v>
      </c>
      <c r="G235" s="2" t="s">
        <v>15</v>
      </c>
      <c r="H235" s="6">
        <v>67414</v>
      </c>
      <c r="I235" s="2" t="s">
        <v>16</v>
      </c>
      <c r="J235" s="2" t="s">
        <v>443</v>
      </c>
      <c r="K235" s="2" t="s">
        <v>444</v>
      </c>
      <c r="L235" s="16" t="str">
        <f t="shared" si="3"/>
        <v>287</v>
      </c>
      <c r="M235" s="2" t="s">
        <v>22</v>
      </c>
    </row>
    <row r="236" spans="1:13" x14ac:dyDescent="0.35">
      <c r="A236" s="3" t="s">
        <v>13</v>
      </c>
      <c r="B236" s="3" t="s">
        <v>14</v>
      </c>
      <c r="C236" s="20">
        <v>82194</v>
      </c>
      <c r="D236" s="5">
        <v>82194</v>
      </c>
      <c r="E236" s="7">
        <v>970357324</v>
      </c>
      <c r="F236" s="9">
        <v>45574.469398148103</v>
      </c>
      <c r="G236" s="3" t="s">
        <v>15</v>
      </c>
      <c r="H236" s="7">
        <v>67415</v>
      </c>
      <c r="I236" s="3" t="s">
        <v>16</v>
      </c>
      <c r="J236" s="3" t="s">
        <v>445</v>
      </c>
      <c r="K236" s="3" t="s">
        <v>446</v>
      </c>
      <c r="L236" s="16" t="str">
        <f t="shared" si="3"/>
        <v>224</v>
      </c>
      <c r="M236" s="3" t="s">
        <v>44</v>
      </c>
    </row>
    <row r="237" spans="1:13" x14ac:dyDescent="0.35">
      <c r="A237" s="2" t="s">
        <v>13</v>
      </c>
      <c r="B237" s="2" t="s">
        <v>14</v>
      </c>
      <c r="C237" s="19">
        <v>45000</v>
      </c>
      <c r="D237" s="4">
        <v>45000</v>
      </c>
      <c r="E237" s="6">
        <v>970378448</v>
      </c>
      <c r="F237" s="8">
        <v>45574.474351851903</v>
      </c>
      <c r="G237" s="2" t="s">
        <v>15</v>
      </c>
      <c r="H237" s="6">
        <v>67416</v>
      </c>
      <c r="I237" s="2" t="s">
        <v>16</v>
      </c>
      <c r="J237" s="2" t="s">
        <v>447</v>
      </c>
      <c r="K237" s="2" t="s">
        <v>448</v>
      </c>
      <c r="L237" s="16" t="str">
        <f t="shared" si="3"/>
        <v>287</v>
      </c>
      <c r="M237" s="2" t="s">
        <v>22</v>
      </c>
    </row>
    <row r="238" spans="1:13" x14ac:dyDescent="0.35">
      <c r="A238" s="3" t="s">
        <v>13</v>
      </c>
      <c r="B238" s="3" t="s">
        <v>14</v>
      </c>
      <c r="C238" s="20">
        <v>2053223</v>
      </c>
      <c r="D238" s="5">
        <v>2053223</v>
      </c>
      <c r="E238" s="7">
        <v>970414684</v>
      </c>
      <c r="F238" s="9">
        <v>45574.483043981498</v>
      </c>
      <c r="G238" s="3" t="s">
        <v>15</v>
      </c>
      <c r="H238" s="7">
        <v>67418</v>
      </c>
      <c r="I238" s="3" t="s">
        <v>16</v>
      </c>
      <c r="J238" s="3" t="s">
        <v>449</v>
      </c>
      <c r="K238" s="3" t="s">
        <v>450</v>
      </c>
      <c r="L238" s="16" t="str">
        <f t="shared" si="3"/>
        <v>474</v>
      </c>
      <c r="M238" s="3" t="s">
        <v>31</v>
      </c>
    </row>
    <row r="239" spans="1:13" x14ac:dyDescent="0.35">
      <c r="A239" s="2" t="s">
        <v>13</v>
      </c>
      <c r="B239" s="2" t="s">
        <v>14</v>
      </c>
      <c r="C239" s="19">
        <v>103575</v>
      </c>
      <c r="D239" s="4">
        <v>103575</v>
      </c>
      <c r="E239" s="6">
        <v>970424670</v>
      </c>
      <c r="F239" s="8">
        <v>45574.485381944403</v>
      </c>
      <c r="G239" s="2" t="s">
        <v>15</v>
      </c>
      <c r="H239" s="6">
        <v>67419</v>
      </c>
      <c r="I239" s="2" t="s">
        <v>16</v>
      </c>
      <c r="J239" s="2" t="s">
        <v>451</v>
      </c>
      <c r="K239" s="2" t="s">
        <v>452</v>
      </c>
      <c r="L239" s="16" t="str">
        <f t="shared" si="3"/>
        <v>138</v>
      </c>
      <c r="M239" s="2" t="s">
        <v>51</v>
      </c>
    </row>
    <row r="240" spans="1:13" x14ac:dyDescent="0.35">
      <c r="A240" s="3" t="s">
        <v>13</v>
      </c>
      <c r="B240" s="3" t="s">
        <v>14</v>
      </c>
      <c r="C240" s="20">
        <v>20757</v>
      </c>
      <c r="D240" s="5">
        <v>20757</v>
      </c>
      <c r="E240" s="7">
        <v>970430168</v>
      </c>
      <c r="F240" s="9">
        <v>45574.486689814803</v>
      </c>
      <c r="G240" s="3" t="s">
        <v>15</v>
      </c>
      <c r="H240" s="7">
        <v>67420</v>
      </c>
      <c r="I240" s="3" t="s">
        <v>16</v>
      </c>
      <c r="J240" s="3" t="s">
        <v>191</v>
      </c>
      <c r="K240" s="3" t="s">
        <v>453</v>
      </c>
      <c r="L240" s="16" t="str">
        <f t="shared" si="3"/>
        <v>287</v>
      </c>
      <c r="M240" s="3" t="s">
        <v>22</v>
      </c>
    </row>
    <row r="241" spans="1:13" x14ac:dyDescent="0.35">
      <c r="A241" s="2" t="s">
        <v>13</v>
      </c>
      <c r="B241" s="2" t="s">
        <v>14</v>
      </c>
      <c r="C241" s="19">
        <v>34737</v>
      </c>
      <c r="D241" s="4">
        <v>34737</v>
      </c>
      <c r="E241" s="6">
        <v>970444673</v>
      </c>
      <c r="F241" s="8">
        <v>45574.490150463003</v>
      </c>
      <c r="G241" s="2" t="s">
        <v>15</v>
      </c>
      <c r="H241" s="6">
        <v>67421</v>
      </c>
      <c r="I241" s="2" t="s">
        <v>16</v>
      </c>
      <c r="J241" s="2" t="s">
        <v>101</v>
      </c>
      <c r="K241" s="2" t="s">
        <v>454</v>
      </c>
      <c r="L241" s="16" t="str">
        <f t="shared" si="3"/>
        <v>287</v>
      </c>
      <c r="M241" s="2" t="s">
        <v>22</v>
      </c>
    </row>
    <row r="242" spans="1:13" x14ac:dyDescent="0.35">
      <c r="A242" s="3" t="s">
        <v>13</v>
      </c>
      <c r="B242" s="3" t="s">
        <v>14</v>
      </c>
      <c r="C242" s="20">
        <v>36000</v>
      </c>
      <c r="D242" s="5">
        <v>36000</v>
      </c>
      <c r="E242" s="7">
        <v>970461157</v>
      </c>
      <c r="F242" s="9">
        <v>45574.494085648097</v>
      </c>
      <c r="G242" s="3" t="s">
        <v>15</v>
      </c>
      <c r="H242" s="7">
        <v>67422</v>
      </c>
      <c r="I242" s="3" t="s">
        <v>16</v>
      </c>
      <c r="J242" s="3" t="s">
        <v>455</v>
      </c>
      <c r="K242" s="3" t="s">
        <v>456</v>
      </c>
      <c r="L242" s="16" t="str">
        <f t="shared" si="3"/>
        <v>499</v>
      </c>
      <c r="M242" s="3" t="s">
        <v>25</v>
      </c>
    </row>
    <row r="243" spans="1:13" x14ac:dyDescent="0.35">
      <c r="A243" s="2" t="s">
        <v>13</v>
      </c>
      <c r="B243" s="2" t="s">
        <v>14</v>
      </c>
      <c r="C243" s="19">
        <v>29</v>
      </c>
      <c r="D243" s="4">
        <v>29</v>
      </c>
      <c r="E243" s="6">
        <v>970481306</v>
      </c>
      <c r="F243" s="8">
        <v>45574.499004629601</v>
      </c>
      <c r="G243" s="2" t="s">
        <v>15</v>
      </c>
      <c r="H243" s="6">
        <v>67423</v>
      </c>
      <c r="I243" s="2" t="s">
        <v>16</v>
      </c>
      <c r="J243" s="2" t="s">
        <v>351</v>
      </c>
      <c r="K243" s="2" t="s">
        <v>144</v>
      </c>
      <c r="L243" s="16" t="str">
        <f t="shared" si="3"/>
        <v>224</v>
      </c>
      <c r="M243" s="2" t="s">
        <v>44</v>
      </c>
    </row>
    <row r="244" spans="1:13" x14ac:dyDescent="0.35">
      <c r="A244" s="3" t="s">
        <v>13</v>
      </c>
      <c r="B244" s="3" t="s">
        <v>14</v>
      </c>
      <c r="C244" s="20">
        <v>726945</v>
      </c>
      <c r="D244" s="5">
        <v>726945</v>
      </c>
      <c r="E244" s="7">
        <v>970488494</v>
      </c>
      <c r="F244" s="9">
        <v>45574.5008101852</v>
      </c>
      <c r="G244" s="3" t="s">
        <v>15</v>
      </c>
      <c r="H244" s="7">
        <v>67424</v>
      </c>
      <c r="I244" s="3" t="s">
        <v>16</v>
      </c>
      <c r="J244" s="3" t="s">
        <v>457</v>
      </c>
      <c r="K244" s="3" t="s">
        <v>458</v>
      </c>
      <c r="L244" s="16" t="str">
        <f t="shared" si="3"/>
        <v>224</v>
      </c>
      <c r="M244" s="3" t="s">
        <v>44</v>
      </c>
    </row>
    <row r="245" spans="1:13" x14ac:dyDescent="0.35">
      <c r="A245" s="2" t="s">
        <v>13</v>
      </c>
      <c r="B245" s="2" t="s">
        <v>14</v>
      </c>
      <c r="C245" s="19">
        <v>88000</v>
      </c>
      <c r="D245" s="4">
        <v>88000</v>
      </c>
      <c r="E245" s="6">
        <v>970525872</v>
      </c>
      <c r="F245" s="8">
        <v>45574.510416666701</v>
      </c>
      <c r="G245" s="2" t="s">
        <v>15</v>
      </c>
      <c r="H245" s="6">
        <v>67425</v>
      </c>
      <c r="I245" s="2" t="s">
        <v>16</v>
      </c>
      <c r="J245" s="2" t="s">
        <v>246</v>
      </c>
      <c r="K245" s="2" t="s">
        <v>459</v>
      </c>
      <c r="L245" s="16" t="str">
        <f t="shared" si="3"/>
        <v>287</v>
      </c>
      <c r="M245" s="2" t="s">
        <v>22</v>
      </c>
    </row>
    <row r="246" spans="1:13" x14ac:dyDescent="0.35">
      <c r="A246" s="3" t="s">
        <v>13</v>
      </c>
      <c r="B246" s="3" t="s">
        <v>14</v>
      </c>
      <c r="C246" s="20">
        <v>7809120.9699999997</v>
      </c>
      <c r="D246" s="5">
        <v>7809120.9699999997</v>
      </c>
      <c r="E246" s="7">
        <v>970556268</v>
      </c>
      <c r="F246" s="9">
        <v>45574.518518518496</v>
      </c>
      <c r="G246" s="3" t="s">
        <v>15</v>
      </c>
      <c r="H246" s="7">
        <v>67426</v>
      </c>
      <c r="I246" s="3" t="s">
        <v>16</v>
      </c>
      <c r="J246" s="3" t="s">
        <v>460</v>
      </c>
      <c r="K246" s="3" t="s">
        <v>461</v>
      </c>
      <c r="L246" s="16" t="str">
        <f t="shared" si="3"/>
        <v>270</v>
      </c>
      <c r="M246" s="3" t="s">
        <v>122</v>
      </c>
    </row>
    <row r="247" spans="1:13" x14ac:dyDescent="0.35">
      <c r="A247" s="2" t="s">
        <v>13</v>
      </c>
      <c r="B247" s="2" t="s">
        <v>14</v>
      </c>
      <c r="C247" s="19">
        <v>107000</v>
      </c>
      <c r="D247" s="4">
        <v>107000</v>
      </c>
      <c r="E247" s="6">
        <v>970585478</v>
      </c>
      <c r="F247" s="8">
        <v>45574.526782407404</v>
      </c>
      <c r="G247" s="2" t="s">
        <v>15</v>
      </c>
      <c r="H247" s="6">
        <v>67427</v>
      </c>
      <c r="I247" s="2" t="s">
        <v>16</v>
      </c>
      <c r="J247" s="2" t="s">
        <v>462</v>
      </c>
      <c r="K247" s="2" t="s">
        <v>385</v>
      </c>
      <c r="L247" s="16" t="str">
        <f t="shared" si="3"/>
        <v>503</v>
      </c>
      <c r="M247" s="2" t="s">
        <v>19</v>
      </c>
    </row>
    <row r="248" spans="1:13" x14ac:dyDescent="0.35">
      <c r="A248" s="3" t="s">
        <v>13</v>
      </c>
      <c r="B248" s="3" t="s">
        <v>14</v>
      </c>
      <c r="C248" s="20">
        <v>46136</v>
      </c>
      <c r="D248" s="5">
        <v>46136</v>
      </c>
      <c r="E248" s="7">
        <v>970597943</v>
      </c>
      <c r="F248" s="9">
        <v>45574.530381944402</v>
      </c>
      <c r="G248" s="3" t="s">
        <v>15</v>
      </c>
      <c r="H248" s="7">
        <v>67428</v>
      </c>
      <c r="I248" s="3" t="s">
        <v>16</v>
      </c>
      <c r="J248" s="3" t="s">
        <v>101</v>
      </c>
      <c r="K248" s="3" t="s">
        <v>463</v>
      </c>
      <c r="L248" s="16" t="str">
        <f t="shared" si="3"/>
        <v>287</v>
      </c>
      <c r="M248" s="3" t="s">
        <v>22</v>
      </c>
    </row>
    <row r="249" spans="1:13" x14ac:dyDescent="0.35">
      <c r="A249" s="2" t="s">
        <v>13</v>
      </c>
      <c r="B249" s="2" t="s">
        <v>14</v>
      </c>
      <c r="C249" s="19">
        <v>125927</v>
      </c>
      <c r="D249" s="4">
        <v>125927</v>
      </c>
      <c r="E249" s="6">
        <v>970672538</v>
      </c>
      <c r="F249" s="8">
        <v>45574.552106481497</v>
      </c>
      <c r="G249" s="2" t="s">
        <v>15</v>
      </c>
      <c r="H249" s="6">
        <v>67429</v>
      </c>
      <c r="I249" s="2" t="s">
        <v>16</v>
      </c>
      <c r="J249" s="2" t="s">
        <v>464</v>
      </c>
      <c r="K249" s="2" t="s">
        <v>465</v>
      </c>
      <c r="L249" s="16" t="str">
        <f t="shared" si="3"/>
        <v>275</v>
      </c>
      <c r="M249" s="2" t="s">
        <v>65</v>
      </c>
    </row>
    <row r="250" spans="1:13" x14ac:dyDescent="0.35">
      <c r="A250" s="3" t="s">
        <v>13</v>
      </c>
      <c r="B250" s="3" t="s">
        <v>14</v>
      </c>
      <c r="C250" s="20">
        <v>47000</v>
      </c>
      <c r="D250" s="5">
        <v>47000</v>
      </c>
      <c r="E250" s="7">
        <v>970683475</v>
      </c>
      <c r="F250" s="9">
        <v>45574.555243055598</v>
      </c>
      <c r="G250" s="3" t="s">
        <v>15</v>
      </c>
      <c r="H250" s="7">
        <v>67430</v>
      </c>
      <c r="I250" s="3" t="s">
        <v>16</v>
      </c>
      <c r="J250" s="3" t="s">
        <v>466</v>
      </c>
      <c r="K250" s="3" t="s">
        <v>467</v>
      </c>
      <c r="L250" s="16" t="str">
        <f t="shared" si="3"/>
        <v>277</v>
      </c>
      <c r="M250" s="3" t="s">
        <v>41</v>
      </c>
    </row>
    <row r="251" spans="1:13" x14ac:dyDescent="0.35">
      <c r="A251" s="2" t="s">
        <v>13</v>
      </c>
      <c r="B251" s="2" t="s">
        <v>14</v>
      </c>
      <c r="C251" s="19">
        <v>36000</v>
      </c>
      <c r="D251" s="4">
        <v>36000</v>
      </c>
      <c r="E251" s="6">
        <v>970687350</v>
      </c>
      <c r="F251" s="8">
        <v>45574.556388888901</v>
      </c>
      <c r="G251" s="2" t="s">
        <v>15</v>
      </c>
      <c r="H251" s="6">
        <v>67431</v>
      </c>
      <c r="I251" s="2" t="s">
        <v>16</v>
      </c>
      <c r="J251" s="2" t="s">
        <v>468</v>
      </c>
      <c r="K251" s="2" t="s">
        <v>469</v>
      </c>
      <c r="L251" s="16" t="str">
        <f t="shared" si="3"/>
        <v>499</v>
      </c>
      <c r="M251" s="2" t="s">
        <v>25</v>
      </c>
    </row>
    <row r="252" spans="1:13" x14ac:dyDescent="0.35">
      <c r="A252" s="3" t="s">
        <v>13</v>
      </c>
      <c r="B252" s="3" t="s">
        <v>14</v>
      </c>
      <c r="C252" s="20">
        <v>110726</v>
      </c>
      <c r="D252" s="5">
        <v>110726</v>
      </c>
      <c r="E252" s="7">
        <v>970699450</v>
      </c>
      <c r="F252" s="9">
        <v>45574.559895833299</v>
      </c>
      <c r="G252" s="3" t="s">
        <v>15</v>
      </c>
      <c r="H252" s="7">
        <v>67432</v>
      </c>
      <c r="I252" s="3" t="s">
        <v>16</v>
      </c>
      <c r="J252" s="3" t="s">
        <v>470</v>
      </c>
      <c r="K252" s="3" t="s">
        <v>471</v>
      </c>
      <c r="L252" s="16" t="str">
        <f t="shared" si="3"/>
        <v>287</v>
      </c>
      <c r="M252" s="3" t="s">
        <v>22</v>
      </c>
    </row>
    <row r="253" spans="1:13" x14ac:dyDescent="0.35">
      <c r="A253" s="2" t="s">
        <v>13</v>
      </c>
      <c r="B253" s="2" t="s">
        <v>14</v>
      </c>
      <c r="C253" s="19">
        <v>70334</v>
      </c>
      <c r="D253" s="4">
        <v>70334</v>
      </c>
      <c r="E253" s="6">
        <v>970710776</v>
      </c>
      <c r="F253" s="8">
        <v>45574.563206018502</v>
      </c>
      <c r="G253" s="2" t="s">
        <v>15</v>
      </c>
      <c r="H253" s="6">
        <v>67433</v>
      </c>
      <c r="I253" s="2" t="s">
        <v>16</v>
      </c>
      <c r="J253" s="2" t="s">
        <v>472</v>
      </c>
      <c r="K253" s="2" t="s">
        <v>473</v>
      </c>
      <c r="L253" s="16" t="str">
        <f t="shared" si="3"/>
        <v>287</v>
      </c>
      <c r="M253" s="2" t="s">
        <v>22</v>
      </c>
    </row>
    <row r="254" spans="1:13" x14ac:dyDescent="0.35">
      <c r="A254" s="3" t="s">
        <v>13</v>
      </c>
      <c r="B254" s="3" t="s">
        <v>14</v>
      </c>
      <c r="C254" s="20">
        <v>577898</v>
      </c>
      <c r="D254" s="5">
        <v>577898</v>
      </c>
      <c r="E254" s="7">
        <v>970839808</v>
      </c>
      <c r="F254" s="9">
        <v>45574.598993055602</v>
      </c>
      <c r="G254" s="3" t="s">
        <v>15</v>
      </c>
      <c r="H254" s="7">
        <v>67435</v>
      </c>
      <c r="I254" s="3" t="s">
        <v>16</v>
      </c>
      <c r="J254" s="3" t="s">
        <v>474</v>
      </c>
      <c r="K254" s="3" t="s">
        <v>475</v>
      </c>
      <c r="L254" s="16" t="str">
        <f t="shared" si="3"/>
        <v>224</v>
      </c>
      <c r="M254" s="3" t="s">
        <v>44</v>
      </c>
    </row>
    <row r="255" spans="1:13" x14ac:dyDescent="0.35">
      <c r="A255" s="2" t="s">
        <v>13</v>
      </c>
      <c r="B255" s="2" t="s">
        <v>14</v>
      </c>
      <c r="C255" s="19">
        <v>28000</v>
      </c>
      <c r="D255" s="4">
        <v>28000</v>
      </c>
      <c r="E255" s="6">
        <v>970841042</v>
      </c>
      <c r="F255" s="8">
        <v>45574.599328703698</v>
      </c>
      <c r="G255" s="2" t="s">
        <v>15</v>
      </c>
      <c r="H255" s="6">
        <v>67436</v>
      </c>
      <c r="I255" s="2" t="s">
        <v>16</v>
      </c>
      <c r="J255" s="2" t="s">
        <v>476</v>
      </c>
      <c r="K255" s="2" t="s">
        <v>477</v>
      </c>
      <c r="L255" s="16" t="str">
        <f t="shared" si="3"/>
        <v>292</v>
      </c>
      <c r="M255" s="2" t="s">
        <v>110</v>
      </c>
    </row>
    <row r="256" spans="1:13" x14ac:dyDescent="0.35">
      <c r="A256" s="3" t="s">
        <v>13</v>
      </c>
      <c r="B256" s="3" t="s">
        <v>14</v>
      </c>
      <c r="C256" s="20">
        <v>113200</v>
      </c>
      <c r="D256" s="5">
        <v>113200</v>
      </c>
      <c r="E256" s="7">
        <v>970855868</v>
      </c>
      <c r="F256" s="9">
        <v>45574.603206018503</v>
      </c>
      <c r="G256" s="3" t="s">
        <v>15</v>
      </c>
      <c r="H256" s="7">
        <v>67437</v>
      </c>
      <c r="I256" s="3" t="s">
        <v>16</v>
      </c>
      <c r="J256" s="3" t="s">
        <v>478</v>
      </c>
      <c r="K256" s="3" t="s">
        <v>479</v>
      </c>
      <c r="L256" s="16" t="str">
        <f t="shared" si="3"/>
        <v>287</v>
      </c>
      <c r="M256" s="3" t="s">
        <v>22</v>
      </c>
    </row>
    <row r="257" spans="1:13" x14ac:dyDescent="0.35">
      <c r="A257" s="2" t="s">
        <v>13</v>
      </c>
      <c r="B257" s="2" t="s">
        <v>14</v>
      </c>
      <c r="C257" s="19">
        <v>37983</v>
      </c>
      <c r="D257" s="4">
        <v>37983</v>
      </c>
      <c r="E257" s="6">
        <v>970909504</v>
      </c>
      <c r="F257" s="8">
        <v>45574.616967592599</v>
      </c>
      <c r="G257" s="2" t="s">
        <v>15</v>
      </c>
      <c r="H257" s="6">
        <v>67438</v>
      </c>
      <c r="I257" s="2" t="s">
        <v>16</v>
      </c>
      <c r="J257" s="2" t="s">
        <v>228</v>
      </c>
      <c r="K257" s="2" t="s">
        <v>480</v>
      </c>
      <c r="L257" s="16" t="str">
        <f t="shared" si="3"/>
        <v>287</v>
      </c>
      <c r="M257" s="2" t="s">
        <v>22</v>
      </c>
    </row>
    <row r="258" spans="1:13" x14ac:dyDescent="0.35">
      <c r="A258" s="3" t="s">
        <v>13</v>
      </c>
      <c r="B258" s="3" t="s">
        <v>14</v>
      </c>
      <c r="C258" s="20">
        <v>3000</v>
      </c>
      <c r="D258" s="5">
        <v>3000</v>
      </c>
      <c r="E258" s="7">
        <v>970917015</v>
      </c>
      <c r="F258" s="9">
        <v>45574.618865740696</v>
      </c>
      <c r="G258" s="3" t="s">
        <v>15</v>
      </c>
      <c r="H258" s="7">
        <v>67439</v>
      </c>
      <c r="I258" s="3" t="s">
        <v>16</v>
      </c>
      <c r="J258" s="3" t="s">
        <v>481</v>
      </c>
      <c r="K258" s="3" t="s">
        <v>482</v>
      </c>
      <c r="L258" s="16" t="str">
        <f t="shared" si="3"/>
        <v>503</v>
      </c>
      <c r="M258" s="3" t="s">
        <v>19</v>
      </c>
    </row>
    <row r="259" spans="1:13" x14ac:dyDescent="0.35">
      <c r="A259" s="2" t="s">
        <v>13</v>
      </c>
      <c r="B259" s="2" t="s">
        <v>14</v>
      </c>
      <c r="C259" s="19">
        <v>50000</v>
      </c>
      <c r="D259" s="4">
        <v>50000</v>
      </c>
      <c r="E259" s="6">
        <v>970920615</v>
      </c>
      <c r="F259" s="8">
        <v>45574.619780092602</v>
      </c>
      <c r="G259" s="2" t="s">
        <v>15</v>
      </c>
      <c r="H259" s="6">
        <v>67440</v>
      </c>
      <c r="I259" s="2" t="s">
        <v>16</v>
      </c>
      <c r="J259" s="2" t="s">
        <v>483</v>
      </c>
      <c r="K259" s="2" t="s">
        <v>484</v>
      </c>
      <c r="L259" s="16" t="str">
        <f t="shared" ref="L259:L322" si="4">+MID(M259,1,3)</f>
        <v>287</v>
      </c>
      <c r="M259" s="2" t="s">
        <v>22</v>
      </c>
    </row>
    <row r="260" spans="1:13" x14ac:dyDescent="0.35">
      <c r="A260" s="3" t="s">
        <v>13</v>
      </c>
      <c r="B260" s="3" t="s">
        <v>14</v>
      </c>
      <c r="C260" s="20">
        <v>50000</v>
      </c>
      <c r="D260" s="5">
        <v>50000</v>
      </c>
      <c r="E260" s="7">
        <v>970939490</v>
      </c>
      <c r="F260" s="9">
        <v>45574.624583333301</v>
      </c>
      <c r="G260" s="3" t="s">
        <v>15</v>
      </c>
      <c r="H260" s="7">
        <v>67441</v>
      </c>
      <c r="I260" s="3" t="s">
        <v>16</v>
      </c>
      <c r="J260" s="3" t="s">
        <v>485</v>
      </c>
      <c r="K260" s="3" t="s">
        <v>486</v>
      </c>
      <c r="L260" s="16" t="str">
        <f t="shared" si="4"/>
        <v>287</v>
      </c>
      <c r="M260" s="3" t="s">
        <v>22</v>
      </c>
    </row>
    <row r="261" spans="1:13" x14ac:dyDescent="0.35">
      <c r="A261" s="2" t="s">
        <v>13</v>
      </c>
      <c r="B261" s="2" t="s">
        <v>14</v>
      </c>
      <c r="C261" s="19">
        <v>36909</v>
      </c>
      <c r="D261" s="4">
        <v>36909</v>
      </c>
      <c r="E261" s="6">
        <v>970970017</v>
      </c>
      <c r="F261" s="8">
        <v>45574.632291666698</v>
      </c>
      <c r="G261" s="2" t="s">
        <v>15</v>
      </c>
      <c r="H261" s="6">
        <v>67442</v>
      </c>
      <c r="I261" s="2" t="s">
        <v>16</v>
      </c>
      <c r="J261" s="2" t="s">
        <v>487</v>
      </c>
      <c r="K261" s="2" t="s">
        <v>488</v>
      </c>
      <c r="L261" s="16" t="str">
        <f t="shared" si="4"/>
        <v>287</v>
      </c>
      <c r="M261" s="2" t="s">
        <v>22</v>
      </c>
    </row>
    <row r="262" spans="1:13" x14ac:dyDescent="0.35">
      <c r="A262" s="3" t="s">
        <v>13</v>
      </c>
      <c r="B262" s="3" t="s">
        <v>14</v>
      </c>
      <c r="C262" s="20">
        <v>379828</v>
      </c>
      <c r="D262" s="5">
        <v>379828</v>
      </c>
      <c r="E262" s="7">
        <v>970979240</v>
      </c>
      <c r="F262" s="9">
        <v>45574.634583333303</v>
      </c>
      <c r="G262" s="3" t="s">
        <v>15</v>
      </c>
      <c r="H262" s="7">
        <v>67444</v>
      </c>
      <c r="I262" s="3" t="s">
        <v>16</v>
      </c>
      <c r="J262" s="3" t="s">
        <v>101</v>
      </c>
      <c r="K262" s="3" t="s">
        <v>489</v>
      </c>
      <c r="L262" s="16" t="str">
        <f t="shared" si="4"/>
        <v>287</v>
      </c>
      <c r="M262" s="3" t="s">
        <v>22</v>
      </c>
    </row>
    <row r="263" spans="1:13" x14ac:dyDescent="0.35">
      <c r="A263" s="2" t="s">
        <v>13</v>
      </c>
      <c r="B263" s="2" t="s">
        <v>14</v>
      </c>
      <c r="C263" s="19">
        <v>46350715.75</v>
      </c>
      <c r="D263" s="4">
        <v>46350715.75</v>
      </c>
      <c r="E263" s="6">
        <v>971045106</v>
      </c>
      <c r="F263" s="8">
        <v>45574.6507291667</v>
      </c>
      <c r="G263" s="2" t="s">
        <v>15</v>
      </c>
      <c r="H263" s="6">
        <v>67447</v>
      </c>
      <c r="I263" s="2" t="s">
        <v>16</v>
      </c>
      <c r="J263" s="2" t="s">
        <v>490</v>
      </c>
      <c r="K263" s="2" t="s">
        <v>491</v>
      </c>
      <c r="L263" s="16" t="str">
        <f t="shared" si="4"/>
        <v>292</v>
      </c>
      <c r="M263" s="2" t="s">
        <v>110</v>
      </c>
    </row>
    <row r="264" spans="1:13" x14ac:dyDescent="0.35">
      <c r="A264" s="3" t="s">
        <v>13</v>
      </c>
      <c r="B264" s="3" t="s">
        <v>14</v>
      </c>
      <c r="C264" s="20">
        <v>321.3</v>
      </c>
      <c r="D264" s="5">
        <v>321.3</v>
      </c>
      <c r="E264" s="7">
        <v>971056381</v>
      </c>
      <c r="F264" s="9">
        <v>45574.653472222199</v>
      </c>
      <c r="G264" s="3" t="s">
        <v>15</v>
      </c>
      <c r="H264" s="7">
        <v>67448</v>
      </c>
      <c r="I264" s="3" t="s">
        <v>16</v>
      </c>
      <c r="J264" s="3" t="s">
        <v>492</v>
      </c>
      <c r="K264" s="3" t="s">
        <v>493</v>
      </c>
      <c r="L264" s="16" t="str">
        <f t="shared" si="4"/>
        <v>393</v>
      </c>
      <c r="M264" s="3" t="s">
        <v>28</v>
      </c>
    </row>
    <row r="265" spans="1:13" x14ac:dyDescent="0.35">
      <c r="A265" s="2" t="s">
        <v>13</v>
      </c>
      <c r="B265" s="2" t="s">
        <v>14</v>
      </c>
      <c r="C265" s="19">
        <v>412.8</v>
      </c>
      <c r="D265" s="4">
        <v>412.8</v>
      </c>
      <c r="E265" s="6">
        <v>971071988</v>
      </c>
      <c r="F265" s="8">
        <v>45574.657291666699</v>
      </c>
      <c r="G265" s="2" t="s">
        <v>15</v>
      </c>
      <c r="H265" s="6">
        <v>67449</v>
      </c>
      <c r="I265" s="2" t="s">
        <v>16</v>
      </c>
      <c r="J265" s="2" t="s">
        <v>494</v>
      </c>
      <c r="K265" s="2" t="s">
        <v>493</v>
      </c>
      <c r="L265" s="16" t="str">
        <f t="shared" si="4"/>
        <v>393</v>
      </c>
      <c r="M265" s="2" t="s">
        <v>28</v>
      </c>
    </row>
    <row r="266" spans="1:13" x14ac:dyDescent="0.35">
      <c r="A266" s="3" t="s">
        <v>13</v>
      </c>
      <c r="B266" s="3" t="s">
        <v>14</v>
      </c>
      <c r="C266" s="20">
        <v>2575937</v>
      </c>
      <c r="D266" s="5">
        <v>2575937</v>
      </c>
      <c r="E266" s="7">
        <v>971110865</v>
      </c>
      <c r="F266" s="9">
        <v>45574.666550925896</v>
      </c>
      <c r="G266" s="3" t="s">
        <v>15</v>
      </c>
      <c r="H266" s="7">
        <v>67451</v>
      </c>
      <c r="I266" s="3" t="s">
        <v>16</v>
      </c>
      <c r="J266" s="3" t="s">
        <v>495</v>
      </c>
      <c r="K266" s="3" t="s">
        <v>496</v>
      </c>
      <c r="L266" s="16" t="str">
        <f t="shared" si="4"/>
        <v>150</v>
      </c>
      <c r="M266" s="3" t="s">
        <v>137</v>
      </c>
    </row>
    <row r="267" spans="1:13" x14ac:dyDescent="0.35">
      <c r="A267" s="2" t="s">
        <v>13</v>
      </c>
      <c r="B267" s="2" t="s">
        <v>14</v>
      </c>
      <c r="C267" s="19">
        <v>210708</v>
      </c>
      <c r="D267" s="4">
        <v>210708</v>
      </c>
      <c r="E267" s="6">
        <v>971145855</v>
      </c>
      <c r="F267" s="8">
        <v>45574.675451388903</v>
      </c>
      <c r="G267" s="2" t="s">
        <v>15</v>
      </c>
      <c r="H267" s="6">
        <v>67453</v>
      </c>
      <c r="I267" s="2" t="s">
        <v>16</v>
      </c>
      <c r="J267" s="2" t="s">
        <v>497</v>
      </c>
      <c r="K267" s="2" t="s">
        <v>498</v>
      </c>
      <c r="L267" s="16" t="str">
        <f t="shared" si="4"/>
        <v>288</v>
      </c>
      <c r="M267" s="2" t="s">
        <v>499</v>
      </c>
    </row>
    <row r="268" spans="1:13" x14ac:dyDescent="0.35">
      <c r="A268" s="3" t="s">
        <v>13</v>
      </c>
      <c r="B268" s="3" t="s">
        <v>14</v>
      </c>
      <c r="C268" s="20">
        <v>80765</v>
      </c>
      <c r="D268" s="5">
        <v>80765</v>
      </c>
      <c r="E268" s="7">
        <v>971164503</v>
      </c>
      <c r="F268" s="9">
        <v>45574.680115740703</v>
      </c>
      <c r="G268" s="3" t="s">
        <v>15</v>
      </c>
      <c r="H268" s="7">
        <v>67457</v>
      </c>
      <c r="I268" s="3" t="s">
        <v>16</v>
      </c>
      <c r="J268" s="3" t="s">
        <v>76</v>
      </c>
      <c r="K268" s="3" t="s">
        <v>500</v>
      </c>
      <c r="L268" s="16" t="str">
        <f t="shared" si="4"/>
        <v>287</v>
      </c>
      <c r="M268" s="3" t="s">
        <v>22</v>
      </c>
    </row>
    <row r="269" spans="1:13" x14ac:dyDescent="0.35">
      <c r="A269" s="2" t="s">
        <v>13</v>
      </c>
      <c r="B269" s="2" t="s">
        <v>14</v>
      </c>
      <c r="C269" s="19">
        <v>25000</v>
      </c>
      <c r="D269" s="4">
        <v>25000</v>
      </c>
      <c r="E269" s="6">
        <v>971179420</v>
      </c>
      <c r="F269" s="8">
        <v>45574.683888888903</v>
      </c>
      <c r="G269" s="2" t="s">
        <v>15</v>
      </c>
      <c r="H269" s="6">
        <v>67458</v>
      </c>
      <c r="I269" s="2" t="s">
        <v>16</v>
      </c>
      <c r="J269" s="2" t="s">
        <v>501</v>
      </c>
      <c r="K269" s="2" t="s">
        <v>502</v>
      </c>
      <c r="L269" s="16" t="str">
        <f t="shared" si="4"/>
        <v>224</v>
      </c>
      <c r="M269" s="2" t="s">
        <v>44</v>
      </c>
    </row>
    <row r="270" spans="1:13" x14ac:dyDescent="0.35">
      <c r="A270" s="3" t="s">
        <v>13</v>
      </c>
      <c r="B270" s="3" t="s">
        <v>14</v>
      </c>
      <c r="C270" s="20">
        <v>26000</v>
      </c>
      <c r="D270" s="5">
        <v>26000</v>
      </c>
      <c r="E270" s="7">
        <v>971225612</v>
      </c>
      <c r="F270" s="9">
        <v>45574.696469907401</v>
      </c>
      <c r="G270" s="3" t="s">
        <v>15</v>
      </c>
      <c r="H270" s="7">
        <v>67462</v>
      </c>
      <c r="I270" s="3" t="s">
        <v>16</v>
      </c>
      <c r="J270" s="3" t="s">
        <v>503</v>
      </c>
      <c r="K270" s="3" t="s">
        <v>504</v>
      </c>
      <c r="L270" s="16" t="str">
        <f t="shared" si="4"/>
        <v>224</v>
      </c>
      <c r="M270" s="3" t="s">
        <v>44</v>
      </c>
    </row>
    <row r="271" spans="1:13" x14ac:dyDescent="0.35">
      <c r="A271" s="2" t="s">
        <v>13</v>
      </c>
      <c r="B271" s="2" t="s">
        <v>14</v>
      </c>
      <c r="C271" s="19">
        <v>14620</v>
      </c>
      <c r="D271" s="4">
        <v>14620</v>
      </c>
      <c r="E271" s="6">
        <v>971231203</v>
      </c>
      <c r="F271" s="8">
        <v>45574.697997685202</v>
      </c>
      <c r="G271" s="2" t="s">
        <v>15</v>
      </c>
      <c r="H271" s="6">
        <v>67463</v>
      </c>
      <c r="I271" s="2" t="s">
        <v>16</v>
      </c>
      <c r="J271" s="2" t="s">
        <v>505</v>
      </c>
      <c r="K271" s="2" t="s">
        <v>506</v>
      </c>
      <c r="L271" s="16" t="str">
        <f t="shared" si="4"/>
        <v>138</v>
      </c>
      <c r="M271" s="2" t="s">
        <v>51</v>
      </c>
    </row>
    <row r="272" spans="1:13" x14ac:dyDescent="0.35">
      <c r="A272" s="3" t="s">
        <v>13</v>
      </c>
      <c r="B272" s="3" t="s">
        <v>14</v>
      </c>
      <c r="C272" s="20">
        <v>47510</v>
      </c>
      <c r="D272" s="5">
        <v>47510</v>
      </c>
      <c r="E272" s="7">
        <v>971256487</v>
      </c>
      <c r="F272" s="9">
        <v>45574.704965277801</v>
      </c>
      <c r="G272" s="3" t="s">
        <v>15</v>
      </c>
      <c r="H272" s="7">
        <v>67466</v>
      </c>
      <c r="I272" s="3" t="s">
        <v>16</v>
      </c>
      <c r="J272" s="3" t="s">
        <v>507</v>
      </c>
      <c r="K272" s="3" t="s">
        <v>508</v>
      </c>
      <c r="L272" s="16" t="str">
        <f t="shared" si="4"/>
        <v>393</v>
      </c>
      <c r="M272" s="3" t="s">
        <v>28</v>
      </c>
    </row>
    <row r="273" spans="1:13" x14ac:dyDescent="0.35">
      <c r="A273" s="2" t="s">
        <v>13</v>
      </c>
      <c r="B273" s="2" t="s">
        <v>14</v>
      </c>
      <c r="C273" s="19">
        <v>5290</v>
      </c>
      <c r="D273" s="4">
        <v>5290</v>
      </c>
      <c r="E273" s="6">
        <v>971333551</v>
      </c>
      <c r="F273" s="8">
        <v>45574.727129629602</v>
      </c>
      <c r="G273" s="2" t="s">
        <v>15</v>
      </c>
      <c r="H273" s="6">
        <v>67473</v>
      </c>
      <c r="I273" s="2" t="s">
        <v>16</v>
      </c>
      <c r="J273" s="2" t="s">
        <v>509</v>
      </c>
      <c r="K273" s="2" t="s">
        <v>510</v>
      </c>
      <c r="L273" s="16" t="str">
        <f t="shared" si="4"/>
        <v>499</v>
      </c>
      <c r="M273" s="2" t="s">
        <v>25</v>
      </c>
    </row>
    <row r="274" spans="1:13" x14ac:dyDescent="0.35">
      <c r="A274" s="3" t="s">
        <v>13</v>
      </c>
      <c r="B274" s="3" t="s">
        <v>14</v>
      </c>
      <c r="C274" s="20">
        <v>400000</v>
      </c>
      <c r="D274" s="5">
        <v>400000</v>
      </c>
      <c r="E274" s="7">
        <v>971353949</v>
      </c>
      <c r="F274" s="9">
        <v>45574.733148148101</v>
      </c>
      <c r="G274" s="3" t="s">
        <v>15</v>
      </c>
      <c r="H274" s="7">
        <v>67474</v>
      </c>
      <c r="I274" s="3" t="s">
        <v>16</v>
      </c>
      <c r="J274" s="3" t="s">
        <v>511</v>
      </c>
      <c r="K274" s="3" t="s">
        <v>512</v>
      </c>
      <c r="L274" s="16" t="str">
        <f t="shared" si="4"/>
        <v>287</v>
      </c>
      <c r="M274" s="3" t="s">
        <v>22</v>
      </c>
    </row>
    <row r="275" spans="1:13" x14ac:dyDescent="0.35">
      <c r="A275" s="2" t="s">
        <v>13</v>
      </c>
      <c r="B275" s="2" t="s">
        <v>14</v>
      </c>
      <c r="C275" s="19">
        <v>675742</v>
      </c>
      <c r="D275" s="4">
        <v>675742</v>
      </c>
      <c r="E275" s="6">
        <v>971471850</v>
      </c>
      <c r="F275" s="8">
        <v>45574.769641203697</v>
      </c>
      <c r="G275" s="2" t="s">
        <v>15</v>
      </c>
      <c r="H275" s="6">
        <v>67475</v>
      </c>
      <c r="I275" s="2" t="s">
        <v>16</v>
      </c>
      <c r="J275" s="2" t="s">
        <v>248</v>
      </c>
      <c r="K275" s="2" t="s">
        <v>249</v>
      </c>
      <c r="L275" s="16" t="str">
        <f t="shared" si="4"/>
        <v>224</v>
      </c>
      <c r="M275" s="2" t="s">
        <v>44</v>
      </c>
    </row>
    <row r="276" spans="1:13" x14ac:dyDescent="0.35">
      <c r="A276" s="3" t="s">
        <v>13</v>
      </c>
      <c r="B276" s="3" t="s">
        <v>14</v>
      </c>
      <c r="C276" s="20">
        <v>379828</v>
      </c>
      <c r="D276" s="5">
        <v>379828</v>
      </c>
      <c r="E276" s="7">
        <v>971483341</v>
      </c>
      <c r="F276" s="9">
        <v>45574.7730324074</v>
      </c>
      <c r="G276" s="3" t="s">
        <v>15</v>
      </c>
      <c r="H276" s="7">
        <v>67476</v>
      </c>
      <c r="I276" s="3" t="s">
        <v>16</v>
      </c>
      <c r="J276" s="3" t="s">
        <v>248</v>
      </c>
      <c r="K276" s="3" t="s">
        <v>249</v>
      </c>
      <c r="L276" s="16" t="str">
        <f t="shared" si="4"/>
        <v>224</v>
      </c>
      <c r="M276" s="3" t="s">
        <v>44</v>
      </c>
    </row>
    <row r="277" spans="1:13" x14ac:dyDescent="0.35">
      <c r="A277" s="2" t="s">
        <v>13</v>
      </c>
      <c r="B277" s="2" t="s">
        <v>14</v>
      </c>
      <c r="C277" s="19">
        <v>48391</v>
      </c>
      <c r="D277" s="4">
        <v>48391</v>
      </c>
      <c r="E277" s="6">
        <v>971512634</v>
      </c>
      <c r="F277" s="8">
        <v>45574.781689814801</v>
      </c>
      <c r="G277" s="2" t="s">
        <v>15</v>
      </c>
      <c r="H277" s="6">
        <v>67477</v>
      </c>
      <c r="I277" s="2" t="s">
        <v>16</v>
      </c>
      <c r="J277" s="2" t="s">
        <v>513</v>
      </c>
      <c r="K277" s="2" t="s">
        <v>514</v>
      </c>
      <c r="L277" s="16" t="str">
        <f t="shared" si="4"/>
        <v>224</v>
      </c>
      <c r="M277" s="2" t="s">
        <v>44</v>
      </c>
    </row>
    <row r="278" spans="1:13" x14ac:dyDescent="0.35">
      <c r="A278" s="3" t="s">
        <v>13</v>
      </c>
      <c r="B278" s="3" t="s">
        <v>14</v>
      </c>
      <c r="C278" s="20">
        <v>27400</v>
      </c>
      <c r="D278" s="5">
        <v>27400</v>
      </c>
      <c r="E278" s="7">
        <v>971619394</v>
      </c>
      <c r="F278" s="9">
        <v>45574.8140277778</v>
      </c>
      <c r="G278" s="3" t="s">
        <v>15</v>
      </c>
      <c r="H278" s="7">
        <v>67478</v>
      </c>
      <c r="I278" s="3" t="s">
        <v>16</v>
      </c>
      <c r="J278" s="3" t="s">
        <v>515</v>
      </c>
      <c r="K278" s="3" t="s">
        <v>516</v>
      </c>
      <c r="L278" s="16" t="str">
        <f t="shared" si="4"/>
        <v>287</v>
      </c>
      <c r="M278" s="3" t="s">
        <v>22</v>
      </c>
    </row>
    <row r="279" spans="1:13" x14ac:dyDescent="0.35">
      <c r="A279" s="2" t="s">
        <v>13</v>
      </c>
      <c r="B279" s="2" t="s">
        <v>14</v>
      </c>
      <c r="C279" s="19">
        <v>35000</v>
      </c>
      <c r="D279" s="4">
        <v>35000</v>
      </c>
      <c r="E279" s="6">
        <v>971648922</v>
      </c>
      <c r="F279" s="8">
        <v>45574.823101851798</v>
      </c>
      <c r="G279" s="2" t="s">
        <v>15</v>
      </c>
      <c r="H279" s="6">
        <v>67479</v>
      </c>
      <c r="I279" s="2" t="s">
        <v>16</v>
      </c>
      <c r="J279" s="2" t="s">
        <v>191</v>
      </c>
      <c r="K279" s="2" t="s">
        <v>517</v>
      </c>
      <c r="L279" s="16" t="str">
        <f t="shared" si="4"/>
        <v>287</v>
      </c>
      <c r="M279" s="2" t="s">
        <v>22</v>
      </c>
    </row>
    <row r="280" spans="1:13" x14ac:dyDescent="0.35">
      <c r="A280" s="3" t="s">
        <v>13</v>
      </c>
      <c r="B280" s="3" t="s">
        <v>14</v>
      </c>
      <c r="C280" s="20">
        <v>10892</v>
      </c>
      <c r="D280" s="5">
        <v>10892</v>
      </c>
      <c r="E280" s="7">
        <v>971665765</v>
      </c>
      <c r="F280" s="9">
        <v>45574.828287037002</v>
      </c>
      <c r="G280" s="3" t="s">
        <v>15</v>
      </c>
      <c r="H280" s="7">
        <v>67480</v>
      </c>
      <c r="I280" s="3" t="s">
        <v>16</v>
      </c>
      <c r="J280" s="3" t="s">
        <v>518</v>
      </c>
      <c r="K280" s="3" t="s">
        <v>514</v>
      </c>
      <c r="L280" s="16" t="str">
        <f t="shared" si="4"/>
        <v>224</v>
      </c>
      <c r="M280" s="3" t="s">
        <v>44</v>
      </c>
    </row>
    <row r="281" spans="1:13" x14ac:dyDescent="0.35">
      <c r="A281" s="2" t="s">
        <v>13</v>
      </c>
      <c r="B281" s="2" t="s">
        <v>14</v>
      </c>
      <c r="C281" s="19">
        <v>292</v>
      </c>
      <c r="D281" s="4">
        <v>292</v>
      </c>
      <c r="E281" s="6">
        <v>971686113</v>
      </c>
      <c r="F281" s="8">
        <v>45574.8347685185</v>
      </c>
      <c r="G281" s="2" t="s">
        <v>15</v>
      </c>
      <c r="H281" s="6">
        <v>67481</v>
      </c>
      <c r="I281" s="2" t="s">
        <v>16</v>
      </c>
      <c r="J281" s="2" t="s">
        <v>519</v>
      </c>
      <c r="K281" s="2" t="s">
        <v>520</v>
      </c>
      <c r="L281" s="16" t="str">
        <f t="shared" si="4"/>
        <v>393</v>
      </c>
      <c r="M281" s="2" t="s">
        <v>28</v>
      </c>
    </row>
    <row r="282" spans="1:13" x14ac:dyDescent="0.35">
      <c r="A282" s="3" t="s">
        <v>13</v>
      </c>
      <c r="B282" s="3" t="s">
        <v>14</v>
      </c>
      <c r="C282" s="20">
        <v>36000</v>
      </c>
      <c r="D282" s="5">
        <v>36000</v>
      </c>
      <c r="E282" s="7">
        <v>971970570</v>
      </c>
      <c r="F282" s="9">
        <v>45574.940601851798</v>
      </c>
      <c r="G282" s="3" t="s">
        <v>15</v>
      </c>
      <c r="H282" s="7">
        <v>67482</v>
      </c>
      <c r="I282" s="3" t="s">
        <v>16</v>
      </c>
      <c r="J282" s="3" t="s">
        <v>521</v>
      </c>
      <c r="K282" s="3" t="s">
        <v>522</v>
      </c>
      <c r="L282" s="16" t="str">
        <f t="shared" si="4"/>
        <v>499</v>
      </c>
      <c r="M282" s="3" t="s">
        <v>25</v>
      </c>
    </row>
    <row r="283" spans="1:13" x14ac:dyDescent="0.35">
      <c r="A283" s="2" t="s">
        <v>13</v>
      </c>
      <c r="B283" s="2" t="s">
        <v>14</v>
      </c>
      <c r="C283" s="19">
        <v>35185</v>
      </c>
      <c r="D283" s="4">
        <v>35185</v>
      </c>
      <c r="E283" s="6">
        <v>972034716</v>
      </c>
      <c r="F283" s="8">
        <v>45574.989340277803</v>
      </c>
      <c r="G283" s="2" t="s">
        <v>15</v>
      </c>
      <c r="H283" s="6">
        <v>67483</v>
      </c>
      <c r="I283" s="2" t="s">
        <v>16</v>
      </c>
      <c r="J283" s="2" t="s">
        <v>443</v>
      </c>
      <c r="K283" s="2" t="s">
        <v>523</v>
      </c>
      <c r="L283" s="16" t="str">
        <f t="shared" si="4"/>
        <v>287</v>
      </c>
      <c r="M283" s="2" t="s">
        <v>22</v>
      </c>
    </row>
    <row r="284" spans="1:13" x14ac:dyDescent="0.35">
      <c r="A284" s="3" t="s">
        <v>13</v>
      </c>
      <c r="B284" s="3" t="s">
        <v>14</v>
      </c>
      <c r="C284" s="20">
        <v>605736</v>
      </c>
      <c r="D284" s="5">
        <v>605736</v>
      </c>
      <c r="E284" s="7">
        <v>972130289</v>
      </c>
      <c r="F284" s="9">
        <v>45575.270520833299</v>
      </c>
      <c r="G284" s="3" t="s">
        <v>15</v>
      </c>
      <c r="H284" s="7">
        <v>67484</v>
      </c>
      <c r="I284" s="3" t="s">
        <v>16</v>
      </c>
      <c r="J284" s="3" t="s">
        <v>435</v>
      </c>
      <c r="K284" s="3" t="s">
        <v>524</v>
      </c>
      <c r="L284" s="16" t="str">
        <f t="shared" si="4"/>
        <v>287</v>
      </c>
      <c r="M284" s="3" t="s">
        <v>22</v>
      </c>
    </row>
    <row r="285" spans="1:13" x14ac:dyDescent="0.35">
      <c r="A285" s="2" t="s">
        <v>13</v>
      </c>
      <c r="B285" s="2" t="s">
        <v>14</v>
      </c>
      <c r="C285" s="19">
        <v>39000</v>
      </c>
      <c r="D285" s="4">
        <v>39000</v>
      </c>
      <c r="E285" s="6">
        <v>972296353</v>
      </c>
      <c r="F285" s="8">
        <v>45575.357465277797</v>
      </c>
      <c r="G285" s="2" t="s">
        <v>15</v>
      </c>
      <c r="H285" s="6">
        <v>67486</v>
      </c>
      <c r="I285" s="2" t="s">
        <v>16</v>
      </c>
      <c r="J285" s="2" t="s">
        <v>525</v>
      </c>
      <c r="K285" s="2" t="s">
        <v>526</v>
      </c>
      <c r="L285" s="16" t="str">
        <f t="shared" si="4"/>
        <v>150</v>
      </c>
      <c r="M285" s="2" t="s">
        <v>137</v>
      </c>
    </row>
    <row r="286" spans="1:13" x14ac:dyDescent="0.35">
      <c r="A286" s="3" t="s">
        <v>13</v>
      </c>
      <c r="B286" s="3" t="s">
        <v>14</v>
      </c>
      <c r="C286" s="20">
        <v>278168</v>
      </c>
      <c r="D286" s="5">
        <v>278168</v>
      </c>
      <c r="E286" s="7">
        <v>972319084</v>
      </c>
      <c r="F286" s="9">
        <v>45575.364571759303</v>
      </c>
      <c r="G286" s="3" t="s">
        <v>15</v>
      </c>
      <c r="H286" s="7">
        <v>67487</v>
      </c>
      <c r="I286" s="3" t="s">
        <v>16</v>
      </c>
      <c r="J286" s="3" t="s">
        <v>101</v>
      </c>
      <c r="K286" s="3" t="s">
        <v>527</v>
      </c>
      <c r="L286" s="16" t="str">
        <f t="shared" si="4"/>
        <v>287</v>
      </c>
      <c r="M286" s="3" t="s">
        <v>22</v>
      </c>
    </row>
    <row r="287" spans="1:13" x14ac:dyDescent="0.35">
      <c r="A287" s="2" t="s">
        <v>13</v>
      </c>
      <c r="B287" s="2" t="s">
        <v>14</v>
      </c>
      <c r="C287" s="19">
        <v>196100</v>
      </c>
      <c r="D287" s="4">
        <v>196100</v>
      </c>
      <c r="E287" s="6">
        <v>972321340</v>
      </c>
      <c r="F287" s="8">
        <v>45575.365243055603</v>
      </c>
      <c r="G287" s="2" t="s">
        <v>15</v>
      </c>
      <c r="H287" s="6">
        <v>67488</v>
      </c>
      <c r="I287" s="2" t="s">
        <v>16</v>
      </c>
      <c r="J287" s="2" t="s">
        <v>528</v>
      </c>
      <c r="K287" s="2" t="s">
        <v>529</v>
      </c>
      <c r="L287" s="16" t="str">
        <f t="shared" si="4"/>
        <v>503</v>
      </c>
      <c r="M287" s="2" t="s">
        <v>19</v>
      </c>
    </row>
    <row r="288" spans="1:13" x14ac:dyDescent="0.35">
      <c r="A288" s="3" t="s">
        <v>13</v>
      </c>
      <c r="B288" s="3" t="s">
        <v>14</v>
      </c>
      <c r="C288" s="20">
        <v>413647</v>
      </c>
      <c r="D288" s="5">
        <v>413647</v>
      </c>
      <c r="E288" s="7">
        <v>972336242</v>
      </c>
      <c r="F288" s="9">
        <v>45575.369675925896</v>
      </c>
      <c r="G288" s="3" t="s">
        <v>15</v>
      </c>
      <c r="H288" s="7">
        <v>67489</v>
      </c>
      <c r="I288" s="3" t="s">
        <v>16</v>
      </c>
      <c r="J288" s="3" t="s">
        <v>530</v>
      </c>
      <c r="K288" s="3" t="s">
        <v>531</v>
      </c>
      <c r="L288" s="16" t="str">
        <f t="shared" si="4"/>
        <v>503</v>
      </c>
      <c r="M288" s="3" t="s">
        <v>19</v>
      </c>
    </row>
    <row r="289" spans="1:13" x14ac:dyDescent="0.35">
      <c r="A289" s="2" t="s">
        <v>13</v>
      </c>
      <c r="B289" s="2" t="s">
        <v>14</v>
      </c>
      <c r="C289" s="19">
        <v>60000</v>
      </c>
      <c r="D289" s="4">
        <v>60000</v>
      </c>
      <c r="E289" s="6">
        <v>972357623</v>
      </c>
      <c r="F289" s="8">
        <v>45575.375868055598</v>
      </c>
      <c r="G289" s="2" t="s">
        <v>15</v>
      </c>
      <c r="H289" s="6">
        <v>67490</v>
      </c>
      <c r="I289" s="2" t="s">
        <v>16</v>
      </c>
      <c r="J289" s="2" t="s">
        <v>532</v>
      </c>
      <c r="K289" s="2" t="s">
        <v>533</v>
      </c>
      <c r="L289" s="16" t="str">
        <f t="shared" si="4"/>
        <v>433</v>
      </c>
      <c r="M289" s="2" t="s">
        <v>68</v>
      </c>
    </row>
    <row r="290" spans="1:13" x14ac:dyDescent="0.35">
      <c r="A290" s="3" t="s">
        <v>13</v>
      </c>
      <c r="B290" s="3" t="s">
        <v>14</v>
      </c>
      <c r="C290" s="20">
        <v>80000</v>
      </c>
      <c r="D290" s="5">
        <v>80000</v>
      </c>
      <c r="E290" s="7">
        <v>972365842</v>
      </c>
      <c r="F290" s="9">
        <v>45575.378263888902</v>
      </c>
      <c r="G290" s="3" t="s">
        <v>15</v>
      </c>
      <c r="H290" s="7">
        <v>67491</v>
      </c>
      <c r="I290" s="3" t="s">
        <v>16</v>
      </c>
      <c r="J290" s="3" t="s">
        <v>534</v>
      </c>
      <c r="K290" s="3" t="s">
        <v>531</v>
      </c>
      <c r="L290" s="16" t="str">
        <f t="shared" si="4"/>
        <v>503</v>
      </c>
      <c r="M290" s="3" t="s">
        <v>19</v>
      </c>
    </row>
    <row r="291" spans="1:13" x14ac:dyDescent="0.35">
      <c r="A291" s="2" t="s">
        <v>13</v>
      </c>
      <c r="B291" s="2" t="s">
        <v>14</v>
      </c>
      <c r="C291" s="19">
        <v>196</v>
      </c>
      <c r="D291" s="4">
        <v>196</v>
      </c>
      <c r="E291" s="6">
        <v>972409772</v>
      </c>
      <c r="F291" s="8">
        <v>45575.390034722201</v>
      </c>
      <c r="G291" s="2" t="s">
        <v>15</v>
      </c>
      <c r="H291" s="6">
        <v>67493</v>
      </c>
      <c r="I291" s="2" t="s">
        <v>16</v>
      </c>
      <c r="J291" s="2" t="s">
        <v>535</v>
      </c>
      <c r="K291" s="2" t="s">
        <v>269</v>
      </c>
      <c r="L291" s="16" t="str">
        <f t="shared" si="4"/>
        <v>157</v>
      </c>
      <c r="M291" s="2" t="s">
        <v>107</v>
      </c>
    </row>
    <row r="292" spans="1:13" x14ac:dyDescent="0.35">
      <c r="A292" s="3" t="s">
        <v>13</v>
      </c>
      <c r="B292" s="3" t="s">
        <v>14</v>
      </c>
      <c r="C292" s="20">
        <v>692919</v>
      </c>
      <c r="D292" s="5">
        <v>692919</v>
      </c>
      <c r="E292" s="7">
        <v>972419350</v>
      </c>
      <c r="F292" s="9">
        <v>45575.392418981501</v>
      </c>
      <c r="G292" s="3" t="s">
        <v>15</v>
      </c>
      <c r="H292" s="7">
        <v>67494</v>
      </c>
      <c r="I292" s="3" t="s">
        <v>16</v>
      </c>
      <c r="J292" s="3" t="s">
        <v>536</v>
      </c>
      <c r="K292" s="3" t="s">
        <v>537</v>
      </c>
      <c r="L292" s="16" t="str">
        <f t="shared" si="4"/>
        <v>284</v>
      </c>
      <c r="M292" s="3" t="s">
        <v>36</v>
      </c>
    </row>
    <row r="293" spans="1:13" x14ac:dyDescent="0.35">
      <c r="A293" s="2" t="s">
        <v>13</v>
      </c>
      <c r="B293" s="2" t="s">
        <v>14</v>
      </c>
      <c r="C293" s="19">
        <v>120000</v>
      </c>
      <c r="D293" s="4">
        <v>120000</v>
      </c>
      <c r="E293" s="6">
        <v>972461975</v>
      </c>
      <c r="F293" s="8">
        <v>45575.401956018497</v>
      </c>
      <c r="G293" s="2" t="s">
        <v>15</v>
      </c>
      <c r="H293" s="6">
        <v>67498</v>
      </c>
      <c r="I293" s="2" t="s">
        <v>16</v>
      </c>
      <c r="J293" s="2" t="s">
        <v>538</v>
      </c>
      <c r="K293" s="2" t="s">
        <v>539</v>
      </c>
      <c r="L293" s="16" t="str">
        <f t="shared" si="4"/>
        <v>138</v>
      </c>
      <c r="M293" s="2" t="s">
        <v>51</v>
      </c>
    </row>
    <row r="294" spans="1:13" x14ac:dyDescent="0.35">
      <c r="A294" s="3" t="s">
        <v>13</v>
      </c>
      <c r="B294" s="3" t="s">
        <v>14</v>
      </c>
      <c r="C294" s="20">
        <v>156000</v>
      </c>
      <c r="D294" s="5">
        <v>156000</v>
      </c>
      <c r="E294" s="7">
        <v>972478221</v>
      </c>
      <c r="F294" s="9">
        <v>45575.405451388899</v>
      </c>
      <c r="G294" s="3" t="s">
        <v>15</v>
      </c>
      <c r="H294" s="7">
        <v>67499</v>
      </c>
      <c r="I294" s="3" t="s">
        <v>16</v>
      </c>
      <c r="J294" s="3" t="s">
        <v>540</v>
      </c>
      <c r="K294" s="3" t="s">
        <v>541</v>
      </c>
      <c r="L294" s="16" t="str">
        <f t="shared" si="4"/>
        <v>150</v>
      </c>
      <c r="M294" s="3" t="s">
        <v>137</v>
      </c>
    </row>
    <row r="295" spans="1:13" x14ac:dyDescent="0.35">
      <c r="A295" s="2" t="s">
        <v>13</v>
      </c>
      <c r="B295" s="2" t="s">
        <v>14</v>
      </c>
      <c r="C295" s="19">
        <v>200000</v>
      </c>
      <c r="D295" s="4">
        <v>200000</v>
      </c>
      <c r="E295" s="6">
        <v>972516918</v>
      </c>
      <c r="F295" s="8">
        <v>45575.414791666699</v>
      </c>
      <c r="G295" s="2" t="s">
        <v>15</v>
      </c>
      <c r="H295" s="6">
        <v>67500</v>
      </c>
      <c r="I295" s="2" t="s">
        <v>16</v>
      </c>
      <c r="J295" s="2" t="s">
        <v>89</v>
      </c>
      <c r="K295" s="2" t="s">
        <v>542</v>
      </c>
      <c r="L295" s="16" t="str">
        <f t="shared" si="4"/>
        <v>287</v>
      </c>
      <c r="M295" s="2" t="s">
        <v>22</v>
      </c>
    </row>
    <row r="296" spans="1:13" x14ac:dyDescent="0.35">
      <c r="A296" s="3" t="s">
        <v>13</v>
      </c>
      <c r="B296" s="3" t="s">
        <v>14</v>
      </c>
      <c r="C296" s="20">
        <v>129411</v>
      </c>
      <c r="D296" s="5">
        <v>129411</v>
      </c>
      <c r="E296" s="7">
        <v>972523182</v>
      </c>
      <c r="F296" s="9">
        <v>45575.416250000002</v>
      </c>
      <c r="G296" s="3" t="s">
        <v>15</v>
      </c>
      <c r="H296" s="7">
        <v>67501</v>
      </c>
      <c r="I296" s="3" t="s">
        <v>16</v>
      </c>
      <c r="J296" s="3" t="s">
        <v>543</v>
      </c>
      <c r="K296" s="3" t="s">
        <v>544</v>
      </c>
      <c r="L296" s="16" t="str">
        <f t="shared" si="4"/>
        <v>503</v>
      </c>
      <c r="M296" s="3" t="s">
        <v>19</v>
      </c>
    </row>
    <row r="297" spans="1:13" x14ac:dyDescent="0.35">
      <c r="A297" s="2" t="s">
        <v>13</v>
      </c>
      <c r="B297" s="2" t="s">
        <v>14</v>
      </c>
      <c r="C297" s="19">
        <v>49380</v>
      </c>
      <c r="D297" s="4">
        <v>49380</v>
      </c>
      <c r="E297" s="6">
        <v>972527374</v>
      </c>
      <c r="F297" s="8">
        <v>45575.417245370401</v>
      </c>
      <c r="G297" s="2" t="s">
        <v>15</v>
      </c>
      <c r="H297" s="6">
        <v>67502</v>
      </c>
      <c r="I297" s="2" t="s">
        <v>16</v>
      </c>
      <c r="J297" s="2" t="s">
        <v>545</v>
      </c>
      <c r="K297" s="2" t="s">
        <v>546</v>
      </c>
      <c r="L297" s="16" t="str">
        <f t="shared" si="4"/>
        <v>224</v>
      </c>
      <c r="M297" s="2" t="s">
        <v>44</v>
      </c>
    </row>
    <row r="298" spans="1:13" x14ac:dyDescent="0.35">
      <c r="A298" s="3" t="s">
        <v>13</v>
      </c>
      <c r="B298" s="3" t="s">
        <v>14</v>
      </c>
      <c r="C298" s="20">
        <v>920235.21</v>
      </c>
      <c r="D298" s="5">
        <v>920235.21</v>
      </c>
      <c r="E298" s="7">
        <v>972567507</v>
      </c>
      <c r="F298" s="9">
        <v>45575.426643518498</v>
      </c>
      <c r="G298" s="3" t="s">
        <v>15</v>
      </c>
      <c r="H298" s="7">
        <v>67503</v>
      </c>
      <c r="I298" s="3" t="s">
        <v>16</v>
      </c>
      <c r="J298" s="3" t="s">
        <v>547</v>
      </c>
      <c r="K298" s="3" t="s">
        <v>548</v>
      </c>
      <c r="L298" s="16" t="str">
        <f t="shared" si="4"/>
        <v>403</v>
      </c>
      <c r="M298" s="3" t="s">
        <v>188</v>
      </c>
    </row>
    <row r="299" spans="1:13" x14ac:dyDescent="0.35">
      <c r="A299" s="2" t="s">
        <v>13</v>
      </c>
      <c r="B299" s="2" t="s">
        <v>14</v>
      </c>
      <c r="C299" s="19">
        <v>338745</v>
      </c>
      <c r="D299" s="4">
        <v>338745</v>
      </c>
      <c r="E299" s="6">
        <v>972587732</v>
      </c>
      <c r="F299" s="8">
        <v>45575.431226851899</v>
      </c>
      <c r="G299" s="2" t="s">
        <v>15</v>
      </c>
      <c r="H299" s="6">
        <v>67504</v>
      </c>
      <c r="I299" s="2" t="s">
        <v>16</v>
      </c>
      <c r="J299" s="2" t="s">
        <v>549</v>
      </c>
      <c r="K299" s="2" t="s">
        <v>537</v>
      </c>
      <c r="L299" s="16" t="str">
        <f t="shared" si="4"/>
        <v>284</v>
      </c>
      <c r="M299" s="2" t="s">
        <v>36</v>
      </c>
    </row>
    <row r="300" spans="1:13" x14ac:dyDescent="0.35">
      <c r="A300" s="3" t="s">
        <v>13</v>
      </c>
      <c r="B300" s="3" t="s">
        <v>14</v>
      </c>
      <c r="C300" s="20">
        <v>3738074</v>
      </c>
      <c r="D300" s="5">
        <v>3738074</v>
      </c>
      <c r="E300" s="7">
        <v>972601319</v>
      </c>
      <c r="F300" s="9">
        <v>45575.434340277803</v>
      </c>
      <c r="G300" s="3" t="s">
        <v>15</v>
      </c>
      <c r="H300" s="7">
        <v>67505</v>
      </c>
      <c r="I300" s="3" t="s">
        <v>16</v>
      </c>
      <c r="J300" s="3" t="s">
        <v>550</v>
      </c>
      <c r="K300" s="3" t="s">
        <v>537</v>
      </c>
      <c r="L300" s="16" t="str">
        <f t="shared" si="4"/>
        <v>280</v>
      </c>
      <c r="M300" s="3" t="s">
        <v>62</v>
      </c>
    </row>
    <row r="301" spans="1:13" x14ac:dyDescent="0.35">
      <c r="A301" s="2" t="s">
        <v>13</v>
      </c>
      <c r="B301" s="2" t="s">
        <v>14</v>
      </c>
      <c r="C301" s="19">
        <v>728192</v>
      </c>
      <c r="D301" s="4">
        <v>728192</v>
      </c>
      <c r="E301" s="6">
        <v>972740585</v>
      </c>
      <c r="F301" s="8">
        <v>45575.465520833299</v>
      </c>
      <c r="G301" s="2" t="s">
        <v>15</v>
      </c>
      <c r="H301" s="6">
        <v>67506</v>
      </c>
      <c r="I301" s="2" t="s">
        <v>16</v>
      </c>
      <c r="J301" s="2" t="s">
        <v>551</v>
      </c>
      <c r="K301" s="2" t="s">
        <v>552</v>
      </c>
      <c r="L301" s="16" t="str">
        <f t="shared" si="4"/>
        <v>224</v>
      </c>
      <c r="M301" s="2" t="s">
        <v>44</v>
      </c>
    </row>
    <row r="302" spans="1:13" x14ac:dyDescent="0.35">
      <c r="A302" s="3" t="s">
        <v>13</v>
      </c>
      <c r="B302" s="3" t="s">
        <v>14</v>
      </c>
      <c r="C302" s="20">
        <v>29306</v>
      </c>
      <c r="D302" s="5">
        <v>29306</v>
      </c>
      <c r="E302" s="7">
        <v>972797108</v>
      </c>
      <c r="F302" s="9">
        <v>45575.4780902778</v>
      </c>
      <c r="G302" s="3" t="s">
        <v>15</v>
      </c>
      <c r="H302" s="7">
        <v>67507</v>
      </c>
      <c r="I302" s="3" t="s">
        <v>16</v>
      </c>
      <c r="J302" s="3" t="s">
        <v>76</v>
      </c>
      <c r="K302" s="3" t="s">
        <v>553</v>
      </c>
      <c r="L302" s="16" t="str">
        <f t="shared" si="4"/>
        <v>287</v>
      </c>
      <c r="M302" s="3" t="s">
        <v>22</v>
      </c>
    </row>
    <row r="303" spans="1:13" x14ac:dyDescent="0.35">
      <c r="A303" s="2" t="s">
        <v>13</v>
      </c>
      <c r="B303" s="2" t="s">
        <v>14</v>
      </c>
      <c r="C303" s="19">
        <v>461358</v>
      </c>
      <c r="D303" s="4">
        <v>461358</v>
      </c>
      <c r="E303" s="6">
        <v>972816660</v>
      </c>
      <c r="F303" s="8">
        <v>45575.482418981497</v>
      </c>
      <c r="G303" s="2" t="s">
        <v>15</v>
      </c>
      <c r="H303" s="6">
        <v>67509</v>
      </c>
      <c r="I303" s="2" t="s">
        <v>16</v>
      </c>
      <c r="J303" s="2" t="s">
        <v>554</v>
      </c>
      <c r="K303" s="2" t="s">
        <v>555</v>
      </c>
      <c r="L303" s="16" t="str">
        <f t="shared" si="4"/>
        <v>277</v>
      </c>
      <c r="M303" s="2" t="s">
        <v>41</v>
      </c>
    </row>
    <row r="304" spans="1:13" x14ac:dyDescent="0.35">
      <c r="A304" s="3" t="s">
        <v>13</v>
      </c>
      <c r="B304" s="3" t="s">
        <v>14</v>
      </c>
      <c r="C304" s="20">
        <v>55787</v>
      </c>
      <c r="D304" s="5">
        <v>55787</v>
      </c>
      <c r="E304" s="7">
        <v>972819469</v>
      </c>
      <c r="F304" s="9">
        <v>45575.483055555596</v>
      </c>
      <c r="G304" s="3" t="s">
        <v>15</v>
      </c>
      <c r="H304" s="7">
        <v>67510</v>
      </c>
      <c r="I304" s="3" t="s">
        <v>16</v>
      </c>
      <c r="J304" s="3" t="s">
        <v>556</v>
      </c>
      <c r="K304" s="3" t="s">
        <v>557</v>
      </c>
      <c r="L304" s="16" t="str">
        <f t="shared" si="4"/>
        <v>393</v>
      </c>
      <c r="M304" s="3" t="s">
        <v>28</v>
      </c>
    </row>
    <row r="305" spans="1:13" x14ac:dyDescent="0.35">
      <c r="A305" s="2" t="s">
        <v>13</v>
      </c>
      <c r="B305" s="2" t="s">
        <v>14</v>
      </c>
      <c r="C305" s="19">
        <v>513693</v>
      </c>
      <c r="D305" s="4">
        <v>513693</v>
      </c>
      <c r="E305" s="6">
        <v>972930845</v>
      </c>
      <c r="F305" s="8">
        <v>45575.508148148103</v>
      </c>
      <c r="G305" s="2" t="s">
        <v>15</v>
      </c>
      <c r="H305" s="6">
        <v>67511</v>
      </c>
      <c r="I305" s="2" t="s">
        <v>16</v>
      </c>
      <c r="J305" s="2" t="s">
        <v>558</v>
      </c>
      <c r="K305" s="2" t="s">
        <v>559</v>
      </c>
      <c r="L305" s="16" t="str">
        <f t="shared" si="4"/>
        <v>275</v>
      </c>
      <c r="M305" s="2" t="s">
        <v>65</v>
      </c>
    </row>
    <row r="306" spans="1:13" x14ac:dyDescent="0.35">
      <c r="A306" s="3" t="s">
        <v>13</v>
      </c>
      <c r="B306" s="3" t="s">
        <v>14</v>
      </c>
      <c r="C306" s="20">
        <v>393171</v>
      </c>
      <c r="D306" s="5">
        <v>393171</v>
      </c>
      <c r="E306" s="7">
        <v>972969614</v>
      </c>
      <c r="F306" s="9">
        <v>45575.517349537004</v>
      </c>
      <c r="G306" s="3" t="s">
        <v>15</v>
      </c>
      <c r="H306" s="7">
        <v>67512</v>
      </c>
      <c r="I306" s="3" t="s">
        <v>16</v>
      </c>
      <c r="J306" s="3" t="s">
        <v>560</v>
      </c>
      <c r="K306" s="3" t="s">
        <v>561</v>
      </c>
      <c r="L306" s="16" t="str">
        <f t="shared" si="4"/>
        <v>284</v>
      </c>
      <c r="M306" s="3" t="s">
        <v>36</v>
      </c>
    </row>
    <row r="307" spans="1:13" x14ac:dyDescent="0.35">
      <c r="A307" s="2" t="s">
        <v>13</v>
      </c>
      <c r="B307" s="2" t="s">
        <v>14</v>
      </c>
      <c r="C307" s="19">
        <v>151931</v>
      </c>
      <c r="D307" s="4">
        <v>151931</v>
      </c>
      <c r="E307" s="6">
        <v>973104691</v>
      </c>
      <c r="F307" s="8">
        <v>45575.549467592602</v>
      </c>
      <c r="G307" s="2" t="s">
        <v>15</v>
      </c>
      <c r="H307" s="6">
        <v>67513</v>
      </c>
      <c r="I307" s="2" t="s">
        <v>16</v>
      </c>
      <c r="J307" s="2" t="s">
        <v>562</v>
      </c>
      <c r="K307" s="2" t="s">
        <v>563</v>
      </c>
      <c r="L307" s="16" t="str">
        <f t="shared" si="4"/>
        <v>287</v>
      </c>
      <c r="M307" s="2" t="s">
        <v>22</v>
      </c>
    </row>
    <row r="308" spans="1:13" x14ac:dyDescent="0.35">
      <c r="A308" s="3" t="s">
        <v>13</v>
      </c>
      <c r="B308" s="3" t="s">
        <v>14</v>
      </c>
      <c r="C308" s="20">
        <v>39000</v>
      </c>
      <c r="D308" s="5">
        <v>39000</v>
      </c>
      <c r="E308" s="7">
        <v>973111259</v>
      </c>
      <c r="F308" s="9">
        <v>45575.550902777803</v>
      </c>
      <c r="G308" s="3" t="s">
        <v>15</v>
      </c>
      <c r="H308" s="7">
        <v>67515</v>
      </c>
      <c r="I308" s="3" t="s">
        <v>16</v>
      </c>
      <c r="J308" s="3" t="s">
        <v>564</v>
      </c>
      <c r="K308" s="3" t="s">
        <v>565</v>
      </c>
      <c r="L308" s="16" t="str">
        <f t="shared" si="4"/>
        <v>150</v>
      </c>
      <c r="M308" s="3" t="s">
        <v>137</v>
      </c>
    </row>
    <row r="309" spans="1:13" x14ac:dyDescent="0.35">
      <c r="A309" s="2" t="s">
        <v>13</v>
      </c>
      <c r="B309" s="2" t="s">
        <v>14</v>
      </c>
      <c r="C309" s="19">
        <v>110000</v>
      </c>
      <c r="D309" s="4">
        <v>110000</v>
      </c>
      <c r="E309" s="6">
        <v>973122195</v>
      </c>
      <c r="F309" s="8">
        <v>45575.5533796296</v>
      </c>
      <c r="G309" s="2" t="s">
        <v>15</v>
      </c>
      <c r="H309" s="6">
        <v>67516</v>
      </c>
      <c r="I309" s="2" t="s">
        <v>16</v>
      </c>
      <c r="J309" s="2" t="s">
        <v>566</v>
      </c>
      <c r="K309" s="2" t="s">
        <v>567</v>
      </c>
      <c r="L309" s="16" t="str">
        <f t="shared" si="4"/>
        <v>138</v>
      </c>
      <c r="M309" s="2" t="s">
        <v>51</v>
      </c>
    </row>
    <row r="310" spans="1:13" x14ac:dyDescent="0.35">
      <c r="A310" s="3" t="s">
        <v>13</v>
      </c>
      <c r="B310" s="3" t="s">
        <v>14</v>
      </c>
      <c r="C310" s="20">
        <v>563616</v>
      </c>
      <c r="D310" s="5">
        <v>563616</v>
      </c>
      <c r="E310" s="7">
        <v>973126050</v>
      </c>
      <c r="F310" s="9">
        <v>45575.554270833301</v>
      </c>
      <c r="G310" s="3" t="s">
        <v>15</v>
      </c>
      <c r="H310" s="7">
        <v>67517</v>
      </c>
      <c r="I310" s="3" t="s">
        <v>16</v>
      </c>
      <c r="J310" s="3" t="s">
        <v>568</v>
      </c>
      <c r="K310" s="3" t="s">
        <v>569</v>
      </c>
      <c r="L310" s="16" t="str">
        <f t="shared" si="4"/>
        <v>224</v>
      </c>
      <c r="M310" s="3" t="s">
        <v>44</v>
      </c>
    </row>
    <row r="311" spans="1:13" x14ac:dyDescent="0.35">
      <c r="A311" s="2" t="s">
        <v>13</v>
      </c>
      <c r="B311" s="2" t="s">
        <v>14</v>
      </c>
      <c r="C311" s="19">
        <v>236077</v>
      </c>
      <c r="D311" s="4">
        <v>236077</v>
      </c>
      <c r="E311" s="6">
        <v>973180052</v>
      </c>
      <c r="F311" s="8">
        <v>45575.566342592603</v>
      </c>
      <c r="G311" s="2" t="s">
        <v>15</v>
      </c>
      <c r="H311" s="6">
        <v>67518</v>
      </c>
      <c r="I311" s="2" t="s">
        <v>16</v>
      </c>
      <c r="J311" s="2" t="s">
        <v>570</v>
      </c>
      <c r="K311" s="2" t="s">
        <v>537</v>
      </c>
      <c r="L311" s="16" t="str">
        <f t="shared" si="4"/>
        <v>280</v>
      </c>
      <c r="M311" s="2" t="s">
        <v>62</v>
      </c>
    </row>
    <row r="312" spans="1:13" x14ac:dyDescent="0.35">
      <c r="A312" s="3" t="s">
        <v>13</v>
      </c>
      <c r="B312" s="3" t="s">
        <v>14</v>
      </c>
      <c r="C312" s="20">
        <v>32696</v>
      </c>
      <c r="D312" s="5">
        <v>32696</v>
      </c>
      <c r="E312" s="7">
        <v>973232837</v>
      </c>
      <c r="F312" s="9">
        <v>45575.5782638889</v>
      </c>
      <c r="G312" s="3" t="s">
        <v>15</v>
      </c>
      <c r="H312" s="7">
        <v>67519</v>
      </c>
      <c r="I312" s="3" t="s">
        <v>16</v>
      </c>
      <c r="J312" s="3" t="s">
        <v>571</v>
      </c>
      <c r="K312" s="3" t="s">
        <v>572</v>
      </c>
      <c r="L312" s="16" t="str">
        <f t="shared" si="4"/>
        <v>138</v>
      </c>
      <c r="M312" s="3" t="s">
        <v>51</v>
      </c>
    </row>
    <row r="313" spans="1:13" x14ac:dyDescent="0.35">
      <c r="A313" s="2" t="s">
        <v>13</v>
      </c>
      <c r="B313" s="2" t="s">
        <v>14</v>
      </c>
      <c r="C313" s="19">
        <v>87939</v>
      </c>
      <c r="D313" s="4">
        <v>87939</v>
      </c>
      <c r="E313" s="6">
        <v>973233442</v>
      </c>
      <c r="F313" s="8">
        <v>45575.578425925902</v>
      </c>
      <c r="G313" s="2" t="s">
        <v>15</v>
      </c>
      <c r="H313" s="6">
        <v>67520</v>
      </c>
      <c r="I313" s="2" t="s">
        <v>16</v>
      </c>
      <c r="J313" s="2" t="s">
        <v>573</v>
      </c>
      <c r="K313" s="2" t="s">
        <v>574</v>
      </c>
      <c r="L313" s="16" t="str">
        <f t="shared" si="4"/>
        <v>277</v>
      </c>
      <c r="M313" s="2" t="s">
        <v>41</v>
      </c>
    </row>
    <row r="314" spans="1:13" x14ac:dyDescent="0.35">
      <c r="A314" s="3" t="s">
        <v>13</v>
      </c>
      <c r="B314" s="3" t="s">
        <v>14</v>
      </c>
      <c r="C314" s="20">
        <v>867186</v>
      </c>
      <c r="D314" s="5">
        <v>867186</v>
      </c>
      <c r="E314" s="7">
        <v>973242045</v>
      </c>
      <c r="F314" s="9">
        <v>45575.580451388902</v>
      </c>
      <c r="G314" s="3" t="s">
        <v>15</v>
      </c>
      <c r="H314" s="7">
        <v>67521</v>
      </c>
      <c r="I314" s="3" t="s">
        <v>16</v>
      </c>
      <c r="J314" s="3" t="s">
        <v>575</v>
      </c>
      <c r="K314" s="3" t="s">
        <v>537</v>
      </c>
      <c r="L314" s="16" t="str">
        <f t="shared" si="4"/>
        <v>284</v>
      </c>
      <c r="M314" s="3" t="s">
        <v>36</v>
      </c>
    </row>
    <row r="315" spans="1:13" x14ac:dyDescent="0.35">
      <c r="A315" s="2" t="s">
        <v>13</v>
      </c>
      <c r="B315" s="2" t="s">
        <v>14</v>
      </c>
      <c r="C315" s="19">
        <v>165939</v>
      </c>
      <c r="D315" s="4">
        <v>165939</v>
      </c>
      <c r="E315" s="6">
        <v>973250999</v>
      </c>
      <c r="F315" s="8">
        <v>45575.582615740699</v>
      </c>
      <c r="G315" s="2" t="s">
        <v>15</v>
      </c>
      <c r="H315" s="6">
        <v>67522</v>
      </c>
      <c r="I315" s="2" t="s">
        <v>16</v>
      </c>
      <c r="J315" s="2" t="s">
        <v>576</v>
      </c>
      <c r="K315" s="2" t="s">
        <v>574</v>
      </c>
      <c r="L315" s="16" t="str">
        <f t="shared" si="4"/>
        <v>277</v>
      </c>
      <c r="M315" s="2" t="s">
        <v>41</v>
      </c>
    </row>
    <row r="316" spans="1:13" x14ac:dyDescent="0.35">
      <c r="A316" s="3" t="s">
        <v>13</v>
      </c>
      <c r="B316" s="3" t="s">
        <v>14</v>
      </c>
      <c r="C316" s="20">
        <v>40000</v>
      </c>
      <c r="D316" s="5">
        <v>40000</v>
      </c>
      <c r="E316" s="7">
        <v>973277122</v>
      </c>
      <c r="F316" s="9">
        <v>45575.588750000003</v>
      </c>
      <c r="G316" s="3" t="s">
        <v>15</v>
      </c>
      <c r="H316" s="7">
        <v>67524</v>
      </c>
      <c r="I316" s="3" t="s">
        <v>16</v>
      </c>
      <c r="J316" s="3" t="s">
        <v>577</v>
      </c>
      <c r="K316" s="3" t="s">
        <v>574</v>
      </c>
      <c r="L316" s="16" t="str">
        <f t="shared" si="4"/>
        <v>277</v>
      </c>
      <c r="M316" s="3" t="s">
        <v>41</v>
      </c>
    </row>
    <row r="317" spans="1:13" x14ac:dyDescent="0.35">
      <c r="A317" s="2" t="s">
        <v>13</v>
      </c>
      <c r="B317" s="2" t="s">
        <v>14</v>
      </c>
      <c r="C317" s="19">
        <v>1935.19</v>
      </c>
      <c r="D317" s="4">
        <v>1935.19</v>
      </c>
      <c r="E317" s="6">
        <v>973407948</v>
      </c>
      <c r="F317" s="8">
        <v>45575.619548611103</v>
      </c>
      <c r="G317" s="2" t="s">
        <v>15</v>
      </c>
      <c r="H317" s="6">
        <v>67525</v>
      </c>
      <c r="I317" s="2" t="s">
        <v>16</v>
      </c>
      <c r="J317" s="2" t="s">
        <v>78</v>
      </c>
      <c r="K317" s="2" t="s">
        <v>578</v>
      </c>
      <c r="L317" s="16" t="str">
        <f t="shared" si="4"/>
        <v>403</v>
      </c>
      <c r="M317" s="2" t="s">
        <v>188</v>
      </c>
    </row>
    <row r="318" spans="1:13" x14ac:dyDescent="0.35">
      <c r="A318" s="3" t="s">
        <v>13</v>
      </c>
      <c r="B318" s="3" t="s">
        <v>14</v>
      </c>
      <c r="C318" s="20">
        <v>190087.73</v>
      </c>
      <c r="D318" s="5">
        <v>190087.73</v>
      </c>
      <c r="E318" s="7">
        <v>973415774</v>
      </c>
      <c r="F318" s="9">
        <v>45575.621296296304</v>
      </c>
      <c r="G318" s="3" t="s">
        <v>15</v>
      </c>
      <c r="H318" s="7">
        <v>67526</v>
      </c>
      <c r="I318" s="3" t="s">
        <v>16</v>
      </c>
      <c r="J318" s="3" t="s">
        <v>78</v>
      </c>
      <c r="K318" s="3" t="s">
        <v>578</v>
      </c>
      <c r="L318" s="16" t="str">
        <f t="shared" si="4"/>
        <v>403</v>
      </c>
      <c r="M318" s="3" t="s">
        <v>188</v>
      </c>
    </row>
    <row r="319" spans="1:13" x14ac:dyDescent="0.35">
      <c r="A319" s="2" t="s">
        <v>13</v>
      </c>
      <c r="B319" s="2" t="s">
        <v>14</v>
      </c>
      <c r="C319" s="19">
        <v>818800</v>
      </c>
      <c r="D319" s="4">
        <v>818800</v>
      </c>
      <c r="E319" s="6">
        <v>973441079</v>
      </c>
      <c r="F319" s="8">
        <v>45575.6257638889</v>
      </c>
      <c r="G319" s="2" t="s">
        <v>15</v>
      </c>
      <c r="H319" s="6">
        <v>67527</v>
      </c>
      <c r="I319" s="2" t="s">
        <v>16</v>
      </c>
      <c r="J319" s="2" t="s">
        <v>579</v>
      </c>
      <c r="K319" s="2" t="s">
        <v>580</v>
      </c>
      <c r="L319" s="16" t="str">
        <f t="shared" si="4"/>
        <v>217</v>
      </c>
      <c r="M319" s="2" t="s">
        <v>581</v>
      </c>
    </row>
    <row r="320" spans="1:13" x14ac:dyDescent="0.35">
      <c r="A320" s="3" t="s">
        <v>13</v>
      </c>
      <c r="B320" s="3" t="s">
        <v>14</v>
      </c>
      <c r="C320" s="20">
        <v>521358</v>
      </c>
      <c r="D320" s="5">
        <v>521358</v>
      </c>
      <c r="E320" s="7">
        <v>973454964</v>
      </c>
      <c r="F320" s="9">
        <v>45575.628298611096</v>
      </c>
      <c r="G320" s="3" t="s">
        <v>15</v>
      </c>
      <c r="H320" s="7">
        <v>67528</v>
      </c>
      <c r="I320" s="3" t="s">
        <v>16</v>
      </c>
      <c r="J320" s="3" t="s">
        <v>582</v>
      </c>
      <c r="K320" s="3" t="s">
        <v>574</v>
      </c>
      <c r="L320" s="16" t="str">
        <f t="shared" si="4"/>
        <v>277</v>
      </c>
      <c r="M320" s="3" t="s">
        <v>41</v>
      </c>
    </row>
    <row r="321" spans="1:13" x14ac:dyDescent="0.35">
      <c r="A321" s="2" t="s">
        <v>13</v>
      </c>
      <c r="B321" s="2" t="s">
        <v>14</v>
      </c>
      <c r="C321" s="19">
        <v>21047</v>
      </c>
      <c r="D321" s="4">
        <v>21047</v>
      </c>
      <c r="E321" s="6">
        <v>973473980</v>
      </c>
      <c r="F321" s="8">
        <v>45575.6320023148</v>
      </c>
      <c r="G321" s="2" t="s">
        <v>15</v>
      </c>
      <c r="H321" s="6">
        <v>67529</v>
      </c>
      <c r="I321" s="2" t="s">
        <v>16</v>
      </c>
      <c r="J321" s="2" t="s">
        <v>583</v>
      </c>
      <c r="K321" s="2" t="s">
        <v>584</v>
      </c>
      <c r="L321" s="16" t="str">
        <f t="shared" si="4"/>
        <v>270</v>
      </c>
      <c r="M321" s="2" t="s">
        <v>122</v>
      </c>
    </row>
    <row r="322" spans="1:13" x14ac:dyDescent="0.35">
      <c r="A322" s="3" t="s">
        <v>13</v>
      </c>
      <c r="B322" s="3" t="s">
        <v>14</v>
      </c>
      <c r="C322" s="20">
        <v>69151</v>
      </c>
      <c r="D322" s="5">
        <v>69151</v>
      </c>
      <c r="E322" s="7">
        <v>973521603</v>
      </c>
      <c r="F322" s="9">
        <v>45575.6422916667</v>
      </c>
      <c r="G322" s="3" t="s">
        <v>15</v>
      </c>
      <c r="H322" s="7">
        <v>67530</v>
      </c>
      <c r="I322" s="3" t="s">
        <v>16</v>
      </c>
      <c r="J322" s="3" t="s">
        <v>101</v>
      </c>
      <c r="K322" s="3" t="s">
        <v>585</v>
      </c>
      <c r="L322" s="16" t="str">
        <f t="shared" si="4"/>
        <v>287</v>
      </c>
      <c r="M322" s="3" t="s">
        <v>22</v>
      </c>
    </row>
    <row r="323" spans="1:13" x14ac:dyDescent="0.35">
      <c r="A323" s="2" t="s">
        <v>13</v>
      </c>
      <c r="B323" s="2" t="s">
        <v>14</v>
      </c>
      <c r="C323" s="19">
        <v>2142867</v>
      </c>
      <c r="D323" s="4">
        <v>2142867</v>
      </c>
      <c r="E323" s="6">
        <v>973580015</v>
      </c>
      <c r="F323" s="8">
        <v>45575.6554861111</v>
      </c>
      <c r="G323" s="2" t="s">
        <v>15</v>
      </c>
      <c r="H323" s="6">
        <v>67531</v>
      </c>
      <c r="I323" s="2" t="s">
        <v>16</v>
      </c>
      <c r="J323" s="2" t="s">
        <v>586</v>
      </c>
      <c r="K323" s="2" t="s">
        <v>295</v>
      </c>
      <c r="L323" s="16" t="str">
        <f t="shared" ref="L323:L374" si="5">+MID(M323,1,3)</f>
        <v>393</v>
      </c>
      <c r="M323" s="2" t="s">
        <v>28</v>
      </c>
    </row>
    <row r="324" spans="1:13" x14ac:dyDescent="0.35">
      <c r="A324" s="3" t="s">
        <v>13</v>
      </c>
      <c r="B324" s="3" t="s">
        <v>14</v>
      </c>
      <c r="C324" s="20">
        <v>58463</v>
      </c>
      <c r="D324" s="5">
        <v>58463</v>
      </c>
      <c r="E324" s="7">
        <v>973585331</v>
      </c>
      <c r="F324" s="9">
        <v>45575.6567013889</v>
      </c>
      <c r="G324" s="3" t="s">
        <v>15</v>
      </c>
      <c r="H324" s="7">
        <v>67532</v>
      </c>
      <c r="I324" s="3" t="s">
        <v>16</v>
      </c>
      <c r="J324" s="3" t="s">
        <v>587</v>
      </c>
      <c r="K324" s="3" t="s">
        <v>588</v>
      </c>
      <c r="L324" s="16" t="str">
        <f t="shared" si="5"/>
        <v>333</v>
      </c>
      <c r="M324" s="3" t="s">
        <v>589</v>
      </c>
    </row>
    <row r="325" spans="1:13" x14ac:dyDescent="0.35">
      <c r="A325" s="2" t="s">
        <v>13</v>
      </c>
      <c r="B325" s="2" t="s">
        <v>14</v>
      </c>
      <c r="C325" s="19">
        <v>974103</v>
      </c>
      <c r="D325" s="4">
        <v>974103</v>
      </c>
      <c r="E325" s="6">
        <v>973601963</v>
      </c>
      <c r="F325" s="8">
        <v>45575.660381944399</v>
      </c>
      <c r="G325" s="2" t="s">
        <v>15</v>
      </c>
      <c r="H325" s="6">
        <v>67534</v>
      </c>
      <c r="I325" s="2" t="s">
        <v>16</v>
      </c>
      <c r="J325" s="2" t="s">
        <v>590</v>
      </c>
      <c r="K325" s="2" t="s">
        <v>591</v>
      </c>
      <c r="L325" s="16" t="str">
        <f t="shared" si="5"/>
        <v>403</v>
      </c>
      <c r="M325" s="2" t="s">
        <v>188</v>
      </c>
    </row>
    <row r="326" spans="1:13" x14ac:dyDescent="0.35">
      <c r="A326" s="3" t="s">
        <v>13</v>
      </c>
      <c r="B326" s="3" t="s">
        <v>14</v>
      </c>
      <c r="C326" s="20">
        <v>647351</v>
      </c>
      <c r="D326" s="5">
        <v>647351</v>
      </c>
      <c r="E326" s="7">
        <v>973610631</v>
      </c>
      <c r="F326" s="9">
        <v>45575.662187499998</v>
      </c>
      <c r="G326" s="3" t="s">
        <v>15</v>
      </c>
      <c r="H326" s="7">
        <v>67535</v>
      </c>
      <c r="I326" s="3" t="s">
        <v>16</v>
      </c>
      <c r="J326" s="3" t="s">
        <v>590</v>
      </c>
      <c r="K326" s="3" t="s">
        <v>591</v>
      </c>
      <c r="L326" s="16" t="str">
        <f t="shared" si="5"/>
        <v>403</v>
      </c>
      <c r="M326" s="3" t="s">
        <v>188</v>
      </c>
    </row>
    <row r="327" spans="1:13" x14ac:dyDescent="0.35">
      <c r="A327" s="2" t="s">
        <v>13</v>
      </c>
      <c r="B327" s="2" t="s">
        <v>14</v>
      </c>
      <c r="C327" s="19">
        <v>70000</v>
      </c>
      <c r="D327" s="4">
        <v>70000</v>
      </c>
      <c r="E327" s="6">
        <v>973646904</v>
      </c>
      <c r="F327" s="8">
        <v>45575.6694907407</v>
      </c>
      <c r="G327" s="2" t="s">
        <v>15</v>
      </c>
      <c r="H327" s="6">
        <v>67536</v>
      </c>
      <c r="I327" s="2" t="s">
        <v>16</v>
      </c>
      <c r="J327" s="2" t="s">
        <v>592</v>
      </c>
      <c r="K327" s="2" t="s">
        <v>593</v>
      </c>
      <c r="L327" s="16" t="str">
        <f t="shared" si="5"/>
        <v>224</v>
      </c>
      <c r="M327" s="2" t="s">
        <v>44</v>
      </c>
    </row>
    <row r="328" spans="1:13" x14ac:dyDescent="0.35">
      <c r="A328" s="3" t="s">
        <v>13</v>
      </c>
      <c r="B328" s="3" t="s">
        <v>14</v>
      </c>
      <c r="C328" s="20">
        <v>40000</v>
      </c>
      <c r="D328" s="5">
        <v>40000</v>
      </c>
      <c r="E328" s="7">
        <v>973720495</v>
      </c>
      <c r="F328" s="9">
        <v>45575.686180555596</v>
      </c>
      <c r="G328" s="3" t="s">
        <v>15</v>
      </c>
      <c r="H328" s="7">
        <v>67539</v>
      </c>
      <c r="I328" s="3" t="s">
        <v>16</v>
      </c>
      <c r="J328" s="3" t="s">
        <v>594</v>
      </c>
      <c r="K328" s="3" t="s">
        <v>595</v>
      </c>
      <c r="L328" s="16" t="str">
        <f t="shared" si="5"/>
        <v>433</v>
      </c>
      <c r="M328" s="3" t="s">
        <v>68</v>
      </c>
    </row>
    <row r="329" spans="1:13" x14ac:dyDescent="0.35">
      <c r="A329" s="2" t="s">
        <v>13</v>
      </c>
      <c r="B329" s="2" t="s">
        <v>14</v>
      </c>
      <c r="C329" s="19">
        <v>32000</v>
      </c>
      <c r="D329" s="4">
        <v>32000</v>
      </c>
      <c r="E329" s="6">
        <v>973761790</v>
      </c>
      <c r="F329" s="8">
        <v>45575.697280092601</v>
      </c>
      <c r="G329" s="2" t="s">
        <v>15</v>
      </c>
      <c r="H329" s="6">
        <v>67542</v>
      </c>
      <c r="I329" s="2" t="s">
        <v>16</v>
      </c>
      <c r="J329" s="2" t="s">
        <v>101</v>
      </c>
      <c r="K329" s="2" t="s">
        <v>527</v>
      </c>
      <c r="L329" s="16" t="str">
        <f t="shared" si="5"/>
        <v>287</v>
      </c>
      <c r="M329" s="2" t="s">
        <v>22</v>
      </c>
    </row>
    <row r="330" spans="1:13" x14ac:dyDescent="0.35">
      <c r="A330" s="3" t="s">
        <v>13</v>
      </c>
      <c r="B330" s="3" t="s">
        <v>14</v>
      </c>
      <c r="C330" s="20">
        <v>207569</v>
      </c>
      <c r="D330" s="5">
        <v>207569</v>
      </c>
      <c r="E330" s="7">
        <v>973861392</v>
      </c>
      <c r="F330" s="9">
        <v>45575.725011574097</v>
      </c>
      <c r="G330" s="3" t="s">
        <v>15</v>
      </c>
      <c r="H330" s="7">
        <v>67543</v>
      </c>
      <c r="I330" s="3" t="s">
        <v>16</v>
      </c>
      <c r="J330" s="11" t="s">
        <v>596</v>
      </c>
      <c r="K330" s="3" t="s">
        <v>597</v>
      </c>
      <c r="L330" s="16" t="str">
        <f t="shared" si="5"/>
        <v>503</v>
      </c>
      <c r="M330" s="3" t="s">
        <v>19</v>
      </c>
    </row>
    <row r="331" spans="1:13" x14ac:dyDescent="0.35">
      <c r="A331" s="2" t="s">
        <v>13</v>
      </c>
      <c r="B331" s="2" t="s">
        <v>14</v>
      </c>
      <c r="C331" s="19">
        <v>1107259</v>
      </c>
      <c r="D331" s="4">
        <v>1107259</v>
      </c>
      <c r="E331" s="6">
        <v>974091401</v>
      </c>
      <c r="F331" s="8">
        <v>45575.7901851852</v>
      </c>
      <c r="G331" s="2" t="s">
        <v>15</v>
      </c>
      <c r="H331" s="6">
        <v>67545</v>
      </c>
      <c r="I331" s="2" t="s">
        <v>16</v>
      </c>
      <c r="J331" s="2" t="s">
        <v>598</v>
      </c>
      <c r="K331" s="2" t="s">
        <v>599</v>
      </c>
      <c r="L331" s="16" t="str">
        <f t="shared" si="5"/>
        <v>287</v>
      </c>
      <c r="M331" s="2" t="s">
        <v>22</v>
      </c>
    </row>
    <row r="332" spans="1:13" x14ac:dyDescent="0.35">
      <c r="A332" s="3" t="s">
        <v>13</v>
      </c>
      <c r="B332" s="3" t="s">
        <v>14</v>
      </c>
      <c r="C332" s="20">
        <v>50000</v>
      </c>
      <c r="D332" s="5">
        <v>50000</v>
      </c>
      <c r="E332" s="7">
        <v>974198961</v>
      </c>
      <c r="F332" s="9">
        <v>45575.823518518497</v>
      </c>
      <c r="G332" s="3" t="s">
        <v>15</v>
      </c>
      <c r="H332" s="7">
        <v>67546</v>
      </c>
      <c r="I332" s="3" t="s">
        <v>16</v>
      </c>
      <c r="J332" s="3" t="s">
        <v>336</v>
      </c>
      <c r="K332" s="3" t="s">
        <v>600</v>
      </c>
      <c r="L332" s="16" t="str">
        <f t="shared" si="5"/>
        <v>287</v>
      </c>
      <c r="M332" s="3" t="s">
        <v>22</v>
      </c>
    </row>
    <row r="333" spans="1:13" x14ac:dyDescent="0.35">
      <c r="A333" s="2" t="s">
        <v>13</v>
      </c>
      <c r="B333" s="2" t="s">
        <v>14</v>
      </c>
      <c r="C333" s="19">
        <v>1955</v>
      </c>
      <c r="D333" s="4">
        <v>1955</v>
      </c>
      <c r="E333" s="6">
        <v>974219834</v>
      </c>
      <c r="F333" s="8">
        <v>45575.830254629604</v>
      </c>
      <c r="G333" s="2" t="s">
        <v>15</v>
      </c>
      <c r="H333" s="6">
        <v>67547</v>
      </c>
      <c r="I333" s="2" t="s">
        <v>16</v>
      </c>
      <c r="J333" s="2" t="s">
        <v>601</v>
      </c>
      <c r="K333" s="2" t="s">
        <v>602</v>
      </c>
      <c r="L333" s="16" t="str">
        <f t="shared" si="5"/>
        <v>224</v>
      </c>
      <c r="M333" s="2" t="s">
        <v>44</v>
      </c>
    </row>
    <row r="334" spans="1:13" x14ac:dyDescent="0.35">
      <c r="A334" s="3" t="s">
        <v>13</v>
      </c>
      <c r="B334" s="3" t="s">
        <v>14</v>
      </c>
      <c r="C334" s="20">
        <v>100000</v>
      </c>
      <c r="D334" s="5">
        <v>100000</v>
      </c>
      <c r="E334" s="7">
        <v>974401625</v>
      </c>
      <c r="F334" s="9">
        <v>45575.892546296302</v>
      </c>
      <c r="G334" s="3" t="s">
        <v>15</v>
      </c>
      <c r="H334" s="7">
        <v>67548</v>
      </c>
      <c r="I334" s="3" t="s">
        <v>16</v>
      </c>
      <c r="J334" s="3" t="s">
        <v>76</v>
      </c>
      <c r="K334" s="3" t="s">
        <v>603</v>
      </c>
      <c r="L334" s="16" t="str">
        <f t="shared" si="5"/>
        <v>287</v>
      </c>
      <c r="M334" s="3" t="s">
        <v>22</v>
      </c>
    </row>
    <row r="335" spans="1:13" x14ac:dyDescent="0.35">
      <c r="A335" s="2" t="s">
        <v>13</v>
      </c>
      <c r="B335" s="2" t="s">
        <v>14</v>
      </c>
      <c r="C335" s="19">
        <v>8706403</v>
      </c>
      <c r="D335" s="4">
        <v>8706403</v>
      </c>
      <c r="E335" s="6">
        <v>974544820</v>
      </c>
      <c r="F335" s="8">
        <v>45575.959710648101</v>
      </c>
      <c r="G335" s="2" t="s">
        <v>15</v>
      </c>
      <c r="H335" s="6">
        <v>67549</v>
      </c>
      <c r="I335" s="2" t="s">
        <v>16</v>
      </c>
      <c r="J335" s="2" t="s">
        <v>604</v>
      </c>
      <c r="K335" s="2" t="s">
        <v>605</v>
      </c>
      <c r="L335" s="16" t="str">
        <f t="shared" si="5"/>
        <v>481</v>
      </c>
      <c r="M335" s="2" t="s">
        <v>100</v>
      </c>
    </row>
    <row r="336" spans="1:13" x14ac:dyDescent="0.35">
      <c r="A336" s="3" t="s">
        <v>13</v>
      </c>
      <c r="B336" s="3" t="s">
        <v>14</v>
      </c>
      <c r="C336" s="20">
        <v>1126667</v>
      </c>
      <c r="D336" s="5">
        <v>1126667</v>
      </c>
      <c r="E336" s="7">
        <v>974781079</v>
      </c>
      <c r="F336" s="9">
        <v>45576.351747685199</v>
      </c>
      <c r="G336" s="3" t="s">
        <v>15</v>
      </c>
      <c r="H336" s="7">
        <v>67550</v>
      </c>
      <c r="I336" s="3" t="s">
        <v>16</v>
      </c>
      <c r="J336" s="3" t="s">
        <v>606</v>
      </c>
      <c r="K336" s="3" t="s">
        <v>607</v>
      </c>
      <c r="L336" s="16" t="str">
        <f t="shared" si="5"/>
        <v>474</v>
      </c>
      <c r="M336" s="3" t="s">
        <v>31</v>
      </c>
    </row>
    <row r="337" spans="1:13" x14ac:dyDescent="0.35">
      <c r="A337" s="2" t="s">
        <v>13</v>
      </c>
      <c r="B337" s="2" t="s">
        <v>14</v>
      </c>
      <c r="C337" s="19">
        <v>302224</v>
      </c>
      <c r="D337" s="4">
        <v>302224</v>
      </c>
      <c r="E337" s="6">
        <v>974789776</v>
      </c>
      <c r="F337" s="8">
        <v>45576.355868055602</v>
      </c>
      <c r="G337" s="2" t="s">
        <v>15</v>
      </c>
      <c r="H337" s="6">
        <v>67551</v>
      </c>
      <c r="I337" s="2" t="s">
        <v>16</v>
      </c>
      <c r="J337" s="2" t="s">
        <v>147</v>
      </c>
      <c r="K337" s="2" t="s">
        <v>608</v>
      </c>
      <c r="L337" s="16" t="str">
        <f t="shared" si="5"/>
        <v>287</v>
      </c>
      <c r="M337" s="2" t="s">
        <v>22</v>
      </c>
    </row>
    <row r="338" spans="1:13" x14ac:dyDescent="0.35">
      <c r="A338" s="3" t="s">
        <v>13</v>
      </c>
      <c r="B338" s="3" t="s">
        <v>14</v>
      </c>
      <c r="C338" s="20">
        <v>103785</v>
      </c>
      <c r="D338" s="5">
        <v>103785</v>
      </c>
      <c r="E338" s="7">
        <v>974805639</v>
      </c>
      <c r="F338" s="9">
        <v>45576.362986111097</v>
      </c>
      <c r="G338" s="3" t="s">
        <v>15</v>
      </c>
      <c r="H338" s="7">
        <v>67553</v>
      </c>
      <c r="I338" s="3" t="s">
        <v>16</v>
      </c>
      <c r="J338" s="3" t="s">
        <v>609</v>
      </c>
      <c r="K338" s="3" t="s">
        <v>610</v>
      </c>
      <c r="L338" s="16" t="str">
        <f t="shared" si="5"/>
        <v>377</v>
      </c>
      <c r="M338" s="3" t="s">
        <v>611</v>
      </c>
    </row>
    <row r="339" spans="1:13" x14ac:dyDescent="0.35">
      <c r="A339" s="2" t="s">
        <v>13</v>
      </c>
      <c r="B339" s="2" t="s">
        <v>14</v>
      </c>
      <c r="C339" s="19">
        <v>42000</v>
      </c>
      <c r="D339" s="4">
        <v>42000</v>
      </c>
      <c r="E339" s="6">
        <v>974822366</v>
      </c>
      <c r="F339" s="8">
        <v>45576.370208333297</v>
      </c>
      <c r="G339" s="2" t="s">
        <v>15</v>
      </c>
      <c r="H339" s="6">
        <v>67554</v>
      </c>
      <c r="I339" s="2" t="s">
        <v>16</v>
      </c>
      <c r="J339" s="2" t="s">
        <v>612</v>
      </c>
      <c r="K339" s="2" t="s">
        <v>613</v>
      </c>
      <c r="L339" s="16" t="str">
        <f t="shared" si="5"/>
        <v>138</v>
      </c>
      <c r="M339" s="2" t="s">
        <v>51</v>
      </c>
    </row>
    <row r="340" spans="1:13" x14ac:dyDescent="0.35">
      <c r="A340" s="3" t="s">
        <v>13</v>
      </c>
      <c r="B340" s="3" t="s">
        <v>14</v>
      </c>
      <c r="C340" s="20">
        <v>1409266</v>
      </c>
      <c r="D340" s="5">
        <v>1409266</v>
      </c>
      <c r="E340" s="7">
        <v>974835509</v>
      </c>
      <c r="F340" s="9">
        <v>45576.375787037003</v>
      </c>
      <c r="G340" s="3" t="s">
        <v>15</v>
      </c>
      <c r="H340" s="7">
        <v>67555</v>
      </c>
      <c r="I340" s="3" t="s">
        <v>16</v>
      </c>
      <c r="J340" s="3" t="s">
        <v>228</v>
      </c>
      <c r="K340" s="3" t="s">
        <v>614</v>
      </c>
      <c r="L340" s="16" t="str">
        <f t="shared" si="5"/>
        <v>287</v>
      </c>
      <c r="M340" s="3" t="s">
        <v>22</v>
      </c>
    </row>
    <row r="341" spans="1:13" x14ac:dyDescent="0.35">
      <c r="A341" s="2" t="s">
        <v>13</v>
      </c>
      <c r="B341" s="2" t="s">
        <v>14</v>
      </c>
      <c r="C341" s="19">
        <v>5982</v>
      </c>
      <c r="D341" s="4">
        <v>5982</v>
      </c>
      <c r="E341" s="6">
        <v>974852727</v>
      </c>
      <c r="F341" s="8">
        <v>45576.382789351897</v>
      </c>
      <c r="G341" s="2" t="s">
        <v>15</v>
      </c>
      <c r="H341" s="6">
        <v>67556</v>
      </c>
      <c r="I341" s="2" t="s">
        <v>16</v>
      </c>
      <c r="J341" s="2" t="s">
        <v>615</v>
      </c>
      <c r="K341" s="2" t="s">
        <v>616</v>
      </c>
      <c r="L341" s="16" t="str">
        <f t="shared" si="5"/>
        <v>426</v>
      </c>
      <c r="M341" s="2" t="s">
        <v>617</v>
      </c>
    </row>
    <row r="342" spans="1:13" x14ac:dyDescent="0.35">
      <c r="A342" s="3" t="s">
        <v>13</v>
      </c>
      <c r="B342" s="3" t="s">
        <v>14</v>
      </c>
      <c r="C342" s="20">
        <v>26000</v>
      </c>
      <c r="D342" s="5">
        <v>26000</v>
      </c>
      <c r="E342" s="7">
        <v>974860493</v>
      </c>
      <c r="F342" s="9">
        <v>45576.3858680556</v>
      </c>
      <c r="G342" s="3" t="s">
        <v>15</v>
      </c>
      <c r="H342" s="7">
        <v>67557</v>
      </c>
      <c r="I342" s="3" t="s">
        <v>16</v>
      </c>
      <c r="J342" s="3" t="s">
        <v>618</v>
      </c>
      <c r="K342" s="3" t="s">
        <v>619</v>
      </c>
      <c r="L342" s="16" t="str">
        <f t="shared" si="5"/>
        <v>224</v>
      </c>
      <c r="M342" s="3" t="s">
        <v>44</v>
      </c>
    </row>
    <row r="343" spans="1:13" x14ac:dyDescent="0.35">
      <c r="A343" s="2" t="s">
        <v>13</v>
      </c>
      <c r="B343" s="2" t="s">
        <v>14</v>
      </c>
      <c r="C343" s="19">
        <v>420595</v>
      </c>
      <c r="D343" s="4">
        <v>420595</v>
      </c>
      <c r="E343" s="6">
        <v>974896298</v>
      </c>
      <c r="F343" s="8">
        <v>45576.399537037003</v>
      </c>
      <c r="G343" s="2" t="s">
        <v>15</v>
      </c>
      <c r="H343" s="6">
        <v>67559</v>
      </c>
      <c r="I343" s="2" t="s">
        <v>16</v>
      </c>
      <c r="J343" s="2" t="s">
        <v>620</v>
      </c>
      <c r="K343" s="2" t="s">
        <v>621</v>
      </c>
      <c r="L343" s="16" t="str">
        <f t="shared" si="5"/>
        <v>503</v>
      </c>
      <c r="M343" s="2" t="s">
        <v>19</v>
      </c>
    </row>
    <row r="344" spans="1:13" x14ac:dyDescent="0.35">
      <c r="A344" s="3" t="s">
        <v>13</v>
      </c>
      <c r="B344" s="3" t="s">
        <v>14</v>
      </c>
      <c r="C344" s="20">
        <v>80000</v>
      </c>
      <c r="D344" s="5">
        <v>80000</v>
      </c>
      <c r="E344" s="7">
        <v>974960388</v>
      </c>
      <c r="F344" s="9">
        <v>45576.417129629597</v>
      </c>
      <c r="G344" s="3" t="s">
        <v>15</v>
      </c>
      <c r="H344" s="7">
        <v>67560</v>
      </c>
      <c r="I344" s="3" t="s">
        <v>16</v>
      </c>
      <c r="J344" s="3" t="s">
        <v>622</v>
      </c>
      <c r="K344" s="3" t="s">
        <v>623</v>
      </c>
      <c r="L344" s="16" t="str">
        <f t="shared" si="5"/>
        <v>403</v>
      </c>
      <c r="M344" s="3" t="s">
        <v>188</v>
      </c>
    </row>
    <row r="345" spans="1:13" x14ac:dyDescent="0.35">
      <c r="A345" s="2" t="s">
        <v>13</v>
      </c>
      <c r="B345" s="2" t="s">
        <v>14</v>
      </c>
      <c r="C345" s="19">
        <v>112636</v>
      </c>
      <c r="D345" s="4">
        <v>112636</v>
      </c>
      <c r="E345" s="6">
        <v>974973012</v>
      </c>
      <c r="F345" s="8">
        <v>45576.420011574097</v>
      </c>
      <c r="G345" s="2" t="s">
        <v>15</v>
      </c>
      <c r="H345" s="6">
        <v>67561</v>
      </c>
      <c r="I345" s="2" t="s">
        <v>16</v>
      </c>
      <c r="J345" s="2" t="s">
        <v>624</v>
      </c>
      <c r="K345" s="2" t="s">
        <v>625</v>
      </c>
      <c r="L345" s="16" t="str">
        <f t="shared" si="5"/>
        <v>287</v>
      </c>
      <c r="M345" s="2" t="s">
        <v>22</v>
      </c>
    </row>
    <row r="346" spans="1:13" x14ac:dyDescent="0.35">
      <c r="A346" s="3" t="s">
        <v>13</v>
      </c>
      <c r="B346" s="3" t="s">
        <v>14</v>
      </c>
      <c r="C346" s="20">
        <v>382000</v>
      </c>
      <c r="D346" s="5">
        <v>382000</v>
      </c>
      <c r="E346" s="7">
        <v>974991587</v>
      </c>
      <c r="F346" s="9">
        <v>45576.4243055556</v>
      </c>
      <c r="G346" s="3" t="s">
        <v>15</v>
      </c>
      <c r="H346" s="7">
        <v>67563</v>
      </c>
      <c r="I346" s="3" t="s">
        <v>16</v>
      </c>
      <c r="J346" s="3" t="s">
        <v>626</v>
      </c>
      <c r="K346" s="3" t="s">
        <v>627</v>
      </c>
      <c r="L346" s="16" t="str">
        <f t="shared" si="5"/>
        <v>499</v>
      </c>
      <c r="M346" s="3" t="s">
        <v>25</v>
      </c>
    </row>
    <row r="347" spans="1:13" x14ac:dyDescent="0.35">
      <c r="A347" s="2" t="s">
        <v>13</v>
      </c>
      <c r="B347" s="2" t="s">
        <v>14</v>
      </c>
      <c r="C347" s="19">
        <v>74379</v>
      </c>
      <c r="D347" s="4">
        <v>74379</v>
      </c>
      <c r="E347" s="6">
        <v>975033760</v>
      </c>
      <c r="F347" s="8">
        <v>45576.434259259302</v>
      </c>
      <c r="G347" s="2" t="s">
        <v>15</v>
      </c>
      <c r="H347" s="6">
        <v>67567</v>
      </c>
      <c r="I347" s="2" t="s">
        <v>16</v>
      </c>
      <c r="J347" s="2" t="s">
        <v>628</v>
      </c>
      <c r="K347" s="2" t="s">
        <v>629</v>
      </c>
      <c r="L347" s="16" t="str">
        <f t="shared" si="5"/>
        <v>138</v>
      </c>
      <c r="M347" s="2" t="s">
        <v>51</v>
      </c>
    </row>
    <row r="348" spans="1:13" x14ac:dyDescent="0.35">
      <c r="A348" s="3" t="s">
        <v>13</v>
      </c>
      <c r="B348" s="3" t="s">
        <v>14</v>
      </c>
      <c r="C348" s="20">
        <v>499550</v>
      </c>
      <c r="D348" s="5">
        <v>499550</v>
      </c>
      <c r="E348" s="7">
        <v>975040112</v>
      </c>
      <c r="F348" s="9">
        <v>45576.435706018499</v>
      </c>
      <c r="G348" s="3" t="s">
        <v>15</v>
      </c>
      <c r="H348" s="7">
        <v>67568</v>
      </c>
      <c r="I348" s="3" t="s">
        <v>16</v>
      </c>
      <c r="J348" s="3" t="s">
        <v>630</v>
      </c>
      <c r="K348" s="3" t="s">
        <v>631</v>
      </c>
      <c r="L348" s="16" t="str">
        <f t="shared" si="5"/>
        <v>393</v>
      </c>
      <c r="M348" s="3" t="s">
        <v>28</v>
      </c>
    </row>
    <row r="349" spans="1:13" x14ac:dyDescent="0.35">
      <c r="A349" s="2" t="s">
        <v>13</v>
      </c>
      <c r="B349" s="2" t="s">
        <v>14</v>
      </c>
      <c r="C349" s="19">
        <v>497000</v>
      </c>
      <c r="D349" s="4">
        <v>497000</v>
      </c>
      <c r="E349" s="6">
        <v>975064414</v>
      </c>
      <c r="F349" s="8">
        <v>45576.441319444399</v>
      </c>
      <c r="G349" s="2" t="s">
        <v>15</v>
      </c>
      <c r="H349" s="6">
        <v>67570</v>
      </c>
      <c r="I349" s="2" t="s">
        <v>16</v>
      </c>
      <c r="J349" s="2" t="s">
        <v>101</v>
      </c>
      <c r="K349" s="2" t="s">
        <v>632</v>
      </c>
      <c r="L349" s="16" t="str">
        <f t="shared" si="5"/>
        <v>287</v>
      </c>
      <c r="M349" s="2" t="s">
        <v>22</v>
      </c>
    </row>
    <row r="350" spans="1:13" x14ac:dyDescent="0.35">
      <c r="A350" s="3" t="s">
        <v>13</v>
      </c>
      <c r="B350" s="3" t="s">
        <v>14</v>
      </c>
      <c r="C350" s="20">
        <v>570200</v>
      </c>
      <c r="D350" s="5">
        <v>570200</v>
      </c>
      <c r="E350" s="7">
        <v>975175589</v>
      </c>
      <c r="F350" s="9">
        <v>45576.466261574104</v>
      </c>
      <c r="G350" s="3" t="s">
        <v>15</v>
      </c>
      <c r="H350" s="7">
        <v>67572</v>
      </c>
      <c r="I350" s="3" t="s">
        <v>16</v>
      </c>
      <c r="J350" s="3" t="s">
        <v>633</v>
      </c>
      <c r="K350" s="3" t="s">
        <v>634</v>
      </c>
      <c r="L350" s="16" t="str">
        <f t="shared" si="5"/>
        <v>287</v>
      </c>
      <c r="M350" s="3" t="s">
        <v>22</v>
      </c>
    </row>
    <row r="351" spans="1:13" x14ac:dyDescent="0.35">
      <c r="A351" s="2" t="s">
        <v>13</v>
      </c>
      <c r="B351" s="2" t="s">
        <v>14</v>
      </c>
      <c r="C351" s="19">
        <v>88</v>
      </c>
      <c r="D351" s="4">
        <v>88</v>
      </c>
      <c r="E351" s="6">
        <v>975201685</v>
      </c>
      <c r="F351" s="8">
        <v>45576.472349536998</v>
      </c>
      <c r="G351" s="2" t="s">
        <v>15</v>
      </c>
      <c r="H351" s="6">
        <v>67573</v>
      </c>
      <c r="I351" s="2" t="s">
        <v>16</v>
      </c>
      <c r="J351" s="2" t="s">
        <v>635</v>
      </c>
      <c r="K351" s="2" t="s">
        <v>636</v>
      </c>
      <c r="L351" s="16" t="str">
        <f t="shared" si="5"/>
        <v>157</v>
      </c>
      <c r="M351" s="2" t="s">
        <v>107</v>
      </c>
    </row>
    <row r="352" spans="1:13" x14ac:dyDescent="0.35">
      <c r="A352" s="3" t="s">
        <v>13</v>
      </c>
      <c r="B352" s="3" t="s">
        <v>14</v>
      </c>
      <c r="C352" s="20">
        <v>405720</v>
      </c>
      <c r="D352" s="5">
        <v>405720</v>
      </c>
      <c r="E352" s="7">
        <v>975262580</v>
      </c>
      <c r="F352" s="9">
        <v>45576.486412036997</v>
      </c>
      <c r="G352" s="3" t="s">
        <v>15</v>
      </c>
      <c r="H352" s="7">
        <v>67574</v>
      </c>
      <c r="I352" s="3" t="s">
        <v>16</v>
      </c>
      <c r="J352" s="11" t="s">
        <v>637</v>
      </c>
      <c r="K352" s="3" t="s">
        <v>638</v>
      </c>
      <c r="L352" s="16" t="str">
        <f t="shared" si="5"/>
        <v>287</v>
      </c>
      <c r="M352" s="3" t="s">
        <v>22</v>
      </c>
    </row>
    <row r="353" spans="1:13" x14ac:dyDescent="0.35">
      <c r="A353" s="2" t="s">
        <v>13</v>
      </c>
      <c r="B353" s="2" t="s">
        <v>14</v>
      </c>
      <c r="C353" s="19">
        <v>405720</v>
      </c>
      <c r="D353" s="4">
        <v>405720</v>
      </c>
      <c r="E353" s="6">
        <v>975272782</v>
      </c>
      <c r="F353" s="8">
        <v>45576.488831018498</v>
      </c>
      <c r="G353" s="2" t="s">
        <v>15</v>
      </c>
      <c r="H353" s="6">
        <v>67575</v>
      </c>
      <c r="I353" s="2" t="s">
        <v>16</v>
      </c>
      <c r="J353" s="10" t="s">
        <v>637</v>
      </c>
      <c r="K353" s="2" t="s">
        <v>638</v>
      </c>
      <c r="L353" s="16" t="str">
        <f t="shared" si="5"/>
        <v>287</v>
      </c>
      <c r="M353" s="2" t="s">
        <v>22</v>
      </c>
    </row>
    <row r="354" spans="1:13" x14ac:dyDescent="0.35">
      <c r="A354" s="3" t="s">
        <v>13</v>
      </c>
      <c r="B354" s="3" t="s">
        <v>14</v>
      </c>
      <c r="C354" s="20">
        <v>29306</v>
      </c>
      <c r="D354" s="5">
        <v>29306</v>
      </c>
      <c r="E354" s="7">
        <v>975287187</v>
      </c>
      <c r="F354" s="9">
        <v>45576.492210648103</v>
      </c>
      <c r="G354" s="3" t="s">
        <v>15</v>
      </c>
      <c r="H354" s="7">
        <v>67577</v>
      </c>
      <c r="I354" s="3" t="s">
        <v>16</v>
      </c>
      <c r="J354" s="3" t="s">
        <v>639</v>
      </c>
      <c r="K354" s="3" t="s">
        <v>640</v>
      </c>
      <c r="L354" s="16" t="str">
        <f t="shared" si="5"/>
        <v>287</v>
      </c>
      <c r="M354" s="3" t="s">
        <v>22</v>
      </c>
    </row>
    <row r="355" spans="1:13" x14ac:dyDescent="0.35">
      <c r="A355" s="2" t="s">
        <v>13</v>
      </c>
      <c r="B355" s="2" t="s">
        <v>14</v>
      </c>
      <c r="C355" s="19">
        <v>84000</v>
      </c>
      <c r="D355" s="4">
        <v>84000</v>
      </c>
      <c r="E355" s="6">
        <v>975301392</v>
      </c>
      <c r="F355" s="8">
        <v>45576.495520833298</v>
      </c>
      <c r="G355" s="2" t="s">
        <v>15</v>
      </c>
      <c r="H355" s="6">
        <v>67579</v>
      </c>
      <c r="I355" s="2" t="s">
        <v>16</v>
      </c>
      <c r="J355" s="2" t="s">
        <v>641</v>
      </c>
      <c r="K355" s="2" t="s">
        <v>593</v>
      </c>
      <c r="L355" s="16" t="str">
        <f t="shared" si="5"/>
        <v>224</v>
      </c>
      <c r="M355" s="2" t="s">
        <v>44</v>
      </c>
    </row>
    <row r="356" spans="1:13" x14ac:dyDescent="0.35">
      <c r="A356" s="3" t="s">
        <v>13</v>
      </c>
      <c r="B356" s="3" t="s">
        <v>14</v>
      </c>
      <c r="C356" s="20">
        <v>379828</v>
      </c>
      <c r="D356" s="5">
        <v>379828</v>
      </c>
      <c r="E356" s="7">
        <v>975312681</v>
      </c>
      <c r="F356" s="9">
        <v>45576.498206018499</v>
      </c>
      <c r="G356" s="3" t="s">
        <v>15</v>
      </c>
      <c r="H356" s="7">
        <v>67580</v>
      </c>
      <c r="I356" s="3" t="s">
        <v>16</v>
      </c>
      <c r="J356" s="3" t="s">
        <v>642</v>
      </c>
      <c r="K356" s="3" t="s">
        <v>643</v>
      </c>
      <c r="L356" s="16" t="str">
        <f t="shared" si="5"/>
        <v>288</v>
      </c>
      <c r="M356" s="3" t="s">
        <v>499</v>
      </c>
    </row>
    <row r="357" spans="1:13" x14ac:dyDescent="0.35">
      <c r="A357" s="2" t="s">
        <v>13</v>
      </c>
      <c r="B357" s="2" t="s">
        <v>14</v>
      </c>
      <c r="C357" s="19">
        <v>1000</v>
      </c>
      <c r="D357" s="4">
        <v>1000</v>
      </c>
      <c r="E357" s="6">
        <v>975424929</v>
      </c>
      <c r="F357" s="8">
        <v>45576.526307870401</v>
      </c>
      <c r="G357" s="2" t="s">
        <v>15</v>
      </c>
      <c r="H357" s="6">
        <v>67581</v>
      </c>
      <c r="I357" s="2" t="s">
        <v>16</v>
      </c>
      <c r="J357" s="2" t="s">
        <v>644</v>
      </c>
      <c r="K357" s="2" t="s">
        <v>645</v>
      </c>
      <c r="L357" s="16" t="str">
        <f t="shared" si="5"/>
        <v>433</v>
      </c>
      <c r="M357" s="2" t="s">
        <v>68</v>
      </c>
    </row>
    <row r="358" spans="1:13" x14ac:dyDescent="0.35">
      <c r="A358" s="3" t="s">
        <v>13</v>
      </c>
      <c r="B358" s="3" t="s">
        <v>14</v>
      </c>
      <c r="C358" s="20">
        <v>30000</v>
      </c>
      <c r="D358" s="5">
        <v>30000</v>
      </c>
      <c r="E358" s="7">
        <v>975540261</v>
      </c>
      <c r="F358" s="9">
        <v>45576.557615740698</v>
      </c>
      <c r="G358" s="3" t="s">
        <v>15</v>
      </c>
      <c r="H358" s="7">
        <v>67582</v>
      </c>
      <c r="I358" s="3" t="s">
        <v>16</v>
      </c>
      <c r="J358" s="3" t="s">
        <v>646</v>
      </c>
      <c r="K358" s="3" t="s">
        <v>647</v>
      </c>
      <c r="L358" s="16" t="str">
        <f t="shared" si="5"/>
        <v>503</v>
      </c>
      <c r="M358" s="3" t="s">
        <v>19</v>
      </c>
    </row>
    <row r="359" spans="1:13" x14ac:dyDescent="0.35">
      <c r="A359" s="2" t="s">
        <v>13</v>
      </c>
      <c r="B359" s="2" t="s">
        <v>14</v>
      </c>
      <c r="C359" s="19">
        <v>70000</v>
      </c>
      <c r="D359" s="4">
        <v>70000</v>
      </c>
      <c r="E359" s="6">
        <v>975566320</v>
      </c>
      <c r="F359" s="8">
        <v>45576.564652777801</v>
      </c>
      <c r="G359" s="2" t="s">
        <v>15</v>
      </c>
      <c r="H359" s="6">
        <v>67583</v>
      </c>
      <c r="I359" s="2" t="s">
        <v>16</v>
      </c>
      <c r="J359" s="2" t="s">
        <v>648</v>
      </c>
      <c r="K359" s="2" t="s">
        <v>649</v>
      </c>
      <c r="L359" s="16" t="str">
        <f t="shared" si="5"/>
        <v>287</v>
      </c>
      <c r="M359" s="2" t="s">
        <v>22</v>
      </c>
    </row>
    <row r="360" spans="1:13" x14ac:dyDescent="0.35">
      <c r="A360" s="3" t="s">
        <v>13</v>
      </c>
      <c r="B360" s="3" t="s">
        <v>14</v>
      </c>
      <c r="C360" s="20">
        <v>105770</v>
      </c>
      <c r="D360" s="5">
        <v>105770</v>
      </c>
      <c r="E360" s="7">
        <v>975636933</v>
      </c>
      <c r="F360" s="9">
        <v>45576.584594907399</v>
      </c>
      <c r="G360" s="3" t="s">
        <v>15</v>
      </c>
      <c r="H360" s="7">
        <v>67584</v>
      </c>
      <c r="I360" s="3" t="s">
        <v>16</v>
      </c>
      <c r="J360" s="3" t="s">
        <v>650</v>
      </c>
      <c r="K360" s="3" t="s">
        <v>651</v>
      </c>
      <c r="L360" s="16" t="str">
        <f t="shared" si="5"/>
        <v>217</v>
      </c>
      <c r="M360" s="3" t="s">
        <v>581</v>
      </c>
    </row>
    <row r="361" spans="1:13" x14ac:dyDescent="0.35">
      <c r="A361" s="2" t="s">
        <v>13</v>
      </c>
      <c r="B361" s="2" t="s">
        <v>14</v>
      </c>
      <c r="C361" s="19">
        <v>357678</v>
      </c>
      <c r="D361" s="4">
        <v>357678</v>
      </c>
      <c r="E361" s="6">
        <v>975649341</v>
      </c>
      <c r="F361" s="8">
        <v>45576.588252314803</v>
      </c>
      <c r="G361" s="2" t="s">
        <v>15</v>
      </c>
      <c r="H361" s="6">
        <v>67585</v>
      </c>
      <c r="I361" s="2" t="s">
        <v>16</v>
      </c>
      <c r="J361" s="2" t="s">
        <v>652</v>
      </c>
      <c r="K361" s="2" t="s">
        <v>653</v>
      </c>
      <c r="L361" s="16" t="str">
        <f t="shared" si="5"/>
        <v>217</v>
      </c>
      <c r="M361" s="2" t="s">
        <v>581</v>
      </c>
    </row>
    <row r="362" spans="1:13" x14ac:dyDescent="0.35">
      <c r="A362" s="3" t="s">
        <v>13</v>
      </c>
      <c r="B362" s="3" t="s">
        <v>14</v>
      </c>
      <c r="C362" s="20">
        <v>12000</v>
      </c>
      <c r="D362" s="5">
        <v>12000</v>
      </c>
      <c r="E362" s="7">
        <v>975715926</v>
      </c>
      <c r="F362" s="9">
        <v>45576.606539351902</v>
      </c>
      <c r="G362" s="3" t="s">
        <v>15</v>
      </c>
      <c r="H362" s="7">
        <v>67586</v>
      </c>
      <c r="I362" s="3" t="s">
        <v>16</v>
      </c>
      <c r="J362" s="3" t="s">
        <v>228</v>
      </c>
      <c r="K362" s="3" t="s">
        <v>654</v>
      </c>
      <c r="L362" s="16" t="str">
        <f t="shared" si="5"/>
        <v>287</v>
      </c>
      <c r="M362" s="3" t="s">
        <v>22</v>
      </c>
    </row>
    <row r="363" spans="1:13" x14ac:dyDescent="0.35">
      <c r="A363" s="2" t="s">
        <v>13</v>
      </c>
      <c r="B363" s="2" t="s">
        <v>14</v>
      </c>
      <c r="C363" s="19">
        <v>631700</v>
      </c>
      <c r="D363" s="4">
        <v>631700</v>
      </c>
      <c r="E363" s="6">
        <v>975721120</v>
      </c>
      <c r="F363" s="8">
        <v>45576.607928240701</v>
      </c>
      <c r="G363" s="2" t="s">
        <v>15</v>
      </c>
      <c r="H363" s="6">
        <v>67587</v>
      </c>
      <c r="I363" s="2" t="s">
        <v>16</v>
      </c>
      <c r="J363" s="2" t="s">
        <v>655</v>
      </c>
      <c r="K363" s="2" t="s">
        <v>656</v>
      </c>
      <c r="L363" s="16" t="str">
        <f t="shared" si="5"/>
        <v>377</v>
      </c>
      <c r="M363" s="2" t="s">
        <v>611</v>
      </c>
    </row>
    <row r="364" spans="1:13" x14ac:dyDescent="0.35">
      <c r="A364" s="3" t="s">
        <v>13</v>
      </c>
      <c r="B364" s="3" t="s">
        <v>14</v>
      </c>
      <c r="C364" s="20">
        <v>942198</v>
      </c>
      <c r="D364" s="5">
        <v>942198</v>
      </c>
      <c r="E364" s="7">
        <v>975781168</v>
      </c>
      <c r="F364" s="9">
        <v>45576.623865740701</v>
      </c>
      <c r="G364" s="3" t="s">
        <v>15</v>
      </c>
      <c r="H364" s="7">
        <v>67588</v>
      </c>
      <c r="I364" s="3" t="s">
        <v>16</v>
      </c>
      <c r="J364" s="3" t="s">
        <v>657</v>
      </c>
      <c r="K364" s="3" t="s">
        <v>658</v>
      </c>
      <c r="L364" s="16" t="str">
        <f t="shared" si="5"/>
        <v>284</v>
      </c>
      <c r="M364" s="3" t="s">
        <v>36</v>
      </c>
    </row>
    <row r="365" spans="1:13" x14ac:dyDescent="0.35">
      <c r="A365" s="2" t="s">
        <v>13</v>
      </c>
      <c r="B365" s="2" t="s">
        <v>14</v>
      </c>
      <c r="C365" s="19">
        <v>436120</v>
      </c>
      <c r="D365" s="4">
        <v>436120</v>
      </c>
      <c r="E365" s="6">
        <v>975791434</v>
      </c>
      <c r="F365" s="8">
        <v>45576.626643518503</v>
      </c>
      <c r="G365" s="2" t="s">
        <v>15</v>
      </c>
      <c r="H365" s="6">
        <v>67589</v>
      </c>
      <c r="I365" s="2" t="s">
        <v>16</v>
      </c>
      <c r="J365" s="2" t="s">
        <v>659</v>
      </c>
      <c r="K365" s="2" t="s">
        <v>660</v>
      </c>
      <c r="L365" s="16" t="str">
        <f t="shared" si="5"/>
        <v>287</v>
      </c>
      <c r="M365" s="2" t="s">
        <v>22</v>
      </c>
    </row>
    <row r="366" spans="1:13" x14ac:dyDescent="0.35">
      <c r="A366" s="3" t="s">
        <v>13</v>
      </c>
      <c r="B366" s="3" t="s">
        <v>14</v>
      </c>
      <c r="C366" s="20">
        <v>276815</v>
      </c>
      <c r="D366" s="5">
        <v>276815</v>
      </c>
      <c r="E366" s="7">
        <v>975792754</v>
      </c>
      <c r="F366" s="9">
        <v>45576.627025463</v>
      </c>
      <c r="G366" s="3" t="s">
        <v>15</v>
      </c>
      <c r="H366" s="7">
        <v>67590</v>
      </c>
      <c r="I366" s="3" t="s">
        <v>16</v>
      </c>
      <c r="J366" s="3" t="s">
        <v>661</v>
      </c>
      <c r="K366" s="3" t="s">
        <v>662</v>
      </c>
      <c r="L366" s="16" t="str">
        <f t="shared" si="5"/>
        <v>287</v>
      </c>
      <c r="M366" s="3" t="s">
        <v>22</v>
      </c>
    </row>
    <row r="367" spans="1:13" x14ac:dyDescent="0.35">
      <c r="A367" s="2" t="s">
        <v>13</v>
      </c>
      <c r="B367" s="2" t="s">
        <v>14</v>
      </c>
      <c r="C367" s="19">
        <v>53000</v>
      </c>
      <c r="D367" s="4">
        <v>53000</v>
      </c>
      <c r="E367" s="6">
        <v>975860632</v>
      </c>
      <c r="F367" s="8">
        <v>45576.644618055601</v>
      </c>
      <c r="G367" s="2" t="s">
        <v>15</v>
      </c>
      <c r="H367" s="6">
        <v>67591</v>
      </c>
      <c r="I367" s="2" t="s">
        <v>16</v>
      </c>
      <c r="J367" s="2" t="s">
        <v>663</v>
      </c>
      <c r="K367" s="2" t="s">
        <v>664</v>
      </c>
      <c r="L367" s="16" t="str">
        <f t="shared" si="5"/>
        <v>224</v>
      </c>
      <c r="M367" s="2" t="s">
        <v>44</v>
      </c>
    </row>
    <row r="368" spans="1:13" x14ac:dyDescent="0.35">
      <c r="A368" s="3" t="s">
        <v>13</v>
      </c>
      <c r="B368" s="3" t="s">
        <v>14</v>
      </c>
      <c r="C368" s="20">
        <v>54000</v>
      </c>
      <c r="D368" s="5">
        <v>54000</v>
      </c>
      <c r="E368" s="7">
        <v>975885556</v>
      </c>
      <c r="F368" s="9">
        <v>45576.650995370401</v>
      </c>
      <c r="G368" s="3" t="s">
        <v>15</v>
      </c>
      <c r="H368" s="7">
        <v>67592</v>
      </c>
      <c r="I368" s="3" t="s">
        <v>16</v>
      </c>
      <c r="J368" s="3" t="s">
        <v>543</v>
      </c>
      <c r="K368" s="3" t="s">
        <v>665</v>
      </c>
      <c r="L368" s="16" t="str">
        <f t="shared" si="5"/>
        <v>287</v>
      </c>
      <c r="M368" s="3" t="s">
        <v>22</v>
      </c>
    </row>
    <row r="369" spans="1:13" x14ac:dyDescent="0.35">
      <c r="A369" s="2" t="s">
        <v>13</v>
      </c>
      <c r="B369" s="2" t="s">
        <v>14</v>
      </c>
      <c r="C369" s="19">
        <v>1508801.14</v>
      </c>
      <c r="D369" s="4">
        <v>1508801.14</v>
      </c>
      <c r="E369" s="6">
        <v>975937479</v>
      </c>
      <c r="F369" s="8">
        <v>45576.664143518501</v>
      </c>
      <c r="G369" s="2" t="s">
        <v>15</v>
      </c>
      <c r="H369" s="6">
        <v>67593</v>
      </c>
      <c r="I369" s="2" t="s">
        <v>16</v>
      </c>
      <c r="J369" s="2" t="s">
        <v>666</v>
      </c>
      <c r="K369" s="2" t="s">
        <v>667</v>
      </c>
      <c r="L369" s="16" t="str">
        <f t="shared" si="5"/>
        <v>403</v>
      </c>
      <c r="M369" s="2" t="s">
        <v>188</v>
      </c>
    </row>
    <row r="370" spans="1:13" x14ac:dyDescent="0.35">
      <c r="A370" s="3" t="s">
        <v>13</v>
      </c>
      <c r="B370" s="3" t="s">
        <v>14</v>
      </c>
      <c r="C370" s="20">
        <v>933160</v>
      </c>
      <c r="D370" s="5">
        <v>933160</v>
      </c>
      <c r="E370" s="7">
        <v>976017673</v>
      </c>
      <c r="F370" s="9">
        <v>45576.684571759302</v>
      </c>
      <c r="G370" s="3" t="s">
        <v>15</v>
      </c>
      <c r="H370" s="7">
        <v>67594</v>
      </c>
      <c r="I370" s="3" t="s">
        <v>16</v>
      </c>
      <c r="J370" s="3" t="s">
        <v>668</v>
      </c>
      <c r="K370" s="3" t="s">
        <v>669</v>
      </c>
      <c r="L370" s="16" t="str">
        <f t="shared" si="5"/>
        <v>284</v>
      </c>
      <c r="M370" s="3" t="s">
        <v>36</v>
      </c>
    </row>
    <row r="371" spans="1:13" x14ac:dyDescent="0.35">
      <c r="A371" s="2" t="s">
        <v>13</v>
      </c>
      <c r="B371" s="2" t="s">
        <v>14</v>
      </c>
      <c r="C371" s="19">
        <v>75331891</v>
      </c>
      <c r="D371" s="4">
        <v>75331891</v>
      </c>
      <c r="E371" s="6">
        <v>976056770</v>
      </c>
      <c r="F371" s="8">
        <v>45576.695509259298</v>
      </c>
      <c r="G371" s="2" t="s">
        <v>15</v>
      </c>
      <c r="H371" s="6">
        <v>67595</v>
      </c>
      <c r="I371" s="2" t="s">
        <v>16</v>
      </c>
      <c r="J371" s="2" t="s">
        <v>670</v>
      </c>
      <c r="K371" s="2" t="s">
        <v>496</v>
      </c>
      <c r="L371" s="16" t="str">
        <f t="shared" si="5"/>
        <v>150</v>
      </c>
      <c r="M371" s="2" t="s">
        <v>137</v>
      </c>
    </row>
    <row r="372" spans="1:13" x14ac:dyDescent="0.35">
      <c r="A372" s="3" t="s">
        <v>13</v>
      </c>
      <c r="B372" s="3" t="s">
        <v>14</v>
      </c>
      <c r="C372" s="20">
        <v>32000000</v>
      </c>
      <c r="D372" s="5">
        <v>32000000</v>
      </c>
      <c r="E372" s="7">
        <v>976080498</v>
      </c>
      <c r="F372" s="9">
        <v>45576.7024537037</v>
      </c>
      <c r="G372" s="3" t="s">
        <v>15</v>
      </c>
      <c r="H372" s="7">
        <v>67597</v>
      </c>
      <c r="I372" s="3" t="s">
        <v>16</v>
      </c>
      <c r="J372" s="3" t="s">
        <v>671</v>
      </c>
      <c r="K372" s="3" t="s">
        <v>672</v>
      </c>
      <c r="L372" s="16" t="str">
        <f t="shared" si="5"/>
        <v>328</v>
      </c>
      <c r="M372" s="3" t="s">
        <v>58</v>
      </c>
    </row>
    <row r="373" spans="1:13" x14ac:dyDescent="0.35">
      <c r="A373" s="2" t="s">
        <v>13</v>
      </c>
      <c r="B373" s="2" t="s">
        <v>14</v>
      </c>
      <c r="C373" s="19">
        <v>65623</v>
      </c>
      <c r="D373" s="4">
        <v>65623</v>
      </c>
      <c r="E373" s="6">
        <v>976111942</v>
      </c>
      <c r="F373" s="8">
        <v>45576.7116550926</v>
      </c>
      <c r="G373" s="2" t="s">
        <v>15</v>
      </c>
      <c r="H373" s="6">
        <v>67598</v>
      </c>
      <c r="I373" s="2" t="s">
        <v>16</v>
      </c>
      <c r="J373" s="2" t="s">
        <v>673</v>
      </c>
      <c r="K373" s="2" t="s">
        <v>674</v>
      </c>
      <c r="L373" s="16" t="str">
        <f t="shared" si="5"/>
        <v>521</v>
      </c>
      <c r="M373" s="2" t="s">
        <v>675</v>
      </c>
    </row>
    <row r="374" spans="1:13" x14ac:dyDescent="0.35">
      <c r="A374" s="3" t="s">
        <v>13</v>
      </c>
      <c r="B374" s="3" t="s">
        <v>14</v>
      </c>
      <c r="C374" s="20">
        <v>131247</v>
      </c>
      <c r="D374" s="5">
        <v>131247</v>
      </c>
      <c r="E374" s="7">
        <v>976119089</v>
      </c>
      <c r="F374" s="9">
        <v>45576.713888888902</v>
      </c>
      <c r="G374" s="3" t="s">
        <v>15</v>
      </c>
      <c r="H374" s="7">
        <v>67599</v>
      </c>
      <c r="I374" s="3" t="s">
        <v>16</v>
      </c>
      <c r="J374" s="3" t="s">
        <v>676</v>
      </c>
      <c r="K374" s="3" t="s">
        <v>674</v>
      </c>
      <c r="L374" s="16" t="str">
        <f t="shared" si="5"/>
        <v>521</v>
      </c>
      <c r="M374" s="3" t="s">
        <v>675</v>
      </c>
    </row>
    <row r="375" spans="1:13" s="16" customFormat="1" x14ac:dyDescent="0.35">
      <c r="A375" s="22" t="s">
        <v>13</v>
      </c>
      <c r="B375" s="22" t="s">
        <v>14</v>
      </c>
      <c r="C375" s="23">
        <v>2470</v>
      </c>
      <c r="D375" s="24">
        <v>2470</v>
      </c>
      <c r="E375" s="25">
        <v>976186668</v>
      </c>
      <c r="F375" s="26">
        <v>45576.734699074099</v>
      </c>
      <c r="G375" s="22" t="s">
        <v>15</v>
      </c>
      <c r="H375" s="25">
        <v>67601</v>
      </c>
      <c r="I375" s="22" t="s">
        <v>16</v>
      </c>
      <c r="J375" s="22" t="s">
        <v>677</v>
      </c>
      <c r="K375" s="22" t="s">
        <v>678</v>
      </c>
      <c r="L375" s="16" t="str">
        <f t="shared" ref="L375:L438" si="6">+MID(M375,1,3)</f>
        <v>393</v>
      </c>
      <c r="M375" s="22" t="s">
        <v>28</v>
      </c>
    </row>
    <row r="376" spans="1:13" x14ac:dyDescent="0.35">
      <c r="A376" s="2" t="s">
        <v>13</v>
      </c>
      <c r="B376" s="2" t="s">
        <v>14</v>
      </c>
      <c r="C376" s="4">
        <v>595200</v>
      </c>
      <c r="D376" s="4">
        <v>595200</v>
      </c>
      <c r="E376" s="6">
        <v>977435809</v>
      </c>
      <c r="F376" s="8">
        <v>45577.529502314799</v>
      </c>
      <c r="G376" s="2" t="s">
        <v>15</v>
      </c>
      <c r="H376" s="6">
        <v>67602</v>
      </c>
      <c r="I376" s="2" t="s">
        <v>16</v>
      </c>
      <c r="J376" s="2" t="s">
        <v>687</v>
      </c>
      <c r="K376" s="2" t="s">
        <v>688</v>
      </c>
      <c r="L376" s="16" t="str">
        <f t="shared" si="6"/>
        <v>275</v>
      </c>
      <c r="M376" s="2" t="s">
        <v>65</v>
      </c>
    </row>
    <row r="377" spans="1:13" x14ac:dyDescent="0.35">
      <c r="A377" s="3" t="s">
        <v>13</v>
      </c>
      <c r="B377" s="3" t="s">
        <v>14</v>
      </c>
      <c r="C377" s="5">
        <v>5821720</v>
      </c>
      <c r="D377" s="5">
        <v>5821720</v>
      </c>
      <c r="E377" s="7">
        <v>977680572</v>
      </c>
      <c r="F377" s="9">
        <v>45577.631469907399</v>
      </c>
      <c r="G377" s="3" t="s">
        <v>15</v>
      </c>
      <c r="H377" s="7">
        <v>67603</v>
      </c>
      <c r="I377" s="3" t="s">
        <v>16</v>
      </c>
      <c r="J377" s="3" t="s">
        <v>689</v>
      </c>
      <c r="K377" s="3" t="s">
        <v>690</v>
      </c>
      <c r="L377" s="16" t="str">
        <f t="shared" si="6"/>
        <v>393</v>
      </c>
      <c r="M377" s="3" t="s">
        <v>28</v>
      </c>
    </row>
    <row r="378" spans="1:13" x14ac:dyDescent="0.35">
      <c r="A378" s="2" t="s">
        <v>13</v>
      </c>
      <c r="B378" s="2" t="s">
        <v>14</v>
      </c>
      <c r="C378" s="4">
        <v>13678</v>
      </c>
      <c r="D378" s="4">
        <v>13678</v>
      </c>
      <c r="E378" s="6">
        <v>977881749</v>
      </c>
      <c r="F378" s="8">
        <v>45577.730925925898</v>
      </c>
      <c r="G378" s="2" t="s">
        <v>15</v>
      </c>
      <c r="H378" s="6">
        <v>67605</v>
      </c>
      <c r="I378" s="2" t="s">
        <v>16</v>
      </c>
      <c r="J378" s="2" t="s">
        <v>691</v>
      </c>
      <c r="K378" s="2" t="s">
        <v>692</v>
      </c>
      <c r="L378" s="16" t="str">
        <f t="shared" si="6"/>
        <v>378</v>
      </c>
      <c r="M378" s="2" t="s">
        <v>429</v>
      </c>
    </row>
    <row r="379" spans="1:13" x14ac:dyDescent="0.35">
      <c r="A379" s="3" t="s">
        <v>13</v>
      </c>
      <c r="B379" s="3" t="s">
        <v>14</v>
      </c>
      <c r="C379" s="5">
        <v>47000</v>
      </c>
      <c r="D379" s="5">
        <v>47000</v>
      </c>
      <c r="E379" s="7">
        <v>978140139</v>
      </c>
      <c r="F379" s="9">
        <v>45577.869398148097</v>
      </c>
      <c r="G379" s="3" t="s">
        <v>15</v>
      </c>
      <c r="H379" s="7">
        <v>67608</v>
      </c>
      <c r="I379" s="3" t="s">
        <v>16</v>
      </c>
      <c r="J379" s="3" t="s">
        <v>201</v>
      </c>
      <c r="K379" s="3" t="s">
        <v>693</v>
      </c>
      <c r="L379" s="16" t="str">
        <f t="shared" si="6"/>
        <v>517</v>
      </c>
      <c r="M379" s="3" t="s">
        <v>422</v>
      </c>
    </row>
    <row r="380" spans="1:13" x14ac:dyDescent="0.35">
      <c r="A380" s="2" t="s">
        <v>13</v>
      </c>
      <c r="B380" s="2" t="s">
        <v>14</v>
      </c>
      <c r="C380" s="4">
        <v>871324</v>
      </c>
      <c r="D380" s="4">
        <v>871324</v>
      </c>
      <c r="E380" s="6">
        <v>978997477</v>
      </c>
      <c r="F380" s="8">
        <v>45578.747083333299</v>
      </c>
      <c r="G380" s="2" t="s">
        <v>15</v>
      </c>
      <c r="H380" s="6">
        <v>67610</v>
      </c>
      <c r="I380" s="2" t="s">
        <v>16</v>
      </c>
      <c r="J380" s="2" t="s">
        <v>191</v>
      </c>
      <c r="K380" s="2" t="s">
        <v>694</v>
      </c>
      <c r="L380" s="16" t="str">
        <f t="shared" si="6"/>
        <v>287</v>
      </c>
      <c r="M380" s="2" t="s">
        <v>22</v>
      </c>
    </row>
    <row r="381" spans="1:13" x14ac:dyDescent="0.35">
      <c r="A381" s="3" t="s">
        <v>13</v>
      </c>
      <c r="B381" s="3" t="s">
        <v>14</v>
      </c>
      <c r="C381" s="5">
        <v>1618150</v>
      </c>
      <c r="D381" s="5">
        <v>1618150</v>
      </c>
      <c r="E381" s="7">
        <v>980716027</v>
      </c>
      <c r="F381" s="9">
        <v>45580.3286689815</v>
      </c>
      <c r="G381" s="3" t="s">
        <v>15</v>
      </c>
      <c r="H381" s="7">
        <v>67611</v>
      </c>
      <c r="I381" s="3" t="s">
        <v>16</v>
      </c>
      <c r="J381" s="3" t="s">
        <v>695</v>
      </c>
      <c r="K381" s="3" t="s">
        <v>696</v>
      </c>
      <c r="L381" s="16" t="str">
        <f t="shared" si="6"/>
        <v>288</v>
      </c>
      <c r="M381" s="3" t="s">
        <v>499</v>
      </c>
    </row>
    <row r="382" spans="1:13" x14ac:dyDescent="0.35">
      <c r="A382" s="2" t="s">
        <v>13</v>
      </c>
      <c r="B382" s="2" t="s">
        <v>14</v>
      </c>
      <c r="C382" s="4">
        <v>130000</v>
      </c>
      <c r="D382" s="4">
        <v>130000</v>
      </c>
      <c r="E382" s="6">
        <v>980891917</v>
      </c>
      <c r="F382" s="8">
        <v>45580.3808333333</v>
      </c>
      <c r="G382" s="2" t="s">
        <v>15</v>
      </c>
      <c r="H382" s="6">
        <v>67615</v>
      </c>
      <c r="I382" s="2" t="s">
        <v>16</v>
      </c>
      <c r="J382" s="2" t="s">
        <v>697</v>
      </c>
      <c r="K382" s="2" t="s">
        <v>698</v>
      </c>
      <c r="L382" s="16" t="str">
        <f t="shared" si="6"/>
        <v>224</v>
      </c>
      <c r="M382" s="2" t="s">
        <v>44</v>
      </c>
    </row>
    <row r="383" spans="1:13" x14ac:dyDescent="0.35">
      <c r="A383" s="3" t="s">
        <v>13</v>
      </c>
      <c r="B383" s="3" t="s">
        <v>14</v>
      </c>
      <c r="C383" s="5">
        <v>960</v>
      </c>
      <c r="D383" s="5">
        <v>960</v>
      </c>
      <c r="E383" s="7">
        <v>980901746</v>
      </c>
      <c r="F383" s="9">
        <v>45580.383101851898</v>
      </c>
      <c r="G383" s="3" t="s">
        <v>15</v>
      </c>
      <c r="H383" s="7">
        <v>67616</v>
      </c>
      <c r="I383" s="3" t="s">
        <v>16</v>
      </c>
      <c r="J383" s="3" t="s">
        <v>699</v>
      </c>
      <c r="K383" s="3" t="s">
        <v>700</v>
      </c>
      <c r="L383" s="16" t="str">
        <f t="shared" si="6"/>
        <v>224</v>
      </c>
      <c r="M383" s="3" t="s">
        <v>44</v>
      </c>
    </row>
    <row r="384" spans="1:13" x14ac:dyDescent="0.35">
      <c r="A384" s="2" t="s">
        <v>13</v>
      </c>
      <c r="B384" s="2" t="s">
        <v>14</v>
      </c>
      <c r="C384" s="4">
        <v>11819</v>
      </c>
      <c r="D384" s="4">
        <v>11819</v>
      </c>
      <c r="E384" s="6">
        <v>980920128</v>
      </c>
      <c r="F384" s="8">
        <v>45580.387361111098</v>
      </c>
      <c r="G384" s="2" t="s">
        <v>15</v>
      </c>
      <c r="H384" s="6">
        <v>67617</v>
      </c>
      <c r="I384" s="2" t="s">
        <v>16</v>
      </c>
      <c r="J384" s="2" t="s">
        <v>701</v>
      </c>
      <c r="K384" s="2" t="s">
        <v>702</v>
      </c>
      <c r="L384" s="16" t="str">
        <f t="shared" si="6"/>
        <v>393</v>
      </c>
      <c r="M384" s="2" t="s">
        <v>28</v>
      </c>
    </row>
    <row r="385" spans="1:13" x14ac:dyDescent="0.35">
      <c r="A385" s="3" t="s">
        <v>13</v>
      </c>
      <c r="B385" s="3" t="s">
        <v>14</v>
      </c>
      <c r="C385" s="5">
        <v>14866.86</v>
      </c>
      <c r="D385" s="5">
        <v>14866.86</v>
      </c>
      <c r="E385" s="7">
        <v>980954451</v>
      </c>
      <c r="F385" s="9">
        <v>45580.395057870403</v>
      </c>
      <c r="G385" s="3" t="s">
        <v>15</v>
      </c>
      <c r="H385" s="7">
        <v>67618</v>
      </c>
      <c r="I385" s="3" t="s">
        <v>16</v>
      </c>
      <c r="J385" s="3" t="s">
        <v>703</v>
      </c>
      <c r="K385" s="3" t="s">
        <v>704</v>
      </c>
      <c r="L385" s="16" t="str">
        <f t="shared" si="6"/>
        <v>393</v>
      </c>
      <c r="M385" s="3" t="s">
        <v>28</v>
      </c>
    </row>
    <row r="386" spans="1:13" x14ac:dyDescent="0.35">
      <c r="A386" s="2" t="s">
        <v>13</v>
      </c>
      <c r="B386" s="2" t="s">
        <v>14</v>
      </c>
      <c r="C386" s="4">
        <v>9695.82</v>
      </c>
      <c r="D386" s="4">
        <v>9695.82</v>
      </c>
      <c r="E386" s="6">
        <v>980970757</v>
      </c>
      <c r="F386" s="8">
        <v>45580.398668981499</v>
      </c>
      <c r="G386" s="2" t="s">
        <v>15</v>
      </c>
      <c r="H386" s="6">
        <v>67620</v>
      </c>
      <c r="I386" s="2" t="s">
        <v>16</v>
      </c>
      <c r="J386" s="2" t="s">
        <v>705</v>
      </c>
      <c r="K386" s="2" t="s">
        <v>706</v>
      </c>
      <c r="L386" s="16" t="str">
        <f t="shared" si="6"/>
        <v>393</v>
      </c>
      <c r="M386" s="2" t="s">
        <v>28</v>
      </c>
    </row>
    <row r="387" spans="1:13" x14ac:dyDescent="0.35">
      <c r="A387" s="3" t="s">
        <v>13</v>
      </c>
      <c r="B387" s="3" t="s">
        <v>14</v>
      </c>
      <c r="C387" s="5">
        <v>90000</v>
      </c>
      <c r="D387" s="5">
        <v>90000</v>
      </c>
      <c r="E387" s="7">
        <v>980983048</v>
      </c>
      <c r="F387" s="9">
        <v>45580.401423611103</v>
      </c>
      <c r="G387" s="3" t="s">
        <v>15</v>
      </c>
      <c r="H387" s="7">
        <v>67621</v>
      </c>
      <c r="I387" s="3" t="s">
        <v>16</v>
      </c>
      <c r="J387" s="3" t="s">
        <v>707</v>
      </c>
      <c r="K387" s="3" t="s">
        <v>708</v>
      </c>
      <c r="L387" s="16" t="str">
        <f t="shared" si="6"/>
        <v>287</v>
      </c>
      <c r="M387" s="3" t="s">
        <v>22</v>
      </c>
    </row>
    <row r="388" spans="1:13" x14ac:dyDescent="0.35">
      <c r="A388" s="2" t="s">
        <v>13</v>
      </c>
      <c r="B388" s="2" t="s">
        <v>14</v>
      </c>
      <c r="C388" s="4">
        <v>3651.02</v>
      </c>
      <c r="D388" s="4">
        <v>3651.02</v>
      </c>
      <c r="E388" s="6">
        <v>981030921</v>
      </c>
      <c r="F388" s="8">
        <v>45580.4116319444</v>
      </c>
      <c r="G388" s="2" t="s">
        <v>15</v>
      </c>
      <c r="H388" s="6">
        <v>67622</v>
      </c>
      <c r="I388" s="2" t="s">
        <v>16</v>
      </c>
      <c r="J388" s="2" t="s">
        <v>709</v>
      </c>
      <c r="K388" s="2" t="s">
        <v>710</v>
      </c>
      <c r="L388" s="16" t="str">
        <f t="shared" si="6"/>
        <v>393</v>
      </c>
      <c r="M388" s="2" t="s">
        <v>28</v>
      </c>
    </row>
    <row r="389" spans="1:13" x14ac:dyDescent="0.35">
      <c r="A389" s="3" t="s">
        <v>13</v>
      </c>
      <c r="B389" s="3" t="s">
        <v>14</v>
      </c>
      <c r="C389" s="5">
        <v>128000</v>
      </c>
      <c r="D389" s="5">
        <v>128000</v>
      </c>
      <c r="E389" s="7">
        <v>981039008</v>
      </c>
      <c r="F389" s="9">
        <v>45580.4132986111</v>
      </c>
      <c r="G389" s="3" t="s">
        <v>15</v>
      </c>
      <c r="H389" s="7">
        <v>67623</v>
      </c>
      <c r="I389" s="3" t="s">
        <v>16</v>
      </c>
      <c r="J389" s="3" t="s">
        <v>711</v>
      </c>
      <c r="K389" s="3" t="s">
        <v>712</v>
      </c>
      <c r="L389" s="16" t="str">
        <f t="shared" si="6"/>
        <v>402</v>
      </c>
      <c r="M389" s="3" t="s">
        <v>166</v>
      </c>
    </row>
    <row r="390" spans="1:13" x14ac:dyDescent="0.35">
      <c r="A390" s="2" t="s">
        <v>13</v>
      </c>
      <c r="B390" s="2" t="s">
        <v>14</v>
      </c>
      <c r="C390" s="4">
        <v>128000</v>
      </c>
      <c r="D390" s="4">
        <v>128000</v>
      </c>
      <c r="E390" s="6">
        <v>981045072</v>
      </c>
      <c r="F390" s="8">
        <v>45580.414548611101</v>
      </c>
      <c r="G390" s="2" t="s">
        <v>15</v>
      </c>
      <c r="H390" s="6">
        <v>67624</v>
      </c>
      <c r="I390" s="2" t="s">
        <v>16</v>
      </c>
      <c r="J390" s="2" t="s">
        <v>713</v>
      </c>
      <c r="K390" s="2" t="s">
        <v>714</v>
      </c>
      <c r="L390" s="16" t="str">
        <f t="shared" si="6"/>
        <v>402</v>
      </c>
      <c r="M390" s="2" t="s">
        <v>166</v>
      </c>
    </row>
    <row r="391" spans="1:13" x14ac:dyDescent="0.35">
      <c r="A391" s="3" t="s">
        <v>13</v>
      </c>
      <c r="B391" s="3" t="s">
        <v>14</v>
      </c>
      <c r="C391" s="5">
        <v>50800</v>
      </c>
      <c r="D391" s="5">
        <v>50800</v>
      </c>
      <c r="E391" s="7">
        <v>981070674</v>
      </c>
      <c r="F391" s="9">
        <v>45580.419722222199</v>
      </c>
      <c r="G391" s="3" t="s">
        <v>15</v>
      </c>
      <c r="H391" s="7">
        <v>67625</v>
      </c>
      <c r="I391" s="3" t="s">
        <v>16</v>
      </c>
      <c r="J391" s="3" t="s">
        <v>147</v>
      </c>
      <c r="K391" s="3" t="s">
        <v>715</v>
      </c>
      <c r="L391" s="16" t="str">
        <f t="shared" si="6"/>
        <v>224</v>
      </c>
      <c r="M391" s="3" t="s">
        <v>44</v>
      </c>
    </row>
    <row r="392" spans="1:13" x14ac:dyDescent="0.35">
      <c r="A392" s="2" t="s">
        <v>13</v>
      </c>
      <c r="B392" s="2" t="s">
        <v>14</v>
      </c>
      <c r="C392" s="4">
        <v>2000</v>
      </c>
      <c r="D392" s="4">
        <v>2000</v>
      </c>
      <c r="E392" s="6">
        <v>981223929</v>
      </c>
      <c r="F392" s="8">
        <v>45580.448969907397</v>
      </c>
      <c r="G392" s="2" t="s">
        <v>15</v>
      </c>
      <c r="H392" s="6">
        <v>67626</v>
      </c>
      <c r="I392" s="2" t="s">
        <v>16</v>
      </c>
      <c r="J392" s="2" t="s">
        <v>716</v>
      </c>
      <c r="K392" s="2" t="s">
        <v>717</v>
      </c>
      <c r="L392" s="16" t="str">
        <f t="shared" si="6"/>
        <v>503</v>
      </c>
      <c r="M392" s="2" t="s">
        <v>19</v>
      </c>
    </row>
    <row r="393" spans="1:13" x14ac:dyDescent="0.35">
      <c r="A393" s="3" t="s">
        <v>13</v>
      </c>
      <c r="B393" s="3" t="s">
        <v>14</v>
      </c>
      <c r="C393" s="5">
        <v>11283</v>
      </c>
      <c r="D393" s="5">
        <v>11283</v>
      </c>
      <c r="E393" s="7">
        <v>981235018</v>
      </c>
      <c r="F393" s="9">
        <v>45580.451018518499</v>
      </c>
      <c r="G393" s="3" t="s">
        <v>15</v>
      </c>
      <c r="H393" s="7">
        <v>67628</v>
      </c>
      <c r="I393" s="3" t="s">
        <v>16</v>
      </c>
      <c r="J393" s="3" t="s">
        <v>718</v>
      </c>
      <c r="K393" s="3" t="s">
        <v>719</v>
      </c>
      <c r="L393" s="16" t="str">
        <f t="shared" si="6"/>
        <v>381</v>
      </c>
      <c r="M393" s="3" t="s">
        <v>720</v>
      </c>
    </row>
    <row r="394" spans="1:13" x14ac:dyDescent="0.35">
      <c r="A394" s="2" t="s">
        <v>13</v>
      </c>
      <c r="B394" s="2" t="s">
        <v>14</v>
      </c>
      <c r="C394" s="4">
        <v>25185</v>
      </c>
      <c r="D394" s="4">
        <v>25185</v>
      </c>
      <c r="E394" s="6">
        <v>981252554</v>
      </c>
      <c r="F394" s="8">
        <v>45580.454270833303</v>
      </c>
      <c r="G394" s="2" t="s">
        <v>15</v>
      </c>
      <c r="H394" s="6">
        <v>67629</v>
      </c>
      <c r="I394" s="2" t="s">
        <v>16</v>
      </c>
      <c r="J394" s="2" t="s">
        <v>321</v>
      </c>
      <c r="K394" s="2" t="s">
        <v>721</v>
      </c>
      <c r="L394" s="16" t="str">
        <f t="shared" si="6"/>
        <v>287</v>
      </c>
      <c r="M394" s="2" t="s">
        <v>22</v>
      </c>
    </row>
    <row r="395" spans="1:13" x14ac:dyDescent="0.35">
      <c r="A395" s="3" t="s">
        <v>13</v>
      </c>
      <c r="B395" s="3" t="s">
        <v>14</v>
      </c>
      <c r="C395" s="5">
        <v>90000</v>
      </c>
      <c r="D395" s="5">
        <v>90000</v>
      </c>
      <c r="E395" s="7">
        <v>981334874</v>
      </c>
      <c r="F395" s="9">
        <v>45580.4696527778</v>
      </c>
      <c r="G395" s="3" t="s">
        <v>15</v>
      </c>
      <c r="H395" s="7">
        <v>67631</v>
      </c>
      <c r="I395" s="3" t="s">
        <v>16</v>
      </c>
      <c r="J395" s="3" t="s">
        <v>191</v>
      </c>
      <c r="K395" s="3" t="s">
        <v>722</v>
      </c>
      <c r="L395" s="16" t="str">
        <f t="shared" si="6"/>
        <v>287</v>
      </c>
      <c r="M395" s="3" t="s">
        <v>22</v>
      </c>
    </row>
    <row r="396" spans="1:13" x14ac:dyDescent="0.35">
      <c r="A396" s="2" t="s">
        <v>13</v>
      </c>
      <c r="B396" s="2" t="s">
        <v>14</v>
      </c>
      <c r="C396" s="4">
        <v>128000</v>
      </c>
      <c r="D396" s="4">
        <v>128000</v>
      </c>
      <c r="E396" s="6">
        <v>981401485</v>
      </c>
      <c r="F396" s="8">
        <v>45580.4816319444</v>
      </c>
      <c r="G396" s="2" t="s">
        <v>15</v>
      </c>
      <c r="H396" s="6">
        <v>67632</v>
      </c>
      <c r="I396" s="2" t="s">
        <v>16</v>
      </c>
      <c r="J396" s="2" t="s">
        <v>723</v>
      </c>
      <c r="K396" s="2" t="s">
        <v>724</v>
      </c>
      <c r="L396" s="16" t="str">
        <f t="shared" si="6"/>
        <v>402</v>
      </c>
      <c r="M396" s="2" t="s">
        <v>166</v>
      </c>
    </row>
    <row r="397" spans="1:13" x14ac:dyDescent="0.35">
      <c r="A397" s="3" t="s">
        <v>13</v>
      </c>
      <c r="B397" s="3" t="s">
        <v>14</v>
      </c>
      <c r="C397" s="5">
        <v>219817</v>
      </c>
      <c r="D397" s="5">
        <v>219817</v>
      </c>
      <c r="E397" s="7">
        <v>981424266</v>
      </c>
      <c r="F397" s="9">
        <v>45580.485740740703</v>
      </c>
      <c r="G397" s="3" t="s">
        <v>15</v>
      </c>
      <c r="H397" s="7">
        <v>67633</v>
      </c>
      <c r="I397" s="3" t="s">
        <v>16</v>
      </c>
      <c r="J397" s="3" t="s">
        <v>725</v>
      </c>
      <c r="K397" s="3" t="s">
        <v>726</v>
      </c>
      <c r="L397" s="16" t="str">
        <f t="shared" si="6"/>
        <v>433</v>
      </c>
      <c r="M397" s="3" t="s">
        <v>68</v>
      </c>
    </row>
    <row r="398" spans="1:13" x14ac:dyDescent="0.35">
      <c r="A398" s="2" t="s">
        <v>13</v>
      </c>
      <c r="B398" s="2" t="s">
        <v>14</v>
      </c>
      <c r="C398" s="4">
        <v>92.5</v>
      </c>
      <c r="D398" s="4">
        <v>92.5</v>
      </c>
      <c r="E398" s="6">
        <v>981434727</v>
      </c>
      <c r="F398" s="8">
        <v>45580.487592592603</v>
      </c>
      <c r="G398" s="2" t="s">
        <v>15</v>
      </c>
      <c r="H398" s="6">
        <v>67634</v>
      </c>
      <c r="I398" s="2" t="s">
        <v>16</v>
      </c>
      <c r="J398" s="2" t="s">
        <v>727</v>
      </c>
      <c r="K398" s="2" t="s">
        <v>728</v>
      </c>
      <c r="L398" s="16" t="str">
        <f t="shared" si="6"/>
        <v>157</v>
      </c>
      <c r="M398" s="2" t="s">
        <v>107</v>
      </c>
    </row>
    <row r="399" spans="1:13" x14ac:dyDescent="0.35">
      <c r="A399" s="3" t="s">
        <v>13</v>
      </c>
      <c r="B399" s="3" t="s">
        <v>14</v>
      </c>
      <c r="C399" s="5">
        <v>189194</v>
      </c>
      <c r="D399" s="5">
        <v>189194</v>
      </c>
      <c r="E399" s="7">
        <v>981455579</v>
      </c>
      <c r="F399" s="9">
        <v>45580.491273148102</v>
      </c>
      <c r="G399" s="3" t="s">
        <v>15</v>
      </c>
      <c r="H399" s="7">
        <v>67635</v>
      </c>
      <c r="I399" s="3" t="s">
        <v>16</v>
      </c>
      <c r="J399" s="3" t="s">
        <v>729</v>
      </c>
      <c r="K399" s="3" t="s">
        <v>730</v>
      </c>
      <c r="L399" s="16" t="str">
        <f t="shared" si="6"/>
        <v>377</v>
      </c>
      <c r="M399" s="3" t="s">
        <v>611</v>
      </c>
    </row>
    <row r="400" spans="1:13" x14ac:dyDescent="0.35">
      <c r="A400" s="2" t="s">
        <v>13</v>
      </c>
      <c r="B400" s="2" t="s">
        <v>14</v>
      </c>
      <c r="C400" s="4">
        <v>207000</v>
      </c>
      <c r="D400" s="4">
        <v>207000</v>
      </c>
      <c r="E400" s="6">
        <v>981535819</v>
      </c>
      <c r="F400" s="8">
        <v>45580.5059259259</v>
      </c>
      <c r="G400" s="2" t="s">
        <v>15</v>
      </c>
      <c r="H400" s="6">
        <v>67637</v>
      </c>
      <c r="I400" s="2" t="s">
        <v>16</v>
      </c>
      <c r="J400" s="2" t="s">
        <v>713</v>
      </c>
      <c r="K400" s="2" t="s">
        <v>731</v>
      </c>
      <c r="L400" s="16" t="str">
        <f t="shared" si="6"/>
        <v>402</v>
      </c>
      <c r="M400" s="2" t="s">
        <v>166</v>
      </c>
    </row>
    <row r="401" spans="1:13" x14ac:dyDescent="0.35">
      <c r="A401" s="3" t="s">
        <v>13</v>
      </c>
      <c r="B401" s="3" t="s">
        <v>14</v>
      </c>
      <c r="C401" s="5">
        <v>13678</v>
      </c>
      <c r="D401" s="5">
        <v>13678</v>
      </c>
      <c r="E401" s="7">
        <v>981978547</v>
      </c>
      <c r="F401" s="9">
        <v>45580.583460648202</v>
      </c>
      <c r="G401" s="3" t="s">
        <v>15</v>
      </c>
      <c r="H401" s="7">
        <v>67641</v>
      </c>
      <c r="I401" s="3" t="s">
        <v>16</v>
      </c>
      <c r="J401" s="3" t="s">
        <v>732</v>
      </c>
      <c r="K401" s="3" t="s">
        <v>733</v>
      </c>
      <c r="L401" s="16" t="str">
        <f t="shared" si="6"/>
        <v>378</v>
      </c>
      <c r="M401" s="3" t="s">
        <v>429</v>
      </c>
    </row>
    <row r="402" spans="1:13" x14ac:dyDescent="0.35">
      <c r="A402" s="2" t="s">
        <v>13</v>
      </c>
      <c r="B402" s="2" t="s">
        <v>14</v>
      </c>
      <c r="C402" s="4">
        <v>364192619</v>
      </c>
      <c r="D402" s="4">
        <v>364192619</v>
      </c>
      <c r="E402" s="6">
        <v>982024603</v>
      </c>
      <c r="F402" s="8">
        <v>45580.591701388897</v>
      </c>
      <c r="G402" s="2" t="s">
        <v>15</v>
      </c>
      <c r="H402" s="6">
        <v>67642</v>
      </c>
      <c r="I402" s="2" t="s">
        <v>16</v>
      </c>
      <c r="J402" s="2" t="s">
        <v>734</v>
      </c>
      <c r="K402" s="2" t="s">
        <v>735</v>
      </c>
      <c r="L402" s="16" t="str">
        <f t="shared" si="6"/>
        <v>394</v>
      </c>
      <c r="M402" s="2" t="s">
        <v>152</v>
      </c>
    </row>
    <row r="403" spans="1:13" x14ac:dyDescent="0.35">
      <c r="A403" s="3" t="s">
        <v>13</v>
      </c>
      <c r="B403" s="3" t="s">
        <v>14</v>
      </c>
      <c r="C403" s="5">
        <v>11790700</v>
      </c>
      <c r="D403" s="5">
        <v>11790700</v>
      </c>
      <c r="E403" s="7">
        <v>982033591</v>
      </c>
      <c r="F403" s="9">
        <v>45580.5932523148</v>
      </c>
      <c r="G403" s="3" t="s">
        <v>15</v>
      </c>
      <c r="H403" s="7">
        <v>67643</v>
      </c>
      <c r="I403" s="3" t="s">
        <v>16</v>
      </c>
      <c r="J403" s="3" t="s">
        <v>736</v>
      </c>
      <c r="K403" s="3" t="s">
        <v>735</v>
      </c>
      <c r="L403" s="16" t="str">
        <f t="shared" si="6"/>
        <v>394</v>
      </c>
      <c r="M403" s="3" t="s">
        <v>152</v>
      </c>
    </row>
    <row r="404" spans="1:13" x14ac:dyDescent="0.35">
      <c r="A404" s="2" t="s">
        <v>13</v>
      </c>
      <c r="B404" s="2" t="s">
        <v>14</v>
      </c>
      <c r="C404" s="4">
        <v>60000</v>
      </c>
      <c r="D404" s="4">
        <v>60000</v>
      </c>
      <c r="E404" s="6">
        <v>982044362</v>
      </c>
      <c r="F404" s="8">
        <v>45580.595081018502</v>
      </c>
      <c r="G404" s="2" t="s">
        <v>15</v>
      </c>
      <c r="H404" s="6">
        <v>67644</v>
      </c>
      <c r="I404" s="2" t="s">
        <v>16</v>
      </c>
      <c r="J404" s="2" t="s">
        <v>737</v>
      </c>
      <c r="K404" s="2" t="s">
        <v>738</v>
      </c>
      <c r="L404" s="16" t="str">
        <f t="shared" si="6"/>
        <v>503</v>
      </c>
      <c r="M404" s="2" t="s">
        <v>19</v>
      </c>
    </row>
    <row r="405" spans="1:13" x14ac:dyDescent="0.35">
      <c r="A405" s="3" t="s">
        <v>13</v>
      </c>
      <c r="B405" s="3" t="s">
        <v>14</v>
      </c>
      <c r="C405" s="5">
        <v>11352100</v>
      </c>
      <c r="D405" s="5">
        <v>11352100</v>
      </c>
      <c r="E405" s="7">
        <v>982045987</v>
      </c>
      <c r="F405" s="9">
        <v>45580.595358796301</v>
      </c>
      <c r="G405" s="3" t="s">
        <v>15</v>
      </c>
      <c r="H405" s="7">
        <v>67645</v>
      </c>
      <c r="I405" s="3" t="s">
        <v>16</v>
      </c>
      <c r="J405" s="3" t="s">
        <v>736</v>
      </c>
      <c r="K405" s="3" t="s">
        <v>735</v>
      </c>
      <c r="L405" s="16" t="str">
        <f t="shared" si="6"/>
        <v>394</v>
      </c>
      <c r="M405" s="3" t="s">
        <v>152</v>
      </c>
    </row>
    <row r="406" spans="1:13" x14ac:dyDescent="0.35">
      <c r="A406" s="2" t="s">
        <v>13</v>
      </c>
      <c r="B406" s="2" t="s">
        <v>14</v>
      </c>
      <c r="C406" s="4">
        <v>60000</v>
      </c>
      <c r="D406" s="4">
        <v>60000</v>
      </c>
      <c r="E406" s="6">
        <v>982075554</v>
      </c>
      <c r="F406" s="8">
        <v>45580.600370370397</v>
      </c>
      <c r="G406" s="2" t="s">
        <v>15</v>
      </c>
      <c r="H406" s="6">
        <v>67646</v>
      </c>
      <c r="I406" s="2" t="s">
        <v>16</v>
      </c>
      <c r="J406" s="2" t="s">
        <v>739</v>
      </c>
      <c r="K406" s="2" t="s">
        <v>740</v>
      </c>
      <c r="L406" s="16" t="str">
        <f t="shared" si="6"/>
        <v>517</v>
      </c>
      <c r="M406" s="2" t="s">
        <v>422</v>
      </c>
    </row>
    <row r="407" spans="1:13" x14ac:dyDescent="0.35">
      <c r="A407" s="3" t="s">
        <v>13</v>
      </c>
      <c r="B407" s="3" t="s">
        <v>14</v>
      </c>
      <c r="C407" s="5">
        <v>15111</v>
      </c>
      <c r="D407" s="5">
        <v>15111</v>
      </c>
      <c r="E407" s="7">
        <v>982130287</v>
      </c>
      <c r="F407" s="9">
        <v>45580.609375</v>
      </c>
      <c r="G407" s="3" t="s">
        <v>15</v>
      </c>
      <c r="H407" s="7">
        <v>67647</v>
      </c>
      <c r="I407" s="3" t="s">
        <v>16</v>
      </c>
      <c r="J407" s="3" t="s">
        <v>191</v>
      </c>
      <c r="K407" s="3" t="s">
        <v>741</v>
      </c>
      <c r="L407" s="16" t="str">
        <f t="shared" si="6"/>
        <v>287</v>
      </c>
      <c r="M407" s="3" t="s">
        <v>22</v>
      </c>
    </row>
    <row r="408" spans="1:13" x14ac:dyDescent="0.35">
      <c r="A408" s="2" t="s">
        <v>13</v>
      </c>
      <c r="B408" s="2" t="s">
        <v>14</v>
      </c>
      <c r="C408" s="4">
        <v>703334</v>
      </c>
      <c r="D408" s="4">
        <v>703334</v>
      </c>
      <c r="E408" s="6">
        <v>982145073</v>
      </c>
      <c r="F408" s="8">
        <v>45580.611770833297</v>
      </c>
      <c r="G408" s="2" t="s">
        <v>15</v>
      </c>
      <c r="H408" s="6">
        <v>67648</v>
      </c>
      <c r="I408" s="2" t="s">
        <v>16</v>
      </c>
      <c r="J408" s="2" t="s">
        <v>742</v>
      </c>
      <c r="K408" s="2" t="s">
        <v>743</v>
      </c>
      <c r="L408" s="16" t="str">
        <f t="shared" si="6"/>
        <v>287</v>
      </c>
      <c r="M408" s="2" t="s">
        <v>22</v>
      </c>
    </row>
    <row r="409" spans="1:13" x14ac:dyDescent="0.35">
      <c r="A409" s="3" t="s">
        <v>13</v>
      </c>
      <c r="B409" s="3" t="s">
        <v>14</v>
      </c>
      <c r="C409" s="5">
        <v>20000</v>
      </c>
      <c r="D409" s="5">
        <v>20000</v>
      </c>
      <c r="E409" s="7">
        <v>982162530</v>
      </c>
      <c r="F409" s="9">
        <v>45580.614560185197</v>
      </c>
      <c r="G409" s="3" t="s">
        <v>15</v>
      </c>
      <c r="H409" s="7">
        <v>67650</v>
      </c>
      <c r="I409" s="3" t="s">
        <v>16</v>
      </c>
      <c r="J409" s="3" t="s">
        <v>744</v>
      </c>
      <c r="K409" s="3" t="s">
        <v>745</v>
      </c>
      <c r="L409" s="16" t="str">
        <f t="shared" si="6"/>
        <v>517</v>
      </c>
      <c r="M409" s="3" t="s">
        <v>422</v>
      </c>
    </row>
    <row r="410" spans="1:13" x14ac:dyDescent="0.35">
      <c r="A410" s="2" t="s">
        <v>13</v>
      </c>
      <c r="B410" s="2" t="s">
        <v>14</v>
      </c>
      <c r="C410" s="4">
        <v>175834</v>
      </c>
      <c r="D410" s="4">
        <v>175834</v>
      </c>
      <c r="E410" s="6">
        <v>982168419</v>
      </c>
      <c r="F410" s="8">
        <v>45580.615497685198</v>
      </c>
      <c r="G410" s="2" t="s">
        <v>15</v>
      </c>
      <c r="H410" s="6">
        <v>67651</v>
      </c>
      <c r="I410" s="2" t="s">
        <v>16</v>
      </c>
      <c r="J410" s="2" t="s">
        <v>746</v>
      </c>
      <c r="K410" s="2" t="s">
        <v>747</v>
      </c>
      <c r="L410" s="16" t="str">
        <f t="shared" si="6"/>
        <v>287</v>
      </c>
      <c r="M410" s="2" t="s">
        <v>22</v>
      </c>
    </row>
    <row r="411" spans="1:13" x14ac:dyDescent="0.35">
      <c r="A411" s="3" t="s">
        <v>13</v>
      </c>
      <c r="B411" s="3" t="s">
        <v>14</v>
      </c>
      <c r="C411" s="5">
        <v>110000</v>
      </c>
      <c r="D411" s="5">
        <v>110000</v>
      </c>
      <c r="E411" s="7">
        <v>982183554</v>
      </c>
      <c r="F411" s="9">
        <v>45580.617881944403</v>
      </c>
      <c r="G411" s="3" t="s">
        <v>15</v>
      </c>
      <c r="H411" s="7">
        <v>67652</v>
      </c>
      <c r="I411" s="3" t="s">
        <v>16</v>
      </c>
      <c r="J411" s="3" t="s">
        <v>748</v>
      </c>
      <c r="K411" s="3" t="s">
        <v>749</v>
      </c>
      <c r="L411" s="16" t="str">
        <f t="shared" si="6"/>
        <v>138</v>
      </c>
      <c r="M411" s="3" t="s">
        <v>51</v>
      </c>
    </row>
    <row r="412" spans="1:13" x14ac:dyDescent="0.35">
      <c r="A412" s="2" t="s">
        <v>13</v>
      </c>
      <c r="B412" s="2" t="s">
        <v>14</v>
      </c>
      <c r="C412" s="4">
        <v>2500</v>
      </c>
      <c r="D412" s="4">
        <v>2500</v>
      </c>
      <c r="E412" s="6">
        <v>982191032</v>
      </c>
      <c r="F412" s="8">
        <v>45580.619108796302</v>
      </c>
      <c r="G412" s="2" t="s">
        <v>15</v>
      </c>
      <c r="H412" s="6">
        <v>67653</v>
      </c>
      <c r="I412" s="2" t="s">
        <v>16</v>
      </c>
      <c r="J412" s="2" t="s">
        <v>750</v>
      </c>
      <c r="K412" s="2" t="s">
        <v>751</v>
      </c>
      <c r="L412" s="16" t="str">
        <f t="shared" si="6"/>
        <v>393</v>
      </c>
      <c r="M412" s="2" t="s">
        <v>28</v>
      </c>
    </row>
    <row r="413" spans="1:13" x14ac:dyDescent="0.35">
      <c r="A413" s="3" t="s">
        <v>13</v>
      </c>
      <c r="B413" s="3" t="s">
        <v>14</v>
      </c>
      <c r="C413" s="5">
        <v>29306</v>
      </c>
      <c r="D413" s="5">
        <v>29306</v>
      </c>
      <c r="E413" s="7">
        <v>982258599</v>
      </c>
      <c r="F413" s="9">
        <v>45580.629618055602</v>
      </c>
      <c r="G413" s="3" t="s">
        <v>15</v>
      </c>
      <c r="H413" s="7">
        <v>67654</v>
      </c>
      <c r="I413" s="3" t="s">
        <v>16</v>
      </c>
      <c r="J413" s="3" t="s">
        <v>752</v>
      </c>
      <c r="K413" s="3" t="s">
        <v>743</v>
      </c>
      <c r="L413" s="16" t="str">
        <f t="shared" si="6"/>
        <v>287</v>
      </c>
      <c r="M413" s="3" t="s">
        <v>22</v>
      </c>
    </row>
    <row r="414" spans="1:13" x14ac:dyDescent="0.35">
      <c r="A414" s="2" t="s">
        <v>13</v>
      </c>
      <c r="B414" s="2" t="s">
        <v>14</v>
      </c>
      <c r="C414" s="4">
        <v>4321436</v>
      </c>
      <c r="D414" s="4">
        <v>4321436</v>
      </c>
      <c r="E414" s="6">
        <v>982354921</v>
      </c>
      <c r="F414" s="8">
        <v>45580.643599536997</v>
      </c>
      <c r="G414" s="2" t="s">
        <v>15</v>
      </c>
      <c r="H414" s="6">
        <v>67655</v>
      </c>
      <c r="I414" s="2" t="s">
        <v>16</v>
      </c>
      <c r="J414" s="2" t="s">
        <v>753</v>
      </c>
      <c r="K414" s="2" t="s">
        <v>754</v>
      </c>
      <c r="L414" s="16" t="str">
        <f t="shared" si="6"/>
        <v>157</v>
      </c>
      <c r="M414" s="2" t="s">
        <v>107</v>
      </c>
    </row>
    <row r="415" spans="1:13" x14ac:dyDescent="0.35">
      <c r="A415" s="3" t="s">
        <v>13</v>
      </c>
      <c r="B415" s="3" t="s">
        <v>14</v>
      </c>
      <c r="C415" s="5">
        <v>652594</v>
      </c>
      <c r="D415" s="5">
        <v>652594</v>
      </c>
      <c r="E415" s="7">
        <v>982392630</v>
      </c>
      <c r="F415" s="9">
        <v>45580.6491550926</v>
      </c>
      <c r="G415" s="3" t="s">
        <v>15</v>
      </c>
      <c r="H415" s="7">
        <v>67656</v>
      </c>
      <c r="I415" s="3" t="s">
        <v>16</v>
      </c>
      <c r="J415" s="3" t="s">
        <v>755</v>
      </c>
      <c r="K415" s="3" t="s">
        <v>756</v>
      </c>
      <c r="L415" s="16" t="str">
        <f t="shared" si="6"/>
        <v>287</v>
      </c>
      <c r="M415" s="3" t="s">
        <v>22</v>
      </c>
    </row>
    <row r="416" spans="1:13" x14ac:dyDescent="0.35">
      <c r="A416" s="2" t="s">
        <v>13</v>
      </c>
      <c r="B416" s="2" t="s">
        <v>14</v>
      </c>
      <c r="C416" s="4">
        <v>78000</v>
      </c>
      <c r="D416" s="4">
        <v>78000</v>
      </c>
      <c r="E416" s="6">
        <v>982397745</v>
      </c>
      <c r="F416" s="8">
        <v>45580.649976851899</v>
      </c>
      <c r="G416" s="2" t="s">
        <v>15</v>
      </c>
      <c r="H416" s="6">
        <v>67657</v>
      </c>
      <c r="I416" s="2" t="s">
        <v>16</v>
      </c>
      <c r="J416" s="2" t="s">
        <v>757</v>
      </c>
      <c r="K416" s="2" t="s">
        <v>758</v>
      </c>
      <c r="L416" s="16" t="str">
        <f t="shared" si="6"/>
        <v>150</v>
      </c>
      <c r="M416" s="2" t="s">
        <v>137</v>
      </c>
    </row>
    <row r="417" spans="1:13" x14ac:dyDescent="0.35">
      <c r="A417" s="3" t="s">
        <v>13</v>
      </c>
      <c r="B417" s="3" t="s">
        <v>14</v>
      </c>
      <c r="C417" s="5">
        <v>17406.03</v>
      </c>
      <c r="D417" s="5">
        <v>17406.03</v>
      </c>
      <c r="E417" s="7">
        <v>982431777</v>
      </c>
      <c r="F417" s="9">
        <v>45580.655335648102</v>
      </c>
      <c r="G417" s="3" t="s">
        <v>15</v>
      </c>
      <c r="H417" s="7">
        <v>67658</v>
      </c>
      <c r="I417" s="3" t="s">
        <v>16</v>
      </c>
      <c r="J417" s="3" t="s">
        <v>759</v>
      </c>
      <c r="K417" s="3" t="s">
        <v>760</v>
      </c>
      <c r="L417" s="16" t="str">
        <f t="shared" si="6"/>
        <v>130</v>
      </c>
      <c r="M417" s="3" t="s">
        <v>761</v>
      </c>
    </row>
    <row r="418" spans="1:13" x14ac:dyDescent="0.35">
      <c r="A418" s="2" t="s">
        <v>13</v>
      </c>
      <c r="B418" s="2" t="s">
        <v>14</v>
      </c>
      <c r="C418" s="4">
        <v>4211808</v>
      </c>
      <c r="D418" s="4">
        <v>4211808</v>
      </c>
      <c r="E418" s="6">
        <v>982525796</v>
      </c>
      <c r="F418" s="8">
        <v>45580.670497685198</v>
      </c>
      <c r="G418" s="2" t="s">
        <v>15</v>
      </c>
      <c r="H418" s="6">
        <v>67659</v>
      </c>
      <c r="I418" s="2" t="s">
        <v>16</v>
      </c>
      <c r="J418" s="2" t="s">
        <v>762</v>
      </c>
      <c r="K418" s="2" t="s">
        <v>763</v>
      </c>
      <c r="L418" s="16" t="str">
        <f t="shared" si="6"/>
        <v>521</v>
      </c>
      <c r="M418" s="2" t="s">
        <v>675</v>
      </c>
    </row>
    <row r="419" spans="1:13" x14ac:dyDescent="0.35">
      <c r="A419" s="3" t="s">
        <v>13</v>
      </c>
      <c r="B419" s="3" t="s">
        <v>14</v>
      </c>
      <c r="C419" s="5">
        <v>40000</v>
      </c>
      <c r="D419" s="5">
        <v>40000</v>
      </c>
      <c r="E419" s="7">
        <v>982624590</v>
      </c>
      <c r="F419" s="9">
        <v>45580.686921296299</v>
      </c>
      <c r="G419" s="3" t="s">
        <v>15</v>
      </c>
      <c r="H419" s="7">
        <v>67660</v>
      </c>
      <c r="I419" s="3" t="s">
        <v>16</v>
      </c>
      <c r="J419" s="3" t="s">
        <v>764</v>
      </c>
      <c r="K419" s="3" t="s">
        <v>765</v>
      </c>
      <c r="L419" s="16" t="str">
        <f t="shared" si="6"/>
        <v>503</v>
      </c>
      <c r="M419" s="3" t="s">
        <v>19</v>
      </c>
    </row>
    <row r="420" spans="1:13" x14ac:dyDescent="0.35">
      <c r="A420" s="2" t="s">
        <v>13</v>
      </c>
      <c r="B420" s="2" t="s">
        <v>14</v>
      </c>
      <c r="C420" s="4">
        <v>633883</v>
      </c>
      <c r="D420" s="4">
        <v>633883</v>
      </c>
      <c r="E420" s="6">
        <v>982644398</v>
      </c>
      <c r="F420" s="8">
        <v>45580.690231481502</v>
      </c>
      <c r="G420" s="2" t="s">
        <v>15</v>
      </c>
      <c r="H420" s="6">
        <v>67661</v>
      </c>
      <c r="I420" s="2" t="s">
        <v>16</v>
      </c>
      <c r="J420" s="2" t="s">
        <v>766</v>
      </c>
      <c r="K420" s="2" t="s">
        <v>767</v>
      </c>
      <c r="L420" s="16" t="str">
        <f t="shared" si="6"/>
        <v>150</v>
      </c>
      <c r="M420" s="2" t="s">
        <v>137</v>
      </c>
    </row>
    <row r="421" spans="1:13" x14ac:dyDescent="0.35">
      <c r="A421" s="3" t="s">
        <v>13</v>
      </c>
      <c r="B421" s="3" t="s">
        <v>14</v>
      </c>
      <c r="C421" s="5">
        <v>1509625</v>
      </c>
      <c r="D421" s="5">
        <v>1509625</v>
      </c>
      <c r="E421" s="7">
        <v>982661332</v>
      </c>
      <c r="F421" s="9">
        <v>45580.693043981497</v>
      </c>
      <c r="G421" s="3" t="s">
        <v>15</v>
      </c>
      <c r="H421" s="7">
        <v>67662</v>
      </c>
      <c r="I421" s="3" t="s">
        <v>16</v>
      </c>
      <c r="J421" s="3" t="s">
        <v>766</v>
      </c>
      <c r="K421" s="3" t="s">
        <v>767</v>
      </c>
      <c r="L421" s="16" t="str">
        <f t="shared" si="6"/>
        <v>150</v>
      </c>
      <c r="M421" s="3" t="s">
        <v>137</v>
      </c>
    </row>
    <row r="422" spans="1:13" x14ac:dyDescent="0.35">
      <c r="A422" s="2" t="s">
        <v>13</v>
      </c>
      <c r="B422" s="2" t="s">
        <v>14</v>
      </c>
      <c r="C422" s="4">
        <v>2262698</v>
      </c>
      <c r="D422" s="4">
        <v>2262698</v>
      </c>
      <c r="E422" s="6">
        <v>982708084</v>
      </c>
      <c r="F422" s="8">
        <v>45580.701562499999</v>
      </c>
      <c r="G422" s="2" t="s">
        <v>15</v>
      </c>
      <c r="H422" s="6">
        <v>67663</v>
      </c>
      <c r="I422" s="2" t="s">
        <v>16</v>
      </c>
      <c r="J422" s="2" t="s">
        <v>497</v>
      </c>
      <c r="K422" s="2" t="s">
        <v>498</v>
      </c>
      <c r="L422" s="16" t="str">
        <f t="shared" si="6"/>
        <v>173</v>
      </c>
      <c r="M422" s="2" t="s">
        <v>768</v>
      </c>
    </row>
    <row r="423" spans="1:13" x14ac:dyDescent="0.35">
      <c r="A423" s="3" t="s">
        <v>13</v>
      </c>
      <c r="B423" s="3" t="s">
        <v>14</v>
      </c>
      <c r="C423" s="5">
        <v>1089696</v>
      </c>
      <c r="D423" s="5">
        <v>1089696</v>
      </c>
      <c r="E423" s="7">
        <v>982834357</v>
      </c>
      <c r="F423" s="9">
        <v>45580.725810185198</v>
      </c>
      <c r="G423" s="3" t="s">
        <v>15</v>
      </c>
      <c r="H423" s="7">
        <v>67665</v>
      </c>
      <c r="I423" s="3" t="s">
        <v>16</v>
      </c>
      <c r="J423" s="3" t="s">
        <v>769</v>
      </c>
      <c r="K423" s="3" t="s">
        <v>770</v>
      </c>
      <c r="L423" s="16" t="str">
        <f t="shared" si="6"/>
        <v>398</v>
      </c>
      <c r="M423" s="3" t="s">
        <v>771</v>
      </c>
    </row>
    <row r="424" spans="1:13" x14ac:dyDescent="0.35">
      <c r="A424" s="2" t="s">
        <v>13</v>
      </c>
      <c r="B424" s="2" t="s">
        <v>14</v>
      </c>
      <c r="C424" s="4">
        <v>568000</v>
      </c>
      <c r="D424" s="4">
        <v>568000</v>
      </c>
      <c r="E424" s="6">
        <v>982895848</v>
      </c>
      <c r="F424" s="8">
        <v>45580.737303240698</v>
      </c>
      <c r="G424" s="2" t="s">
        <v>15</v>
      </c>
      <c r="H424" s="6">
        <v>67666</v>
      </c>
      <c r="I424" s="2" t="s">
        <v>16</v>
      </c>
      <c r="J424" s="2" t="s">
        <v>772</v>
      </c>
      <c r="K424" s="2" t="s">
        <v>773</v>
      </c>
      <c r="L424" s="16" t="str">
        <f t="shared" si="6"/>
        <v>284</v>
      </c>
      <c r="M424" s="2" t="s">
        <v>36</v>
      </c>
    </row>
    <row r="425" spans="1:13" x14ac:dyDescent="0.35">
      <c r="A425" s="3" t="s">
        <v>13</v>
      </c>
      <c r="B425" s="3" t="s">
        <v>14</v>
      </c>
      <c r="C425" s="5">
        <v>23445</v>
      </c>
      <c r="D425" s="5">
        <v>23445</v>
      </c>
      <c r="E425" s="7">
        <v>982897720</v>
      </c>
      <c r="F425" s="9">
        <v>45580.737592592603</v>
      </c>
      <c r="G425" s="3" t="s">
        <v>15</v>
      </c>
      <c r="H425" s="7">
        <v>67667</v>
      </c>
      <c r="I425" s="3" t="s">
        <v>16</v>
      </c>
      <c r="J425" s="3" t="s">
        <v>774</v>
      </c>
      <c r="K425" s="3" t="s">
        <v>775</v>
      </c>
      <c r="L425" s="16" t="str">
        <f t="shared" si="6"/>
        <v>287</v>
      </c>
      <c r="M425" s="3" t="s">
        <v>22</v>
      </c>
    </row>
    <row r="426" spans="1:13" x14ac:dyDescent="0.35">
      <c r="A426" s="2" t="s">
        <v>13</v>
      </c>
      <c r="B426" s="2" t="s">
        <v>14</v>
      </c>
      <c r="C426" s="4">
        <v>10625</v>
      </c>
      <c r="D426" s="4">
        <v>10625</v>
      </c>
      <c r="E426" s="6">
        <v>982963468</v>
      </c>
      <c r="F426" s="8">
        <v>45580.748530092598</v>
      </c>
      <c r="G426" s="2" t="s">
        <v>15</v>
      </c>
      <c r="H426" s="6">
        <v>67668</v>
      </c>
      <c r="I426" s="2" t="s">
        <v>16</v>
      </c>
      <c r="J426" s="2" t="s">
        <v>776</v>
      </c>
      <c r="K426" s="2" t="s">
        <v>777</v>
      </c>
      <c r="L426" s="16" t="str">
        <f t="shared" si="6"/>
        <v>393</v>
      </c>
      <c r="M426" s="2" t="s">
        <v>28</v>
      </c>
    </row>
    <row r="427" spans="1:13" x14ac:dyDescent="0.35">
      <c r="A427" s="3" t="s">
        <v>13</v>
      </c>
      <c r="B427" s="3" t="s">
        <v>14</v>
      </c>
      <c r="C427" s="5">
        <v>50000000</v>
      </c>
      <c r="D427" s="5">
        <v>50000000</v>
      </c>
      <c r="E427" s="7">
        <v>983177058</v>
      </c>
      <c r="F427" s="9">
        <v>45580.788877314801</v>
      </c>
      <c r="G427" s="3" t="s">
        <v>15</v>
      </c>
      <c r="H427" s="7">
        <v>67671</v>
      </c>
      <c r="I427" s="3" t="s">
        <v>16</v>
      </c>
      <c r="J427" s="3" t="s">
        <v>60</v>
      </c>
      <c r="K427" s="3" t="s">
        <v>61</v>
      </c>
      <c r="L427" s="16" t="str">
        <f t="shared" si="6"/>
        <v>280</v>
      </c>
      <c r="M427" s="3" t="s">
        <v>62</v>
      </c>
    </row>
    <row r="428" spans="1:13" x14ac:dyDescent="0.35">
      <c r="A428" s="2" t="s">
        <v>13</v>
      </c>
      <c r="B428" s="2" t="s">
        <v>14</v>
      </c>
      <c r="C428" s="4">
        <v>903606</v>
      </c>
      <c r="D428" s="4">
        <v>903606</v>
      </c>
      <c r="E428" s="6">
        <v>983353038</v>
      </c>
      <c r="F428" s="8">
        <v>45580.824027777802</v>
      </c>
      <c r="G428" s="2" t="s">
        <v>15</v>
      </c>
      <c r="H428" s="6">
        <v>67673</v>
      </c>
      <c r="I428" s="2" t="s">
        <v>16</v>
      </c>
      <c r="J428" s="2" t="s">
        <v>778</v>
      </c>
      <c r="K428" s="2" t="s">
        <v>779</v>
      </c>
      <c r="L428" s="16" t="str">
        <f t="shared" si="6"/>
        <v>284</v>
      </c>
      <c r="M428" s="2" t="s">
        <v>36</v>
      </c>
    </row>
    <row r="429" spans="1:13" x14ac:dyDescent="0.35">
      <c r="A429" s="3" t="s">
        <v>13</v>
      </c>
      <c r="B429" s="3" t="s">
        <v>14</v>
      </c>
      <c r="C429" s="5">
        <v>62237</v>
      </c>
      <c r="D429" s="5">
        <v>62237</v>
      </c>
      <c r="E429" s="7">
        <v>983514439</v>
      </c>
      <c r="F429" s="9">
        <v>45580.856099536999</v>
      </c>
      <c r="G429" s="3" t="s">
        <v>15</v>
      </c>
      <c r="H429" s="7">
        <v>67674</v>
      </c>
      <c r="I429" s="3" t="s">
        <v>16</v>
      </c>
      <c r="J429" s="3" t="s">
        <v>117</v>
      </c>
      <c r="K429" s="3" t="s">
        <v>780</v>
      </c>
      <c r="L429" s="16" t="str">
        <f t="shared" si="6"/>
        <v>287</v>
      </c>
      <c r="M429" s="3" t="s">
        <v>22</v>
      </c>
    </row>
    <row r="430" spans="1:13" x14ac:dyDescent="0.35">
      <c r="A430" s="2" t="s">
        <v>13</v>
      </c>
      <c r="B430" s="2" t="s">
        <v>14</v>
      </c>
      <c r="C430" s="4">
        <v>243433</v>
      </c>
      <c r="D430" s="4">
        <v>243433</v>
      </c>
      <c r="E430" s="6">
        <v>983626807</v>
      </c>
      <c r="F430" s="8">
        <v>45580.877673611103</v>
      </c>
      <c r="G430" s="2" t="s">
        <v>15</v>
      </c>
      <c r="H430" s="6">
        <v>67675</v>
      </c>
      <c r="I430" s="2" t="s">
        <v>16</v>
      </c>
      <c r="J430" s="2" t="s">
        <v>781</v>
      </c>
      <c r="K430" s="2" t="s">
        <v>782</v>
      </c>
      <c r="L430" s="16" t="str">
        <f t="shared" si="6"/>
        <v>287</v>
      </c>
      <c r="M430" s="2" t="s">
        <v>22</v>
      </c>
    </row>
    <row r="431" spans="1:13" x14ac:dyDescent="0.35">
      <c r="A431" s="3" t="s">
        <v>13</v>
      </c>
      <c r="B431" s="3" t="s">
        <v>14</v>
      </c>
      <c r="C431" s="5">
        <v>569742</v>
      </c>
      <c r="D431" s="5">
        <v>569742</v>
      </c>
      <c r="E431" s="7">
        <v>983963436</v>
      </c>
      <c r="F431" s="9">
        <v>45580.986180555599</v>
      </c>
      <c r="G431" s="3" t="s">
        <v>15</v>
      </c>
      <c r="H431" s="7">
        <v>67676</v>
      </c>
      <c r="I431" s="3" t="s">
        <v>16</v>
      </c>
      <c r="J431" s="3" t="s">
        <v>783</v>
      </c>
      <c r="K431" s="3" t="s">
        <v>784</v>
      </c>
      <c r="L431" s="16" t="str">
        <f t="shared" si="6"/>
        <v>521</v>
      </c>
      <c r="M431" s="3" t="s">
        <v>675</v>
      </c>
    </row>
    <row r="432" spans="1:13" x14ac:dyDescent="0.35">
      <c r="A432" s="2" t="s">
        <v>13</v>
      </c>
      <c r="B432" s="2" t="s">
        <v>14</v>
      </c>
      <c r="C432" s="4">
        <v>15870115</v>
      </c>
      <c r="D432" s="4">
        <v>15870115</v>
      </c>
      <c r="E432" s="6">
        <v>984298307</v>
      </c>
      <c r="F432" s="8">
        <v>45581.348877314798</v>
      </c>
      <c r="G432" s="2" t="s">
        <v>15</v>
      </c>
      <c r="H432" s="6">
        <v>67677</v>
      </c>
      <c r="I432" s="2" t="s">
        <v>16</v>
      </c>
      <c r="J432" s="2" t="s">
        <v>785</v>
      </c>
      <c r="K432" s="2" t="s">
        <v>786</v>
      </c>
      <c r="L432" s="16" t="str">
        <f t="shared" si="6"/>
        <v>393</v>
      </c>
      <c r="M432" s="2" t="s">
        <v>28</v>
      </c>
    </row>
    <row r="433" spans="1:13" x14ac:dyDescent="0.35">
      <c r="A433" s="3" t="s">
        <v>13</v>
      </c>
      <c r="B433" s="3" t="s">
        <v>14</v>
      </c>
      <c r="C433" s="5">
        <v>190000</v>
      </c>
      <c r="D433" s="5">
        <v>190000</v>
      </c>
      <c r="E433" s="7">
        <v>984313544</v>
      </c>
      <c r="F433" s="9">
        <v>45581.352893518502</v>
      </c>
      <c r="G433" s="3" t="s">
        <v>15</v>
      </c>
      <c r="H433" s="7">
        <v>67678</v>
      </c>
      <c r="I433" s="3" t="s">
        <v>16</v>
      </c>
      <c r="J433" s="3" t="s">
        <v>787</v>
      </c>
      <c r="K433" s="3" t="s">
        <v>788</v>
      </c>
      <c r="L433" s="16" t="str">
        <f t="shared" si="6"/>
        <v>277</v>
      </c>
      <c r="M433" s="3" t="s">
        <v>41</v>
      </c>
    </row>
    <row r="434" spans="1:13" x14ac:dyDescent="0.35">
      <c r="A434" s="2" t="s">
        <v>13</v>
      </c>
      <c r="B434" s="2" t="s">
        <v>14</v>
      </c>
      <c r="C434" s="4">
        <v>80000</v>
      </c>
      <c r="D434" s="4">
        <v>80000</v>
      </c>
      <c r="E434" s="6">
        <v>984322975</v>
      </c>
      <c r="F434" s="8">
        <v>45581.355289351901</v>
      </c>
      <c r="G434" s="2" t="s">
        <v>15</v>
      </c>
      <c r="H434" s="6">
        <v>67679</v>
      </c>
      <c r="I434" s="2" t="s">
        <v>16</v>
      </c>
      <c r="J434" s="2" t="s">
        <v>789</v>
      </c>
      <c r="K434" s="2" t="s">
        <v>790</v>
      </c>
      <c r="L434" s="16" t="str">
        <f t="shared" si="6"/>
        <v>287</v>
      </c>
      <c r="M434" s="2" t="s">
        <v>22</v>
      </c>
    </row>
    <row r="435" spans="1:13" x14ac:dyDescent="0.35">
      <c r="A435" s="3" t="s">
        <v>13</v>
      </c>
      <c r="B435" s="3" t="s">
        <v>14</v>
      </c>
      <c r="C435" s="5">
        <v>40000</v>
      </c>
      <c r="D435" s="5">
        <v>40000</v>
      </c>
      <c r="E435" s="7">
        <v>984363512</v>
      </c>
      <c r="F435" s="9">
        <v>45581.365381944401</v>
      </c>
      <c r="G435" s="3" t="s">
        <v>15</v>
      </c>
      <c r="H435" s="7">
        <v>67680</v>
      </c>
      <c r="I435" s="3" t="s">
        <v>16</v>
      </c>
      <c r="J435" s="3" t="s">
        <v>791</v>
      </c>
      <c r="K435" s="3" t="s">
        <v>792</v>
      </c>
      <c r="L435" s="16" t="str">
        <f t="shared" si="6"/>
        <v>503</v>
      </c>
      <c r="M435" s="3" t="s">
        <v>19</v>
      </c>
    </row>
    <row r="436" spans="1:13" x14ac:dyDescent="0.35">
      <c r="A436" s="2" t="s">
        <v>13</v>
      </c>
      <c r="B436" s="2" t="s">
        <v>14</v>
      </c>
      <c r="C436" s="4">
        <v>60000</v>
      </c>
      <c r="D436" s="4">
        <v>60000</v>
      </c>
      <c r="E436" s="6">
        <v>984378226</v>
      </c>
      <c r="F436" s="8">
        <v>45581.368900463</v>
      </c>
      <c r="G436" s="2" t="s">
        <v>15</v>
      </c>
      <c r="H436" s="6">
        <v>67681</v>
      </c>
      <c r="I436" s="2" t="s">
        <v>16</v>
      </c>
      <c r="J436" s="2" t="s">
        <v>101</v>
      </c>
      <c r="K436" s="2" t="s">
        <v>793</v>
      </c>
      <c r="L436" s="16" t="str">
        <f t="shared" si="6"/>
        <v>287</v>
      </c>
      <c r="M436" s="2" t="s">
        <v>22</v>
      </c>
    </row>
    <row r="437" spans="1:13" x14ac:dyDescent="0.35">
      <c r="A437" s="3" t="s">
        <v>13</v>
      </c>
      <c r="B437" s="3" t="s">
        <v>14</v>
      </c>
      <c r="C437" s="5">
        <v>128000</v>
      </c>
      <c r="D437" s="5">
        <v>128000</v>
      </c>
      <c r="E437" s="7">
        <v>984439994</v>
      </c>
      <c r="F437" s="9">
        <v>45581.383298611101</v>
      </c>
      <c r="G437" s="3" t="s">
        <v>15</v>
      </c>
      <c r="H437" s="7">
        <v>67684</v>
      </c>
      <c r="I437" s="3" t="s">
        <v>16</v>
      </c>
      <c r="J437" s="3" t="s">
        <v>794</v>
      </c>
      <c r="K437" s="3" t="s">
        <v>795</v>
      </c>
      <c r="L437" s="16" t="str">
        <f t="shared" si="6"/>
        <v>402</v>
      </c>
      <c r="M437" s="3" t="s">
        <v>166</v>
      </c>
    </row>
    <row r="438" spans="1:13" x14ac:dyDescent="0.35">
      <c r="A438" s="2" t="s">
        <v>13</v>
      </c>
      <c r="B438" s="2" t="s">
        <v>14</v>
      </c>
      <c r="C438" s="4">
        <v>60000</v>
      </c>
      <c r="D438" s="4">
        <v>60000</v>
      </c>
      <c r="E438" s="6">
        <v>984463248</v>
      </c>
      <c r="F438" s="8">
        <v>45581.388541666704</v>
      </c>
      <c r="G438" s="2" t="s">
        <v>15</v>
      </c>
      <c r="H438" s="6">
        <v>67685</v>
      </c>
      <c r="I438" s="2" t="s">
        <v>16</v>
      </c>
      <c r="J438" s="2" t="s">
        <v>101</v>
      </c>
      <c r="K438" s="2" t="s">
        <v>796</v>
      </c>
      <c r="L438" s="16" t="str">
        <f t="shared" si="6"/>
        <v>287</v>
      </c>
      <c r="M438" s="2" t="s">
        <v>22</v>
      </c>
    </row>
    <row r="439" spans="1:13" x14ac:dyDescent="0.35">
      <c r="A439" s="3" t="s">
        <v>13</v>
      </c>
      <c r="B439" s="3" t="s">
        <v>14</v>
      </c>
      <c r="C439" s="5">
        <v>78000</v>
      </c>
      <c r="D439" s="5">
        <v>78000</v>
      </c>
      <c r="E439" s="7">
        <v>984542897</v>
      </c>
      <c r="F439" s="9">
        <v>45581.405868055597</v>
      </c>
      <c r="G439" s="3" t="s">
        <v>15</v>
      </c>
      <c r="H439" s="7">
        <v>67687</v>
      </c>
      <c r="I439" s="3" t="s">
        <v>16</v>
      </c>
      <c r="J439" s="3" t="s">
        <v>797</v>
      </c>
      <c r="K439" s="3" t="s">
        <v>798</v>
      </c>
      <c r="L439" s="16" t="str">
        <f t="shared" ref="L439:L502" si="7">+MID(M439,1,3)</f>
        <v>150</v>
      </c>
      <c r="M439" s="3" t="s">
        <v>137</v>
      </c>
    </row>
    <row r="440" spans="1:13" x14ac:dyDescent="0.35">
      <c r="A440" s="2" t="s">
        <v>13</v>
      </c>
      <c r="B440" s="2" t="s">
        <v>14</v>
      </c>
      <c r="C440" s="4">
        <v>37983</v>
      </c>
      <c r="D440" s="4">
        <v>37983</v>
      </c>
      <c r="E440" s="6">
        <v>984564768</v>
      </c>
      <c r="F440" s="8">
        <v>45581.410509259302</v>
      </c>
      <c r="G440" s="2" t="s">
        <v>15</v>
      </c>
      <c r="H440" s="6">
        <v>67688</v>
      </c>
      <c r="I440" s="2" t="s">
        <v>16</v>
      </c>
      <c r="J440" s="2" t="s">
        <v>230</v>
      </c>
      <c r="K440" s="2" t="s">
        <v>799</v>
      </c>
      <c r="L440" s="16" t="str">
        <f t="shared" si="7"/>
        <v>287</v>
      </c>
      <c r="M440" s="2" t="s">
        <v>22</v>
      </c>
    </row>
    <row r="441" spans="1:13" x14ac:dyDescent="0.35">
      <c r="A441" s="3" t="s">
        <v>13</v>
      </c>
      <c r="B441" s="3" t="s">
        <v>14</v>
      </c>
      <c r="C441" s="5">
        <v>98482</v>
      </c>
      <c r="D441" s="5">
        <v>98482</v>
      </c>
      <c r="E441" s="7">
        <v>984673673</v>
      </c>
      <c r="F441" s="9">
        <v>45581.433020833298</v>
      </c>
      <c r="G441" s="3" t="s">
        <v>15</v>
      </c>
      <c r="H441" s="7">
        <v>67690</v>
      </c>
      <c r="I441" s="3" t="s">
        <v>16</v>
      </c>
      <c r="J441" s="3" t="s">
        <v>800</v>
      </c>
      <c r="K441" s="3" t="s">
        <v>801</v>
      </c>
      <c r="L441" s="16" t="str">
        <f t="shared" si="7"/>
        <v>393</v>
      </c>
      <c r="M441" s="3" t="s">
        <v>28</v>
      </c>
    </row>
    <row r="442" spans="1:13" x14ac:dyDescent="0.35">
      <c r="A442" s="2" t="s">
        <v>13</v>
      </c>
      <c r="B442" s="2" t="s">
        <v>14</v>
      </c>
      <c r="C442" s="4">
        <v>29306</v>
      </c>
      <c r="D442" s="4">
        <v>29306</v>
      </c>
      <c r="E442" s="6">
        <v>984677372</v>
      </c>
      <c r="F442" s="8">
        <v>45581.433773148201</v>
      </c>
      <c r="G442" s="2" t="s">
        <v>15</v>
      </c>
      <c r="H442" s="6">
        <v>67691</v>
      </c>
      <c r="I442" s="2" t="s">
        <v>16</v>
      </c>
      <c r="J442" s="2" t="s">
        <v>228</v>
      </c>
      <c r="K442" s="2" t="s">
        <v>802</v>
      </c>
      <c r="L442" s="16" t="str">
        <f t="shared" si="7"/>
        <v>287</v>
      </c>
      <c r="M442" s="2" t="s">
        <v>22</v>
      </c>
    </row>
    <row r="443" spans="1:13" x14ac:dyDescent="0.35">
      <c r="A443" s="3" t="s">
        <v>13</v>
      </c>
      <c r="B443" s="3" t="s">
        <v>14</v>
      </c>
      <c r="C443" s="5">
        <v>50000</v>
      </c>
      <c r="D443" s="5">
        <v>50000</v>
      </c>
      <c r="E443" s="7">
        <v>984715302</v>
      </c>
      <c r="F443" s="9">
        <v>45581.441574074102</v>
      </c>
      <c r="G443" s="3" t="s">
        <v>15</v>
      </c>
      <c r="H443" s="7">
        <v>67692</v>
      </c>
      <c r="I443" s="3" t="s">
        <v>16</v>
      </c>
      <c r="J443" s="3" t="s">
        <v>803</v>
      </c>
      <c r="K443" s="3" t="s">
        <v>804</v>
      </c>
      <c r="L443" s="16" t="str">
        <f t="shared" si="7"/>
        <v>402</v>
      </c>
      <c r="M443" s="3" t="s">
        <v>166</v>
      </c>
    </row>
    <row r="444" spans="1:13" x14ac:dyDescent="0.35">
      <c r="A444" s="2" t="s">
        <v>13</v>
      </c>
      <c r="B444" s="2" t="s">
        <v>14</v>
      </c>
      <c r="C444" s="4">
        <v>569742</v>
      </c>
      <c r="D444" s="4">
        <v>569742</v>
      </c>
      <c r="E444" s="6">
        <v>984814592</v>
      </c>
      <c r="F444" s="8">
        <v>45581.461770833303</v>
      </c>
      <c r="G444" s="2" t="s">
        <v>15</v>
      </c>
      <c r="H444" s="6">
        <v>67693</v>
      </c>
      <c r="I444" s="2" t="s">
        <v>16</v>
      </c>
      <c r="J444" s="2" t="s">
        <v>805</v>
      </c>
      <c r="K444" s="2" t="s">
        <v>806</v>
      </c>
      <c r="L444" s="16" t="str">
        <f t="shared" si="7"/>
        <v>521</v>
      </c>
      <c r="M444" s="2" t="s">
        <v>675</v>
      </c>
    </row>
    <row r="445" spans="1:13" x14ac:dyDescent="0.35">
      <c r="A445" s="3" t="s">
        <v>13</v>
      </c>
      <c r="B445" s="3" t="s">
        <v>14</v>
      </c>
      <c r="C445" s="5">
        <v>5600</v>
      </c>
      <c r="D445" s="5">
        <v>5600</v>
      </c>
      <c r="E445" s="7">
        <v>984841435</v>
      </c>
      <c r="F445" s="9">
        <v>45581.467233796298</v>
      </c>
      <c r="G445" s="3" t="s">
        <v>15</v>
      </c>
      <c r="H445" s="7">
        <v>67694</v>
      </c>
      <c r="I445" s="3" t="s">
        <v>16</v>
      </c>
      <c r="J445" s="3" t="s">
        <v>807</v>
      </c>
      <c r="K445" s="3" t="s">
        <v>808</v>
      </c>
      <c r="L445" s="16" t="str">
        <f t="shared" si="7"/>
        <v>224</v>
      </c>
      <c r="M445" s="3" t="s">
        <v>44</v>
      </c>
    </row>
    <row r="446" spans="1:13" x14ac:dyDescent="0.35">
      <c r="A446" s="2" t="s">
        <v>13</v>
      </c>
      <c r="B446" s="2" t="s">
        <v>14</v>
      </c>
      <c r="C446" s="4">
        <v>151</v>
      </c>
      <c r="D446" s="4">
        <v>151</v>
      </c>
      <c r="E446" s="6">
        <v>984895456</v>
      </c>
      <c r="F446" s="8">
        <v>45581.478009259299</v>
      </c>
      <c r="G446" s="2" t="s">
        <v>15</v>
      </c>
      <c r="H446" s="6">
        <v>67696</v>
      </c>
      <c r="I446" s="2" t="s">
        <v>16</v>
      </c>
      <c r="J446" s="2" t="s">
        <v>809</v>
      </c>
      <c r="K446" s="2" t="s">
        <v>810</v>
      </c>
      <c r="L446" s="16" t="str">
        <f t="shared" si="7"/>
        <v>224</v>
      </c>
      <c r="M446" s="2" t="s">
        <v>44</v>
      </c>
    </row>
    <row r="447" spans="1:13" x14ac:dyDescent="0.35">
      <c r="A447" s="3" t="s">
        <v>13</v>
      </c>
      <c r="B447" s="3" t="s">
        <v>14</v>
      </c>
      <c r="C447" s="5">
        <v>504780</v>
      </c>
      <c r="D447" s="5">
        <v>504780</v>
      </c>
      <c r="E447" s="7">
        <v>984900510</v>
      </c>
      <c r="F447" s="9">
        <v>45581.479050925896</v>
      </c>
      <c r="G447" s="3" t="s">
        <v>15</v>
      </c>
      <c r="H447" s="7">
        <v>67697</v>
      </c>
      <c r="I447" s="3" t="s">
        <v>16</v>
      </c>
      <c r="J447" s="3" t="s">
        <v>811</v>
      </c>
      <c r="K447" s="3" t="s">
        <v>812</v>
      </c>
      <c r="L447" s="16" t="str">
        <f t="shared" si="7"/>
        <v>521</v>
      </c>
      <c r="M447" s="3" t="s">
        <v>675</v>
      </c>
    </row>
    <row r="448" spans="1:13" x14ac:dyDescent="0.35">
      <c r="A448" s="2" t="s">
        <v>13</v>
      </c>
      <c r="B448" s="2" t="s">
        <v>14</v>
      </c>
      <c r="C448" s="4">
        <v>200000</v>
      </c>
      <c r="D448" s="4">
        <v>200000</v>
      </c>
      <c r="E448" s="6">
        <v>984925143</v>
      </c>
      <c r="F448" s="8">
        <v>45581.484097222201</v>
      </c>
      <c r="G448" s="2" t="s">
        <v>15</v>
      </c>
      <c r="H448" s="6">
        <v>67698</v>
      </c>
      <c r="I448" s="2" t="s">
        <v>16</v>
      </c>
      <c r="J448" s="2" t="s">
        <v>813</v>
      </c>
      <c r="K448" s="2" t="s">
        <v>814</v>
      </c>
      <c r="L448" s="16" t="str">
        <f t="shared" si="7"/>
        <v>474</v>
      </c>
      <c r="M448" s="2" t="s">
        <v>31</v>
      </c>
    </row>
    <row r="449" spans="1:13" x14ac:dyDescent="0.35">
      <c r="A449" s="3" t="s">
        <v>13</v>
      </c>
      <c r="B449" s="3" t="s">
        <v>14</v>
      </c>
      <c r="C449" s="5">
        <v>2070</v>
      </c>
      <c r="D449" s="5">
        <v>2070</v>
      </c>
      <c r="E449" s="7">
        <v>984925859</v>
      </c>
      <c r="F449" s="9">
        <v>45581.484247685199</v>
      </c>
      <c r="G449" s="3" t="s">
        <v>15</v>
      </c>
      <c r="H449" s="7">
        <v>67699</v>
      </c>
      <c r="I449" s="3" t="s">
        <v>16</v>
      </c>
      <c r="J449" s="3" t="s">
        <v>815</v>
      </c>
      <c r="K449" s="3" t="s">
        <v>816</v>
      </c>
      <c r="L449" s="16" t="str">
        <f t="shared" si="7"/>
        <v>224</v>
      </c>
      <c r="M449" s="3" t="s">
        <v>44</v>
      </c>
    </row>
    <row r="450" spans="1:13" x14ac:dyDescent="0.35">
      <c r="A450" s="2" t="s">
        <v>13</v>
      </c>
      <c r="B450" s="2" t="s">
        <v>14</v>
      </c>
      <c r="C450" s="4">
        <v>933561</v>
      </c>
      <c r="D450" s="4">
        <v>933561</v>
      </c>
      <c r="E450" s="6">
        <v>984972954</v>
      </c>
      <c r="F450" s="8">
        <v>45581.493865740696</v>
      </c>
      <c r="G450" s="2" t="s">
        <v>15</v>
      </c>
      <c r="H450" s="6">
        <v>67700</v>
      </c>
      <c r="I450" s="2" t="s">
        <v>16</v>
      </c>
      <c r="J450" s="2" t="s">
        <v>817</v>
      </c>
      <c r="K450" s="2" t="s">
        <v>818</v>
      </c>
      <c r="L450" s="16" t="str">
        <f t="shared" si="7"/>
        <v>521</v>
      </c>
      <c r="M450" s="2" t="s">
        <v>675</v>
      </c>
    </row>
    <row r="451" spans="1:13" x14ac:dyDescent="0.35">
      <c r="A451" s="3" t="s">
        <v>13</v>
      </c>
      <c r="B451" s="3" t="s">
        <v>14</v>
      </c>
      <c r="C451" s="5">
        <v>569742</v>
      </c>
      <c r="D451" s="5">
        <v>569742</v>
      </c>
      <c r="E451" s="7">
        <v>984976041</v>
      </c>
      <c r="F451" s="9">
        <v>45581.494513888902</v>
      </c>
      <c r="G451" s="3" t="s">
        <v>15</v>
      </c>
      <c r="H451" s="7">
        <v>67701</v>
      </c>
      <c r="I451" s="3" t="s">
        <v>16</v>
      </c>
      <c r="J451" s="3" t="s">
        <v>819</v>
      </c>
      <c r="K451" s="3" t="s">
        <v>820</v>
      </c>
      <c r="L451" s="16" t="str">
        <f t="shared" si="7"/>
        <v>521</v>
      </c>
      <c r="M451" s="3" t="s">
        <v>675</v>
      </c>
    </row>
    <row r="452" spans="1:13" x14ac:dyDescent="0.35">
      <c r="A452" s="2" t="s">
        <v>13</v>
      </c>
      <c r="B452" s="2" t="s">
        <v>14</v>
      </c>
      <c r="C452" s="4">
        <v>692037</v>
      </c>
      <c r="D452" s="4">
        <v>692037</v>
      </c>
      <c r="E452" s="6">
        <v>985011982</v>
      </c>
      <c r="F452" s="8">
        <v>45581.502303240697</v>
      </c>
      <c r="G452" s="2" t="s">
        <v>15</v>
      </c>
      <c r="H452" s="6">
        <v>67702</v>
      </c>
      <c r="I452" s="2" t="s">
        <v>16</v>
      </c>
      <c r="J452" s="2" t="s">
        <v>819</v>
      </c>
      <c r="K452" s="2" t="s">
        <v>821</v>
      </c>
      <c r="L452" s="16" t="str">
        <f t="shared" si="7"/>
        <v>521</v>
      </c>
      <c r="M452" s="2" t="s">
        <v>675</v>
      </c>
    </row>
    <row r="453" spans="1:13" x14ac:dyDescent="0.35">
      <c r="A453" s="3" t="s">
        <v>13</v>
      </c>
      <c r="B453" s="3" t="s">
        <v>14</v>
      </c>
      <c r="C453" s="5">
        <v>10713.18</v>
      </c>
      <c r="D453" s="5">
        <v>10713.18</v>
      </c>
      <c r="E453" s="7">
        <v>985070181</v>
      </c>
      <c r="F453" s="9">
        <v>45581.515335648102</v>
      </c>
      <c r="G453" s="3" t="s">
        <v>15</v>
      </c>
      <c r="H453" s="7">
        <v>67704</v>
      </c>
      <c r="I453" s="3" t="s">
        <v>16</v>
      </c>
      <c r="J453" s="3" t="s">
        <v>822</v>
      </c>
      <c r="K453" s="3" t="s">
        <v>823</v>
      </c>
      <c r="L453" s="16" t="str">
        <f t="shared" si="7"/>
        <v>426</v>
      </c>
      <c r="M453" s="3" t="s">
        <v>617</v>
      </c>
    </row>
    <row r="454" spans="1:13" x14ac:dyDescent="0.35">
      <c r="A454" s="2" t="s">
        <v>13</v>
      </c>
      <c r="B454" s="2" t="s">
        <v>14</v>
      </c>
      <c r="C454" s="4">
        <v>933561</v>
      </c>
      <c r="D454" s="4">
        <v>933561</v>
      </c>
      <c r="E454" s="6">
        <v>985073641</v>
      </c>
      <c r="F454" s="8">
        <v>45581.516134259298</v>
      </c>
      <c r="G454" s="2" t="s">
        <v>15</v>
      </c>
      <c r="H454" s="6">
        <v>67705</v>
      </c>
      <c r="I454" s="2" t="s">
        <v>16</v>
      </c>
      <c r="J454" s="2" t="s">
        <v>819</v>
      </c>
      <c r="K454" s="2" t="s">
        <v>824</v>
      </c>
      <c r="L454" s="16" t="str">
        <f t="shared" si="7"/>
        <v>521</v>
      </c>
      <c r="M454" s="2" t="s">
        <v>675</v>
      </c>
    </row>
    <row r="455" spans="1:13" x14ac:dyDescent="0.35">
      <c r="A455" s="3" t="s">
        <v>13</v>
      </c>
      <c r="B455" s="3" t="s">
        <v>14</v>
      </c>
      <c r="C455" s="5">
        <v>258900</v>
      </c>
      <c r="D455" s="5">
        <v>258900</v>
      </c>
      <c r="E455" s="7">
        <v>985081528</v>
      </c>
      <c r="F455" s="9">
        <v>45581.517986111103</v>
      </c>
      <c r="G455" s="3" t="s">
        <v>15</v>
      </c>
      <c r="H455" s="7">
        <v>67706</v>
      </c>
      <c r="I455" s="3" t="s">
        <v>16</v>
      </c>
      <c r="J455" s="3" t="s">
        <v>89</v>
      </c>
      <c r="K455" s="3" t="s">
        <v>825</v>
      </c>
      <c r="L455" s="16" t="str">
        <f t="shared" si="7"/>
        <v>280</v>
      </c>
      <c r="M455" s="3" t="s">
        <v>62</v>
      </c>
    </row>
    <row r="456" spans="1:13" x14ac:dyDescent="0.35">
      <c r="A456" s="2" t="s">
        <v>13</v>
      </c>
      <c r="B456" s="2" t="s">
        <v>14</v>
      </c>
      <c r="C456" s="4">
        <v>58939</v>
      </c>
      <c r="D456" s="4">
        <v>58939</v>
      </c>
      <c r="E456" s="6">
        <v>985179987</v>
      </c>
      <c r="F456" s="8">
        <v>45581.541030092601</v>
      </c>
      <c r="G456" s="2" t="s">
        <v>15</v>
      </c>
      <c r="H456" s="6">
        <v>67709</v>
      </c>
      <c r="I456" s="2" t="s">
        <v>16</v>
      </c>
      <c r="J456" s="2" t="s">
        <v>826</v>
      </c>
      <c r="K456" s="2" t="s">
        <v>827</v>
      </c>
      <c r="L456" s="16" t="str">
        <f t="shared" si="7"/>
        <v>393</v>
      </c>
      <c r="M456" s="2" t="s">
        <v>28</v>
      </c>
    </row>
    <row r="457" spans="1:13" x14ac:dyDescent="0.35">
      <c r="A457" s="3" t="s">
        <v>13</v>
      </c>
      <c r="B457" s="3" t="s">
        <v>14</v>
      </c>
      <c r="C457" s="5">
        <v>94000</v>
      </c>
      <c r="D457" s="5">
        <v>94000</v>
      </c>
      <c r="E457" s="7">
        <v>985198593</v>
      </c>
      <c r="F457" s="9">
        <v>45581.5456134259</v>
      </c>
      <c r="G457" s="3" t="s">
        <v>15</v>
      </c>
      <c r="H457" s="7">
        <v>67710</v>
      </c>
      <c r="I457" s="3" t="s">
        <v>16</v>
      </c>
      <c r="J457" s="3" t="s">
        <v>828</v>
      </c>
      <c r="K457" s="3" t="s">
        <v>829</v>
      </c>
      <c r="L457" s="16" t="str">
        <f t="shared" si="7"/>
        <v>393</v>
      </c>
      <c r="M457" s="3" t="s">
        <v>28</v>
      </c>
    </row>
    <row r="458" spans="1:13" x14ac:dyDescent="0.35">
      <c r="A458" s="2" t="s">
        <v>13</v>
      </c>
      <c r="B458" s="2" t="s">
        <v>14</v>
      </c>
      <c r="C458" s="4">
        <v>37983</v>
      </c>
      <c r="D458" s="4">
        <v>37983</v>
      </c>
      <c r="E458" s="6">
        <v>985293589</v>
      </c>
      <c r="F458" s="8">
        <v>45581.568449074097</v>
      </c>
      <c r="G458" s="2" t="s">
        <v>15</v>
      </c>
      <c r="H458" s="6">
        <v>67711</v>
      </c>
      <c r="I458" s="2" t="s">
        <v>16</v>
      </c>
      <c r="J458" s="2" t="s">
        <v>191</v>
      </c>
      <c r="K458" s="2" t="s">
        <v>830</v>
      </c>
      <c r="L458" s="16" t="str">
        <f t="shared" si="7"/>
        <v>287</v>
      </c>
      <c r="M458" s="2" t="s">
        <v>22</v>
      </c>
    </row>
    <row r="459" spans="1:13" x14ac:dyDescent="0.35">
      <c r="A459" s="3" t="s">
        <v>13</v>
      </c>
      <c r="B459" s="3" t="s">
        <v>14</v>
      </c>
      <c r="C459" s="5">
        <v>569742</v>
      </c>
      <c r="D459" s="5">
        <v>569742</v>
      </c>
      <c r="E459" s="7">
        <v>985335704</v>
      </c>
      <c r="F459" s="9">
        <v>45581.578287037002</v>
      </c>
      <c r="G459" s="3" t="s">
        <v>15</v>
      </c>
      <c r="H459" s="7">
        <v>67712</v>
      </c>
      <c r="I459" s="3" t="s">
        <v>16</v>
      </c>
      <c r="J459" s="3" t="s">
        <v>831</v>
      </c>
      <c r="K459" s="3" t="s">
        <v>832</v>
      </c>
      <c r="L459" s="16" t="str">
        <f t="shared" si="7"/>
        <v>521</v>
      </c>
      <c r="M459" s="3" t="s">
        <v>675</v>
      </c>
    </row>
    <row r="460" spans="1:13" x14ac:dyDescent="0.35">
      <c r="A460" s="2" t="s">
        <v>13</v>
      </c>
      <c r="B460" s="2" t="s">
        <v>14</v>
      </c>
      <c r="C460" s="4">
        <v>569742</v>
      </c>
      <c r="D460" s="4">
        <v>569742</v>
      </c>
      <c r="E460" s="6">
        <v>985339046</v>
      </c>
      <c r="F460" s="8">
        <v>45581.579062500001</v>
      </c>
      <c r="G460" s="2" t="s">
        <v>15</v>
      </c>
      <c r="H460" s="6">
        <v>67713</v>
      </c>
      <c r="I460" s="2" t="s">
        <v>16</v>
      </c>
      <c r="J460" s="2" t="s">
        <v>833</v>
      </c>
      <c r="K460" s="2" t="s">
        <v>834</v>
      </c>
      <c r="L460" s="16" t="str">
        <f t="shared" si="7"/>
        <v>521</v>
      </c>
      <c r="M460" s="2" t="s">
        <v>675</v>
      </c>
    </row>
    <row r="461" spans="1:13" x14ac:dyDescent="0.35">
      <c r="A461" s="3" t="s">
        <v>13</v>
      </c>
      <c r="B461" s="3" t="s">
        <v>14</v>
      </c>
      <c r="C461" s="5">
        <v>177057</v>
      </c>
      <c r="D461" s="5">
        <v>177057</v>
      </c>
      <c r="E461" s="7">
        <v>985412127</v>
      </c>
      <c r="F461" s="9">
        <v>45581.595914351798</v>
      </c>
      <c r="G461" s="3" t="s">
        <v>15</v>
      </c>
      <c r="H461" s="7">
        <v>67714</v>
      </c>
      <c r="I461" s="3" t="s">
        <v>16</v>
      </c>
      <c r="J461" s="3" t="s">
        <v>835</v>
      </c>
      <c r="K461" s="3" t="s">
        <v>836</v>
      </c>
      <c r="L461" s="16" t="str">
        <f t="shared" si="7"/>
        <v>227</v>
      </c>
      <c r="M461" s="3" t="s">
        <v>140</v>
      </c>
    </row>
    <row r="462" spans="1:13" x14ac:dyDescent="0.35">
      <c r="A462" s="2" t="s">
        <v>13</v>
      </c>
      <c r="B462" s="2" t="s">
        <v>14</v>
      </c>
      <c r="C462" s="4">
        <v>27800</v>
      </c>
      <c r="D462" s="4">
        <v>27800</v>
      </c>
      <c r="E462" s="6">
        <v>985433810</v>
      </c>
      <c r="F462" s="8">
        <v>45581.600636574098</v>
      </c>
      <c r="G462" s="2" t="s">
        <v>15</v>
      </c>
      <c r="H462" s="6">
        <v>67716</v>
      </c>
      <c r="I462" s="2" t="s">
        <v>16</v>
      </c>
      <c r="J462" s="2" t="s">
        <v>837</v>
      </c>
      <c r="K462" s="2" t="s">
        <v>838</v>
      </c>
      <c r="L462" s="16" t="str">
        <f t="shared" si="7"/>
        <v>287</v>
      </c>
      <c r="M462" s="2" t="s">
        <v>22</v>
      </c>
    </row>
    <row r="463" spans="1:13" x14ac:dyDescent="0.35">
      <c r="A463" s="3" t="s">
        <v>13</v>
      </c>
      <c r="B463" s="3" t="s">
        <v>14</v>
      </c>
      <c r="C463" s="5">
        <v>39000</v>
      </c>
      <c r="D463" s="5">
        <v>39000</v>
      </c>
      <c r="E463" s="7">
        <v>985442726</v>
      </c>
      <c r="F463" s="9">
        <v>45581.602581018502</v>
      </c>
      <c r="G463" s="3" t="s">
        <v>15</v>
      </c>
      <c r="H463" s="7">
        <v>67717</v>
      </c>
      <c r="I463" s="3" t="s">
        <v>16</v>
      </c>
      <c r="J463" s="3" t="s">
        <v>839</v>
      </c>
      <c r="K463" s="3" t="s">
        <v>840</v>
      </c>
      <c r="L463" s="16" t="str">
        <f t="shared" si="7"/>
        <v>150</v>
      </c>
      <c r="M463" s="3" t="s">
        <v>137</v>
      </c>
    </row>
    <row r="464" spans="1:13" x14ac:dyDescent="0.35">
      <c r="A464" s="2" t="s">
        <v>13</v>
      </c>
      <c r="B464" s="2" t="s">
        <v>14</v>
      </c>
      <c r="C464" s="4">
        <v>82389</v>
      </c>
      <c r="D464" s="4">
        <v>82389</v>
      </c>
      <c r="E464" s="6">
        <v>985455821</v>
      </c>
      <c r="F464" s="8">
        <v>45581.605405092603</v>
      </c>
      <c r="G464" s="2" t="s">
        <v>15</v>
      </c>
      <c r="H464" s="6">
        <v>67719</v>
      </c>
      <c r="I464" s="2" t="s">
        <v>16</v>
      </c>
      <c r="J464" s="2" t="s">
        <v>841</v>
      </c>
      <c r="K464" s="2" t="s">
        <v>842</v>
      </c>
      <c r="L464" s="16" t="str">
        <f t="shared" si="7"/>
        <v>224</v>
      </c>
      <c r="M464" s="2" t="s">
        <v>44</v>
      </c>
    </row>
    <row r="465" spans="1:13" x14ac:dyDescent="0.35">
      <c r="A465" s="3" t="s">
        <v>13</v>
      </c>
      <c r="B465" s="3" t="s">
        <v>14</v>
      </c>
      <c r="C465" s="5">
        <v>2043666</v>
      </c>
      <c r="D465" s="5">
        <v>2043666</v>
      </c>
      <c r="E465" s="7">
        <v>985471305</v>
      </c>
      <c r="F465" s="9">
        <v>45581.608749999999</v>
      </c>
      <c r="G465" s="3" t="s">
        <v>15</v>
      </c>
      <c r="H465" s="7">
        <v>67720</v>
      </c>
      <c r="I465" s="3" t="s">
        <v>16</v>
      </c>
      <c r="J465" s="3" t="s">
        <v>843</v>
      </c>
      <c r="K465" s="3" t="s">
        <v>844</v>
      </c>
      <c r="L465" s="16" t="str">
        <f t="shared" si="7"/>
        <v>503</v>
      </c>
      <c r="M465" s="3" t="s">
        <v>19</v>
      </c>
    </row>
    <row r="466" spans="1:13" x14ac:dyDescent="0.35">
      <c r="A466" s="2" t="s">
        <v>13</v>
      </c>
      <c r="B466" s="2" t="s">
        <v>14</v>
      </c>
      <c r="C466" s="4">
        <v>93406</v>
      </c>
      <c r="D466" s="4">
        <v>93406</v>
      </c>
      <c r="E466" s="6">
        <v>985499705</v>
      </c>
      <c r="F466" s="8">
        <v>45581.614849537</v>
      </c>
      <c r="G466" s="2" t="s">
        <v>15</v>
      </c>
      <c r="H466" s="6">
        <v>67723</v>
      </c>
      <c r="I466" s="2" t="s">
        <v>16</v>
      </c>
      <c r="J466" s="2" t="s">
        <v>845</v>
      </c>
      <c r="K466" s="2" t="s">
        <v>846</v>
      </c>
      <c r="L466" s="16" t="str">
        <f t="shared" si="7"/>
        <v>328</v>
      </c>
      <c r="M466" s="2" t="s">
        <v>58</v>
      </c>
    </row>
    <row r="467" spans="1:13" x14ac:dyDescent="0.35">
      <c r="A467" s="3" t="s">
        <v>13</v>
      </c>
      <c r="B467" s="3" t="s">
        <v>14</v>
      </c>
      <c r="C467" s="5">
        <v>439584</v>
      </c>
      <c r="D467" s="5">
        <v>439584</v>
      </c>
      <c r="E467" s="7">
        <v>985504793</v>
      </c>
      <c r="F467" s="9">
        <v>45581.615960648101</v>
      </c>
      <c r="G467" s="3" t="s">
        <v>15</v>
      </c>
      <c r="H467" s="7">
        <v>67724</v>
      </c>
      <c r="I467" s="3" t="s">
        <v>16</v>
      </c>
      <c r="J467" s="3" t="s">
        <v>819</v>
      </c>
      <c r="K467" s="3" t="s">
        <v>847</v>
      </c>
      <c r="L467" s="16" t="str">
        <f t="shared" si="7"/>
        <v>521</v>
      </c>
      <c r="M467" s="3" t="s">
        <v>675</v>
      </c>
    </row>
    <row r="468" spans="1:13" x14ac:dyDescent="0.35">
      <c r="A468" s="2" t="s">
        <v>13</v>
      </c>
      <c r="B468" s="2" t="s">
        <v>14</v>
      </c>
      <c r="C468" s="4">
        <v>2924328</v>
      </c>
      <c r="D468" s="4">
        <v>2924328</v>
      </c>
      <c r="E468" s="6">
        <v>985511734</v>
      </c>
      <c r="F468" s="8">
        <v>45581.617430555598</v>
      </c>
      <c r="G468" s="2" t="s">
        <v>15</v>
      </c>
      <c r="H468" s="6">
        <v>67727</v>
      </c>
      <c r="I468" s="2" t="s">
        <v>16</v>
      </c>
      <c r="J468" s="2" t="s">
        <v>848</v>
      </c>
      <c r="K468" s="2" t="s">
        <v>849</v>
      </c>
      <c r="L468" s="16" t="str">
        <f t="shared" si="7"/>
        <v>284</v>
      </c>
      <c r="M468" s="2" t="s">
        <v>36</v>
      </c>
    </row>
    <row r="469" spans="1:13" x14ac:dyDescent="0.35">
      <c r="A469" s="3" t="s">
        <v>13</v>
      </c>
      <c r="B469" s="3" t="s">
        <v>14</v>
      </c>
      <c r="C469" s="5">
        <v>25</v>
      </c>
      <c r="D469" s="5">
        <v>25</v>
      </c>
      <c r="E469" s="7">
        <v>985512679</v>
      </c>
      <c r="F469" s="9">
        <v>45581.6176388889</v>
      </c>
      <c r="G469" s="3" t="s">
        <v>15</v>
      </c>
      <c r="H469" s="7">
        <v>67728</v>
      </c>
      <c r="I469" s="3" t="s">
        <v>16</v>
      </c>
      <c r="J469" s="3" t="s">
        <v>850</v>
      </c>
      <c r="K469" s="3" t="s">
        <v>851</v>
      </c>
      <c r="L469" s="16" t="str">
        <f t="shared" si="7"/>
        <v>382</v>
      </c>
      <c r="M469" s="3" t="s">
        <v>371</v>
      </c>
    </row>
    <row r="470" spans="1:13" x14ac:dyDescent="0.35">
      <c r="A470" s="2" t="s">
        <v>13</v>
      </c>
      <c r="B470" s="2" t="s">
        <v>14</v>
      </c>
      <c r="C470" s="4">
        <v>500000</v>
      </c>
      <c r="D470" s="4">
        <v>500000</v>
      </c>
      <c r="E470" s="6">
        <v>985515175</v>
      </c>
      <c r="F470" s="8">
        <v>45581.618182870399</v>
      </c>
      <c r="G470" s="2" t="s">
        <v>15</v>
      </c>
      <c r="H470" s="6">
        <v>67729</v>
      </c>
      <c r="I470" s="2" t="s">
        <v>16</v>
      </c>
      <c r="J470" s="2" t="s">
        <v>852</v>
      </c>
      <c r="K470" s="2" t="s">
        <v>853</v>
      </c>
      <c r="L470" s="16" t="str">
        <f t="shared" si="7"/>
        <v>287</v>
      </c>
      <c r="M470" s="2" t="s">
        <v>22</v>
      </c>
    </row>
    <row r="471" spans="1:13" x14ac:dyDescent="0.35">
      <c r="A471" s="3" t="s">
        <v>13</v>
      </c>
      <c r="B471" s="3" t="s">
        <v>14</v>
      </c>
      <c r="C471" s="5">
        <v>49790</v>
      </c>
      <c r="D471" s="5">
        <v>49790</v>
      </c>
      <c r="E471" s="7">
        <v>985522043</v>
      </c>
      <c r="F471" s="9">
        <v>45581.619641203702</v>
      </c>
      <c r="G471" s="3" t="s">
        <v>15</v>
      </c>
      <c r="H471" s="7">
        <v>67730</v>
      </c>
      <c r="I471" s="3" t="s">
        <v>16</v>
      </c>
      <c r="J471" s="3" t="s">
        <v>854</v>
      </c>
      <c r="K471" s="3" t="s">
        <v>855</v>
      </c>
      <c r="L471" s="16" t="str">
        <f t="shared" si="7"/>
        <v>287</v>
      </c>
      <c r="M471" s="3" t="s">
        <v>22</v>
      </c>
    </row>
    <row r="472" spans="1:13" x14ac:dyDescent="0.35">
      <c r="A472" s="2" t="s">
        <v>13</v>
      </c>
      <c r="B472" s="2" t="s">
        <v>14</v>
      </c>
      <c r="C472" s="4">
        <v>25</v>
      </c>
      <c r="D472" s="4">
        <v>25</v>
      </c>
      <c r="E472" s="6">
        <v>985523896</v>
      </c>
      <c r="F472" s="8">
        <v>45581.620046296302</v>
      </c>
      <c r="G472" s="2" t="s">
        <v>15</v>
      </c>
      <c r="H472" s="6">
        <v>67731</v>
      </c>
      <c r="I472" s="2" t="s">
        <v>16</v>
      </c>
      <c r="J472" s="2" t="s">
        <v>850</v>
      </c>
      <c r="K472" s="2" t="s">
        <v>851</v>
      </c>
      <c r="L472" s="16" t="str">
        <f t="shared" si="7"/>
        <v>382</v>
      </c>
      <c r="M472" s="2" t="s">
        <v>371</v>
      </c>
    </row>
    <row r="473" spans="1:13" x14ac:dyDescent="0.35">
      <c r="A473" s="3" t="s">
        <v>13</v>
      </c>
      <c r="B473" s="3" t="s">
        <v>14</v>
      </c>
      <c r="C473" s="5">
        <v>93406</v>
      </c>
      <c r="D473" s="5">
        <v>93406</v>
      </c>
      <c r="E473" s="7">
        <v>985530893</v>
      </c>
      <c r="F473" s="9">
        <v>45581.621493055602</v>
      </c>
      <c r="G473" s="3" t="s">
        <v>15</v>
      </c>
      <c r="H473" s="7">
        <v>67732</v>
      </c>
      <c r="I473" s="3" t="s">
        <v>16</v>
      </c>
      <c r="J473" s="3" t="s">
        <v>856</v>
      </c>
      <c r="K473" s="3" t="s">
        <v>846</v>
      </c>
      <c r="L473" s="16" t="str">
        <f t="shared" si="7"/>
        <v>328</v>
      </c>
      <c r="M473" s="3" t="s">
        <v>58</v>
      </c>
    </row>
    <row r="474" spans="1:13" x14ac:dyDescent="0.35">
      <c r="A474" s="2" t="s">
        <v>13</v>
      </c>
      <c r="B474" s="2" t="s">
        <v>14</v>
      </c>
      <c r="C474" s="4">
        <v>107</v>
      </c>
      <c r="D474" s="4">
        <v>107</v>
      </c>
      <c r="E474" s="6">
        <v>985531669</v>
      </c>
      <c r="F474" s="8">
        <v>45581.621655092596</v>
      </c>
      <c r="G474" s="2" t="s">
        <v>15</v>
      </c>
      <c r="H474" s="6">
        <v>67733</v>
      </c>
      <c r="I474" s="2" t="s">
        <v>16</v>
      </c>
      <c r="J474" s="2" t="s">
        <v>850</v>
      </c>
      <c r="K474" s="2" t="s">
        <v>851</v>
      </c>
      <c r="L474" s="16" t="str">
        <f t="shared" si="7"/>
        <v>382</v>
      </c>
      <c r="M474" s="2" t="s">
        <v>371</v>
      </c>
    </row>
    <row r="475" spans="1:13" x14ac:dyDescent="0.35">
      <c r="A475" s="3" t="s">
        <v>13</v>
      </c>
      <c r="B475" s="3" t="s">
        <v>14</v>
      </c>
      <c r="C475" s="5">
        <v>11866461</v>
      </c>
      <c r="D475" s="5">
        <v>11866461</v>
      </c>
      <c r="E475" s="7">
        <v>985534389</v>
      </c>
      <c r="F475" s="9">
        <v>45581.622268518498</v>
      </c>
      <c r="G475" s="3" t="s">
        <v>15</v>
      </c>
      <c r="H475" s="7">
        <v>67734</v>
      </c>
      <c r="I475" s="3" t="s">
        <v>16</v>
      </c>
      <c r="J475" s="3" t="s">
        <v>857</v>
      </c>
      <c r="K475" s="3" t="s">
        <v>658</v>
      </c>
      <c r="L475" s="16" t="str">
        <f t="shared" si="7"/>
        <v>284</v>
      </c>
      <c r="M475" s="3" t="s">
        <v>36</v>
      </c>
    </row>
    <row r="476" spans="1:13" x14ac:dyDescent="0.35">
      <c r="A476" s="2" t="s">
        <v>13</v>
      </c>
      <c r="B476" s="2" t="s">
        <v>14</v>
      </c>
      <c r="C476" s="4">
        <v>377429</v>
      </c>
      <c r="D476" s="4">
        <v>377429</v>
      </c>
      <c r="E476" s="6">
        <v>985540486</v>
      </c>
      <c r="F476" s="8">
        <v>45581.6235185185</v>
      </c>
      <c r="G476" s="2" t="s">
        <v>15</v>
      </c>
      <c r="H476" s="6">
        <v>67735</v>
      </c>
      <c r="I476" s="2" t="s">
        <v>16</v>
      </c>
      <c r="J476" s="2" t="s">
        <v>858</v>
      </c>
      <c r="K476" s="2" t="s">
        <v>808</v>
      </c>
      <c r="L476" s="16" t="str">
        <f t="shared" si="7"/>
        <v>224</v>
      </c>
      <c r="M476" s="2" t="s">
        <v>44</v>
      </c>
    </row>
    <row r="477" spans="1:13" x14ac:dyDescent="0.35">
      <c r="A477" s="3" t="s">
        <v>13</v>
      </c>
      <c r="B477" s="3" t="s">
        <v>14</v>
      </c>
      <c r="C477" s="5">
        <v>93406</v>
      </c>
      <c r="D477" s="5">
        <v>93406</v>
      </c>
      <c r="E477" s="7">
        <v>985542799</v>
      </c>
      <c r="F477" s="9">
        <v>45581.623993055597</v>
      </c>
      <c r="G477" s="3" t="s">
        <v>15</v>
      </c>
      <c r="H477" s="7">
        <v>67736</v>
      </c>
      <c r="I477" s="3" t="s">
        <v>16</v>
      </c>
      <c r="J477" s="3" t="s">
        <v>859</v>
      </c>
      <c r="K477" s="3" t="s">
        <v>846</v>
      </c>
      <c r="L477" s="16" t="str">
        <f t="shared" si="7"/>
        <v>328</v>
      </c>
      <c r="M477" s="3" t="s">
        <v>58</v>
      </c>
    </row>
    <row r="478" spans="1:13" x14ac:dyDescent="0.35">
      <c r="A478" s="2" t="s">
        <v>13</v>
      </c>
      <c r="B478" s="2" t="s">
        <v>14</v>
      </c>
      <c r="C478" s="4">
        <v>600</v>
      </c>
      <c r="D478" s="4">
        <v>600</v>
      </c>
      <c r="E478" s="6">
        <v>985544686</v>
      </c>
      <c r="F478" s="8">
        <v>45581.624398148102</v>
      </c>
      <c r="G478" s="2" t="s">
        <v>15</v>
      </c>
      <c r="H478" s="6">
        <v>67737</v>
      </c>
      <c r="I478" s="2" t="s">
        <v>16</v>
      </c>
      <c r="J478" s="2" t="s">
        <v>860</v>
      </c>
      <c r="K478" s="2" t="s">
        <v>849</v>
      </c>
      <c r="L478" s="16" t="str">
        <f t="shared" si="7"/>
        <v>289</v>
      </c>
      <c r="M478" s="2" t="s">
        <v>861</v>
      </c>
    </row>
    <row r="479" spans="1:13" x14ac:dyDescent="0.35">
      <c r="A479" s="3" t="s">
        <v>13</v>
      </c>
      <c r="B479" s="3" t="s">
        <v>14</v>
      </c>
      <c r="C479" s="5">
        <v>129420</v>
      </c>
      <c r="D479" s="5">
        <v>129420</v>
      </c>
      <c r="E479" s="7">
        <v>985636791</v>
      </c>
      <c r="F479" s="9">
        <v>45581.644236111097</v>
      </c>
      <c r="G479" s="3" t="s">
        <v>15</v>
      </c>
      <c r="H479" s="7">
        <v>67740</v>
      </c>
      <c r="I479" s="3" t="s">
        <v>16</v>
      </c>
      <c r="J479" s="3" t="s">
        <v>862</v>
      </c>
      <c r="K479" s="3" t="s">
        <v>863</v>
      </c>
      <c r="L479" s="16" t="str">
        <f t="shared" si="7"/>
        <v>224</v>
      </c>
      <c r="M479" s="3" t="s">
        <v>44</v>
      </c>
    </row>
    <row r="480" spans="1:13" x14ac:dyDescent="0.35">
      <c r="A480" s="2" t="s">
        <v>13</v>
      </c>
      <c r="B480" s="2" t="s">
        <v>14</v>
      </c>
      <c r="C480" s="4">
        <v>1493698</v>
      </c>
      <c r="D480" s="4">
        <v>1493698</v>
      </c>
      <c r="E480" s="6">
        <v>985649039</v>
      </c>
      <c r="F480" s="8">
        <v>45581.6468634259</v>
      </c>
      <c r="G480" s="2" t="s">
        <v>15</v>
      </c>
      <c r="H480" s="6">
        <v>67741</v>
      </c>
      <c r="I480" s="2" t="s">
        <v>16</v>
      </c>
      <c r="J480" s="2" t="s">
        <v>864</v>
      </c>
      <c r="K480" s="2" t="s">
        <v>865</v>
      </c>
      <c r="L480" s="16" t="str">
        <f t="shared" si="7"/>
        <v>287</v>
      </c>
      <c r="M480" s="2" t="s">
        <v>22</v>
      </c>
    </row>
    <row r="481" spans="1:13" x14ac:dyDescent="0.35">
      <c r="A481" s="3" t="s">
        <v>13</v>
      </c>
      <c r="B481" s="3" t="s">
        <v>14</v>
      </c>
      <c r="C481" s="5">
        <v>3002932</v>
      </c>
      <c r="D481" s="5">
        <v>3002932</v>
      </c>
      <c r="E481" s="7">
        <v>985679368</v>
      </c>
      <c r="F481" s="9">
        <v>45581.653379629599</v>
      </c>
      <c r="G481" s="3" t="s">
        <v>15</v>
      </c>
      <c r="H481" s="7">
        <v>67742</v>
      </c>
      <c r="I481" s="3" t="s">
        <v>16</v>
      </c>
      <c r="J481" s="3" t="s">
        <v>866</v>
      </c>
      <c r="K481" s="3" t="s">
        <v>867</v>
      </c>
      <c r="L481" s="16" t="str">
        <f t="shared" si="7"/>
        <v>176</v>
      </c>
      <c r="M481" s="3" t="s">
        <v>868</v>
      </c>
    </row>
    <row r="482" spans="1:13" x14ac:dyDescent="0.35">
      <c r="A482" s="2" t="s">
        <v>13</v>
      </c>
      <c r="B482" s="2" t="s">
        <v>14</v>
      </c>
      <c r="C482" s="4">
        <v>99000</v>
      </c>
      <c r="D482" s="4">
        <v>99000</v>
      </c>
      <c r="E482" s="6">
        <v>985690527</v>
      </c>
      <c r="F482" s="8">
        <v>45581.655729166698</v>
      </c>
      <c r="G482" s="2" t="s">
        <v>15</v>
      </c>
      <c r="H482" s="6">
        <v>67743</v>
      </c>
      <c r="I482" s="2" t="s">
        <v>16</v>
      </c>
      <c r="J482" s="2" t="s">
        <v>336</v>
      </c>
      <c r="K482" s="2" t="s">
        <v>869</v>
      </c>
      <c r="L482" s="16" t="str">
        <f t="shared" si="7"/>
        <v>150</v>
      </c>
      <c r="M482" s="2" t="s">
        <v>137</v>
      </c>
    </row>
    <row r="483" spans="1:13" x14ac:dyDescent="0.35">
      <c r="A483" s="3" t="s">
        <v>13</v>
      </c>
      <c r="B483" s="3" t="s">
        <v>14</v>
      </c>
      <c r="C483" s="5">
        <v>5953040</v>
      </c>
      <c r="D483" s="5">
        <v>5953040</v>
      </c>
      <c r="E483" s="7">
        <v>985700038</v>
      </c>
      <c r="F483" s="9">
        <v>45581.6577777778</v>
      </c>
      <c r="G483" s="3" t="s">
        <v>15</v>
      </c>
      <c r="H483" s="7">
        <v>67744</v>
      </c>
      <c r="I483" s="3" t="s">
        <v>16</v>
      </c>
      <c r="J483" s="3" t="s">
        <v>870</v>
      </c>
      <c r="K483" s="3" t="s">
        <v>871</v>
      </c>
      <c r="L483" s="16" t="str">
        <f t="shared" si="7"/>
        <v>335</v>
      </c>
      <c r="M483" s="3" t="s">
        <v>379</v>
      </c>
    </row>
    <row r="484" spans="1:13" x14ac:dyDescent="0.35">
      <c r="A484" s="2" t="s">
        <v>13</v>
      </c>
      <c r="B484" s="2" t="s">
        <v>14</v>
      </c>
      <c r="C484" s="4">
        <v>1468000</v>
      </c>
      <c r="D484" s="4">
        <v>1468000</v>
      </c>
      <c r="E484" s="6">
        <v>985723719</v>
      </c>
      <c r="F484" s="8">
        <v>45581.662638888898</v>
      </c>
      <c r="G484" s="2" t="s">
        <v>15</v>
      </c>
      <c r="H484" s="6">
        <v>67745</v>
      </c>
      <c r="I484" s="2" t="s">
        <v>16</v>
      </c>
      <c r="J484" s="2" t="s">
        <v>872</v>
      </c>
      <c r="K484" s="2" t="s">
        <v>873</v>
      </c>
      <c r="L484" s="16" t="str">
        <f t="shared" si="7"/>
        <v>521</v>
      </c>
      <c r="M484" s="2" t="s">
        <v>675</v>
      </c>
    </row>
    <row r="485" spans="1:13" x14ac:dyDescent="0.35">
      <c r="A485" s="3" t="s">
        <v>13</v>
      </c>
      <c r="B485" s="3" t="s">
        <v>14</v>
      </c>
      <c r="C485" s="5">
        <v>520359.71</v>
      </c>
      <c r="D485" s="5">
        <v>520359.71</v>
      </c>
      <c r="E485" s="7">
        <v>985732351</v>
      </c>
      <c r="F485" s="9">
        <v>45581.664270833302</v>
      </c>
      <c r="G485" s="3" t="s">
        <v>15</v>
      </c>
      <c r="H485" s="7">
        <v>67746</v>
      </c>
      <c r="I485" s="3" t="s">
        <v>16</v>
      </c>
      <c r="J485" s="3" t="s">
        <v>874</v>
      </c>
      <c r="K485" s="3" t="s">
        <v>875</v>
      </c>
      <c r="L485" s="16" t="str">
        <f t="shared" si="7"/>
        <v>176</v>
      </c>
      <c r="M485" s="3" t="s">
        <v>868</v>
      </c>
    </row>
    <row r="486" spans="1:13" x14ac:dyDescent="0.35">
      <c r="A486" s="2" t="s">
        <v>13</v>
      </c>
      <c r="B486" s="2" t="s">
        <v>14</v>
      </c>
      <c r="C486" s="4">
        <v>2330089</v>
      </c>
      <c r="D486" s="4">
        <v>2330089</v>
      </c>
      <c r="E486" s="6">
        <v>985778923</v>
      </c>
      <c r="F486" s="8">
        <v>45581.674131944397</v>
      </c>
      <c r="G486" s="2" t="s">
        <v>15</v>
      </c>
      <c r="H486" s="6">
        <v>67747</v>
      </c>
      <c r="I486" s="2" t="s">
        <v>16</v>
      </c>
      <c r="J486" s="2" t="s">
        <v>876</v>
      </c>
      <c r="K486" s="2" t="s">
        <v>877</v>
      </c>
      <c r="L486" s="16" t="str">
        <f t="shared" si="7"/>
        <v>279</v>
      </c>
      <c r="M486" s="2" t="s">
        <v>878</v>
      </c>
    </row>
    <row r="487" spans="1:13" x14ac:dyDescent="0.35">
      <c r="A487" s="3" t="s">
        <v>13</v>
      </c>
      <c r="B487" s="3" t="s">
        <v>14</v>
      </c>
      <c r="C487" s="5">
        <v>1517000</v>
      </c>
      <c r="D487" s="5">
        <v>1517000</v>
      </c>
      <c r="E487" s="7">
        <v>985785742</v>
      </c>
      <c r="F487" s="9">
        <v>45581.675601851901</v>
      </c>
      <c r="G487" s="3" t="s">
        <v>15</v>
      </c>
      <c r="H487" s="7">
        <v>67748</v>
      </c>
      <c r="I487" s="3" t="s">
        <v>16</v>
      </c>
      <c r="J487" s="11" t="s">
        <v>879</v>
      </c>
      <c r="K487" s="3" t="s">
        <v>880</v>
      </c>
      <c r="L487" s="16" t="str">
        <f t="shared" si="7"/>
        <v>402</v>
      </c>
      <c r="M487" s="3" t="s">
        <v>166</v>
      </c>
    </row>
    <row r="488" spans="1:13" x14ac:dyDescent="0.35">
      <c r="A488" s="2" t="s">
        <v>13</v>
      </c>
      <c r="B488" s="2" t="s">
        <v>14</v>
      </c>
      <c r="C488" s="4">
        <v>377780</v>
      </c>
      <c r="D488" s="4">
        <v>377780</v>
      </c>
      <c r="E488" s="6">
        <v>985786712</v>
      </c>
      <c r="F488" s="8">
        <v>45581.675810185203</v>
      </c>
      <c r="G488" s="2" t="s">
        <v>15</v>
      </c>
      <c r="H488" s="6">
        <v>67749</v>
      </c>
      <c r="I488" s="2" t="s">
        <v>16</v>
      </c>
      <c r="J488" s="2" t="s">
        <v>881</v>
      </c>
      <c r="K488" s="2" t="s">
        <v>882</v>
      </c>
      <c r="L488" s="16" t="str">
        <f t="shared" si="7"/>
        <v>521</v>
      </c>
      <c r="M488" s="2" t="s">
        <v>675</v>
      </c>
    </row>
    <row r="489" spans="1:13" x14ac:dyDescent="0.35">
      <c r="A489" s="3" t="s">
        <v>13</v>
      </c>
      <c r="B489" s="3" t="s">
        <v>14</v>
      </c>
      <c r="C489" s="5">
        <v>692037</v>
      </c>
      <c r="D489" s="5">
        <v>692037</v>
      </c>
      <c r="E489" s="7">
        <v>985792294</v>
      </c>
      <c r="F489" s="9">
        <v>45581.677002314798</v>
      </c>
      <c r="G489" s="3" t="s">
        <v>15</v>
      </c>
      <c r="H489" s="7">
        <v>67750</v>
      </c>
      <c r="I489" s="3" t="s">
        <v>16</v>
      </c>
      <c r="J489" s="3" t="s">
        <v>883</v>
      </c>
      <c r="K489" s="3" t="s">
        <v>884</v>
      </c>
      <c r="L489" s="16" t="str">
        <f t="shared" si="7"/>
        <v>521</v>
      </c>
      <c r="M489" s="3" t="s">
        <v>675</v>
      </c>
    </row>
    <row r="490" spans="1:13" x14ac:dyDescent="0.35">
      <c r="A490" s="2" t="s">
        <v>13</v>
      </c>
      <c r="B490" s="2" t="s">
        <v>14</v>
      </c>
      <c r="C490" s="4">
        <v>146667</v>
      </c>
      <c r="D490" s="4">
        <v>146667</v>
      </c>
      <c r="E490" s="6">
        <v>985831741</v>
      </c>
      <c r="F490" s="8">
        <v>45581.685787037</v>
      </c>
      <c r="G490" s="2" t="s">
        <v>15</v>
      </c>
      <c r="H490" s="6">
        <v>67751</v>
      </c>
      <c r="I490" s="2" t="s">
        <v>16</v>
      </c>
      <c r="J490" s="2" t="s">
        <v>885</v>
      </c>
      <c r="K490" s="2" t="s">
        <v>886</v>
      </c>
      <c r="L490" s="16" t="str">
        <f t="shared" si="7"/>
        <v>280</v>
      </c>
      <c r="M490" s="2" t="s">
        <v>62</v>
      </c>
    </row>
    <row r="491" spans="1:13" x14ac:dyDescent="0.35">
      <c r="A491" s="3" t="s">
        <v>13</v>
      </c>
      <c r="B491" s="3" t="s">
        <v>14</v>
      </c>
      <c r="C491" s="5">
        <v>280218</v>
      </c>
      <c r="D491" s="5">
        <v>280218</v>
      </c>
      <c r="E491" s="7">
        <v>985839006</v>
      </c>
      <c r="F491" s="9">
        <v>45581.687372685199</v>
      </c>
      <c r="G491" s="3" t="s">
        <v>15</v>
      </c>
      <c r="H491" s="7">
        <v>67752</v>
      </c>
      <c r="I491" s="3" t="s">
        <v>16</v>
      </c>
      <c r="J491" s="3" t="s">
        <v>887</v>
      </c>
      <c r="K491" s="3" t="s">
        <v>888</v>
      </c>
      <c r="L491" s="16" t="str">
        <f t="shared" si="7"/>
        <v>328</v>
      </c>
      <c r="M491" s="3" t="s">
        <v>58</v>
      </c>
    </row>
    <row r="492" spans="1:13" x14ac:dyDescent="0.35">
      <c r="A492" s="2" t="s">
        <v>13</v>
      </c>
      <c r="B492" s="2" t="s">
        <v>14</v>
      </c>
      <c r="C492" s="4">
        <v>200000</v>
      </c>
      <c r="D492" s="4">
        <v>200000</v>
      </c>
      <c r="E492" s="6">
        <v>985854277</v>
      </c>
      <c r="F492" s="8">
        <v>45581.691215277802</v>
      </c>
      <c r="G492" s="2" t="s">
        <v>15</v>
      </c>
      <c r="H492" s="6">
        <v>67753</v>
      </c>
      <c r="I492" s="2" t="s">
        <v>16</v>
      </c>
      <c r="J492" s="2" t="s">
        <v>889</v>
      </c>
      <c r="K492" s="2" t="s">
        <v>886</v>
      </c>
      <c r="L492" s="16" t="str">
        <f t="shared" si="7"/>
        <v>280</v>
      </c>
      <c r="M492" s="2" t="s">
        <v>62</v>
      </c>
    </row>
    <row r="493" spans="1:13" x14ac:dyDescent="0.35">
      <c r="A493" s="3" t="s">
        <v>13</v>
      </c>
      <c r="B493" s="3" t="s">
        <v>14</v>
      </c>
      <c r="C493" s="5">
        <v>337323</v>
      </c>
      <c r="D493" s="5">
        <v>337323</v>
      </c>
      <c r="E493" s="7">
        <v>985890263</v>
      </c>
      <c r="F493" s="9">
        <v>45581.700046296297</v>
      </c>
      <c r="G493" s="3" t="s">
        <v>15</v>
      </c>
      <c r="H493" s="7">
        <v>67756</v>
      </c>
      <c r="I493" s="3" t="s">
        <v>16</v>
      </c>
      <c r="J493" s="3" t="s">
        <v>890</v>
      </c>
      <c r="K493" s="3" t="s">
        <v>891</v>
      </c>
      <c r="L493" s="16" t="str">
        <f t="shared" si="7"/>
        <v>280</v>
      </c>
      <c r="M493" s="3" t="s">
        <v>62</v>
      </c>
    </row>
    <row r="494" spans="1:13" x14ac:dyDescent="0.35">
      <c r="A494" s="2" t="s">
        <v>13</v>
      </c>
      <c r="B494" s="2" t="s">
        <v>14</v>
      </c>
      <c r="C494" s="4">
        <v>218822</v>
      </c>
      <c r="D494" s="4">
        <v>218822</v>
      </c>
      <c r="E494" s="6">
        <v>985936580</v>
      </c>
      <c r="F494" s="8">
        <v>45581.711724537003</v>
      </c>
      <c r="G494" s="2" t="s">
        <v>15</v>
      </c>
      <c r="H494" s="6">
        <v>67758</v>
      </c>
      <c r="I494" s="2" t="s">
        <v>16</v>
      </c>
      <c r="J494" s="2" t="s">
        <v>892</v>
      </c>
      <c r="K494" s="2" t="s">
        <v>765</v>
      </c>
      <c r="L494" s="16" t="str">
        <f t="shared" si="7"/>
        <v>503</v>
      </c>
      <c r="M494" s="2" t="s">
        <v>19</v>
      </c>
    </row>
    <row r="495" spans="1:13" x14ac:dyDescent="0.35">
      <c r="A495" s="3" t="s">
        <v>13</v>
      </c>
      <c r="B495" s="3" t="s">
        <v>14</v>
      </c>
      <c r="C495" s="5">
        <v>150000</v>
      </c>
      <c r="D495" s="5">
        <v>150000</v>
      </c>
      <c r="E495" s="7">
        <v>985947868</v>
      </c>
      <c r="F495" s="9">
        <v>45581.714652777802</v>
      </c>
      <c r="G495" s="3" t="s">
        <v>15</v>
      </c>
      <c r="H495" s="7">
        <v>67759</v>
      </c>
      <c r="I495" s="3" t="s">
        <v>16</v>
      </c>
      <c r="J495" s="3" t="s">
        <v>893</v>
      </c>
      <c r="K495" s="3" t="s">
        <v>894</v>
      </c>
      <c r="L495" s="16" t="str">
        <f t="shared" si="7"/>
        <v>403</v>
      </c>
      <c r="M495" s="3" t="s">
        <v>188</v>
      </c>
    </row>
    <row r="496" spans="1:13" x14ac:dyDescent="0.35">
      <c r="A496" s="2" t="s">
        <v>13</v>
      </c>
      <c r="B496" s="2" t="s">
        <v>14</v>
      </c>
      <c r="C496" s="4">
        <v>280218</v>
      </c>
      <c r="D496" s="4">
        <v>280218</v>
      </c>
      <c r="E496" s="6">
        <v>986001874</v>
      </c>
      <c r="F496" s="8">
        <v>45581.728368055599</v>
      </c>
      <c r="G496" s="2" t="s">
        <v>15</v>
      </c>
      <c r="H496" s="6">
        <v>67762</v>
      </c>
      <c r="I496" s="2" t="s">
        <v>16</v>
      </c>
      <c r="J496" s="2" t="s">
        <v>895</v>
      </c>
      <c r="K496" s="2" t="s">
        <v>888</v>
      </c>
      <c r="L496" s="16" t="str">
        <f t="shared" si="7"/>
        <v>328</v>
      </c>
      <c r="M496" s="2" t="s">
        <v>58</v>
      </c>
    </row>
    <row r="497" spans="1:13" x14ac:dyDescent="0.35">
      <c r="A497" s="3" t="s">
        <v>13</v>
      </c>
      <c r="B497" s="3" t="s">
        <v>14</v>
      </c>
      <c r="C497" s="5">
        <v>569742</v>
      </c>
      <c r="D497" s="5">
        <v>569742</v>
      </c>
      <c r="E497" s="7">
        <v>986003091</v>
      </c>
      <c r="F497" s="9">
        <v>45581.7286805556</v>
      </c>
      <c r="G497" s="3" t="s">
        <v>15</v>
      </c>
      <c r="H497" s="7">
        <v>67763</v>
      </c>
      <c r="I497" s="3" t="s">
        <v>16</v>
      </c>
      <c r="J497" s="3" t="s">
        <v>896</v>
      </c>
      <c r="K497" s="3" t="s">
        <v>897</v>
      </c>
      <c r="L497" s="16" t="str">
        <f t="shared" si="7"/>
        <v>521</v>
      </c>
      <c r="M497" s="3" t="s">
        <v>675</v>
      </c>
    </row>
    <row r="498" spans="1:13" x14ac:dyDescent="0.35">
      <c r="A498" s="2" t="s">
        <v>13</v>
      </c>
      <c r="B498" s="2" t="s">
        <v>14</v>
      </c>
      <c r="C498" s="4">
        <v>439584</v>
      </c>
      <c r="D498" s="4">
        <v>439584</v>
      </c>
      <c r="E498" s="6">
        <v>986050287</v>
      </c>
      <c r="F498" s="8">
        <v>45581.740798611099</v>
      </c>
      <c r="G498" s="2" t="s">
        <v>15</v>
      </c>
      <c r="H498" s="6">
        <v>67764</v>
      </c>
      <c r="I498" s="2" t="s">
        <v>16</v>
      </c>
      <c r="J498" s="2" t="s">
        <v>898</v>
      </c>
      <c r="K498" s="2" t="s">
        <v>899</v>
      </c>
      <c r="L498" s="16" t="str">
        <f t="shared" si="7"/>
        <v>521</v>
      </c>
      <c r="M498" s="2" t="s">
        <v>675</v>
      </c>
    </row>
    <row r="499" spans="1:13" x14ac:dyDescent="0.35">
      <c r="A499" s="3" t="s">
        <v>13</v>
      </c>
      <c r="B499" s="3" t="s">
        <v>14</v>
      </c>
      <c r="C499" s="5">
        <v>618000</v>
      </c>
      <c r="D499" s="5">
        <v>618000</v>
      </c>
      <c r="E499" s="7">
        <v>986219157</v>
      </c>
      <c r="F499" s="9">
        <v>45581.784768518497</v>
      </c>
      <c r="G499" s="3" t="s">
        <v>15</v>
      </c>
      <c r="H499" s="7">
        <v>67765</v>
      </c>
      <c r="I499" s="3" t="s">
        <v>16</v>
      </c>
      <c r="J499" s="3" t="s">
        <v>900</v>
      </c>
      <c r="K499" s="3" t="s">
        <v>901</v>
      </c>
      <c r="L499" s="16" t="str">
        <f t="shared" si="7"/>
        <v>402</v>
      </c>
      <c r="M499" s="3" t="s">
        <v>166</v>
      </c>
    </row>
    <row r="500" spans="1:13" x14ac:dyDescent="0.35">
      <c r="A500" s="2" t="s">
        <v>13</v>
      </c>
      <c r="B500" s="2" t="s">
        <v>14</v>
      </c>
      <c r="C500" s="4">
        <v>28000</v>
      </c>
      <c r="D500" s="4">
        <v>28000</v>
      </c>
      <c r="E500" s="6">
        <v>986240323</v>
      </c>
      <c r="F500" s="8">
        <v>45581.790150462999</v>
      </c>
      <c r="G500" s="2" t="s">
        <v>15</v>
      </c>
      <c r="H500" s="6">
        <v>67767</v>
      </c>
      <c r="I500" s="2" t="s">
        <v>16</v>
      </c>
      <c r="J500" s="2" t="s">
        <v>902</v>
      </c>
      <c r="K500" s="2" t="s">
        <v>903</v>
      </c>
      <c r="L500" s="16" t="str">
        <f t="shared" si="7"/>
        <v>277</v>
      </c>
      <c r="M500" s="2" t="s">
        <v>41</v>
      </c>
    </row>
    <row r="501" spans="1:13" x14ac:dyDescent="0.35">
      <c r="A501" s="3" t="s">
        <v>13</v>
      </c>
      <c r="B501" s="3" t="s">
        <v>14</v>
      </c>
      <c r="C501" s="5">
        <v>408755</v>
      </c>
      <c r="D501" s="5">
        <v>408755</v>
      </c>
      <c r="E501" s="7">
        <v>986371398</v>
      </c>
      <c r="F501" s="9">
        <v>45581.823807870402</v>
      </c>
      <c r="G501" s="3" t="s">
        <v>15</v>
      </c>
      <c r="H501" s="7">
        <v>67769</v>
      </c>
      <c r="I501" s="3" t="s">
        <v>16</v>
      </c>
      <c r="J501" s="3" t="s">
        <v>904</v>
      </c>
      <c r="K501" s="3" t="s">
        <v>905</v>
      </c>
      <c r="L501" s="16" t="str">
        <f t="shared" si="7"/>
        <v>287</v>
      </c>
      <c r="M501" s="3" t="s">
        <v>22</v>
      </c>
    </row>
    <row r="502" spans="1:13" x14ac:dyDescent="0.35">
      <c r="A502" s="2" t="s">
        <v>13</v>
      </c>
      <c r="B502" s="2" t="s">
        <v>14</v>
      </c>
      <c r="C502" s="4">
        <v>6000</v>
      </c>
      <c r="D502" s="4">
        <v>6000</v>
      </c>
      <c r="E502" s="6">
        <v>986875058</v>
      </c>
      <c r="F502" s="8">
        <v>45582.070243055598</v>
      </c>
      <c r="G502" s="2" t="s">
        <v>15</v>
      </c>
      <c r="H502" s="6">
        <v>67771</v>
      </c>
      <c r="I502" s="2" t="s">
        <v>16</v>
      </c>
      <c r="J502" s="2" t="s">
        <v>906</v>
      </c>
      <c r="K502" s="2" t="s">
        <v>907</v>
      </c>
      <c r="L502" s="16" t="str">
        <f t="shared" si="7"/>
        <v>503</v>
      </c>
      <c r="M502" s="2" t="s">
        <v>19</v>
      </c>
    </row>
    <row r="503" spans="1:13" x14ac:dyDescent="0.35">
      <c r="A503" s="3" t="s">
        <v>13</v>
      </c>
      <c r="B503" s="3" t="s">
        <v>14</v>
      </c>
      <c r="C503" s="5">
        <v>1050385</v>
      </c>
      <c r="D503" s="5">
        <v>1050385</v>
      </c>
      <c r="E503" s="7">
        <v>987004879</v>
      </c>
      <c r="F503" s="9">
        <v>45582.306608796302</v>
      </c>
      <c r="G503" s="3" t="s">
        <v>15</v>
      </c>
      <c r="H503" s="7">
        <v>67772</v>
      </c>
      <c r="I503" s="3" t="s">
        <v>16</v>
      </c>
      <c r="J503" s="3" t="s">
        <v>908</v>
      </c>
      <c r="K503" s="3" t="s">
        <v>909</v>
      </c>
      <c r="L503" s="16" t="str">
        <f t="shared" ref="L503:L566" si="8">+MID(M503,1,3)</f>
        <v>503</v>
      </c>
      <c r="M503" s="3" t="s">
        <v>19</v>
      </c>
    </row>
    <row r="504" spans="1:13" x14ac:dyDescent="0.35">
      <c r="A504" s="2" t="s">
        <v>13</v>
      </c>
      <c r="B504" s="2" t="s">
        <v>14</v>
      </c>
      <c r="C504" s="4">
        <v>198478</v>
      </c>
      <c r="D504" s="4">
        <v>198478</v>
      </c>
      <c r="E504" s="6">
        <v>987011523</v>
      </c>
      <c r="F504" s="8">
        <v>45582.309884259303</v>
      </c>
      <c r="G504" s="2" t="s">
        <v>15</v>
      </c>
      <c r="H504" s="6">
        <v>67773</v>
      </c>
      <c r="I504" s="2" t="s">
        <v>16</v>
      </c>
      <c r="J504" s="2" t="s">
        <v>910</v>
      </c>
      <c r="K504" s="2" t="s">
        <v>911</v>
      </c>
      <c r="L504" s="16" t="str">
        <f t="shared" si="8"/>
        <v>393</v>
      </c>
      <c r="M504" s="2" t="s">
        <v>28</v>
      </c>
    </row>
    <row r="505" spans="1:13" x14ac:dyDescent="0.35">
      <c r="A505" s="3" t="s">
        <v>13</v>
      </c>
      <c r="B505" s="3" t="s">
        <v>14</v>
      </c>
      <c r="C505" s="5">
        <v>42072</v>
      </c>
      <c r="D505" s="5">
        <v>42072</v>
      </c>
      <c r="E505" s="7">
        <v>987027702</v>
      </c>
      <c r="F505" s="9">
        <v>45582.317685185197</v>
      </c>
      <c r="G505" s="3" t="s">
        <v>15</v>
      </c>
      <c r="H505" s="7">
        <v>67775</v>
      </c>
      <c r="I505" s="3" t="s">
        <v>16</v>
      </c>
      <c r="J505" s="3" t="s">
        <v>912</v>
      </c>
      <c r="K505" s="3" t="s">
        <v>911</v>
      </c>
      <c r="L505" s="16" t="str">
        <f t="shared" si="8"/>
        <v>393</v>
      </c>
      <c r="M505" s="3" t="s">
        <v>28</v>
      </c>
    </row>
    <row r="506" spans="1:13" x14ac:dyDescent="0.35">
      <c r="A506" s="2" t="s">
        <v>13</v>
      </c>
      <c r="B506" s="2" t="s">
        <v>14</v>
      </c>
      <c r="C506" s="4">
        <v>812643</v>
      </c>
      <c r="D506" s="4">
        <v>812643</v>
      </c>
      <c r="E506" s="6">
        <v>987035406</v>
      </c>
      <c r="F506" s="8">
        <v>45582.321192129602</v>
      </c>
      <c r="G506" s="2" t="s">
        <v>15</v>
      </c>
      <c r="H506" s="6">
        <v>67776</v>
      </c>
      <c r="I506" s="2" t="s">
        <v>16</v>
      </c>
      <c r="J506" s="2" t="s">
        <v>913</v>
      </c>
      <c r="K506" s="2" t="s">
        <v>215</v>
      </c>
      <c r="L506" s="16" t="str">
        <f t="shared" si="8"/>
        <v>287</v>
      </c>
      <c r="M506" s="2" t="s">
        <v>22</v>
      </c>
    </row>
    <row r="507" spans="1:13" x14ac:dyDescent="0.35">
      <c r="A507" s="3" t="s">
        <v>13</v>
      </c>
      <c r="B507" s="3" t="s">
        <v>14</v>
      </c>
      <c r="C507" s="5">
        <v>67437</v>
      </c>
      <c r="D507" s="5">
        <v>67437</v>
      </c>
      <c r="E507" s="7">
        <v>987035414</v>
      </c>
      <c r="F507" s="9">
        <v>45582.321192129602</v>
      </c>
      <c r="G507" s="3" t="s">
        <v>15</v>
      </c>
      <c r="H507" s="7">
        <v>67777</v>
      </c>
      <c r="I507" s="3" t="s">
        <v>16</v>
      </c>
      <c r="J507" s="3" t="s">
        <v>914</v>
      </c>
      <c r="K507" s="3" t="s">
        <v>911</v>
      </c>
      <c r="L507" s="16" t="str">
        <f t="shared" si="8"/>
        <v>393</v>
      </c>
      <c r="M507" s="3" t="s">
        <v>28</v>
      </c>
    </row>
    <row r="508" spans="1:13" x14ac:dyDescent="0.35">
      <c r="A508" s="2" t="s">
        <v>13</v>
      </c>
      <c r="B508" s="2" t="s">
        <v>14</v>
      </c>
      <c r="C508" s="4">
        <v>48068</v>
      </c>
      <c r="D508" s="4">
        <v>48068</v>
      </c>
      <c r="E508" s="6">
        <v>987043549</v>
      </c>
      <c r="F508" s="8">
        <v>45582.324733796297</v>
      </c>
      <c r="G508" s="2" t="s">
        <v>15</v>
      </c>
      <c r="H508" s="6">
        <v>67778</v>
      </c>
      <c r="I508" s="2" t="s">
        <v>16</v>
      </c>
      <c r="J508" s="2" t="s">
        <v>915</v>
      </c>
      <c r="K508" s="2" t="s">
        <v>911</v>
      </c>
      <c r="L508" s="16" t="str">
        <f t="shared" si="8"/>
        <v>393</v>
      </c>
      <c r="M508" s="2" t="s">
        <v>28</v>
      </c>
    </row>
    <row r="509" spans="1:13" x14ac:dyDescent="0.35">
      <c r="A509" s="3" t="s">
        <v>13</v>
      </c>
      <c r="B509" s="3" t="s">
        <v>14</v>
      </c>
      <c r="C509" s="5">
        <v>73653</v>
      </c>
      <c r="D509" s="5">
        <v>73653</v>
      </c>
      <c r="E509" s="7">
        <v>987050585</v>
      </c>
      <c r="F509" s="9">
        <v>45582.327696759297</v>
      </c>
      <c r="G509" s="3" t="s">
        <v>15</v>
      </c>
      <c r="H509" s="7">
        <v>67779</v>
      </c>
      <c r="I509" s="3" t="s">
        <v>16</v>
      </c>
      <c r="J509" s="3" t="s">
        <v>916</v>
      </c>
      <c r="K509" s="3" t="s">
        <v>911</v>
      </c>
      <c r="L509" s="16" t="str">
        <f t="shared" si="8"/>
        <v>393</v>
      </c>
      <c r="M509" s="3" t="s">
        <v>28</v>
      </c>
    </row>
    <row r="510" spans="1:13" x14ac:dyDescent="0.35">
      <c r="A510" s="2" t="s">
        <v>13</v>
      </c>
      <c r="B510" s="2" t="s">
        <v>14</v>
      </c>
      <c r="C510" s="4">
        <v>553000</v>
      </c>
      <c r="D510" s="4">
        <v>553000</v>
      </c>
      <c r="E510" s="6">
        <v>987188532</v>
      </c>
      <c r="F510" s="8">
        <v>45582.373807870397</v>
      </c>
      <c r="G510" s="2" t="s">
        <v>15</v>
      </c>
      <c r="H510" s="6">
        <v>67780</v>
      </c>
      <c r="I510" s="2" t="s">
        <v>16</v>
      </c>
      <c r="J510" s="2" t="s">
        <v>917</v>
      </c>
      <c r="K510" s="2" t="s">
        <v>918</v>
      </c>
      <c r="L510" s="16" t="str">
        <f t="shared" si="8"/>
        <v>402</v>
      </c>
      <c r="M510" s="2" t="s">
        <v>166</v>
      </c>
    </row>
    <row r="511" spans="1:13" x14ac:dyDescent="0.35">
      <c r="A511" s="3" t="s">
        <v>13</v>
      </c>
      <c r="B511" s="3" t="s">
        <v>14</v>
      </c>
      <c r="C511" s="5">
        <v>15600</v>
      </c>
      <c r="D511" s="5">
        <v>15600</v>
      </c>
      <c r="E511" s="7">
        <v>987288131</v>
      </c>
      <c r="F511" s="9">
        <v>45582.400972222204</v>
      </c>
      <c r="G511" s="3" t="s">
        <v>15</v>
      </c>
      <c r="H511" s="7">
        <v>67781</v>
      </c>
      <c r="I511" s="3" t="s">
        <v>16</v>
      </c>
      <c r="J511" s="3" t="s">
        <v>919</v>
      </c>
      <c r="K511" s="3" t="s">
        <v>920</v>
      </c>
      <c r="L511" s="16" t="str">
        <f t="shared" si="8"/>
        <v>521</v>
      </c>
      <c r="M511" s="3" t="s">
        <v>675</v>
      </c>
    </row>
    <row r="512" spans="1:13" x14ac:dyDescent="0.35">
      <c r="A512" s="2" t="s">
        <v>13</v>
      </c>
      <c r="B512" s="2" t="s">
        <v>14</v>
      </c>
      <c r="C512" s="4">
        <v>1467984</v>
      </c>
      <c r="D512" s="4">
        <v>1467984</v>
      </c>
      <c r="E512" s="6">
        <v>987309089</v>
      </c>
      <c r="F512" s="8">
        <v>45582.406284722201</v>
      </c>
      <c r="G512" s="2" t="s">
        <v>15</v>
      </c>
      <c r="H512" s="6">
        <v>67782</v>
      </c>
      <c r="I512" s="2" t="s">
        <v>16</v>
      </c>
      <c r="J512" s="2" t="s">
        <v>201</v>
      </c>
      <c r="K512" s="2" t="s">
        <v>921</v>
      </c>
      <c r="L512" s="16" t="str">
        <f t="shared" si="8"/>
        <v>521</v>
      </c>
      <c r="M512" s="2" t="s">
        <v>675</v>
      </c>
    </row>
    <row r="513" spans="1:13" x14ac:dyDescent="0.35">
      <c r="A513" s="3" t="s">
        <v>13</v>
      </c>
      <c r="B513" s="3" t="s">
        <v>14</v>
      </c>
      <c r="C513" s="5">
        <v>30287</v>
      </c>
      <c r="D513" s="5">
        <v>30287</v>
      </c>
      <c r="E513" s="7">
        <v>987328946</v>
      </c>
      <c r="F513" s="9">
        <v>45582.411284722199</v>
      </c>
      <c r="G513" s="3" t="s">
        <v>15</v>
      </c>
      <c r="H513" s="7">
        <v>67783</v>
      </c>
      <c r="I513" s="3" t="s">
        <v>16</v>
      </c>
      <c r="J513" s="3" t="s">
        <v>922</v>
      </c>
      <c r="K513" s="3" t="s">
        <v>923</v>
      </c>
      <c r="L513" s="16" t="str">
        <f t="shared" si="8"/>
        <v>287</v>
      </c>
      <c r="M513" s="3" t="s">
        <v>22</v>
      </c>
    </row>
    <row r="514" spans="1:13" x14ac:dyDescent="0.35">
      <c r="A514" s="2" t="s">
        <v>13</v>
      </c>
      <c r="B514" s="2" t="s">
        <v>14</v>
      </c>
      <c r="C514" s="4">
        <v>692037</v>
      </c>
      <c r="D514" s="4">
        <v>692037</v>
      </c>
      <c r="E514" s="6">
        <v>987408584</v>
      </c>
      <c r="F514" s="8">
        <v>45582.4309953704</v>
      </c>
      <c r="G514" s="2" t="s">
        <v>15</v>
      </c>
      <c r="H514" s="6">
        <v>67786</v>
      </c>
      <c r="I514" s="2" t="s">
        <v>16</v>
      </c>
      <c r="J514" s="2" t="s">
        <v>924</v>
      </c>
      <c r="K514" s="2" t="s">
        <v>925</v>
      </c>
      <c r="L514" s="16" t="str">
        <f t="shared" si="8"/>
        <v>521</v>
      </c>
      <c r="M514" s="2" t="s">
        <v>675</v>
      </c>
    </row>
    <row r="515" spans="1:13" x14ac:dyDescent="0.35">
      <c r="A515" s="3" t="s">
        <v>13</v>
      </c>
      <c r="B515" s="3" t="s">
        <v>14</v>
      </c>
      <c r="C515" s="5">
        <v>23144</v>
      </c>
      <c r="D515" s="5">
        <v>23144</v>
      </c>
      <c r="E515" s="7">
        <v>987482268</v>
      </c>
      <c r="F515" s="9">
        <v>45582.448969907397</v>
      </c>
      <c r="G515" s="3" t="s">
        <v>15</v>
      </c>
      <c r="H515" s="7">
        <v>67788</v>
      </c>
      <c r="I515" s="3" t="s">
        <v>16</v>
      </c>
      <c r="J515" s="3" t="s">
        <v>926</v>
      </c>
      <c r="K515" s="3" t="s">
        <v>927</v>
      </c>
      <c r="L515" s="16" t="str">
        <f t="shared" si="8"/>
        <v>393</v>
      </c>
      <c r="M515" s="3" t="s">
        <v>28</v>
      </c>
    </row>
    <row r="516" spans="1:13" x14ac:dyDescent="0.35">
      <c r="A516" s="2" t="s">
        <v>13</v>
      </c>
      <c r="B516" s="2" t="s">
        <v>14</v>
      </c>
      <c r="C516" s="4">
        <v>4608568</v>
      </c>
      <c r="D516" s="4">
        <v>4608568</v>
      </c>
      <c r="E516" s="6">
        <v>987705889</v>
      </c>
      <c r="F516" s="8">
        <v>45582.503692129598</v>
      </c>
      <c r="G516" s="2" t="s">
        <v>15</v>
      </c>
      <c r="H516" s="6">
        <v>67793</v>
      </c>
      <c r="I516" s="2" t="s">
        <v>16</v>
      </c>
      <c r="J516" s="2" t="s">
        <v>928</v>
      </c>
      <c r="K516" s="2" t="s">
        <v>929</v>
      </c>
      <c r="L516" s="16" t="str">
        <f t="shared" si="8"/>
        <v>101</v>
      </c>
      <c r="M516" s="2" t="s">
        <v>360</v>
      </c>
    </row>
    <row r="517" spans="1:13" x14ac:dyDescent="0.35">
      <c r="A517" s="3" t="s">
        <v>13</v>
      </c>
      <c r="B517" s="3" t="s">
        <v>14</v>
      </c>
      <c r="C517" s="5">
        <v>1243228</v>
      </c>
      <c r="D517" s="5">
        <v>1243228</v>
      </c>
      <c r="E517" s="7">
        <v>987718680</v>
      </c>
      <c r="F517" s="9">
        <v>45582.5070486111</v>
      </c>
      <c r="G517" s="3" t="s">
        <v>15</v>
      </c>
      <c r="H517" s="7">
        <v>67794</v>
      </c>
      <c r="I517" s="3" t="s">
        <v>16</v>
      </c>
      <c r="J517" s="3" t="s">
        <v>930</v>
      </c>
      <c r="K517" s="3" t="s">
        <v>931</v>
      </c>
      <c r="L517" s="16" t="str">
        <f t="shared" si="8"/>
        <v>101</v>
      </c>
      <c r="M517" s="3" t="s">
        <v>360</v>
      </c>
    </row>
    <row r="518" spans="1:13" x14ac:dyDescent="0.35">
      <c r="A518" s="2" t="s">
        <v>13</v>
      </c>
      <c r="B518" s="2" t="s">
        <v>14</v>
      </c>
      <c r="C518" s="4">
        <v>5393409.1699999999</v>
      </c>
      <c r="D518" s="4">
        <v>5393409.1699999999</v>
      </c>
      <c r="E518" s="6">
        <v>987748330</v>
      </c>
      <c r="F518" s="8">
        <v>45582.515069444402</v>
      </c>
      <c r="G518" s="2" t="s">
        <v>15</v>
      </c>
      <c r="H518" s="6">
        <v>67796</v>
      </c>
      <c r="I518" s="2" t="s">
        <v>16</v>
      </c>
      <c r="J518" s="2" t="s">
        <v>932</v>
      </c>
      <c r="K518" s="2" t="s">
        <v>933</v>
      </c>
      <c r="L518" s="16" t="str">
        <f t="shared" si="8"/>
        <v>403</v>
      </c>
      <c r="M518" s="2" t="s">
        <v>188</v>
      </c>
    </row>
    <row r="519" spans="1:13" x14ac:dyDescent="0.35">
      <c r="A519" s="3" t="s">
        <v>13</v>
      </c>
      <c r="B519" s="3" t="s">
        <v>14</v>
      </c>
      <c r="C519" s="5">
        <v>91744.51</v>
      </c>
      <c r="D519" s="5">
        <v>91744.51</v>
      </c>
      <c r="E519" s="7">
        <v>987970093</v>
      </c>
      <c r="F519" s="9">
        <v>45582.577569444402</v>
      </c>
      <c r="G519" s="3" t="s">
        <v>15</v>
      </c>
      <c r="H519" s="7">
        <v>67797</v>
      </c>
      <c r="I519" s="3" t="s">
        <v>16</v>
      </c>
      <c r="J519" s="3" t="s">
        <v>934</v>
      </c>
      <c r="K519" s="3" t="s">
        <v>935</v>
      </c>
      <c r="L519" s="16" t="str">
        <f t="shared" si="8"/>
        <v>138</v>
      </c>
      <c r="M519" s="3" t="s">
        <v>51</v>
      </c>
    </row>
    <row r="520" spans="1:13" x14ac:dyDescent="0.35">
      <c r="A520" s="2" t="s">
        <v>13</v>
      </c>
      <c r="B520" s="2" t="s">
        <v>14</v>
      </c>
      <c r="C520" s="4">
        <v>22600</v>
      </c>
      <c r="D520" s="4">
        <v>22600</v>
      </c>
      <c r="E520" s="6">
        <v>987977397</v>
      </c>
      <c r="F520" s="8">
        <v>45582.579583333303</v>
      </c>
      <c r="G520" s="2" t="s">
        <v>15</v>
      </c>
      <c r="H520" s="6">
        <v>67798</v>
      </c>
      <c r="I520" s="2" t="s">
        <v>16</v>
      </c>
      <c r="J520" s="2" t="s">
        <v>936</v>
      </c>
      <c r="K520" s="2" t="s">
        <v>937</v>
      </c>
      <c r="L520" s="16" t="str">
        <f t="shared" si="8"/>
        <v>293</v>
      </c>
      <c r="M520" s="2" t="s">
        <v>938</v>
      </c>
    </row>
    <row r="521" spans="1:13" x14ac:dyDescent="0.35">
      <c r="A521" s="3" t="s">
        <v>13</v>
      </c>
      <c r="B521" s="3" t="s">
        <v>14</v>
      </c>
      <c r="C521" s="5">
        <v>302868</v>
      </c>
      <c r="D521" s="5">
        <v>302868</v>
      </c>
      <c r="E521" s="7">
        <v>988036395</v>
      </c>
      <c r="F521" s="9">
        <v>45582.595497685201</v>
      </c>
      <c r="G521" s="3" t="s">
        <v>15</v>
      </c>
      <c r="H521" s="7">
        <v>67799</v>
      </c>
      <c r="I521" s="3" t="s">
        <v>16</v>
      </c>
      <c r="J521" s="3" t="s">
        <v>939</v>
      </c>
      <c r="K521" s="3" t="s">
        <v>940</v>
      </c>
      <c r="L521" s="16" t="str">
        <f t="shared" si="8"/>
        <v>287</v>
      </c>
      <c r="M521" s="3" t="s">
        <v>22</v>
      </c>
    </row>
    <row r="522" spans="1:13" x14ac:dyDescent="0.35">
      <c r="A522" s="2" t="s">
        <v>13</v>
      </c>
      <c r="B522" s="2" t="s">
        <v>14</v>
      </c>
      <c r="C522" s="4">
        <v>39000</v>
      </c>
      <c r="D522" s="4">
        <v>39000</v>
      </c>
      <c r="E522" s="6">
        <v>988043098</v>
      </c>
      <c r="F522" s="8">
        <v>45582.597222222197</v>
      </c>
      <c r="G522" s="2" t="s">
        <v>15</v>
      </c>
      <c r="H522" s="6">
        <v>67800</v>
      </c>
      <c r="I522" s="2" t="s">
        <v>16</v>
      </c>
      <c r="J522" s="2" t="s">
        <v>941</v>
      </c>
      <c r="K522" s="2" t="s">
        <v>942</v>
      </c>
      <c r="L522" s="16" t="str">
        <f t="shared" si="8"/>
        <v>150</v>
      </c>
      <c r="M522" s="2" t="s">
        <v>137</v>
      </c>
    </row>
    <row r="523" spans="1:13" x14ac:dyDescent="0.35">
      <c r="A523" s="3" t="s">
        <v>13</v>
      </c>
      <c r="B523" s="3" t="s">
        <v>14</v>
      </c>
      <c r="C523" s="5">
        <v>949570</v>
      </c>
      <c r="D523" s="5">
        <v>949570</v>
      </c>
      <c r="E523" s="7">
        <v>988067547</v>
      </c>
      <c r="F523" s="9">
        <v>45582.603333333303</v>
      </c>
      <c r="G523" s="3" t="s">
        <v>15</v>
      </c>
      <c r="H523" s="7">
        <v>67801</v>
      </c>
      <c r="I523" s="3" t="s">
        <v>16</v>
      </c>
      <c r="J523" s="3" t="s">
        <v>943</v>
      </c>
      <c r="K523" s="3" t="s">
        <v>944</v>
      </c>
      <c r="L523" s="16" t="str">
        <f t="shared" si="8"/>
        <v>277</v>
      </c>
      <c r="M523" s="3" t="s">
        <v>41</v>
      </c>
    </row>
    <row r="524" spans="1:13" x14ac:dyDescent="0.35">
      <c r="A524" s="2" t="s">
        <v>13</v>
      </c>
      <c r="B524" s="2" t="s">
        <v>14</v>
      </c>
      <c r="C524" s="4">
        <v>5970652.21</v>
      </c>
      <c r="D524" s="4">
        <v>5970652.21</v>
      </c>
      <c r="E524" s="6">
        <v>988083463</v>
      </c>
      <c r="F524" s="8">
        <v>45582.607291666704</v>
      </c>
      <c r="G524" s="2" t="s">
        <v>15</v>
      </c>
      <c r="H524" s="6">
        <v>67802</v>
      </c>
      <c r="I524" s="2" t="s">
        <v>16</v>
      </c>
      <c r="J524" s="2" t="s">
        <v>945</v>
      </c>
      <c r="K524" s="2" t="s">
        <v>946</v>
      </c>
      <c r="L524" s="16" t="str">
        <f t="shared" si="8"/>
        <v>138</v>
      </c>
      <c r="M524" s="2" t="s">
        <v>51</v>
      </c>
    </row>
    <row r="525" spans="1:13" x14ac:dyDescent="0.35">
      <c r="A525" s="3" t="s">
        <v>13</v>
      </c>
      <c r="B525" s="3" t="s">
        <v>14</v>
      </c>
      <c r="C525" s="5">
        <v>1273600</v>
      </c>
      <c r="D525" s="5">
        <v>1273600</v>
      </c>
      <c r="E525" s="7">
        <v>988123586</v>
      </c>
      <c r="F525" s="9">
        <v>45582.617152777799</v>
      </c>
      <c r="G525" s="3" t="s">
        <v>15</v>
      </c>
      <c r="H525" s="7">
        <v>67803</v>
      </c>
      <c r="I525" s="3" t="s">
        <v>16</v>
      </c>
      <c r="J525" s="3" t="s">
        <v>947</v>
      </c>
      <c r="K525" s="3" t="s">
        <v>948</v>
      </c>
      <c r="L525" s="16" t="str">
        <f t="shared" si="8"/>
        <v>287</v>
      </c>
      <c r="M525" s="3" t="s">
        <v>22</v>
      </c>
    </row>
    <row r="526" spans="1:13" x14ac:dyDescent="0.35">
      <c r="A526" s="2" t="s">
        <v>13</v>
      </c>
      <c r="B526" s="2" t="s">
        <v>14</v>
      </c>
      <c r="C526" s="4">
        <v>224508</v>
      </c>
      <c r="D526" s="4">
        <v>224508</v>
      </c>
      <c r="E526" s="6">
        <v>988124322</v>
      </c>
      <c r="F526" s="8">
        <v>45582.617349537002</v>
      </c>
      <c r="G526" s="2" t="s">
        <v>15</v>
      </c>
      <c r="H526" s="6">
        <v>67804</v>
      </c>
      <c r="I526" s="2" t="s">
        <v>16</v>
      </c>
      <c r="J526" s="2" t="s">
        <v>949</v>
      </c>
      <c r="K526" s="2" t="s">
        <v>950</v>
      </c>
      <c r="L526" s="16" t="str">
        <f t="shared" si="8"/>
        <v>288</v>
      </c>
      <c r="M526" s="2" t="s">
        <v>499</v>
      </c>
    </row>
    <row r="527" spans="1:13" x14ac:dyDescent="0.35">
      <c r="A527" s="3" t="s">
        <v>13</v>
      </c>
      <c r="B527" s="3" t="s">
        <v>14</v>
      </c>
      <c r="C527" s="5">
        <v>13678</v>
      </c>
      <c r="D527" s="5">
        <v>13678</v>
      </c>
      <c r="E527" s="7">
        <v>988127378</v>
      </c>
      <c r="F527" s="9">
        <v>45582.618113425902</v>
      </c>
      <c r="G527" s="3" t="s">
        <v>15</v>
      </c>
      <c r="H527" s="7">
        <v>67805</v>
      </c>
      <c r="I527" s="3" t="s">
        <v>16</v>
      </c>
      <c r="J527" s="3" t="s">
        <v>951</v>
      </c>
      <c r="K527" s="3" t="s">
        <v>952</v>
      </c>
      <c r="L527" s="16" t="str">
        <f t="shared" si="8"/>
        <v>378</v>
      </c>
      <c r="M527" s="3" t="s">
        <v>429</v>
      </c>
    </row>
    <row r="528" spans="1:13" x14ac:dyDescent="0.35">
      <c r="A528" s="2" t="s">
        <v>13</v>
      </c>
      <c r="B528" s="2" t="s">
        <v>14</v>
      </c>
      <c r="C528" s="4">
        <v>322361</v>
      </c>
      <c r="D528" s="4">
        <v>322361</v>
      </c>
      <c r="E528" s="6">
        <v>988140548</v>
      </c>
      <c r="F528" s="8">
        <v>45582.621412036999</v>
      </c>
      <c r="G528" s="2" t="s">
        <v>15</v>
      </c>
      <c r="H528" s="6">
        <v>67806</v>
      </c>
      <c r="I528" s="2" t="s">
        <v>16</v>
      </c>
      <c r="J528" s="2" t="s">
        <v>953</v>
      </c>
      <c r="K528" s="2" t="s">
        <v>954</v>
      </c>
      <c r="L528" s="16" t="str">
        <f t="shared" si="8"/>
        <v>287</v>
      </c>
      <c r="M528" s="2" t="s">
        <v>22</v>
      </c>
    </row>
    <row r="529" spans="1:13" x14ac:dyDescent="0.35">
      <c r="A529" s="3" t="s">
        <v>13</v>
      </c>
      <c r="B529" s="3" t="s">
        <v>14</v>
      </c>
      <c r="C529" s="5">
        <v>3282826</v>
      </c>
      <c r="D529" s="5">
        <v>3282826</v>
      </c>
      <c r="E529" s="7">
        <v>988154699</v>
      </c>
      <c r="F529" s="9">
        <v>45582.625</v>
      </c>
      <c r="G529" s="3" t="s">
        <v>15</v>
      </c>
      <c r="H529" s="7">
        <v>67807</v>
      </c>
      <c r="I529" s="3" t="s">
        <v>16</v>
      </c>
      <c r="J529" s="3" t="s">
        <v>955</v>
      </c>
      <c r="K529" s="3" t="s">
        <v>178</v>
      </c>
      <c r="L529" s="16" t="str">
        <f t="shared" si="8"/>
        <v>252</v>
      </c>
      <c r="M529" s="3" t="s">
        <v>179</v>
      </c>
    </row>
    <row r="530" spans="1:13" x14ac:dyDescent="0.35">
      <c r="A530" s="2" t="s">
        <v>13</v>
      </c>
      <c r="B530" s="2" t="s">
        <v>14</v>
      </c>
      <c r="C530" s="4">
        <v>43675</v>
      </c>
      <c r="D530" s="4">
        <v>43675</v>
      </c>
      <c r="E530" s="6">
        <v>988186811</v>
      </c>
      <c r="F530" s="8">
        <v>45582.6330787037</v>
      </c>
      <c r="G530" s="2" t="s">
        <v>15</v>
      </c>
      <c r="H530" s="6">
        <v>67808</v>
      </c>
      <c r="I530" s="2" t="s">
        <v>16</v>
      </c>
      <c r="J530" s="10" t="s">
        <v>956</v>
      </c>
      <c r="K530" s="2" t="s">
        <v>957</v>
      </c>
      <c r="L530" s="16" t="str">
        <f t="shared" si="8"/>
        <v>224</v>
      </c>
      <c r="M530" s="2" t="s">
        <v>44</v>
      </c>
    </row>
    <row r="531" spans="1:13" x14ac:dyDescent="0.35">
      <c r="A531" s="3" t="s">
        <v>13</v>
      </c>
      <c r="B531" s="3" t="s">
        <v>14</v>
      </c>
      <c r="C531" s="5">
        <v>200000</v>
      </c>
      <c r="D531" s="5">
        <v>200000</v>
      </c>
      <c r="E531" s="7">
        <v>988221455</v>
      </c>
      <c r="F531" s="9">
        <v>45582.641631944403</v>
      </c>
      <c r="G531" s="3" t="s">
        <v>15</v>
      </c>
      <c r="H531" s="7">
        <v>67809</v>
      </c>
      <c r="I531" s="3" t="s">
        <v>16</v>
      </c>
      <c r="J531" s="3" t="s">
        <v>958</v>
      </c>
      <c r="K531" s="3" t="s">
        <v>959</v>
      </c>
      <c r="L531" s="16" t="str">
        <f t="shared" si="8"/>
        <v>474</v>
      </c>
      <c r="M531" s="3" t="s">
        <v>31</v>
      </c>
    </row>
    <row r="532" spans="1:13" x14ac:dyDescent="0.35">
      <c r="A532" s="2" t="s">
        <v>13</v>
      </c>
      <c r="B532" s="2" t="s">
        <v>14</v>
      </c>
      <c r="C532" s="4">
        <v>898774</v>
      </c>
      <c r="D532" s="4">
        <v>898774</v>
      </c>
      <c r="E532" s="6">
        <v>988267571</v>
      </c>
      <c r="F532" s="8">
        <v>45582.652962963002</v>
      </c>
      <c r="G532" s="2" t="s">
        <v>15</v>
      </c>
      <c r="H532" s="6">
        <v>67811</v>
      </c>
      <c r="I532" s="2" t="s">
        <v>16</v>
      </c>
      <c r="J532" s="2" t="s">
        <v>960</v>
      </c>
      <c r="K532" s="2" t="s">
        <v>961</v>
      </c>
      <c r="L532" s="16" t="str">
        <f t="shared" si="8"/>
        <v>503</v>
      </c>
      <c r="M532" s="2" t="s">
        <v>19</v>
      </c>
    </row>
    <row r="533" spans="1:13" x14ac:dyDescent="0.35">
      <c r="A533" s="3" t="s">
        <v>13</v>
      </c>
      <c r="B533" s="3" t="s">
        <v>14</v>
      </c>
      <c r="C533" s="5">
        <v>3520.62</v>
      </c>
      <c r="D533" s="5">
        <v>3520.62</v>
      </c>
      <c r="E533" s="7">
        <v>988283945</v>
      </c>
      <c r="F533" s="9">
        <v>45582.656944444403</v>
      </c>
      <c r="G533" s="3" t="s">
        <v>15</v>
      </c>
      <c r="H533" s="7">
        <v>67812</v>
      </c>
      <c r="I533" s="3" t="s">
        <v>16</v>
      </c>
      <c r="J533" s="3" t="s">
        <v>962</v>
      </c>
      <c r="K533" s="3" t="s">
        <v>963</v>
      </c>
      <c r="L533" s="16" t="str">
        <f t="shared" si="8"/>
        <v>176</v>
      </c>
      <c r="M533" s="3" t="s">
        <v>868</v>
      </c>
    </row>
    <row r="534" spans="1:13" x14ac:dyDescent="0.35">
      <c r="A534" s="2" t="s">
        <v>13</v>
      </c>
      <c r="B534" s="2" t="s">
        <v>14</v>
      </c>
      <c r="C534" s="4">
        <v>231000</v>
      </c>
      <c r="D534" s="4">
        <v>231000</v>
      </c>
      <c r="E534" s="6">
        <v>988293573</v>
      </c>
      <c r="F534" s="8">
        <v>45582.659270833297</v>
      </c>
      <c r="G534" s="2" t="s">
        <v>15</v>
      </c>
      <c r="H534" s="6">
        <v>67814</v>
      </c>
      <c r="I534" s="2" t="s">
        <v>16</v>
      </c>
      <c r="J534" s="2" t="s">
        <v>964</v>
      </c>
      <c r="K534" s="2" t="s">
        <v>965</v>
      </c>
      <c r="L534" s="16" t="str">
        <f t="shared" si="8"/>
        <v>402</v>
      </c>
      <c r="M534" s="2" t="s">
        <v>166</v>
      </c>
    </row>
    <row r="535" spans="1:13" x14ac:dyDescent="0.35">
      <c r="A535" s="3" t="s">
        <v>13</v>
      </c>
      <c r="B535" s="3" t="s">
        <v>14</v>
      </c>
      <c r="C535" s="5">
        <v>136281</v>
      </c>
      <c r="D535" s="5">
        <v>136281</v>
      </c>
      <c r="E535" s="7">
        <v>988318628</v>
      </c>
      <c r="F535" s="9">
        <v>45582.665300925903</v>
      </c>
      <c r="G535" s="3" t="s">
        <v>15</v>
      </c>
      <c r="H535" s="7">
        <v>67816</v>
      </c>
      <c r="I535" s="3" t="s">
        <v>16</v>
      </c>
      <c r="J535" s="3" t="s">
        <v>966</v>
      </c>
      <c r="K535" s="3" t="s">
        <v>967</v>
      </c>
      <c r="L535" s="16" t="str">
        <f t="shared" si="8"/>
        <v>284</v>
      </c>
      <c r="M535" s="3" t="s">
        <v>36</v>
      </c>
    </row>
    <row r="536" spans="1:13" x14ac:dyDescent="0.35">
      <c r="A536" s="2" t="s">
        <v>13</v>
      </c>
      <c r="B536" s="2" t="s">
        <v>14</v>
      </c>
      <c r="C536" s="4">
        <v>13678</v>
      </c>
      <c r="D536" s="4">
        <v>13678</v>
      </c>
      <c r="E536" s="6">
        <v>988320682</v>
      </c>
      <c r="F536" s="8">
        <v>45582.665821759299</v>
      </c>
      <c r="G536" s="2" t="s">
        <v>15</v>
      </c>
      <c r="H536" s="6">
        <v>67817</v>
      </c>
      <c r="I536" s="2" t="s">
        <v>16</v>
      </c>
      <c r="J536" s="2" t="s">
        <v>968</v>
      </c>
      <c r="K536" s="2" t="s">
        <v>969</v>
      </c>
      <c r="L536" s="16" t="str">
        <f t="shared" si="8"/>
        <v>378</v>
      </c>
      <c r="M536" s="2" t="s">
        <v>429</v>
      </c>
    </row>
    <row r="537" spans="1:13" x14ac:dyDescent="0.35">
      <c r="A537" s="3" t="s">
        <v>13</v>
      </c>
      <c r="B537" s="3" t="s">
        <v>14</v>
      </c>
      <c r="C537" s="5">
        <v>70000</v>
      </c>
      <c r="D537" s="5">
        <v>70000</v>
      </c>
      <c r="E537" s="7">
        <v>988341144</v>
      </c>
      <c r="F537" s="9">
        <v>45582.6707523148</v>
      </c>
      <c r="G537" s="3" t="s">
        <v>15</v>
      </c>
      <c r="H537" s="7">
        <v>67818</v>
      </c>
      <c r="I537" s="3" t="s">
        <v>16</v>
      </c>
      <c r="J537" s="3" t="s">
        <v>970</v>
      </c>
      <c r="K537" s="3" t="s">
        <v>971</v>
      </c>
      <c r="L537" s="16" t="str">
        <f t="shared" si="8"/>
        <v>287</v>
      </c>
      <c r="M537" s="3" t="s">
        <v>22</v>
      </c>
    </row>
    <row r="538" spans="1:13" x14ac:dyDescent="0.35">
      <c r="A538" s="2" t="s">
        <v>13</v>
      </c>
      <c r="B538" s="2" t="s">
        <v>14</v>
      </c>
      <c r="C538" s="4">
        <v>93187</v>
      </c>
      <c r="D538" s="4">
        <v>93187</v>
      </c>
      <c r="E538" s="6">
        <v>988363059</v>
      </c>
      <c r="F538" s="8">
        <v>45582.676157407397</v>
      </c>
      <c r="G538" s="2" t="s">
        <v>15</v>
      </c>
      <c r="H538" s="6">
        <v>67821</v>
      </c>
      <c r="I538" s="2" t="s">
        <v>16</v>
      </c>
      <c r="J538" s="2" t="s">
        <v>972</v>
      </c>
      <c r="K538" s="2" t="s">
        <v>973</v>
      </c>
      <c r="L538" s="16" t="str">
        <f t="shared" si="8"/>
        <v>284</v>
      </c>
      <c r="M538" s="2" t="s">
        <v>36</v>
      </c>
    </row>
    <row r="539" spans="1:13" x14ac:dyDescent="0.35">
      <c r="A539" s="3" t="s">
        <v>13</v>
      </c>
      <c r="B539" s="3" t="s">
        <v>14</v>
      </c>
      <c r="C539" s="5">
        <v>22232779</v>
      </c>
      <c r="D539" s="5">
        <v>22232779</v>
      </c>
      <c r="E539" s="7">
        <v>988370483</v>
      </c>
      <c r="F539" s="9">
        <v>45582.677974537</v>
      </c>
      <c r="G539" s="3" t="s">
        <v>15</v>
      </c>
      <c r="H539" s="7">
        <v>67822</v>
      </c>
      <c r="I539" s="3" t="s">
        <v>16</v>
      </c>
      <c r="J539" s="3" t="s">
        <v>497</v>
      </c>
      <c r="K539" s="3" t="s">
        <v>498</v>
      </c>
      <c r="L539" s="16" t="str">
        <f t="shared" si="8"/>
        <v>293</v>
      </c>
      <c r="M539" s="3" t="s">
        <v>938</v>
      </c>
    </row>
    <row r="540" spans="1:13" x14ac:dyDescent="0.35">
      <c r="A540" s="2" t="s">
        <v>13</v>
      </c>
      <c r="B540" s="2" t="s">
        <v>14</v>
      </c>
      <c r="C540" s="4">
        <v>20049</v>
      </c>
      <c r="D540" s="4">
        <v>20049</v>
      </c>
      <c r="E540" s="6">
        <v>988381228</v>
      </c>
      <c r="F540" s="8">
        <v>45582.680775462999</v>
      </c>
      <c r="G540" s="2" t="s">
        <v>15</v>
      </c>
      <c r="H540" s="6">
        <v>67823</v>
      </c>
      <c r="I540" s="2" t="s">
        <v>16</v>
      </c>
      <c r="J540" s="2" t="s">
        <v>974</v>
      </c>
      <c r="K540" s="2" t="s">
        <v>975</v>
      </c>
      <c r="L540" s="16" t="str">
        <f t="shared" si="8"/>
        <v>224</v>
      </c>
      <c r="M540" s="2" t="s">
        <v>44</v>
      </c>
    </row>
    <row r="541" spans="1:13" x14ac:dyDescent="0.35">
      <c r="A541" s="3" t="s">
        <v>13</v>
      </c>
      <c r="B541" s="3" t="s">
        <v>14</v>
      </c>
      <c r="C541" s="5">
        <v>388762</v>
      </c>
      <c r="D541" s="5">
        <v>388762</v>
      </c>
      <c r="E541" s="7">
        <v>988390429</v>
      </c>
      <c r="F541" s="9">
        <v>45582.683101851901</v>
      </c>
      <c r="G541" s="3" t="s">
        <v>15</v>
      </c>
      <c r="H541" s="7">
        <v>67824</v>
      </c>
      <c r="I541" s="3" t="s">
        <v>16</v>
      </c>
      <c r="J541" s="3" t="s">
        <v>976</v>
      </c>
      <c r="K541" s="3" t="s">
        <v>977</v>
      </c>
      <c r="L541" s="16" t="str">
        <f t="shared" si="8"/>
        <v>521</v>
      </c>
      <c r="M541" s="3" t="s">
        <v>675</v>
      </c>
    </row>
    <row r="542" spans="1:13" x14ac:dyDescent="0.35">
      <c r="A542" s="2" t="s">
        <v>13</v>
      </c>
      <c r="B542" s="2" t="s">
        <v>14</v>
      </c>
      <c r="C542" s="4">
        <v>91075</v>
      </c>
      <c r="D542" s="4">
        <v>91075</v>
      </c>
      <c r="E542" s="6">
        <v>988472419</v>
      </c>
      <c r="F542" s="8">
        <v>45582.705474536997</v>
      </c>
      <c r="G542" s="2" t="s">
        <v>15</v>
      </c>
      <c r="H542" s="6">
        <v>67826</v>
      </c>
      <c r="I542" s="2" t="s">
        <v>16</v>
      </c>
      <c r="J542" s="10" t="s">
        <v>978</v>
      </c>
      <c r="K542" s="2" t="s">
        <v>979</v>
      </c>
      <c r="L542" s="16" t="str">
        <f t="shared" si="8"/>
        <v>284</v>
      </c>
      <c r="M542" s="2" t="s">
        <v>36</v>
      </c>
    </row>
    <row r="543" spans="1:13" x14ac:dyDescent="0.35">
      <c r="A543" s="3" t="s">
        <v>13</v>
      </c>
      <c r="B543" s="3" t="s">
        <v>14</v>
      </c>
      <c r="C543" s="5">
        <v>34737</v>
      </c>
      <c r="D543" s="5">
        <v>34737</v>
      </c>
      <c r="E543" s="7">
        <v>988501504</v>
      </c>
      <c r="F543" s="9">
        <v>45582.713726851798</v>
      </c>
      <c r="G543" s="3" t="s">
        <v>15</v>
      </c>
      <c r="H543" s="7">
        <v>67827</v>
      </c>
      <c r="I543" s="3" t="s">
        <v>16</v>
      </c>
      <c r="J543" s="3" t="s">
        <v>980</v>
      </c>
      <c r="K543" s="3" t="s">
        <v>981</v>
      </c>
      <c r="L543" s="16" t="str">
        <f t="shared" si="8"/>
        <v>287</v>
      </c>
      <c r="M543" s="3" t="s">
        <v>22</v>
      </c>
    </row>
    <row r="544" spans="1:13" x14ac:dyDescent="0.35">
      <c r="A544" s="2" t="s">
        <v>13</v>
      </c>
      <c r="B544" s="2" t="s">
        <v>14</v>
      </c>
      <c r="C544" s="4">
        <v>10000</v>
      </c>
      <c r="D544" s="4">
        <v>10000</v>
      </c>
      <c r="E544" s="6">
        <v>988575853</v>
      </c>
      <c r="F544" s="8">
        <v>45582.735034722202</v>
      </c>
      <c r="G544" s="2" t="s">
        <v>15</v>
      </c>
      <c r="H544" s="6">
        <v>67829</v>
      </c>
      <c r="I544" s="2" t="s">
        <v>16</v>
      </c>
      <c r="J544" s="2" t="s">
        <v>982</v>
      </c>
      <c r="K544" s="2" t="s">
        <v>983</v>
      </c>
      <c r="L544" s="16" t="str">
        <f t="shared" si="8"/>
        <v>287</v>
      </c>
      <c r="M544" s="2" t="s">
        <v>22</v>
      </c>
    </row>
    <row r="545" spans="1:13" x14ac:dyDescent="0.35">
      <c r="A545" s="3" t="s">
        <v>13</v>
      </c>
      <c r="B545" s="3" t="s">
        <v>14</v>
      </c>
      <c r="C545" s="5">
        <v>10</v>
      </c>
      <c r="D545" s="5">
        <v>10</v>
      </c>
      <c r="E545" s="7">
        <v>988584757</v>
      </c>
      <c r="F545" s="9">
        <v>45582.737557870401</v>
      </c>
      <c r="G545" s="3" t="s">
        <v>15</v>
      </c>
      <c r="H545" s="7">
        <v>67830</v>
      </c>
      <c r="I545" s="3" t="s">
        <v>16</v>
      </c>
      <c r="J545" s="3" t="s">
        <v>659</v>
      </c>
      <c r="K545" s="3" t="s">
        <v>660</v>
      </c>
      <c r="L545" s="16" t="str">
        <f t="shared" si="8"/>
        <v>287</v>
      </c>
      <c r="M545" s="3" t="s">
        <v>22</v>
      </c>
    </row>
    <row r="546" spans="1:13" x14ac:dyDescent="0.35">
      <c r="A546" s="2" t="s">
        <v>13</v>
      </c>
      <c r="B546" s="2" t="s">
        <v>14</v>
      </c>
      <c r="C546" s="4">
        <v>2306481</v>
      </c>
      <c r="D546" s="4">
        <v>2306481</v>
      </c>
      <c r="E546" s="6">
        <v>988622336</v>
      </c>
      <c r="F546" s="8">
        <v>45582.748460648101</v>
      </c>
      <c r="G546" s="2" t="s">
        <v>15</v>
      </c>
      <c r="H546" s="6">
        <v>67831</v>
      </c>
      <c r="I546" s="2" t="s">
        <v>16</v>
      </c>
      <c r="J546" s="2" t="s">
        <v>984</v>
      </c>
      <c r="K546" s="2" t="s">
        <v>985</v>
      </c>
      <c r="L546" s="16" t="str">
        <f t="shared" si="8"/>
        <v>227</v>
      </c>
      <c r="M546" s="2" t="s">
        <v>140</v>
      </c>
    </row>
    <row r="547" spans="1:13" x14ac:dyDescent="0.35">
      <c r="A547" s="3" t="s">
        <v>13</v>
      </c>
      <c r="B547" s="3" t="s">
        <v>14</v>
      </c>
      <c r="C547" s="5">
        <v>4166728</v>
      </c>
      <c r="D547" s="5">
        <v>4166728</v>
      </c>
      <c r="E547" s="7">
        <v>988630633</v>
      </c>
      <c r="F547" s="9">
        <v>45582.750949074099</v>
      </c>
      <c r="G547" s="3" t="s">
        <v>15</v>
      </c>
      <c r="H547" s="7">
        <v>67833</v>
      </c>
      <c r="I547" s="3" t="s">
        <v>16</v>
      </c>
      <c r="J547" s="3" t="s">
        <v>986</v>
      </c>
      <c r="K547" s="3" t="s">
        <v>985</v>
      </c>
      <c r="L547" s="16" t="str">
        <f t="shared" si="8"/>
        <v>227</v>
      </c>
      <c r="M547" s="3" t="s">
        <v>140</v>
      </c>
    </row>
    <row r="548" spans="1:13" x14ac:dyDescent="0.35">
      <c r="A548" s="2" t="s">
        <v>13</v>
      </c>
      <c r="B548" s="2" t="s">
        <v>14</v>
      </c>
      <c r="C548" s="4">
        <v>82313</v>
      </c>
      <c r="D548" s="4">
        <v>82313</v>
      </c>
      <c r="E548" s="6">
        <v>988653538</v>
      </c>
      <c r="F548" s="8">
        <v>45582.7578125</v>
      </c>
      <c r="G548" s="2" t="s">
        <v>15</v>
      </c>
      <c r="H548" s="6">
        <v>67836</v>
      </c>
      <c r="I548" s="2" t="s">
        <v>16</v>
      </c>
      <c r="J548" s="2" t="s">
        <v>987</v>
      </c>
      <c r="K548" s="2" t="s">
        <v>985</v>
      </c>
      <c r="L548" s="16" t="str">
        <f t="shared" si="8"/>
        <v>426</v>
      </c>
      <c r="M548" s="2" t="s">
        <v>617</v>
      </c>
    </row>
    <row r="549" spans="1:13" x14ac:dyDescent="0.35">
      <c r="A549" s="3" t="s">
        <v>13</v>
      </c>
      <c r="B549" s="3" t="s">
        <v>14</v>
      </c>
      <c r="C549" s="5">
        <v>1778</v>
      </c>
      <c r="D549" s="5">
        <v>1778</v>
      </c>
      <c r="E549" s="7">
        <v>988660883</v>
      </c>
      <c r="F549" s="9">
        <v>45582.76</v>
      </c>
      <c r="G549" s="3" t="s">
        <v>15</v>
      </c>
      <c r="H549" s="7">
        <v>67837</v>
      </c>
      <c r="I549" s="3" t="s">
        <v>16</v>
      </c>
      <c r="J549" s="3" t="s">
        <v>986</v>
      </c>
      <c r="K549" s="3" t="s">
        <v>985</v>
      </c>
      <c r="L549" s="16" t="str">
        <f t="shared" si="8"/>
        <v>426</v>
      </c>
      <c r="M549" s="3" t="s">
        <v>617</v>
      </c>
    </row>
    <row r="550" spans="1:13" x14ac:dyDescent="0.35">
      <c r="A550" s="2" t="s">
        <v>13</v>
      </c>
      <c r="B550" s="2" t="s">
        <v>14</v>
      </c>
      <c r="C550" s="4">
        <v>757294</v>
      </c>
      <c r="D550" s="4">
        <v>757294</v>
      </c>
      <c r="E550" s="6">
        <v>988753812</v>
      </c>
      <c r="F550" s="8">
        <v>45582.787418981497</v>
      </c>
      <c r="G550" s="2" t="s">
        <v>15</v>
      </c>
      <c r="H550" s="6">
        <v>67839</v>
      </c>
      <c r="I550" s="2" t="s">
        <v>16</v>
      </c>
      <c r="J550" s="2" t="s">
        <v>988</v>
      </c>
      <c r="K550" s="2" t="s">
        <v>989</v>
      </c>
      <c r="L550" s="16" t="str">
        <f t="shared" si="8"/>
        <v>287</v>
      </c>
      <c r="M550" s="2" t="s">
        <v>22</v>
      </c>
    </row>
    <row r="551" spans="1:13" x14ac:dyDescent="0.35">
      <c r="A551" s="3" t="s">
        <v>13</v>
      </c>
      <c r="B551" s="3" t="s">
        <v>14</v>
      </c>
      <c r="C551" s="5">
        <v>166436</v>
      </c>
      <c r="D551" s="5">
        <v>166436</v>
      </c>
      <c r="E551" s="7">
        <v>988782846</v>
      </c>
      <c r="F551" s="9">
        <v>45582.797152777799</v>
      </c>
      <c r="G551" s="3" t="s">
        <v>15</v>
      </c>
      <c r="H551" s="7">
        <v>67840</v>
      </c>
      <c r="I551" s="3" t="s">
        <v>16</v>
      </c>
      <c r="J551" s="3" t="s">
        <v>990</v>
      </c>
      <c r="K551" s="3" t="s">
        <v>991</v>
      </c>
      <c r="L551" s="16" t="str">
        <f t="shared" si="8"/>
        <v>138</v>
      </c>
      <c r="M551" s="3" t="s">
        <v>51</v>
      </c>
    </row>
    <row r="552" spans="1:13" x14ac:dyDescent="0.35">
      <c r="A552" s="2" t="s">
        <v>13</v>
      </c>
      <c r="B552" s="2" t="s">
        <v>14</v>
      </c>
      <c r="C552" s="4">
        <v>3196289</v>
      </c>
      <c r="D552" s="4">
        <v>3196289</v>
      </c>
      <c r="E552" s="6">
        <v>989483590</v>
      </c>
      <c r="F552" s="8">
        <v>45583.3449652778</v>
      </c>
      <c r="G552" s="2" t="s">
        <v>15</v>
      </c>
      <c r="H552" s="6">
        <v>67841</v>
      </c>
      <c r="I552" s="2" t="s">
        <v>16</v>
      </c>
      <c r="J552" s="2" t="s">
        <v>657</v>
      </c>
      <c r="K552" s="2" t="s">
        <v>658</v>
      </c>
      <c r="L552" s="16" t="str">
        <f t="shared" si="8"/>
        <v>284</v>
      </c>
      <c r="M552" s="2" t="s">
        <v>36</v>
      </c>
    </row>
    <row r="553" spans="1:13" x14ac:dyDescent="0.35">
      <c r="A553" s="3" t="s">
        <v>13</v>
      </c>
      <c r="B553" s="3" t="s">
        <v>14</v>
      </c>
      <c r="C553" s="5">
        <v>30287</v>
      </c>
      <c r="D553" s="5">
        <v>30287</v>
      </c>
      <c r="E553" s="7">
        <v>989580367</v>
      </c>
      <c r="F553" s="9">
        <v>45583.378090277802</v>
      </c>
      <c r="G553" s="3" t="s">
        <v>15</v>
      </c>
      <c r="H553" s="7">
        <v>67844</v>
      </c>
      <c r="I553" s="3" t="s">
        <v>16</v>
      </c>
      <c r="J553" s="3" t="s">
        <v>992</v>
      </c>
      <c r="K553" s="3" t="s">
        <v>993</v>
      </c>
      <c r="L553" s="16" t="str">
        <f t="shared" si="8"/>
        <v>287</v>
      </c>
      <c r="M553" s="3" t="s">
        <v>22</v>
      </c>
    </row>
    <row r="554" spans="1:13" x14ac:dyDescent="0.35">
      <c r="A554" s="2" t="s">
        <v>13</v>
      </c>
      <c r="B554" s="2" t="s">
        <v>14</v>
      </c>
      <c r="C554" s="4">
        <v>12402835</v>
      </c>
      <c r="D554" s="4">
        <v>12402835</v>
      </c>
      <c r="E554" s="6">
        <v>989586824</v>
      </c>
      <c r="F554" s="8">
        <v>45583.380104166703</v>
      </c>
      <c r="G554" s="2" t="s">
        <v>15</v>
      </c>
      <c r="H554" s="6">
        <v>67846</v>
      </c>
      <c r="I554" s="2" t="s">
        <v>16</v>
      </c>
      <c r="J554" s="2" t="s">
        <v>994</v>
      </c>
      <c r="K554" s="2" t="s">
        <v>995</v>
      </c>
      <c r="L554" s="16" t="str">
        <f t="shared" si="8"/>
        <v>285</v>
      </c>
      <c r="M554" s="2" t="s">
        <v>197</v>
      </c>
    </row>
    <row r="555" spans="1:13" x14ac:dyDescent="0.35">
      <c r="A555" s="3" t="s">
        <v>13</v>
      </c>
      <c r="B555" s="3" t="s">
        <v>14</v>
      </c>
      <c r="C555" s="5">
        <v>159500</v>
      </c>
      <c r="D555" s="5">
        <v>159500</v>
      </c>
      <c r="E555" s="7">
        <v>989596836</v>
      </c>
      <c r="F555" s="9">
        <v>45583.383136574099</v>
      </c>
      <c r="G555" s="3" t="s">
        <v>15</v>
      </c>
      <c r="H555" s="7">
        <v>67848</v>
      </c>
      <c r="I555" s="3" t="s">
        <v>16</v>
      </c>
      <c r="J555" s="3" t="s">
        <v>996</v>
      </c>
      <c r="K555" s="3" t="s">
        <v>997</v>
      </c>
      <c r="L555" s="16" t="str">
        <f t="shared" si="8"/>
        <v>402</v>
      </c>
      <c r="M555" s="3" t="s">
        <v>166</v>
      </c>
    </row>
    <row r="556" spans="1:13" x14ac:dyDescent="0.35">
      <c r="A556" s="2" t="s">
        <v>13</v>
      </c>
      <c r="B556" s="2" t="s">
        <v>14</v>
      </c>
      <c r="C556" s="4">
        <v>117222</v>
      </c>
      <c r="D556" s="4">
        <v>117222</v>
      </c>
      <c r="E556" s="6">
        <v>989606165</v>
      </c>
      <c r="F556" s="8">
        <v>45583.385891203703</v>
      </c>
      <c r="G556" s="2" t="s">
        <v>15</v>
      </c>
      <c r="H556" s="6">
        <v>67849</v>
      </c>
      <c r="I556" s="2" t="s">
        <v>16</v>
      </c>
      <c r="J556" s="2" t="s">
        <v>998</v>
      </c>
      <c r="K556" s="2" t="s">
        <v>999</v>
      </c>
      <c r="L556" s="16" t="str">
        <f t="shared" si="8"/>
        <v>287</v>
      </c>
      <c r="M556" s="2" t="s">
        <v>22</v>
      </c>
    </row>
    <row r="557" spans="1:13" x14ac:dyDescent="0.35">
      <c r="A557" s="3" t="s">
        <v>13</v>
      </c>
      <c r="B557" s="3" t="s">
        <v>14</v>
      </c>
      <c r="C557" s="5">
        <v>70334</v>
      </c>
      <c r="D557" s="5">
        <v>70334</v>
      </c>
      <c r="E557" s="7">
        <v>989617455</v>
      </c>
      <c r="F557" s="9">
        <v>45583.389166666697</v>
      </c>
      <c r="G557" s="3" t="s">
        <v>15</v>
      </c>
      <c r="H557" s="7">
        <v>67850</v>
      </c>
      <c r="I557" s="3" t="s">
        <v>16</v>
      </c>
      <c r="J557" s="3" t="s">
        <v>998</v>
      </c>
      <c r="K557" s="3" t="s">
        <v>1000</v>
      </c>
      <c r="L557" s="16" t="str">
        <f t="shared" si="8"/>
        <v>287</v>
      </c>
      <c r="M557" s="3" t="s">
        <v>22</v>
      </c>
    </row>
    <row r="558" spans="1:13" x14ac:dyDescent="0.35">
      <c r="A558" s="2" t="s">
        <v>13</v>
      </c>
      <c r="B558" s="2" t="s">
        <v>14</v>
      </c>
      <c r="C558" s="4">
        <v>17235.990000000002</v>
      </c>
      <c r="D558" s="4">
        <v>17235.990000000002</v>
      </c>
      <c r="E558" s="6">
        <v>989622906</v>
      </c>
      <c r="F558" s="8">
        <v>45583.390729166698</v>
      </c>
      <c r="G558" s="2" t="s">
        <v>15</v>
      </c>
      <c r="H558" s="6">
        <v>67851</v>
      </c>
      <c r="I558" s="2" t="s">
        <v>16</v>
      </c>
      <c r="J558" s="2" t="s">
        <v>1001</v>
      </c>
      <c r="K558" s="2" t="s">
        <v>1002</v>
      </c>
      <c r="L558" s="16" t="str">
        <f t="shared" si="8"/>
        <v>403</v>
      </c>
      <c r="M558" s="2" t="s">
        <v>188</v>
      </c>
    </row>
    <row r="559" spans="1:13" x14ac:dyDescent="0.35">
      <c r="A559" s="3" t="s">
        <v>13</v>
      </c>
      <c r="B559" s="3" t="s">
        <v>14</v>
      </c>
      <c r="C559" s="5">
        <v>172473.93</v>
      </c>
      <c r="D559" s="5">
        <v>172473.93</v>
      </c>
      <c r="E559" s="7">
        <v>989641504</v>
      </c>
      <c r="F559" s="9">
        <v>45583.396030092597</v>
      </c>
      <c r="G559" s="3" t="s">
        <v>15</v>
      </c>
      <c r="H559" s="7">
        <v>67852</v>
      </c>
      <c r="I559" s="3" t="s">
        <v>16</v>
      </c>
      <c r="J559" s="3" t="s">
        <v>1001</v>
      </c>
      <c r="K559" s="3" t="s">
        <v>1002</v>
      </c>
      <c r="L559" s="16" t="str">
        <f t="shared" si="8"/>
        <v>403</v>
      </c>
      <c r="M559" s="3" t="s">
        <v>188</v>
      </c>
    </row>
    <row r="560" spans="1:13" x14ac:dyDescent="0.35">
      <c r="A560" s="2" t="s">
        <v>13</v>
      </c>
      <c r="B560" s="2" t="s">
        <v>14</v>
      </c>
      <c r="C560" s="4">
        <v>1710411</v>
      </c>
      <c r="D560" s="4">
        <v>1710411</v>
      </c>
      <c r="E560" s="6">
        <v>989750140</v>
      </c>
      <c r="F560" s="8">
        <v>45583.4246180556</v>
      </c>
      <c r="G560" s="2" t="s">
        <v>15</v>
      </c>
      <c r="H560" s="6">
        <v>67854</v>
      </c>
      <c r="I560" s="2" t="s">
        <v>16</v>
      </c>
      <c r="J560" s="2" t="s">
        <v>1003</v>
      </c>
      <c r="K560" s="2" t="s">
        <v>1004</v>
      </c>
      <c r="L560" s="16" t="str">
        <f t="shared" si="8"/>
        <v>328</v>
      </c>
      <c r="M560" s="2" t="s">
        <v>58</v>
      </c>
    </row>
    <row r="561" spans="1:13" x14ac:dyDescent="0.35">
      <c r="A561" s="3" t="s">
        <v>13</v>
      </c>
      <c r="B561" s="3" t="s">
        <v>14</v>
      </c>
      <c r="C561" s="5">
        <v>3368835</v>
      </c>
      <c r="D561" s="5">
        <v>3368835</v>
      </c>
      <c r="E561" s="7">
        <v>989767183</v>
      </c>
      <c r="F561" s="9">
        <v>45583.428865740701</v>
      </c>
      <c r="G561" s="3" t="s">
        <v>15</v>
      </c>
      <c r="H561" s="7">
        <v>67855</v>
      </c>
      <c r="I561" s="3" t="s">
        <v>16</v>
      </c>
      <c r="J561" s="3" t="s">
        <v>1005</v>
      </c>
      <c r="K561" s="3" t="s">
        <v>985</v>
      </c>
      <c r="L561" s="16" t="str">
        <f t="shared" si="8"/>
        <v>227</v>
      </c>
      <c r="M561" s="3" t="s">
        <v>140</v>
      </c>
    </row>
    <row r="562" spans="1:13" x14ac:dyDescent="0.35">
      <c r="A562" s="2" t="s">
        <v>13</v>
      </c>
      <c r="B562" s="2" t="s">
        <v>14</v>
      </c>
      <c r="C562" s="4">
        <v>168510</v>
      </c>
      <c r="D562" s="4">
        <v>168510</v>
      </c>
      <c r="E562" s="6">
        <v>989814644</v>
      </c>
      <c r="F562" s="8">
        <v>45583.440428240698</v>
      </c>
      <c r="G562" s="2" t="s">
        <v>15</v>
      </c>
      <c r="H562" s="6">
        <v>67856</v>
      </c>
      <c r="I562" s="2" t="s">
        <v>16</v>
      </c>
      <c r="J562" s="2" t="s">
        <v>1006</v>
      </c>
      <c r="K562" s="2" t="s">
        <v>1007</v>
      </c>
      <c r="L562" s="16" t="str">
        <f t="shared" si="8"/>
        <v>403</v>
      </c>
      <c r="M562" s="2" t="s">
        <v>188</v>
      </c>
    </row>
    <row r="563" spans="1:13" x14ac:dyDescent="0.35">
      <c r="A563" s="3" t="s">
        <v>13</v>
      </c>
      <c r="B563" s="3" t="s">
        <v>14</v>
      </c>
      <c r="C563" s="5">
        <v>3584000</v>
      </c>
      <c r="D563" s="5">
        <v>3584000</v>
      </c>
      <c r="E563" s="7">
        <v>989854848</v>
      </c>
      <c r="F563" s="9">
        <v>45583.450138888897</v>
      </c>
      <c r="G563" s="3" t="s">
        <v>15</v>
      </c>
      <c r="H563" s="7">
        <v>67858</v>
      </c>
      <c r="I563" s="3" t="s">
        <v>16</v>
      </c>
      <c r="J563" s="3" t="s">
        <v>358</v>
      </c>
      <c r="K563" s="3" t="s">
        <v>359</v>
      </c>
      <c r="L563" s="16" t="str">
        <f t="shared" si="8"/>
        <v>101</v>
      </c>
      <c r="M563" s="3" t="s">
        <v>360</v>
      </c>
    </row>
    <row r="564" spans="1:13" x14ac:dyDescent="0.35">
      <c r="A564" s="2" t="s">
        <v>13</v>
      </c>
      <c r="B564" s="2" t="s">
        <v>14</v>
      </c>
      <c r="C564" s="4">
        <v>54800</v>
      </c>
      <c r="D564" s="4">
        <v>54800</v>
      </c>
      <c r="E564" s="6">
        <v>989912716</v>
      </c>
      <c r="F564" s="8">
        <v>45583.464085648098</v>
      </c>
      <c r="G564" s="2" t="s">
        <v>15</v>
      </c>
      <c r="H564" s="6">
        <v>67860</v>
      </c>
      <c r="I564" s="2" t="s">
        <v>16</v>
      </c>
      <c r="J564" s="2" t="s">
        <v>1008</v>
      </c>
      <c r="K564" s="2" t="s">
        <v>1009</v>
      </c>
      <c r="L564" s="16" t="str">
        <f t="shared" si="8"/>
        <v>154</v>
      </c>
      <c r="M564" s="2" t="s">
        <v>1010</v>
      </c>
    </row>
    <row r="565" spans="1:13" x14ac:dyDescent="0.35">
      <c r="A565" s="3" t="s">
        <v>13</v>
      </c>
      <c r="B565" s="3" t="s">
        <v>14</v>
      </c>
      <c r="C565" s="5">
        <v>3146</v>
      </c>
      <c r="D565" s="5">
        <v>3146</v>
      </c>
      <c r="E565" s="7">
        <v>989913082</v>
      </c>
      <c r="F565" s="9">
        <v>45583.464166666701</v>
      </c>
      <c r="G565" s="3" t="s">
        <v>15</v>
      </c>
      <c r="H565" s="7">
        <v>67861</v>
      </c>
      <c r="I565" s="3" t="s">
        <v>16</v>
      </c>
      <c r="J565" s="3" t="s">
        <v>1011</v>
      </c>
      <c r="K565" s="3" t="s">
        <v>1012</v>
      </c>
      <c r="L565" s="16" t="str">
        <f t="shared" si="8"/>
        <v>393</v>
      </c>
      <c r="M565" s="3" t="s">
        <v>28</v>
      </c>
    </row>
    <row r="566" spans="1:13" x14ac:dyDescent="0.35">
      <c r="A566" s="2" t="s">
        <v>13</v>
      </c>
      <c r="B566" s="2" t="s">
        <v>14</v>
      </c>
      <c r="C566" s="4">
        <v>2363</v>
      </c>
      <c r="D566" s="4">
        <v>2363</v>
      </c>
      <c r="E566" s="6">
        <v>990008730</v>
      </c>
      <c r="F566" s="8">
        <v>45583.487210648098</v>
      </c>
      <c r="G566" s="2" t="s">
        <v>15</v>
      </c>
      <c r="H566" s="6">
        <v>67862</v>
      </c>
      <c r="I566" s="2" t="s">
        <v>16</v>
      </c>
      <c r="J566" s="2" t="s">
        <v>1013</v>
      </c>
      <c r="K566" s="2" t="s">
        <v>616</v>
      </c>
      <c r="L566" s="16" t="str">
        <f t="shared" si="8"/>
        <v>426</v>
      </c>
      <c r="M566" s="2" t="s">
        <v>617</v>
      </c>
    </row>
    <row r="567" spans="1:13" x14ac:dyDescent="0.35">
      <c r="A567" s="3" t="s">
        <v>13</v>
      </c>
      <c r="B567" s="3" t="s">
        <v>14</v>
      </c>
      <c r="C567" s="5">
        <v>255000</v>
      </c>
      <c r="D567" s="5">
        <v>255000</v>
      </c>
      <c r="E567" s="7">
        <v>990016915</v>
      </c>
      <c r="F567" s="9">
        <v>45583.489189814798</v>
      </c>
      <c r="G567" s="3" t="s">
        <v>15</v>
      </c>
      <c r="H567" s="7">
        <v>67863</v>
      </c>
      <c r="I567" s="3" t="s">
        <v>16</v>
      </c>
      <c r="J567" s="3" t="s">
        <v>1014</v>
      </c>
      <c r="K567" s="3" t="s">
        <v>1015</v>
      </c>
      <c r="L567" s="16" t="str">
        <f t="shared" ref="L567:L590" si="9">+MID(M567,1,3)</f>
        <v>503</v>
      </c>
      <c r="M567" s="3" t="s">
        <v>19</v>
      </c>
    </row>
    <row r="568" spans="1:13" x14ac:dyDescent="0.35">
      <c r="A568" s="2" t="s">
        <v>13</v>
      </c>
      <c r="B568" s="2" t="s">
        <v>14</v>
      </c>
      <c r="C568" s="4">
        <v>805652</v>
      </c>
      <c r="D568" s="4">
        <v>805652</v>
      </c>
      <c r="E568" s="6">
        <v>990044531</v>
      </c>
      <c r="F568" s="8">
        <v>45583.495844907397</v>
      </c>
      <c r="G568" s="2" t="s">
        <v>15</v>
      </c>
      <c r="H568" s="6">
        <v>67864</v>
      </c>
      <c r="I568" s="2" t="s">
        <v>16</v>
      </c>
      <c r="J568" s="10" t="s">
        <v>1016</v>
      </c>
      <c r="K568" s="2" t="s">
        <v>1017</v>
      </c>
      <c r="L568" s="16" t="str">
        <f t="shared" si="9"/>
        <v>150</v>
      </c>
      <c r="M568" s="2" t="s">
        <v>137</v>
      </c>
    </row>
    <row r="569" spans="1:13" x14ac:dyDescent="0.35">
      <c r="A569" s="3" t="s">
        <v>13</v>
      </c>
      <c r="B569" s="3" t="s">
        <v>14</v>
      </c>
      <c r="C569" s="5">
        <v>345009</v>
      </c>
      <c r="D569" s="5">
        <v>345009</v>
      </c>
      <c r="E569" s="7">
        <v>990046996</v>
      </c>
      <c r="F569" s="9">
        <v>45583.496446759302</v>
      </c>
      <c r="G569" s="3" t="s">
        <v>15</v>
      </c>
      <c r="H569" s="7">
        <v>67865</v>
      </c>
      <c r="I569" s="3" t="s">
        <v>16</v>
      </c>
      <c r="J569" s="11" t="s">
        <v>1018</v>
      </c>
      <c r="K569" s="3" t="s">
        <v>957</v>
      </c>
      <c r="L569" s="16" t="str">
        <f t="shared" si="9"/>
        <v>224</v>
      </c>
      <c r="M569" s="3" t="s">
        <v>44</v>
      </c>
    </row>
    <row r="570" spans="1:13" x14ac:dyDescent="0.35">
      <c r="A570" s="2" t="s">
        <v>13</v>
      </c>
      <c r="B570" s="2" t="s">
        <v>14</v>
      </c>
      <c r="C570" s="4">
        <v>491000</v>
      </c>
      <c r="D570" s="4">
        <v>491000</v>
      </c>
      <c r="E570" s="6">
        <v>990049247</v>
      </c>
      <c r="F570" s="8">
        <v>45583.496979166703</v>
      </c>
      <c r="G570" s="2" t="s">
        <v>15</v>
      </c>
      <c r="H570" s="6">
        <v>67866</v>
      </c>
      <c r="I570" s="2" t="s">
        <v>16</v>
      </c>
      <c r="J570" s="2" t="s">
        <v>769</v>
      </c>
      <c r="K570" s="2" t="s">
        <v>770</v>
      </c>
      <c r="L570" s="16" t="str">
        <f t="shared" si="9"/>
        <v>398</v>
      </c>
      <c r="M570" s="2" t="s">
        <v>771</v>
      </c>
    </row>
    <row r="571" spans="1:13" x14ac:dyDescent="0.35">
      <c r="A571" s="3" t="s">
        <v>13</v>
      </c>
      <c r="B571" s="3" t="s">
        <v>14</v>
      </c>
      <c r="C571" s="5">
        <v>4029</v>
      </c>
      <c r="D571" s="5">
        <v>4029</v>
      </c>
      <c r="E571" s="7">
        <v>990058647</v>
      </c>
      <c r="F571" s="9">
        <v>45583.4992824074</v>
      </c>
      <c r="G571" s="3" t="s">
        <v>15</v>
      </c>
      <c r="H571" s="7">
        <v>67868</v>
      </c>
      <c r="I571" s="3" t="s">
        <v>16</v>
      </c>
      <c r="J571" s="3" t="s">
        <v>1019</v>
      </c>
      <c r="K571" s="3" t="s">
        <v>1020</v>
      </c>
      <c r="L571" s="16" t="str">
        <f t="shared" si="9"/>
        <v>157</v>
      </c>
      <c r="M571" s="3" t="s">
        <v>107</v>
      </c>
    </row>
    <row r="572" spans="1:13" x14ac:dyDescent="0.35">
      <c r="A572" s="2" t="s">
        <v>13</v>
      </c>
      <c r="B572" s="2" t="s">
        <v>14</v>
      </c>
      <c r="C572" s="4">
        <v>99728</v>
      </c>
      <c r="D572" s="4">
        <v>99728</v>
      </c>
      <c r="E572" s="6">
        <v>990064607</v>
      </c>
      <c r="F572" s="8">
        <v>45583.500787037003</v>
      </c>
      <c r="G572" s="2" t="s">
        <v>15</v>
      </c>
      <c r="H572" s="6">
        <v>67869</v>
      </c>
      <c r="I572" s="2" t="s">
        <v>16</v>
      </c>
      <c r="J572" s="2" t="s">
        <v>1021</v>
      </c>
      <c r="K572" s="2" t="s">
        <v>1022</v>
      </c>
      <c r="L572" s="16" t="str">
        <f t="shared" si="9"/>
        <v>393</v>
      </c>
      <c r="M572" s="2" t="s">
        <v>28</v>
      </c>
    </row>
    <row r="573" spans="1:13" x14ac:dyDescent="0.35">
      <c r="A573" s="3" t="s">
        <v>13</v>
      </c>
      <c r="B573" s="3" t="s">
        <v>14</v>
      </c>
      <c r="C573" s="5">
        <v>176452392.06999999</v>
      </c>
      <c r="D573" s="5">
        <v>176452392.06999999</v>
      </c>
      <c r="E573" s="7">
        <v>990085711</v>
      </c>
      <c r="F573" s="9">
        <v>45583.506076388898</v>
      </c>
      <c r="G573" s="3" t="s">
        <v>15</v>
      </c>
      <c r="H573" s="7">
        <v>67870</v>
      </c>
      <c r="I573" s="3" t="s">
        <v>16</v>
      </c>
      <c r="J573" s="3" t="s">
        <v>759</v>
      </c>
      <c r="K573" s="3" t="s">
        <v>760</v>
      </c>
      <c r="L573" s="16" t="str">
        <f t="shared" si="9"/>
        <v>130</v>
      </c>
      <c r="M573" s="3" t="s">
        <v>761</v>
      </c>
    </row>
    <row r="574" spans="1:13" x14ac:dyDescent="0.35">
      <c r="A574" s="2" t="s">
        <v>13</v>
      </c>
      <c r="B574" s="2" t="s">
        <v>14</v>
      </c>
      <c r="C574" s="4">
        <v>255000</v>
      </c>
      <c r="D574" s="4">
        <v>255000</v>
      </c>
      <c r="E574" s="6">
        <v>990161712</v>
      </c>
      <c r="F574" s="8">
        <v>45583.526030092602</v>
      </c>
      <c r="G574" s="2" t="s">
        <v>15</v>
      </c>
      <c r="H574" s="6">
        <v>67871</v>
      </c>
      <c r="I574" s="2" t="s">
        <v>16</v>
      </c>
      <c r="J574" s="10" t="s">
        <v>1023</v>
      </c>
      <c r="K574" s="2" t="s">
        <v>1024</v>
      </c>
      <c r="L574" s="16" t="str">
        <f t="shared" si="9"/>
        <v>503</v>
      </c>
      <c r="M574" s="2" t="s">
        <v>19</v>
      </c>
    </row>
    <row r="575" spans="1:13" x14ac:dyDescent="0.35">
      <c r="A575" s="3" t="s">
        <v>13</v>
      </c>
      <c r="B575" s="3" t="s">
        <v>14</v>
      </c>
      <c r="C575" s="5">
        <v>3609291</v>
      </c>
      <c r="D575" s="5">
        <v>3609291</v>
      </c>
      <c r="E575" s="7">
        <v>990216410</v>
      </c>
      <c r="F575" s="9">
        <v>45583.540752314802</v>
      </c>
      <c r="G575" s="3" t="s">
        <v>15</v>
      </c>
      <c r="H575" s="7">
        <v>67872</v>
      </c>
      <c r="I575" s="3" t="s">
        <v>16</v>
      </c>
      <c r="J575" s="3" t="s">
        <v>1025</v>
      </c>
      <c r="K575" s="3" t="s">
        <v>674</v>
      </c>
      <c r="L575" s="16" t="str">
        <f t="shared" si="9"/>
        <v>499</v>
      </c>
      <c r="M575" s="3" t="s">
        <v>25</v>
      </c>
    </row>
    <row r="576" spans="1:13" x14ac:dyDescent="0.35">
      <c r="A576" s="2" t="s">
        <v>13</v>
      </c>
      <c r="B576" s="2" t="s">
        <v>14</v>
      </c>
      <c r="C576" s="4">
        <v>585358</v>
      </c>
      <c r="D576" s="4">
        <v>585358</v>
      </c>
      <c r="E576" s="6">
        <v>990222445</v>
      </c>
      <c r="F576" s="8">
        <v>45583.542453703703</v>
      </c>
      <c r="G576" s="2" t="s">
        <v>15</v>
      </c>
      <c r="H576" s="6">
        <v>67873</v>
      </c>
      <c r="I576" s="2" t="s">
        <v>16</v>
      </c>
      <c r="J576" s="2" t="s">
        <v>1026</v>
      </c>
      <c r="K576" s="2" t="s">
        <v>574</v>
      </c>
      <c r="L576" s="16" t="str">
        <f t="shared" si="9"/>
        <v>277</v>
      </c>
      <c r="M576" s="2" t="s">
        <v>41</v>
      </c>
    </row>
    <row r="577" spans="1:13" x14ac:dyDescent="0.35">
      <c r="A577" s="3" t="s">
        <v>13</v>
      </c>
      <c r="B577" s="3" t="s">
        <v>14</v>
      </c>
      <c r="C577" s="5">
        <v>81501</v>
      </c>
      <c r="D577" s="5">
        <v>81501</v>
      </c>
      <c r="E577" s="7">
        <v>990224097</v>
      </c>
      <c r="F577" s="9">
        <v>45583.542928240699</v>
      </c>
      <c r="G577" s="3" t="s">
        <v>15</v>
      </c>
      <c r="H577" s="7">
        <v>67874</v>
      </c>
      <c r="I577" s="3" t="s">
        <v>16</v>
      </c>
      <c r="J577" s="3" t="s">
        <v>1027</v>
      </c>
      <c r="K577" s="3" t="s">
        <v>674</v>
      </c>
      <c r="L577" s="16" t="str">
        <f t="shared" si="9"/>
        <v>499</v>
      </c>
      <c r="M577" s="3" t="s">
        <v>25</v>
      </c>
    </row>
    <row r="578" spans="1:13" x14ac:dyDescent="0.35">
      <c r="A578" s="2" t="s">
        <v>13</v>
      </c>
      <c r="B578" s="2" t="s">
        <v>14</v>
      </c>
      <c r="C578" s="4">
        <v>1664166</v>
      </c>
      <c r="D578" s="4">
        <v>1664166</v>
      </c>
      <c r="E578" s="6">
        <v>990230752</v>
      </c>
      <c r="F578" s="8">
        <v>45583.544768518499</v>
      </c>
      <c r="G578" s="2" t="s">
        <v>15</v>
      </c>
      <c r="H578" s="6">
        <v>67875</v>
      </c>
      <c r="I578" s="2" t="s">
        <v>16</v>
      </c>
      <c r="J578" s="2" t="s">
        <v>1028</v>
      </c>
      <c r="K578" s="2" t="s">
        <v>674</v>
      </c>
      <c r="L578" s="16" t="str">
        <f t="shared" si="9"/>
        <v>394</v>
      </c>
      <c r="M578" s="2" t="s">
        <v>152</v>
      </c>
    </row>
    <row r="579" spans="1:13" x14ac:dyDescent="0.35">
      <c r="A579" s="3" t="s">
        <v>13</v>
      </c>
      <c r="B579" s="3" t="s">
        <v>14</v>
      </c>
      <c r="C579" s="5">
        <v>29306</v>
      </c>
      <c r="D579" s="5">
        <v>29306</v>
      </c>
      <c r="E579" s="7">
        <v>990281217</v>
      </c>
      <c r="F579" s="9">
        <v>45583.558877314797</v>
      </c>
      <c r="G579" s="3" t="s">
        <v>15</v>
      </c>
      <c r="H579" s="7">
        <v>67876</v>
      </c>
      <c r="I579" s="3" t="s">
        <v>16</v>
      </c>
      <c r="J579" s="3" t="s">
        <v>1029</v>
      </c>
      <c r="K579" s="3" t="s">
        <v>1030</v>
      </c>
      <c r="L579" s="16" t="str">
        <f t="shared" si="9"/>
        <v>287</v>
      </c>
      <c r="M579" s="3" t="s">
        <v>22</v>
      </c>
    </row>
    <row r="580" spans="1:13" x14ac:dyDescent="0.35">
      <c r="A580" s="2" t="s">
        <v>13</v>
      </c>
      <c r="B580" s="2" t="s">
        <v>14</v>
      </c>
      <c r="C580" s="4">
        <v>751</v>
      </c>
      <c r="D580" s="4">
        <v>751</v>
      </c>
      <c r="E580" s="6">
        <v>990306486</v>
      </c>
      <c r="F580" s="8">
        <v>45583.565868055601</v>
      </c>
      <c r="G580" s="2" t="s">
        <v>15</v>
      </c>
      <c r="H580" s="6">
        <v>67878</v>
      </c>
      <c r="I580" s="2" t="s">
        <v>16</v>
      </c>
      <c r="J580" s="2" t="s">
        <v>1031</v>
      </c>
      <c r="K580" s="2" t="s">
        <v>1020</v>
      </c>
      <c r="L580" s="16" t="str">
        <f t="shared" si="9"/>
        <v>157</v>
      </c>
      <c r="M580" s="2" t="s">
        <v>107</v>
      </c>
    </row>
    <row r="581" spans="1:13" x14ac:dyDescent="0.35">
      <c r="A581" s="3" t="s">
        <v>13</v>
      </c>
      <c r="B581" s="3" t="s">
        <v>14</v>
      </c>
      <c r="C581" s="5">
        <v>34000</v>
      </c>
      <c r="D581" s="5">
        <v>34000</v>
      </c>
      <c r="E581" s="7">
        <v>990348733</v>
      </c>
      <c r="F581" s="9">
        <v>45583.5775810185</v>
      </c>
      <c r="G581" s="3" t="s">
        <v>15</v>
      </c>
      <c r="H581" s="7">
        <v>67880</v>
      </c>
      <c r="I581" s="3" t="s">
        <v>16</v>
      </c>
      <c r="J581" s="3" t="s">
        <v>1032</v>
      </c>
      <c r="K581" s="3" t="s">
        <v>1033</v>
      </c>
      <c r="L581" s="16" t="str">
        <f t="shared" si="9"/>
        <v>275</v>
      </c>
      <c r="M581" s="3" t="s">
        <v>65</v>
      </c>
    </row>
    <row r="582" spans="1:13" x14ac:dyDescent="0.35">
      <c r="A582" s="2" t="s">
        <v>13</v>
      </c>
      <c r="B582" s="2" t="s">
        <v>14</v>
      </c>
      <c r="C582" s="4">
        <v>94186.7</v>
      </c>
      <c r="D582" s="4">
        <v>94186.7</v>
      </c>
      <c r="E582" s="6">
        <v>990480048</v>
      </c>
      <c r="F582" s="8">
        <v>45583.612546296303</v>
      </c>
      <c r="G582" s="2" t="s">
        <v>15</v>
      </c>
      <c r="H582" s="6">
        <v>67881</v>
      </c>
      <c r="I582" s="2" t="s">
        <v>16</v>
      </c>
      <c r="J582" s="2" t="s">
        <v>1034</v>
      </c>
      <c r="K582" s="2" t="s">
        <v>1035</v>
      </c>
      <c r="L582" s="16" t="str">
        <f t="shared" si="9"/>
        <v>474</v>
      </c>
      <c r="M582" s="2" t="s">
        <v>31</v>
      </c>
    </row>
    <row r="583" spans="1:13" x14ac:dyDescent="0.35">
      <c r="A583" s="3" t="s">
        <v>13</v>
      </c>
      <c r="B583" s="3" t="s">
        <v>14</v>
      </c>
      <c r="C583" s="5">
        <v>400</v>
      </c>
      <c r="D583" s="5">
        <v>400</v>
      </c>
      <c r="E583" s="7">
        <v>990490433</v>
      </c>
      <c r="F583" s="9">
        <v>45583.615185185197</v>
      </c>
      <c r="G583" s="3" t="s">
        <v>15</v>
      </c>
      <c r="H583" s="7">
        <v>67882</v>
      </c>
      <c r="I583" s="3" t="s">
        <v>16</v>
      </c>
      <c r="J583" s="3" t="s">
        <v>1036</v>
      </c>
      <c r="K583" s="3" t="s">
        <v>963</v>
      </c>
      <c r="L583" s="16" t="str">
        <f t="shared" si="9"/>
        <v>176</v>
      </c>
      <c r="M583" s="3" t="s">
        <v>868</v>
      </c>
    </row>
    <row r="584" spans="1:13" x14ac:dyDescent="0.35">
      <c r="A584" s="2" t="s">
        <v>13</v>
      </c>
      <c r="B584" s="2" t="s">
        <v>14</v>
      </c>
      <c r="C584" s="4">
        <v>82390</v>
      </c>
      <c r="D584" s="4">
        <v>82390</v>
      </c>
      <c r="E584" s="6">
        <v>990541517</v>
      </c>
      <c r="F584" s="8">
        <v>45583.627777777801</v>
      </c>
      <c r="G584" s="2" t="s">
        <v>15</v>
      </c>
      <c r="H584" s="6">
        <v>67883</v>
      </c>
      <c r="I584" s="2" t="s">
        <v>16</v>
      </c>
      <c r="J584" s="2" t="s">
        <v>1037</v>
      </c>
      <c r="K584" s="2" t="s">
        <v>1038</v>
      </c>
      <c r="L584" s="16" t="str">
        <f t="shared" si="9"/>
        <v>224</v>
      </c>
      <c r="M584" s="2" t="s">
        <v>44</v>
      </c>
    </row>
    <row r="585" spans="1:13" x14ac:dyDescent="0.35">
      <c r="A585" s="3" t="s">
        <v>13</v>
      </c>
      <c r="B585" s="3" t="s">
        <v>14</v>
      </c>
      <c r="C585" s="5">
        <v>15742668</v>
      </c>
      <c r="D585" s="5">
        <v>15742668</v>
      </c>
      <c r="E585" s="7">
        <v>990570823</v>
      </c>
      <c r="F585" s="9">
        <v>45583.6347916667</v>
      </c>
      <c r="G585" s="3" t="s">
        <v>15</v>
      </c>
      <c r="H585" s="7">
        <v>67885</v>
      </c>
      <c r="I585" s="3" t="s">
        <v>16</v>
      </c>
      <c r="J585" s="3" t="s">
        <v>1039</v>
      </c>
      <c r="K585" s="3" t="s">
        <v>1040</v>
      </c>
      <c r="L585" s="16" t="str">
        <f t="shared" si="9"/>
        <v>224</v>
      </c>
      <c r="M585" s="3" t="s">
        <v>44</v>
      </c>
    </row>
    <row r="586" spans="1:13" x14ac:dyDescent="0.35">
      <c r="A586" s="2" t="s">
        <v>13</v>
      </c>
      <c r="B586" s="2" t="s">
        <v>14</v>
      </c>
      <c r="C586" s="4">
        <v>392154</v>
      </c>
      <c r="D586" s="4">
        <v>392154</v>
      </c>
      <c r="E586" s="6">
        <v>990683811</v>
      </c>
      <c r="F586" s="8">
        <v>45583.661342592597</v>
      </c>
      <c r="G586" s="2" t="s">
        <v>15</v>
      </c>
      <c r="H586" s="6">
        <v>67886</v>
      </c>
      <c r="I586" s="2" t="s">
        <v>16</v>
      </c>
      <c r="J586" s="2" t="s">
        <v>1041</v>
      </c>
      <c r="K586" s="2" t="s">
        <v>1042</v>
      </c>
      <c r="L586" s="16" t="str">
        <f t="shared" si="9"/>
        <v>503</v>
      </c>
      <c r="M586" s="2" t="s">
        <v>19</v>
      </c>
    </row>
    <row r="587" spans="1:13" x14ac:dyDescent="0.35">
      <c r="A587" s="3" t="s">
        <v>13</v>
      </c>
      <c r="B587" s="3" t="s">
        <v>14</v>
      </c>
      <c r="C587" s="5">
        <v>146667</v>
      </c>
      <c r="D587" s="5">
        <v>146667</v>
      </c>
      <c r="E587" s="7">
        <v>990685918</v>
      </c>
      <c r="F587" s="9">
        <v>45583.661828703698</v>
      </c>
      <c r="G587" s="3" t="s">
        <v>15</v>
      </c>
      <c r="H587" s="7">
        <v>67887</v>
      </c>
      <c r="I587" s="3" t="s">
        <v>16</v>
      </c>
      <c r="J587" s="3" t="s">
        <v>1043</v>
      </c>
      <c r="K587" s="3" t="s">
        <v>1044</v>
      </c>
      <c r="L587" s="16" t="str">
        <f t="shared" si="9"/>
        <v>400</v>
      </c>
      <c r="M587" s="11" t="s">
        <v>1045</v>
      </c>
    </row>
    <row r="588" spans="1:13" x14ac:dyDescent="0.35">
      <c r="A588" s="2" t="s">
        <v>13</v>
      </c>
      <c r="B588" s="2" t="s">
        <v>14</v>
      </c>
      <c r="C588" s="4">
        <v>573000</v>
      </c>
      <c r="D588" s="4">
        <v>573000</v>
      </c>
      <c r="E588" s="6">
        <v>990758120</v>
      </c>
      <c r="F588" s="8">
        <v>45583.678981481498</v>
      </c>
      <c r="G588" s="2" t="s">
        <v>15</v>
      </c>
      <c r="H588" s="6">
        <v>67890</v>
      </c>
      <c r="I588" s="2" t="s">
        <v>16</v>
      </c>
      <c r="J588" s="2" t="s">
        <v>1046</v>
      </c>
      <c r="K588" s="2" t="s">
        <v>1047</v>
      </c>
      <c r="L588" s="16" t="str">
        <f t="shared" si="9"/>
        <v>402</v>
      </c>
      <c r="M588" s="2" t="s">
        <v>166</v>
      </c>
    </row>
    <row r="589" spans="1:13" x14ac:dyDescent="0.35">
      <c r="A589" s="3" t="s">
        <v>13</v>
      </c>
      <c r="B589" s="3" t="s">
        <v>14</v>
      </c>
      <c r="C589" s="5">
        <v>2824354.56</v>
      </c>
      <c r="D589" s="5">
        <v>2824354.56</v>
      </c>
      <c r="E589" s="7">
        <v>990780963</v>
      </c>
      <c r="F589" s="9">
        <v>45583.684502314798</v>
      </c>
      <c r="G589" s="3" t="s">
        <v>15</v>
      </c>
      <c r="H589" s="7">
        <v>67891</v>
      </c>
      <c r="I589" s="3" t="s">
        <v>16</v>
      </c>
      <c r="J589" s="3" t="s">
        <v>1048</v>
      </c>
      <c r="K589" s="3" t="s">
        <v>1049</v>
      </c>
      <c r="L589" s="16" t="str">
        <f t="shared" si="9"/>
        <v>156</v>
      </c>
      <c r="M589" s="3" t="s">
        <v>1050</v>
      </c>
    </row>
    <row r="590" spans="1:13" x14ac:dyDescent="0.35">
      <c r="A590" s="2" t="s">
        <v>13</v>
      </c>
      <c r="B590" s="2" t="s">
        <v>14</v>
      </c>
      <c r="C590" s="4">
        <v>30000</v>
      </c>
      <c r="D590" s="4">
        <v>30000</v>
      </c>
      <c r="E590" s="6">
        <v>990842486</v>
      </c>
      <c r="F590" s="8">
        <v>45583.700543981497</v>
      </c>
      <c r="G590" s="2" t="s">
        <v>15</v>
      </c>
      <c r="H590" s="6">
        <v>67892</v>
      </c>
      <c r="I590" s="2" t="s">
        <v>16</v>
      </c>
      <c r="J590" s="2" t="s">
        <v>101</v>
      </c>
      <c r="K590" s="2" t="s">
        <v>1051</v>
      </c>
      <c r="L590" s="16" t="str">
        <f t="shared" si="9"/>
        <v>287</v>
      </c>
      <c r="M590" s="2" t="s">
        <v>22</v>
      </c>
    </row>
    <row r="591" spans="1:13" s="33" customFormat="1" x14ac:dyDescent="0.35">
      <c r="A591" s="29" t="s">
        <v>13</v>
      </c>
      <c r="B591" s="29" t="s">
        <v>14</v>
      </c>
      <c r="C591" s="30">
        <v>4215290</v>
      </c>
      <c r="D591" s="30">
        <v>4215290</v>
      </c>
      <c r="E591" s="31">
        <v>990901368</v>
      </c>
      <c r="F591" s="32">
        <v>45583.716921296298</v>
      </c>
      <c r="G591" s="29" t="s">
        <v>15</v>
      </c>
      <c r="H591" s="31">
        <v>67893</v>
      </c>
      <c r="I591" s="29" t="s">
        <v>16</v>
      </c>
      <c r="J591" s="29" t="s">
        <v>992</v>
      </c>
      <c r="K591" s="29" t="s">
        <v>1052</v>
      </c>
      <c r="L591" s="29" t="s">
        <v>16</v>
      </c>
      <c r="M591" s="29" t="s">
        <v>36</v>
      </c>
    </row>
    <row r="592" spans="1:13" x14ac:dyDescent="0.35">
      <c r="A592" s="2" t="s">
        <v>13</v>
      </c>
      <c r="B592" s="2" t="s">
        <v>14</v>
      </c>
      <c r="C592" s="4">
        <v>217000</v>
      </c>
      <c r="D592" s="4">
        <v>217000</v>
      </c>
      <c r="E592" s="6">
        <v>992874493</v>
      </c>
      <c r="F592" s="8">
        <v>45584.733587962997</v>
      </c>
      <c r="G592" s="2" t="s">
        <v>15</v>
      </c>
      <c r="H592" s="6">
        <v>67896</v>
      </c>
      <c r="I592" s="2" t="s">
        <v>16</v>
      </c>
      <c r="J592" s="2" t="s">
        <v>1053</v>
      </c>
      <c r="K592" s="2" t="s">
        <v>1054</v>
      </c>
      <c r="L592" s="2" t="s">
        <v>16</v>
      </c>
      <c r="M592" s="2" t="s">
        <v>31</v>
      </c>
    </row>
    <row r="593" spans="1:13" x14ac:dyDescent="0.35">
      <c r="A593" s="3" t="s">
        <v>13</v>
      </c>
      <c r="B593" s="3" t="s">
        <v>14</v>
      </c>
      <c r="C593" s="5">
        <v>215454</v>
      </c>
      <c r="D593" s="5">
        <v>215454</v>
      </c>
      <c r="E593" s="7">
        <v>993104020</v>
      </c>
      <c r="F593" s="9">
        <v>45584.84</v>
      </c>
      <c r="G593" s="3" t="s">
        <v>15</v>
      </c>
      <c r="H593" s="7">
        <v>67897</v>
      </c>
      <c r="I593" s="3" t="s">
        <v>16</v>
      </c>
      <c r="J593" s="3" t="s">
        <v>1055</v>
      </c>
      <c r="K593" s="3" t="s">
        <v>1056</v>
      </c>
      <c r="L593" s="3" t="s">
        <v>16</v>
      </c>
      <c r="M593" s="3" t="s">
        <v>28</v>
      </c>
    </row>
    <row r="594" spans="1:13" x14ac:dyDescent="0.35">
      <c r="A594" s="2" t="s">
        <v>13</v>
      </c>
      <c r="B594" s="2" t="s">
        <v>14</v>
      </c>
      <c r="C594" s="4">
        <v>2539500</v>
      </c>
      <c r="D594" s="4">
        <v>2539500</v>
      </c>
      <c r="E594" s="6">
        <v>993146702</v>
      </c>
      <c r="F594" s="8">
        <v>45584.861631944397</v>
      </c>
      <c r="G594" s="2" t="s">
        <v>15</v>
      </c>
      <c r="H594" s="6">
        <v>67898</v>
      </c>
      <c r="I594" s="2" t="s">
        <v>16</v>
      </c>
      <c r="J594" s="2" t="s">
        <v>1057</v>
      </c>
      <c r="K594" s="2" t="s">
        <v>1058</v>
      </c>
      <c r="L594" s="2" t="s">
        <v>16</v>
      </c>
      <c r="M594" s="2" t="s">
        <v>36</v>
      </c>
    </row>
    <row r="595" spans="1:13" x14ac:dyDescent="0.35">
      <c r="A595" s="3" t="s">
        <v>13</v>
      </c>
      <c r="B595" s="3" t="s">
        <v>14</v>
      </c>
      <c r="C595" s="5">
        <v>136738</v>
      </c>
      <c r="D595" s="5">
        <v>136738</v>
      </c>
      <c r="E595" s="7">
        <v>993399689</v>
      </c>
      <c r="F595" s="9">
        <v>45585.282997685201</v>
      </c>
      <c r="G595" s="3" t="s">
        <v>15</v>
      </c>
      <c r="H595" s="7">
        <v>67899</v>
      </c>
      <c r="I595" s="3" t="s">
        <v>16</v>
      </c>
      <c r="J595" s="3" t="s">
        <v>1059</v>
      </c>
      <c r="K595" s="3" t="s">
        <v>1060</v>
      </c>
      <c r="L595" s="3" t="s">
        <v>16</v>
      </c>
      <c r="M595" s="3" t="s">
        <v>22</v>
      </c>
    </row>
    <row r="596" spans="1:13" x14ac:dyDescent="0.35">
      <c r="A596" s="2" t="s">
        <v>13</v>
      </c>
      <c r="B596" s="2" t="s">
        <v>14</v>
      </c>
      <c r="C596" s="4">
        <v>22790</v>
      </c>
      <c r="D596" s="4">
        <v>22790</v>
      </c>
      <c r="E596" s="6">
        <v>993406230</v>
      </c>
      <c r="F596" s="8">
        <v>45585.292326388902</v>
      </c>
      <c r="G596" s="2" t="s">
        <v>15</v>
      </c>
      <c r="H596" s="6">
        <v>67900</v>
      </c>
      <c r="I596" s="2" t="s">
        <v>16</v>
      </c>
      <c r="J596" s="2" t="s">
        <v>1061</v>
      </c>
      <c r="K596" s="2" t="s">
        <v>1060</v>
      </c>
      <c r="L596" s="2" t="s">
        <v>16</v>
      </c>
      <c r="M596" s="2" t="s">
        <v>22</v>
      </c>
    </row>
    <row r="597" spans="1:13" x14ac:dyDescent="0.35">
      <c r="A597" s="3" t="s">
        <v>13</v>
      </c>
      <c r="B597" s="3" t="s">
        <v>14</v>
      </c>
      <c r="C597" s="5">
        <v>1544152</v>
      </c>
      <c r="D597" s="5">
        <v>1544152</v>
      </c>
      <c r="E597" s="7">
        <v>993684434</v>
      </c>
      <c r="F597" s="9">
        <v>45585.468425925901</v>
      </c>
      <c r="G597" s="3" t="s">
        <v>15</v>
      </c>
      <c r="H597" s="7">
        <v>67901</v>
      </c>
      <c r="I597" s="3" t="s">
        <v>16</v>
      </c>
      <c r="J597" s="3" t="s">
        <v>1062</v>
      </c>
      <c r="K597" s="3" t="s">
        <v>1063</v>
      </c>
      <c r="L597" s="3" t="s">
        <v>16</v>
      </c>
      <c r="M597" s="3" t="s">
        <v>31</v>
      </c>
    </row>
    <row r="598" spans="1:13" x14ac:dyDescent="0.35">
      <c r="A598" s="2" t="s">
        <v>13</v>
      </c>
      <c r="B598" s="2" t="s">
        <v>14</v>
      </c>
      <c r="C598" s="4">
        <v>149370</v>
      </c>
      <c r="D598" s="4">
        <v>149370</v>
      </c>
      <c r="E598" s="6">
        <v>994051947</v>
      </c>
      <c r="F598" s="8">
        <v>45585.655289351896</v>
      </c>
      <c r="G598" s="2" t="s">
        <v>15</v>
      </c>
      <c r="H598" s="6">
        <v>67902</v>
      </c>
      <c r="I598" s="2" t="s">
        <v>16</v>
      </c>
      <c r="J598" s="2" t="s">
        <v>191</v>
      </c>
      <c r="K598" s="2" t="s">
        <v>1064</v>
      </c>
      <c r="L598" s="2" t="s">
        <v>16</v>
      </c>
      <c r="M598" s="2" t="s">
        <v>22</v>
      </c>
    </row>
    <row r="599" spans="1:13" x14ac:dyDescent="0.35">
      <c r="A599" s="3" t="s">
        <v>13</v>
      </c>
      <c r="B599" s="3" t="s">
        <v>14</v>
      </c>
      <c r="C599" s="5">
        <v>110000</v>
      </c>
      <c r="D599" s="5">
        <v>110000</v>
      </c>
      <c r="E599" s="7">
        <v>994128143</v>
      </c>
      <c r="F599" s="9">
        <v>45585.6975578704</v>
      </c>
      <c r="G599" s="3" t="s">
        <v>15</v>
      </c>
      <c r="H599" s="7">
        <v>67903</v>
      </c>
      <c r="I599" s="3" t="s">
        <v>16</v>
      </c>
      <c r="J599" s="3" t="s">
        <v>1065</v>
      </c>
      <c r="K599" s="3" t="s">
        <v>1066</v>
      </c>
      <c r="L599" s="3" t="s">
        <v>16</v>
      </c>
      <c r="M599" s="3" t="s">
        <v>51</v>
      </c>
    </row>
    <row r="600" spans="1:13" x14ac:dyDescent="0.35">
      <c r="A600" s="2" t="s">
        <v>13</v>
      </c>
      <c r="B600" s="2" t="s">
        <v>14</v>
      </c>
      <c r="C600" s="4">
        <v>500000</v>
      </c>
      <c r="D600" s="4">
        <v>500000</v>
      </c>
      <c r="E600" s="6">
        <v>994345230</v>
      </c>
      <c r="F600" s="8">
        <v>45585.810046296298</v>
      </c>
      <c r="G600" s="2" t="s">
        <v>15</v>
      </c>
      <c r="H600" s="6">
        <v>67904</v>
      </c>
      <c r="I600" s="2" t="s">
        <v>16</v>
      </c>
      <c r="J600" s="2" t="s">
        <v>1067</v>
      </c>
      <c r="K600" s="2" t="s">
        <v>1068</v>
      </c>
      <c r="L600" s="2" t="s">
        <v>16</v>
      </c>
      <c r="M600" s="2" t="s">
        <v>36</v>
      </c>
    </row>
    <row r="601" spans="1:13" x14ac:dyDescent="0.35">
      <c r="A601" s="3" t="s">
        <v>13</v>
      </c>
      <c r="B601" s="3" t="s">
        <v>14</v>
      </c>
      <c r="C601" s="5">
        <v>964597</v>
      </c>
      <c r="D601" s="5">
        <v>964597</v>
      </c>
      <c r="E601" s="7">
        <v>994841297</v>
      </c>
      <c r="F601" s="9">
        <v>45586.349259259303</v>
      </c>
      <c r="G601" s="3" t="s">
        <v>15</v>
      </c>
      <c r="H601" s="7">
        <v>67905</v>
      </c>
      <c r="I601" s="3" t="s">
        <v>16</v>
      </c>
      <c r="J601" s="3" t="s">
        <v>1069</v>
      </c>
      <c r="K601" s="3" t="s">
        <v>1070</v>
      </c>
      <c r="L601" s="3" t="s">
        <v>16</v>
      </c>
      <c r="M601" s="3" t="s">
        <v>19</v>
      </c>
    </row>
    <row r="602" spans="1:13" x14ac:dyDescent="0.35">
      <c r="A602" s="2" t="s">
        <v>13</v>
      </c>
      <c r="B602" s="2" t="s">
        <v>14</v>
      </c>
      <c r="C602" s="4">
        <v>968113</v>
      </c>
      <c r="D602" s="4">
        <v>968113</v>
      </c>
      <c r="E602" s="6">
        <v>994842671</v>
      </c>
      <c r="F602" s="8">
        <v>45586.349756944401</v>
      </c>
      <c r="G602" s="2" t="s">
        <v>15</v>
      </c>
      <c r="H602" s="6">
        <v>67906</v>
      </c>
      <c r="I602" s="2" t="s">
        <v>16</v>
      </c>
      <c r="J602" s="2" t="s">
        <v>191</v>
      </c>
      <c r="K602" s="2" t="s">
        <v>1071</v>
      </c>
      <c r="L602" s="2" t="s">
        <v>16</v>
      </c>
      <c r="M602" s="2" t="s">
        <v>22</v>
      </c>
    </row>
    <row r="603" spans="1:13" x14ac:dyDescent="0.35">
      <c r="A603" s="3" t="s">
        <v>13</v>
      </c>
      <c r="B603" s="3" t="s">
        <v>14</v>
      </c>
      <c r="C603" s="5">
        <v>14480</v>
      </c>
      <c r="D603" s="5">
        <v>14480</v>
      </c>
      <c r="E603" s="7">
        <v>994846170</v>
      </c>
      <c r="F603" s="9">
        <v>45586.350995370398</v>
      </c>
      <c r="G603" s="3" t="s">
        <v>15</v>
      </c>
      <c r="H603" s="7">
        <v>67907</v>
      </c>
      <c r="I603" s="3" t="s">
        <v>16</v>
      </c>
      <c r="J603" s="3" t="s">
        <v>1072</v>
      </c>
      <c r="K603" s="3" t="s">
        <v>1073</v>
      </c>
      <c r="L603" s="3" t="s">
        <v>16</v>
      </c>
      <c r="M603" s="3" t="s">
        <v>1074</v>
      </c>
    </row>
    <row r="604" spans="1:13" x14ac:dyDescent="0.35">
      <c r="A604" s="2" t="s">
        <v>13</v>
      </c>
      <c r="B604" s="2" t="s">
        <v>14</v>
      </c>
      <c r="C604" s="4">
        <v>204540</v>
      </c>
      <c r="D604" s="4">
        <v>204540</v>
      </c>
      <c r="E604" s="6">
        <v>994862352</v>
      </c>
      <c r="F604" s="8">
        <v>45586.356666666703</v>
      </c>
      <c r="G604" s="2" t="s">
        <v>15</v>
      </c>
      <c r="H604" s="6">
        <v>67908</v>
      </c>
      <c r="I604" s="2" t="s">
        <v>16</v>
      </c>
      <c r="J604" s="2" t="s">
        <v>1075</v>
      </c>
      <c r="K604" s="2" t="s">
        <v>1073</v>
      </c>
      <c r="L604" s="2" t="s">
        <v>16</v>
      </c>
      <c r="M604" s="2" t="s">
        <v>1074</v>
      </c>
    </row>
    <row r="605" spans="1:13" x14ac:dyDescent="0.35">
      <c r="A605" s="3" t="s">
        <v>13</v>
      </c>
      <c r="B605" s="3" t="s">
        <v>14</v>
      </c>
      <c r="C605" s="5">
        <v>10414.42</v>
      </c>
      <c r="D605" s="5">
        <v>10414.42</v>
      </c>
      <c r="E605" s="7">
        <v>994888920</v>
      </c>
      <c r="F605" s="9">
        <v>45586.365219907399</v>
      </c>
      <c r="G605" s="3" t="s">
        <v>15</v>
      </c>
      <c r="H605" s="7">
        <v>67909</v>
      </c>
      <c r="I605" s="3" t="s">
        <v>16</v>
      </c>
      <c r="J605" s="3" t="s">
        <v>1076</v>
      </c>
      <c r="K605" s="3" t="s">
        <v>950</v>
      </c>
      <c r="L605" s="3" t="s">
        <v>16</v>
      </c>
      <c r="M605" s="3" t="s">
        <v>499</v>
      </c>
    </row>
    <row r="606" spans="1:13" x14ac:dyDescent="0.35">
      <c r="A606" s="2" t="s">
        <v>13</v>
      </c>
      <c r="B606" s="2" t="s">
        <v>14</v>
      </c>
      <c r="C606" s="4">
        <v>622300</v>
      </c>
      <c r="D606" s="4">
        <v>622300</v>
      </c>
      <c r="E606" s="6">
        <v>994942804</v>
      </c>
      <c r="F606" s="8">
        <v>45586.381354166697</v>
      </c>
      <c r="G606" s="2" t="s">
        <v>15</v>
      </c>
      <c r="H606" s="6">
        <v>67910</v>
      </c>
      <c r="I606" s="2" t="s">
        <v>16</v>
      </c>
      <c r="J606" s="10" t="s">
        <v>1077</v>
      </c>
      <c r="K606" s="2" t="s">
        <v>1078</v>
      </c>
      <c r="L606" s="2" t="s">
        <v>16</v>
      </c>
      <c r="M606" s="2" t="s">
        <v>65</v>
      </c>
    </row>
    <row r="607" spans="1:13" x14ac:dyDescent="0.35">
      <c r="A607" s="3" t="s">
        <v>13</v>
      </c>
      <c r="B607" s="3" t="s">
        <v>14</v>
      </c>
      <c r="C607" s="5">
        <v>5083</v>
      </c>
      <c r="D607" s="5">
        <v>5083</v>
      </c>
      <c r="E607" s="7">
        <v>994974324</v>
      </c>
      <c r="F607" s="9">
        <v>45586.390023148102</v>
      </c>
      <c r="G607" s="3" t="s">
        <v>15</v>
      </c>
      <c r="H607" s="7">
        <v>67911</v>
      </c>
      <c r="I607" s="3" t="s">
        <v>16</v>
      </c>
      <c r="J607" s="3" t="s">
        <v>1079</v>
      </c>
      <c r="K607" s="3" t="s">
        <v>1080</v>
      </c>
      <c r="L607" s="3" t="s">
        <v>16</v>
      </c>
      <c r="M607" s="3" t="s">
        <v>44</v>
      </c>
    </row>
    <row r="608" spans="1:13" x14ac:dyDescent="0.35">
      <c r="A608" s="2" t="s">
        <v>13</v>
      </c>
      <c r="B608" s="2" t="s">
        <v>14</v>
      </c>
      <c r="C608" s="4">
        <v>569742</v>
      </c>
      <c r="D608" s="4">
        <v>569742</v>
      </c>
      <c r="E608" s="6">
        <v>994990856</v>
      </c>
      <c r="F608" s="8">
        <v>45586.394467592603</v>
      </c>
      <c r="G608" s="2" t="s">
        <v>15</v>
      </c>
      <c r="H608" s="6">
        <v>67912</v>
      </c>
      <c r="I608" s="2" t="s">
        <v>16</v>
      </c>
      <c r="J608" s="2" t="s">
        <v>1081</v>
      </c>
      <c r="K608" s="2" t="s">
        <v>1082</v>
      </c>
      <c r="L608" s="2" t="s">
        <v>16</v>
      </c>
      <c r="M608" s="2" t="s">
        <v>188</v>
      </c>
    </row>
    <row r="609" spans="1:13" x14ac:dyDescent="0.35">
      <c r="A609" s="3" t="s">
        <v>13</v>
      </c>
      <c r="B609" s="3" t="s">
        <v>14</v>
      </c>
      <c r="C609" s="5">
        <v>17157910</v>
      </c>
      <c r="D609" s="5">
        <v>17157910</v>
      </c>
      <c r="E609" s="7">
        <v>994998468</v>
      </c>
      <c r="F609" s="9">
        <v>45586.3965509259</v>
      </c>
      <c r="G609" s="3" t="s">
        <v>15</v>
      </c>
      <c r="H609" s="7">
        <v>67913</v>
      </c>
      <c r="I609" s="3" t="s">
        <v>16</v>
      </c>
      <c r="J609" s="3" t="s">
        <v>1083</v>
      </c>
      <c r="K609" s="3" t="s">
        <v>1084</v>
      </c>
      <c r="L609" s="3" t="s">
        <v>16</v>
      </c>
      <c r="M609" s="3" t="s">
        <v>137</v>
      </c>
    </row>
    <row r="610" spans="1:13" x14ac:dyDescent="0.35">
      <c r="A610" s="2" t="s">
        <v>13</v>
      </c>
      <c r="B610" s="2" t="s">
        <v>14</v>
      </c>
      <c r="C610" s="4">
        <v>5052770</v>
      </c>
      <c r="D610" s="4">
        <v>5052770</v>
      </c>
      <c r="E610" s="6">
        <v>995013274</v>
      </c>
      <c r="F610" s="8">
        <v>45586.400474536997</v>
      </c>
      <c r="G610" s="2" t="s">
        <v>15</v>
      </c>
      <c r="H610" s="6">
        <v>67914</v>
      </c>
      <c r="I610" s="2" t="s">
        <v>16</v>
      </c>
      <c r="J610" s="2" t="s">
        <v>1083</v>
      </c>
      <c r="K610" s="2" t="s">
        <v>1084</v>
      </c>
      <c r="L610" s="2" t="s">
        <v>16</v>
      </c>
      <c r="M610" s="2" t="s">
        <v>1085</v>
      </c>
    </row>
    <row r="611" spans="1:13" x14ac:dyDescent="0.35">
      <c r="A611" s="3" t="s">
        <v>13</v>
      </c>
      <c r="B611" s="3" t="s">
        <v>14</v>
      </c>
      <c r="C611" s="5">
        <v>17854094</v>
      </c>
      <c r="D611" s="5">
        <v>17854094</v>
      </c>
      <c r="E611" s="7">
        <v>995023711</v>
      </c>
      <c r="F611" s="9">
        <v>45586.403298611098</v>
      </c>
      <c r="G611" s="3" t="s">
        <v>15</v>
      </c>
      <c r="H611" s="7">
        <v>67915</v>
      </c>
      <c r="I611" s="3" t="s">
        <v>16</v>
      </c>
      <c r="J611" s="3" t="s">
        <v>1083</v>
      </c>
      <c r="K611" s="3" t="s">
        <v>1084</v>
      </c>
      <c r="L611" s="3" t="s">
        <v>16</v>
      </c>
      <c r="M611" s="3" t="s">
        <v>65</v>
      </c>
    </row>
    <row r="612" spans="1:13" x14ac:dyDescent="0.35">
      <c r="A612" s="2" t="s">
        <v>13</v>
      </c>
      <c r="B612" s="2" t="s">
        <v>14</v>
      </c>
      <c r="C612" s="4">
        <v>14091531</v>
      </c>
      <c r="D612" s="4">
        <v>14091531</v>
      </c>
      <c r="E612" s="6">
        <v>995034207</v>
      </c>
      <c r="F612" s="8">
        <v>45586.406030092599</v>
      </c>
      <c r="G612" s="2" t="s">
        <v>15</v>
      </c>
      <c r="H612" s="6">
        <v>67916</v>
      </c>
      <c r="I612" s="2" t="s">
        <v>16</v>
      </c>
      <c r="J612" s="2" t="s">
        <v>1083</v>
      </c>
      <c r="K612" s="2" t="s">
        <v>1084</v>
      </c>
      <c r="L612" s="2" t="s">
        <v>16</v>
      </c>
      <c r="M612" s="2" t="s">
        <v>41</v>
      </c>
    </row>
    <row r="613" spans="1:13" x14ac:dyDescent="0.35">
      <c r="A613" s="3" t="s">
        <v>13</v>
      </c>
      <c r="B613" s="3" t="s">
        <v>14</v>
      </c>
      <c r="C613" s="5">
        <v>6061622</v>
      </c>
      <c r="D613" s="5">
        <v>6061622</v>
      </c>
      <c r="E613" s="7">
        <v>995044930</v>
      </c>
      <c r="F613" s="9">
        <v>45586.408831018503</v>
      </c>
      <c r="G613" s="3" t="s">
        <v>15</v>
      </c>
      <c r="H613" s="7">
        <v>67917</v>
      </c>
      <c r="I613" s="3" t="s">
        <v>16</v>
      </c>
      <c r="J613" s="3" t="s">
        <v>1083</v>
      </c>
      <c r="K613" s="3" t="s">
        <v>1084</v>
      </c>
      <c r="L613" s="3" t="s">
        <v>16</v>
      </c>
      <c r="M613" s="3" t="s">
        <v>1086</v>
      </c>
    </row>
    <row r="614" spans="1:13" x14ac:dyDescent="0.35">
      <c r="A614" s="2" t="s">
        <v>13</v>
      </c>
      <c r="B614" s="2" t="s">
        <v>14</v>
      </c>
      <c r="C614" s="4">
        <v>3198644</v>
      </c>
      <c r="D614" s="4">
        <v>3198644</v>
      </c>
      <c r="E614" s="6">
        <v>995057163</v>
      </c>
      <c r="F614" s="8">
        <v>45586.411967592598</v>
      </c>
      <c r="G614" s="2" t="s">
        <v>15</v>
      </c>
      <c r="H614" s="6">
        <v>67918</v>
      </c>
      <c r="I614" s="2" t="s">
        <v>16</v>
      </c>
      <c r="J614" s="2" t="s">
        <v>1083</v>
      </c>
      <c r="K614" s="2" t="s">
        <v>1084</v>
      </c>
      <c r="L614" s="2" t="s">
        <v>16</v>
      </c>
      <c r="M614" s="2" t="s">
        <v>62</v>
      </c>
    </row>
    <row r="615" spans="1:13" x14ac:dyDescent="0.35">
      <c r="A615" s="3" t="s">
        <v>13</v>
      </c>
      <c r="B615" s="3" t="s">
        <v>14</v>
      </c>
      <c r="C615" s="5">
        <v>11930079</v>
      </c>
      <c r="D615" s="5">
        <v>11930079</v>
      </c>
      <c r="E615" s="7">
        <v>995071058</v>
      </c>
      <c r="F615" s="9">
        <v>45586.415532407402</v>
      </c>
      <c r="G615" s="3" t="s">
        <v>15</v>
      </c>
      <c r="H615" s="7">
        <v>67919</v>
      </c>
      <c r="I615" s="3" t="s">
        <v>16</v>
      </c>
      <c r="J615" s="3" t="s">
        <v>1083</v>
      </c>
      <c r="K615" s="3" t="s">
        <v>1084</v>
      </c>
      <c r="L615" s="3" t="s">
        <v>16</v>
      </c>
      <c r="M615" s="3" t="s">
        <v>36</v>
      </c>
    </row>
    <row r="616" spans="1:13" x14ac:dyDescent="0.35">
      <c r="A616" s="2" t="s">
        <v>13</v>
      </c>
      <c r="B616" s="2" t="s">
        <v>14</v>
      </c>
      <c r="C616" s="4">
        <v>2630318</v>
      </c>
      <c r="D616" s="4">
        <v>2630318</v>
      </c>
      <c r="E616" s="6">
        <v>995081703</v>
      </c>
      <c r="F616" s="8">
        <v>45586.418414351901</v>
      </c>
      <c r="G616" s="2" t="s">
        <v>15</v>
      </c>
      <c r="H616" s="6">
        <v>67920</v>
      </c>
      <c r="I616" s="2" t="s">
        <v>16</v>
      </c>
      <c r="J616" s="2" t="s">
        <v>1083</v>
      </c>
      <c r="K616" s="2" t="s">
        <v>1084</v>
      </c>
      <c r="L616" s="2" t="s">
        <v>16</v>
      </c>
      <c r="M616" s="2" t="s">
        <v>36</v>
      </c>
    </row>
    <row r="617" spans="1:13" x14ac:dyDescent="0.35">
      <c r="A617" s="3" t="s">
        <v>13</v>
      </c>
      <c r="B617" s="3" t="s">
        <v>14</v>
      </c>
      <c r="C617" s="5">
        <v>326811020</v>
      </c>
      <c r="D617" s="5">
        <v>326811020</v>
      </c>
      <c r="E617" s="7">
        <v>995082857</v>
      </c>
      <c r="F617" s="9">
        <v>45586.418738425898</v>
      </c>
      <c r="G617" s="3" t="s">
        <v>15</v>
      </c>
      <c r="H617" s="7">
        <v>67921</v>
      </c>
      <c r="I617" s="3" t="s">
        <v>16</v>
      </c>
      <c r="J617" s="3" t="s">
        <v>1087</v>
      </c>
      <c r="K617" s="3" t="s">
        <v>1088</v>
      </c>
      <c r="L617" s="3" t="s">
        <v>16</v>
      </c>
      <c r="M617" s="3" t="s">
        <v>188</v>
      </c>
    </row>
    <row r="618" spans="1:13" x14ac:dyDescent="0.35">
      <c r="A618" s="2" t="s">
        <v>13</v>
      </c>
      <c r="B618" s="2" t="s">
        <v>14</v>
      </c>
      <c r="C618" s="4">
        <v>383758</v>
      </c>
      <c r="D618" s="4">
        <v>383758</v>
      </c>
      <c r="E618" s="6">
        <v>995090052</v>
      </c>
      <c r="F618" s="8">
        <v>45586.4206134259</v>
      </c>
      <c r="G618" s="2" t="s">
        <v>15</v>
      </c>
      <c r="H618" s="6">
        <v>67922</v>
      </c>
      <c r="I618" s="2" t="s">
        <v>16</v>
      </c>
      <c r="J618" s="2" t="s">
        <v>1083</v>
      </c>
      <c r="K618" s="2" t="s">
        <v>1084</v>
      </c>
      <c r="L618" s="2" t="s">
        <v>16</v>
      </c>
      <c r="M618" s="2" t="s">
        <v>36</v>
      </c>
    </row>
    <row r="619" spans="1:13" x14ac:dyDescent="0.35">
      <c r="A619" s="3" t="s">
        <v>13</v>
      </c>
      <c r="B619" s="3" t="s">
        <v>14</v>
      </c>
      <c r="C619" s="5">
        <v>40488180</v>
      </c>
      <c r="D619" s="5">
        <v>40488180</v>
      </c>
      <c r="E619" s="7">
        <v>995091010</v>
      </c>
      <c r="F619" s="9">
        <v>45586.420902777798</v>
      </c>
      <c r="G619" s="3" t="s">
        <v>15</v>
      </c>
      <c r="H619" s="7">
        <v>67923</v>
      </c>
      <c r="I619" s="3" t="s">
        <v>16</v>
      </c>
      <c r="J619" s="3" t="s">
        <v>150</v>
      </c>
      <c r="K619" s="3" t="s">
        <v>151</v>
      </c>
      <c r="L619" s="3" t="s">
        <v>16</v>
      </c>
      <c r="M619" s="3" t="s">
        <v>152</v>
      </c>
    </row>
    <row r="620" spans="1:13" x14ac:dyDescent="0.35">
      <c r="A620" s="2" t="s">
        <v>13</v>
      </c>
      <c r="B620" s="2" t="s">
        <v>14</v>
      </c>
      <c r="C620" s="4">
        <v>8502199</v>
      </c>
      <c r="D620" s="4">
        <v>8502199</v>
      </c>
      <c r="E620" s="6">
        <v>995097880</v>
      </c>
      <c r="F620" s="8">
        <v>45586.422766203701</v>
      </c>
      <c r="G620" s="2" t="s">
        <v>15</v>
      </c>
      <c r="H620" s="6">
        <v>67924</v>
      </c>
      <c r="I620" s="2" t="s">
        <v>16</v>
      </c>
      <c r="J620" s="2" t="s">
        <v>1083</v>
      </c>
      <c r="K620" s="2" t="s">
        <v>1084</v>
      </c>
      <c r="L620" s="2" t="s">
        <v>16</v>
      </c>
      <c r="M620" s="2" t="s">
        <v>36</v>
      </c>
    </row>
    <row r="621" spans="1:13" x14ac:dyDescent="0.35">
      <c r="A621" s="3" t="s">
        <v>13</v>
      </c>
      <c r="B621" s="3" t="s">
        <v>14</v>
      </c>
      <c r="C621" s="5">
        <v>3024006</v>
      </c>
      <c r="D621" s="5">
        <v>3024006</v>
      </c>
      <c r="E621" s="7">
        <v>995107434</v>
      </c>
      <c r="F621" s="9">
        <v>45586.425266203703</v>
      </c>
      <c r="G621" s="3" t="s">
        <v>15</v>
      </c>
      <c r="H621" s="7">
        <v>67925</v>
      </c>
      <c r="I621" s="3" t="s">
        <v>16</v>
      </c>
      <c r="J621" s="3" t="s">
        <v>1083</v>
      </c>
      <c r="K621" s="3" t="s">
        <v>1084</v>
      </c>
      <c r="L621" s="3" t="s">
        <v>16</v>
      </c>
      <c r="M621" s="3" t="s">
        <v>36</v>
      </c>
    </row>
    <row r="622" spans="1:13" x14ac:dyDescent="0.35">
      <c r="A622" s="2" t="s">
        <v>13</v>
      </c>
      <c r="B622" s="2" t="s">
        <v>14</v>
      </c>
      <c r="C622" s="4">
        <v>296184</v>
      </c>
      <c r="D622" s="4">
        <v>296184</v>
      </c>
      <c r="E622" s="6">
        <v>995119029</v>
      </c>
      <c r="F622" s="8">
        <v>45586.427962962996</v>
      </c>
      <c r="G622" s="2" t="s">
        <v>15</v>
      </c>
      <c r="H622" s="6">
        <v>67926</v>
      </c>
      <c r="I622" s="2" t="s">
        <v>16</v>
      </c>
      <c r="J622" s="2" t="s">
        <v>1083</v>
      </c>
      <c r="K622" s="2" t="s">
        <v>1084</v>
      </c>
      <c r="L622" s="2" t="s">
        <v>16</v>
      </c>
      <c r="M622" s="2" t="s">
        <v>36</v>
      </c>
    </row>
    <row r="623" spans="1:13" x14ac:dyDescent="0.35">
      <c r="A623" s="3" t="s">
        <v>13</v>
      </c>
      <c r="B623" s="3" t="s">
        <v>14</v>
      </c>
      <c r="C623" s="5">
        <v>1413282</v>
      </c>
      <c r="D623" s="5">
        <v>1413282</v>
      </c>
      <c r="E623" s="7">
        <v>995128747</v>
      </c>
      <c r="F623" s="9">
        <v>45586.430289351898</v>
      </c>
      <c r="G623" s="3" t="s">
        <v>15</v>
      </c>
      <c r="H623" s="7">
        <v>67927</v>
      </c>
      <c r="I623" s="3" t="s">
        <v>16</v>
      </c>
      <c r="J623" s="3" t="s">
        <v>1083</v>
      </c>
      <c r="K623" s="3" t="s">
        <v>1084</v>
      </c>
      <c r="L623" s="3" t="s">
        <v>16</v>
      </c>
      <c r="M623" s="3" t="s">
        <v>36</v>
      </c>
    </row>
    <row r="624" spans="1:13" x14ac:dyDescent="0.35">
      <c r="A624" s="2" t="s">
        <v>13</v>
      </c>
      <c r="B624" s="2" t="s">
        <v>14</v>
      </c>
      <c r="C624" s="4">
        <v>578808</v>
      </c>
      <c r="D624" s="4">
        <v>578808</v>
      </c>
      <c r="E624" s="6">
        <v>995137571</v>
      </c>
      <c r="F624" s="8">
        <v>45586.4324305556</v>
      </c>
      <c r="G624" s="2" t="s">
        <v>15</v>
      </c>
      <c r="H624" s="6">
        <v>67928</v>
      </c>
      <c r="I624" s="2" t="s">
        <v>16</v>
      </c>
      <c r="J624" s="2" t="s">
        <v>1083</v>
      </c>
      <c r="K624" s="2" t="s">
        <v>1084</v>
      </c>
      <c r="L624" s="2" t="s">
        <v>16</v>
      </c>
      <c r="M624" s="2" t="s">
        <v>36</v>
      </c>
    </row>
    <row r="625" spans="1:13" x14ac:dyDescent="0.35">
      <c r="A625" s="3" t="s">
        <v>13</v>
      </c>
      <c r="B625" s="3" t="s">
        <v>14</v>
      </c>
      <c r="C625" s="5">
        <v>8818428</v>
      </c>
      <c r="D625" s="5">
        <v>8818428</v>
      </c>
      <c r="E625" s="7">
        <v>995147427</v>
      </c>
      <c r="F625" s="9">
        <v>45586.434884259303</v>
      </c>
      <c r="G625" s="3" t="s">
        <v>15</v>
      </c>
      <c r="H625" s="7">
        <v>67929</v>
      </c>
      <c r="I625" s="3" t="s">
        <v>16</v>
      </c>
      <c r="J625" s="3" t="s">
        <v>1083</v>
      </c>
      <c r="K625" s="3" t="s">
        <v>1084</v>
      </c>
      <c r="L625" s="3" t="s">
        <v>16</v>
      </c>
      <c r="M625" s="3" t="s">
        <v>36</v>
      </c>
    </row>
    <row r="626" spans="1:13" x14ac:dyDescent="0.35">
      <c r="A626" s="2" t="s">
        <v>13</v>
      </c>
      <c r="B626" s="2" t="s">
        <v>14</v>
      </c>
      <c r="C626" s="4">
        <v>6369274</v>
      </c>
      <c r="D626" s="4">
        <v>6369274</v>
      </c>
      <c r="E626" s="6">
        <v>995155500</v>
      </c>
      <c r="F626" s="8">
        <v>45586.436909722201</v>
      </c>
      <c r="G626" s="2" t="s">
        <v>15</v>
      </c>
      <c r="H626" s="6">
        <v>67930</v>
      </c>
      <c r="I626" s="2" t="s">
        <v>16</v>
      </c>
      <c r="J626" s="2" t="s">
        <v>1083</v>
      </c>
      <c r="K626" s="2" t="s">
        <v>1084</v>
      </c>
      <c r="L626" s="2" t="s">
        <v>16</v>
      </c>
      <c r="M626" s="2" t="s">
        <v>36</v>
      </c>
    </row>
    <row r="627" spans="1:13" x14ac:dyDescent="0.35">
      <c r="A627" s="3" t="s">
        <v>13</v>
      </c>
      <c r="B627" s="3" t="s">
        <v>14</v>
      </c>
      <c r="C627" s="5">
        <v>25560864</v>
      </c>
      <c r="D627" s="5">
        <v>25560864</v>
      </c>
      <c r="E627" s="7">
        <v>995177838</v>
      </c>
      <c r="F627" s="9">
        <v>45586.4425694444</v>
      </c>
      <c r="G627" s="3" t="s">
        <v>15</v>
      </c>
      <c r="H627" s="7">
        <v>67932</v>
      </c>
      <c r="I627" s="3" t="s">
        <v>16</v>
      </c>
      <c r="J627" s="3" t="s">
        <v>1089</v>
      </c>
      <c r="K627" s="3" t="s">
        <v>1084</v>
      </c>
      <c r="L627" s="3" t="s">
        <v>16</v>
      </c>
      <c r="M627" s="3" t="s">
        <v>36</v>
      </c>
    </row>
    <row r="628" spans="1:13" x14ac:dyDescent="0.35">
      <c r="A628" s="2" t="s">
        <v>13</v>
      </c>
      <c r="B628" s="2" t="s">
        <v>14</v>
      </c>
      <c r="C628" s="4">
        <v>383200</v>
      </c>
      <c r="D628" s="4">
        <v>383200</v>
      </c>
      <c r="E628" s="6">
        <v>995182809</v>
      </c>
      <c r="F628" s="8">
        <v>45586.443703703699</v>
      </c>
      <c r="G628" s="2" t="s">
        <v>15</v>
      </c>
      <c r="H628" s="6">
        <v>67933</v>
      </c>
      <c r="I628" s="2" t="s">
        <v>16</v>
      </c>
      <c r="J628" s="2" t="s">
        <v>89</v>
      </c>
      <c r="K628" s="2" t="s">
        <v>1090</v>
      </c>
      <c r="L628" s="2" t="s">
        <v>16</v>
      </c>
      <c r="M628" s="2" t="s">
        <v>62</v>
      </c>
    </row>
    <row r="629" spans="1:13" x14ac:dyDescent="0.35">
      <c r="A629" s="3" t="s">
        <v>13</v>
      </c>
      <c r="B629" s="3" t="s">
        <v>14</v>
      </c>
      <c r="C629" s="5">
        <v>1834873</v>
      </c>
      <c r="D629" s="5">
        <v>1834873</v>
      </c>
      <c r="E629" s="7">
        <v>995191852</v>
      </c>
      <c r="F629" s="9">
        <v>45586.445821759298</v>
      </c>
      <c r="G629" s="3" t="s">
        <v>15</v>
      </c>
      <c r="H629" s="7">
        <v>67934</v>
      </c>
      <c r="I629" s="3" t="s">
        <v>16</v>
      </c>
      <c r="J629" s="3" t="s">
        <v>1091</v>
      </c>
      <c r="K629" s="3" t="s">
        <v>1084</v>
      </c>
      <c r="L629" s="3" t="s">
        <v>16</v>
      </c>
      <c r="M629" s="3" t="s">
        <v>36</v>
      </c>
    </row>
    <row r="630" spans="1:13" x14ac:dyDescent="0.35">
      <c r="A630" s="2" t="s">
        <v>13</v>
      </c>
      <c r="B630" s="2" t="s">
        <v>14</v>
      </c>
      <c r="C630" s="4">
        <v>97012</v>
      </c>
      <c r="D630" s="4">
        <v>97012</v>
      </c>
      <c r="E630" s="6">
        <v>995205914</v>
      </c>
      <c r="F630" s="8">
        <v>45586.449120370402</v>
      </c>
      <c r="G630" s="2" t="s">
        <v>15</v>
      </c>
      <c r="H630" s="6">
        <v>67935</v>
      </c>
      <c r="I630" s="2" t="s">
        <v>16</v>
      </c>
      <c r="J630" s="2" t="s">
        <v>1092</v>
      </c>
      <c r="K630" s="2" t="s">
        <v>1084</v>
      </c>
      <c r="L630" s="2" t="s">
        <v>16</v>
      </c>
      <c r="M630" s="2" t="s">
        <v>22</v>
      </c>
    </row>
    <row r="631" spans="1:13" x14ac:dyDescent="0.35">
      <c r="A631" s="3" t="s">
        <v>13</v>
      </c>
      <c r="B631" s="3" t="s">
        <v>14</v>
      </c>
      <c r="C631" s="5">
        <v>290596</v>
      </c>
      <c r="D631" s="5">
        <v>290596</v>
      </c>
      <c r="E631" s="7">
        <v>995216416</v>
      </c>
      <c r="F631" s="9">
        <v>45586.451736111099</v>
      </c>
      <c r="G631" s="3" t="s">
        <v>15</v>
      </c>
      <c r="H631" s="7">
        <v>67936</v>
      </c>
      <c r="I631" s="3" t="s">
        <v>16</v>
      </c>
      <c r="J631" s="3" t="s">
        <v>1093</v>
      </c>
      <c r="K631" s="3" t="s">
        <v>1094</v>
      </c>
      <c r="L631" s="3" t="s">
        <v>16</v>
      </c>
      <c r="M631" s="3" t="s">
        <v>25</v>
      </c>
    </row>
    <row r="632" spans="1:13" x14ac:dyDescent="0.35">
      <c r="A632" s="2" t="s">
        <v>13</v>
      </c>
      <c r="B632" s="2" t="s">
        <v>14</v>
      </c>
      <c r="C632" s="4">
        <v>953216</v>
      </c>
      <c r="D632" s="4">
        <v>953216</v>
      </c>
      <c r="E632" s="6">
        <v>995219955</v>
      </c>
      <c r="F632" s="8">
        <v>45586.452534722201</v>
      </c>
      <c r="G632" s="2" t="s">
        <v>15</v>
      </c>
      <c r="H632" s="6">
        <v>67937</v>
      </c>
      <c r="I632" s="2" t="s">
        <v>16</v>
      </c>
      <c r="J632" s="2" t="s">
        <v>1095</v>
      </c>
      <c r="K632" s="2" t="s">
        <v>1084</v>
      </c>
      <c r="L632" s="2" t="s">
        <v>16</v>
      </c>
      <c r="M632" s="2" t="s">
        <v>22</v>
      </c>
    </row>
    <row r="633" spans="1:13" x14ac:dyDescent="0.35">
      <c r="A633" s="3" t="s">
        <v>13</v>
      </c>
      <c r="B633" s="3" t="s">
        <v>14</v>
      </c>
      <c r="C633" s="5">
        <v>3732136</v>
      </c>
      <c r="D633" s="5">
        <v>3732136</v>
      </c>
      <c r="E633" s="7">
        <v>995231538</v>
      </c>
      <c r="F633" s="9">
        <v>45586.455219907402</v>
      </c>
      <c r="G633" s="3" t="s">
        <v>15</v>
      </c>
      <c r="H633" s="7">
        <v>67938</v>
      </c>
      <c r="I633" s="3" t="s">
        <v>16</v>
      </c>
      <c r="J633" s="3" t="s">
        <v>1096</v>
      </c>
      <c r="K633" s="3" t="s">
        <v>1084</v>
      </c>
      <c r="L633" s="3" t="s">
        <v>16</v>
      </c>
      <c r="M633" s="3" t="s">
        <v>22</v>
      </c>
    </row>
    <row r="634" spans="1:13" x14ac:dyDescent="0.35">
      <c r="A634" s="2" t="s">
        <v>13</v>
      </c>
      <c r="B634" s="2" t="s">
        <v>14</v>
      </c>
      <c r="C634" s="4">
        <v>1123639</v>
      </c>
      <c r="D634" s="4">
        <v>1123639</v>
      </c>
      <c r="E634" s="6">
        <v>995295404</v>
      </c>
      <c r="F634" s="8">
        <v>45586.470381944397</v>
      </c>
      <c r="G634" s="2" t="s">
        <v>15</v>
      </c>
      <c r="H634" s="6">
        <v>67939</v>
      </c>
      <c r="I634" s="2" t="s">
        <v>16</v>
      </c>
      <c r="J634" s="2" t="s">
        <v>1097</v>
      </c>
      <c r="K634" s="2" t="s">
        <v>1084</v>
      </c>
      <c r="L634" s="2" t="s">
        <v>16</v>
      </c>
      <c r="M634" s="2" t="s">
        <v>22</v>
      </c>
    </row>
    <row r="635" spans="1:13" x14ac:dyDescent="0.35">
      <c r="A635" s="3" t="s">
        <v>13</v>
      </c>
      <c r="B635" s="3" t="s">
        <v>14</v>
      </c>
      <c r="C635" s="5">
        <v>25185</v>
      </c>
      <c r="D635" s="5">
        <v>25185</v>
      </c>
      <c r="E635" s="7">
        <v>995324951</v>
      </c>
      <c r="F635" s="9">
        <v>45586.477256944403</v>
      </c>
      <c r="G635" s="3" t="s">
        <v>15</v>
      </c>
      <c r="H635" s="7">
        <v>67941</v>
      </c>
      <c r="I635" s="3" t="s">
        <v>16</v>
      </c>
      <c r="J635" s="3" t="s">
        <v>1098</v>
      </c>
      <c r="K635" s="3" t="s">
        <v>1099</v>
      </c>
      <c r="L635" s="3" t="s">
        <v>16</v>
      </c>
      <c r="M635" s="3" t="s">
        <v>22</v>
      </c>
    </row>
    <row r="636" spans="1:13" x14ac:dyDescent="0.35">
      <c r="A636" s="2" t="s">
        <v>13</v>
      </c>
      <c r="B636" s="2" t="s">
        <v>14</v>
      </c>
      <c r="C636" s="4">
        <v>80321</v>
      </c>
      <c r="D636" s="4">
        <v>80321</v>
      </c>
      <c r="E636" s="6">
        <v>995338421</v>
      </c>
      <c r="F636" s="8">
        <v>45586.480451388903</v>
      </c>
      <c r="G636" s="2" t="s">
        <v>15</v>
      </c>
      <c r="H636" s="6">
        <v>67943</v>
      </c>
      <c r="I636" s="2" t="s">
        <v>16</v>
      </c>
      <c r="J636" s="2" t="s">
        <v>1100</v>
      </c>
      <c r="K636" s="2" t="s">
        <v>1101</v>
      </c>
      <c r="L636" s="2" t="s">
        <v>16</v>
      </c>
      <c r="M636" s="2" t="s">
        <v>28</v>
      </c>
    </row>
    <row r="637" spans="1:13" x14ac:dyDescent="0.35">
      <c r="A637" s="3" t="s">
        <v>13</v>
      </c>
      <c r="B637" s="3" t="s">
        <v>14</v>
      </c>
      <c r="C637" s="5">
        <v>10316351</v>
      </c>
      <c r="D637" s="5">
        <v>10316351</v>
      </c>
      <c r="E637" s="7">
        <v>995350697</v>
      </c>
      <c r="F637" s="9">
        <v>45586.483402777798</v>
      </c>
      <c r="G637" s="3" t="s">
        <v>15</v>
      </c>
      <c r="H637" s="7">
        <v>67944</v>
      </c>
      <c r="I637" s="3" t="s">
        <v>16</v>
      </c>
      <c r="J637" s="3" t="s">
        <v>1102</v>
      </c>
      <c r="K637" s="3" t="s">
        <v>1103</v>
      </c>
      <c r="L637" s="3" t="s">
        <v>16</v>
      </c>
      <c r="M637" s="3" t="s">
        <v>675</v>
      </c>
    </row>
    <row r="638" spans="1:13" x14ac:dyDescent="0.35">
      <c r="A638" s="2" t="s">
        <v>13</v>
      </c>
      <c r="B638" s="2" t="s">
        <v>14</v>
      </c>
      <c r="C638" s="4">
        <v>1515186</v>
      </c>
      <c r="D638" s="4">
        <v>1515186</v>
      </c>
      <c r="E638" s="6">
        <v>995371485</v>
      </c>
      <c r="F638" s="8">
        <v>45586.488298611097</v>
      </c>
      <c r="G638" s="2" t="s">
        <v>15</v>
      </c>
      <c r="H638" s="6">
        <v>67945</v>
      </c>
      <c r="I638" s="2" t="s">
        <v>16</v>
      </c>
      <c r="J638" s="2" t="s">
        <v>1104</v>
      </c>
      <c r="K638" s="2" t="s">
        <v>1105</v>
      </c>
      <c r="L638" s="2" t="s">
        <v>16</v>
      </c>
      <c r="M638" s="2" t="s">
        <v>617</v>
      </c>
    </row>
    <row r="639" spans="1:13" x14ac:dyDescent="0.35">
      <c r="A639" s="3" t="s">
        <v>13</v>
      </c>
      <c r="B639" s="3" t="s">
        <v>14</v>
      </c>
      <c r="C639" s="5">
        <v>166089</v>
      </c>
      <c r="D639" s="5">
        <v>166089</v>
      </c>
      <c r="E639" s="7">
        <v>995468428</v>
      </c>
      <c r="F639" s="9">
        <v>45586.5125694444</v>
      </c>
      <c r="G639" s="3" t="s">
        <v>15</v>
      </c>
      <c r="H639" s="7">
        <v>67952</v>
      </c>
      <c r="I639" s="3" t="s">
        <v>16</v>
      </c>
      <c r="J639" s="3" t="s">
        <v>1106</v>
      </c>
      <c r="K639" s="3" t="s">
        <v>1107</v>
      </c>
      <c r="L639" s="3" t="s">
        <v>16</v>
      </c>
      <c r="M639" s="3" t="s">
        <v>22</v>
      </c>
    </row>
    <row r="640" spans="1:13" x14ac:dyDescent="0.35">
      <c r="A640" s="2" t="s">
        <v>13</v>
      </c>
      <c r="B640" s="2" t="s">
        <v>14</v>
      </c>
      <c r="C640" s="4">
        <v>111736</v>
      </c>
      <c r="D640" s="4">
        <v>111736</v>
      </c>
      <c r="E640" s="6">
        <v>995574076</v>
      </c>
      <c r="F640" s="8">
        <v>45586.541770833297</v>
      </c>
      <c r="G640" s="2" t="s">
        <v>15</v>
      </c>
      <c r="H640" s="6">
        <v>67953</v>
      </c>
      <c r="I640" s="2" t="s">
        <v>16</v>
      </c>
      <c r="J640" s="2" t="s">
        <v>1108</v>
      </c>
      <c r="K640" s="2" t="s">
        <v>1084</v>
      </c>
      <c r="L640" s="2" t="s">
        <v>16</v>
      </c>
      <c r="M640" s="2" t="s">
        <v>22</v>
      </c>
    </row>
    <row r="641" spans="1:13" x14ac:dyDescent="0.35">
      <c r="A641" s="3" t="s">
        <v>13</v>
      </c>
      <c r="B641" s="3" t="s">
        <v>14</v>
      </c>
      <c r="C641" s="5">
        <v>11716849</v>
      </c>
      <c r="D641" s="5">
        <v>11716849</v>
      </c>
      <c r="E641" s="7">
        <v>995586465</v>
      </c>
      <c r="F641" s="9">
        <v>45586.545219907399</v>
      </c>
      <c r="G641" s="3" t="s">
        <v>15</v>
      </c>
      <c r="H641" s="7">
        <v>67954</v>
      </c>
      <c r="I641" s="3" t="s">
        <v>16</v>
      </c>
      <c r="J641" s="3" t="s">
        <v>1109</v>
      </c>
      <c r="K641" s="3" t="s">
        <v>1084</v>
      </c>
      <c r="L641" s="3" t="s">
        <v>16</v>
      </c>
      <c r="M641" s="3" t="s">
        <v>22</v>
      </c>
    </row>
    <row r="642" spans="1:13" x14ac:dyDescent="0.35">
      <c r="A642" s="2" t="s">
        <v>13</v>
      </c>
      <c r="B642" s="2" t="s">
        <v>14</v>
      </c>
      <c r="C642" s="4">
        <v>13733727</v>
      </c>
      <c r="D642" s="4">
        <v>13733727</v>
      </c>
      <c r="E642" s="6">
        <v>995593843</v>
      </c>
      <c r="F642" s="8">
        <v>45586.547256944403</v>
      </c>
      <c r="G642" s="2" t="s">
        <v>15</v>
      </c>
      <c r="H642" s="6">
        <v>67955</v>
      </c>
      <c r="I642" s="2" t="s">
        <v>16</v>
      </c>
      <c r="J642" s="2" t="s">
        <v>1110</v>
      </c>
      <c r="K642" s="2" t="s">
        <v>1084</v>
      </c>
      <c r="L642" s="2" t="s">
        <v>16</v>
      </c>
      <c r="M642" s="2" t="s">
        <v>22</v>
      </c>
    </row>
    <row r="643" spans="1:13" x14ac:dyDescent="0.35">
      <c r="A643" s="3" t="s">
        <v>13</v>
      </c>
      <c r="B643" s="3" t="s">
        <v>14</v>
      </c>
      <c r="C643" s="5">
        <v>1339073</v>
      </c>
      <c r="D643" s="5">
        <v>1339073</v>
      </c>
      <c r="E643" s="7">
        <v>995601940</v>
      </c>
      <c r="F643" s="9">
        <v>45586.549479166701</v>
      </c>
      <c r="G643" s="3" t="s">
        <v>15</v>
      </c>
      <c r="H643" s="7">
        <v>67956</v>
      </c>
      <c r="I643" s="3" t="s">
        <v>16</v>
      </c>
      <c r="J643" s="3" t="s">
        <v>1111</v>
      </c>
      <c r="K643" s="3" t="s">
        <v>1084</v>
      </c>
      <c r="L643" s="3" t="s">
        <v>16</v>
      </c>
      <c r="M643" s="3" t="s">
        <v>22</v>
      </c>
    </row>
    <row r="644" spans="1:13" x14ac:dyDescent="0.35">
      <c r="A644" s="2" t="s">
        <v>13</v>
      </c>
      <c r="B644" s="2" t="s">
        <v>14</v>
      </c>
      <c r="C644" s="4">
        <v>1153140</v>
      </c>
      <c r="D644" s="4">
        <v>1153140</v>
      </c>
      <c r="E644" s="6">
        <v>995609398</v>
      </c>
      <c r="F644" s="8">
        <v>45586.551527777803</v>
      </c>
      <c r="G644" s="2" t="s">
        <v>15</v>
      </c>
      <c r="H644" s="6">
        <v>67957</v>
      </c>
      <c r="I644" s="2" t="s">
        <v>16</v>
      </c>
      <c r="J644" s="2" t="s">
        <v>1112</v>
      </c>
      <c r="K644" s="2" t="s">
        <v>1084</v>
      </c>
      <c r="L644" s="2" t="s">
        <v>16</v>
      </c>
      <c r="M644" s="2" t="s">
        <v>22</v>
      </c>
    </row>
    <row r="645" spans="1:13" x14ac:dyDescent="0.35">
      <c r="A645" s="3" t="s">
        <v>13</v>
      </c>
      <c r="B645" s="3" t="s">
        <v>14</v>
      </c>
      <c r="C645" s="5">
        <v>20606130</v>
      </c>
      <c r="D645" s="5">
        <v>20606130</v>
      </c>
      <c r="E645" s="7">
        <v>995617908</v>
      </c>
      <c r="F645" s="9">
        <v>45586.553842592599</v>
      </c>
      <c r="G645" s="3" t="s">
        <v>15</v>
      </c>
      <c r="H645" s="7">
        <v>67958</v>
      </c>
      <c r="I645" s="3" t="s">
        <v>16</v>
      </c>
      <c r="J645" s="3" t="s">
        <v>1113</v>
      </c>
      <c r="K645" s="3" t="s">
        <v>1084</v>
      </c>
      <c r="L645" s="3" t="s">
        <v>16</v>
      </c>
      <c r="M645" s="3" t="s">
        <v>22</v>
      </c>
    </row>
    <row r="646" spans="1:13" x14ac:dyDescent="0.35">
      <c r="A646" s="2" t="s">
        <v>13</v>
      </c>
      <c r="B646" s="2" t="s">
        <v>14</v>
      </c>
      <c r="C646" s="4">
        <v>1478494</v>
      </c>
      <c r="D646" s="4">
        <v>1478494</v>
      </c>
      <c r="E646" s="6">
        <v>995625135</v>
      </c>
      <c r="F646" s="8">
        <v>45586.555821759299</v>
      </c>
      <c r="G646" s="2" t="s">
        <v>15</v>
      </c>
      <c r="H646" s="6">
        <v>67959</v>
      </c>
      <c r="I646" s="2" t="s">
        <v>16</v>
      </c>
      <c r="J646" s="2" t="s">
        <v>1114</v>
      </c>
      <c r="K646" s="2" t="s">
        <v>1084</v>
      </c>
      <c r="L646" s="2" t="s">
        <v>16</v>
      </c>
      <c r="M646" s="2" t="s">
        <v>22</v>
      </c>
    </row>
    <row r="647" spans="1:13" x14ac:dyDescent="0.35">
      <c r="A647" s="3" t="s">
        <v>13</v>
      </c>
      <c r="B647" s="3" t="s">
        <v>14</v>
      </c>
      <c r="C647" s="5">
        <v>93069</v>
      </c>
      <c r="D647" s="5">
        <v>93069</v>
      </c>
      <c r="E647" s="7">
        <v>995632686</v>
      </c>
      <c r="F647" s="9">
        <v>45586.557905092603</v>
      </c>
      <c r="G647" s="3" t="s">
        <v>15</v>
      </c>
      <c r="H647" s="7">
        <v>67960</v>
      </c>
      <c r="I647" s="3" t="s">
        <v>16</v>
      </c>
      <c r="J647" s="3" t="s">
        <v>1115</v>
      </c>
      <c r="K647" s="3" t="s">
        <v>1084</v>
      </c>
      <c r="L647" s="3" t="s">
        <v>16</v>
      </c>
      <c r="M647" s="3" t="s">
        <v>22</v>
      </c>
    </row>
    <row r="648" spans="1:13" x14ac:dyDescent="0.35">
      <c r="A648" s="2" t="s">
        <v>13</v>
      </c>
      <c r="B648" s="2" t="s">
        <v>14</v>
      </c>
      <c r="C648" s="4">
        <v>26025</v>
      </c>
      <c r="D648" s="4">
        <v>26025</v>
      </c>
      <c r="E648" s="6">
        <v>995673047</v>
      </c>
      <c r="F648" s="8">
        <v>45586.569085648101</v>
      </c>
      <c r="G648" s="2" t="s">
        <v>15</v>
      </c>
      <c r="H648" s="6">
        <v>67961</v>
      </c>
      <c r="I648" s="2" t="s">
        <v>16</v>
      </c>
      <c r="J648" s="2" t="s">
        <v>1116</v>
      </c>
      <c r="K648" s="2" t="s">
        <v>1117</v>
      </c>
      <c r="L648" s="2" t="s">
        <v>16</v>
      </c>
      <c r="M648" s="10" t="s">
        <v>1118</v>
      </c>
    </row>
    <row r="649" spans="1:13" x14ac:dyDescent="0.35">
      <c r="A649" s="3" t="s">
        <v>13</v>
      </c>
      <c r="B649" s="3" t="s">
        <v>14</v>
      </c>
      <c r="C649" s="5">
        <v>955250</v>
      </c>
      <c r="D649" s="5">
        <v>955250</v>
      </c>
      <c r="E649" s="7">
        <v>995674767</v>
      </c>
      <c r="F649" s="9">
        <v>45586.5695949074</v>
      </c>
      <c r="G649" s="3" t="s">
        <v>15</v>
      </c>
      <c r="H649" s="7">
        <v>67962</v>
      </c>
      <c r="I649" s="3" t="s">
        <v>16</v>
      </c>
      <c r="J649" s="3" t="s">
        <v>1119</v>
      </c>
      <c r="K649" s="3" t="s">
        <v>1084</v>
      </c>
      <c r="L649" s="3" t="s">
        <v>16</v>
      </c>
      <c r="M649" s="3" t="s">
        <v>22</v>
      </c>
    </row>
    <row r="650" spans="1:13" x14ac:dyDescent="0.35">
      <c r="A650" s="2" t="s">
        <v>13</v>
      </c>
      <c r="B650" s="2" t="s">
        <v>14</v>
      </c>
      <c r="C650" s="4">
        <v>183000</v>
      </c>
      <c r="D650" s="4">
        <v>183000</v>
      </c>
      <c r="E650" s="6">
        <v>995679369</v>
      </c>
      <c r="F650" s="8">
        <v>45586.570937500001</v>
      </c>
      <c r="G650" s="2" t="s">
        <v>15</v>
      </c>
      <c r="H650" s="6">
        <v>67963</v>
      </c>
      <c r="I650" s="2" t="s">
        <v>16</v>
      </c>
      <c r="J650" s="2" t="s">
        <v>1120</v>
      </c>
      <c r="K650" s="2" t="s">
        <v>1121</v>
      </c>
      <c r="L650" s="2" t="s">
        <v>16</v>
      </c>
      <c r="M650" s="2" t="s">
        <v>166</v>
      </c>
    </row>
    <row r="651" spans="1:13" x14ac:dyDescent="0.35">
      <c r="A651" s="3" t="s">
        <v>13</v>
      </c>
      <c r="B651" s="3" t="s">
        <v>14</v>
      </c>
      <c r="C651" s="5">
        <v>9673441</v>
      </c>
      <c r="D651" s="5">
        <v>9673441</v>
      </c>
      <c r="E651" s="7">
        <v>995682488</v>
      </c>
      <c r="F651" s="9">
        <v>45586.571817129603</v>
      </c>
      <c r="G651" s="3" t="s">
        <v>15</v>
      </c>
      <c r="H651" s="7">
        <v>67964</v>
      </c>
      <c r="I651" s="3" t="s">
        <v>16</v>
      </c>
      <c r="J651" s="3" t="s">
        <v>1122</v>
      </c>
      <c r="K651" s="3" t="s">
        <v>1084</v>
      </c>
      <c r="L651" s="3" t="s">
        <v>16</v>
      </c>
      <c r="M651" s="3" t="s">
        <v>22</v>
      </c>
    </row>
    <row r="652" spans="1:13" x14ac:dyDescent="0.35">
      <c r="A652" s="2" t="s">
        <v>13</v>
      </c>
      <c r="B652" s="2" t="s">
        <v>14</v>
      </c>
      <c r="C652" s="4">
        <v>3106981</v>
      </c>
      <c r="D652" s="4">
        <v>3106981</v>
      </c>
      <c r="E652" s="6">
        <v>995691451</v>
      </c>
      <c r="F652" s="8">
        <v>45586.574398148201</v>
      </c>
      <c r="G652" s="2" t="s">
        <v>15</v>
      </c>
      <c r="H652" s="6">
        <v>67965</v>
      </c>
      <c r="I652" s="2" t="s">
        <v>16</v>
      </c>
      <c r="J652" s="2" t="s">
        <v>1123</v>
      </c>
      <c r="K652" s="2" t="s">
        <v>1084</v>
      </c>
      <c r="L652" s="2" t="s">
        <v>16</v>
      </c>
      <c r="M652" s="2" t="s">
        <v>22</v>
      </c>
    </row>
    <row r="653" spans="1:13" x14ac:dyDescent="0.35">
      <c r="A653" s="3" t="s">
        <v>13</v>
      </c>
      <c r="B653" s="3" t="s">
        <v>14</v>
      </c>
      <c r="C653" s="5">
        <v>1687231</v>
      </c>
      <c r="D653" s="5">
        <v>1687231</v>
      </c>
      <c r="E653" s="7">
        <v>995701034</v>
      </c>
      <c r="F653" s="9">
        <v>45586.577233796299</v>
      </c>
      <c r="G653" s="3" t="s">
        <v>15</v>
      </c>
      <c r="H653" s="7">
        <v>67966</v>
      </c>
      <c r="I653" s="3" t="s">
        <v>16</v>
      </c>
      <c r="J653" s="3" t="s">
        <v>1124</v>
      </c>
      <c r="K653" s="3" t="s">
        <v>1084</v>
      </c>
      <c r="L653" s="3" t="s">
        <v>16</v>
      </c>
      <c r="M653" s="3" t="s">
        <v>22</v>
      </c>
    </row>
    <row r="654" spans="1:13" x14ac:dyDescent="0.35">
      <c r="A654" s="2" t="s">
        <v>13</v>
      </c>
      <c r="B654" s="2" t="s">
        <v>14</v>
      </c>
      <c r="C654" s="4">
        <v>64138</v>
      </c>
      <c r="D654" s="4">
        <v>64138</v>
      </c>
      <c r="E654" s="6">
        <v>995710623</v>
      </c>
      <c r="F654" s="8">
        <v>45586.579918981501</v>
      </c>
      <c r="G654" s="2" t="s">
        <v>15</v>
      </c>
      <c r="H654" s="6">
        <v>67967</v>
      </c>
      <c r="I654" s="2" t="s">
        <v>16</v>
      </c>
      <c r="J654" s="2" t="s">
        <v>1125</v>
      </c>
      <c r="K654" s="2" t="s">
        <v>1084</v>
      </c>
      <c r="L654" s="2" t="s">
        <v>16</v>
      </c>
      <c r="M654" s="2" t="s">
        <v>22</v>
      </c>
    </row>
    <row r="655" spans="1:13" x14ac:dyDescent="0.35">
      <c r="A655" s="3" t="s">
        <v>13</v>
      </c>
      <c r="B655" s="3" t="s">
        <v>14</v>
      </c>
      <c r="C655" s="5">
        <v>159617</v>
      </c>
      <c r="D655" s="5">
        <v>159617</v>
      </c>
      <c r="E655" s="7">
        <v>995719661</v>
      </c>
      <c r="F655" s="9">
        <v>45586.582372685203</v>
      </c>
      <c r="G655" s="3" t="s">
        <v>15</v>
      </c>
      <c r="H655" s="7">
        <v>67968</v>
      </c>
      <c r="I655" s="3" t="s">
        <v>16</v>
      </c>
      <c r="J655" s="3" t="s">
        <v>1125</v>
      </c>
      <c r="K655" s="3" t="s">
        <v>1084</v>
      </c>
      <c r="L655" s="3" t="s">
        <v>16</v>
      </c>
      <c r="M655" s="3" t="s">
        <v>22</v>
      </c>
    </row>
    <row r="656" spans="1:13" x14ac:dyDescent="0.35">
      <c r="A656" s="2" t="s">
        <v>13</v>
      </c>
      <c r="B656" s="2" t="s">
        <v>14</v>
      </c>
      <c r="C656" s="4">
        <v>376168</v>
      </c>
      <c r="D656" s="4">
        <v>376168</v>
      </c>
      <c r="E656" s="6">
        <v>995756374</v>
      </c>
      <c r="F656" s="8">
        <v>45586.5922685185</v>
      </c>
      <c r="G656" s="2" t="s">
        <v>15</v>
      </c>
      <c r="H656" s="6">
        <v>67969</v>
      </c>
      <c r="I656" s="2" t="s">
        <v>16</v>
      </c>
      <c r="J656" s="2" t="s">
        <v>1126</v>
      </c>
      <c r="K656" s="2" t="s">
        <v>656</v>
      </c>
      <c r="L656" s="2" t="s">
        <v>16</v>
      </c>
      <c r="M656" s="2" t="s">
        <v>188</v>
      </c>
    </row>
    <row r="657" spans="1:13" x14ac:dyDescent="0.35">
      <c r="A657" s="3" t="s">
        <v>13</v>
      </c>
      <c r="B657" s="3" t="s">
        <v>14</v>
      </c>
      <c r="C657" s="5">
        <v>2139610</v>
      </c>
      <c r="D657" s="5">
        <v>2139610</v>
      </c>
      <c r="E657" s="7">
        <v>995782045</v>
      </c>
      <c r="F657" s="9">
        <v>45586.598935185197</v>
      </c>
      <c r="G657" s="3" t="s">
        <v>15</v>
      </c>
      <c r="H657" s="7">
        <v>67970</v>
      </c>
      <c r="I657" s="3" t="s">
        <v>16</v>
      </c>
      <c r="J657" s="3" t="s">
        <v>1127</v>
      </c>
      <c r="K657" s="3" t="s">
        <v>1084</v>
      </c>
      <c r="L657" s="3" t="s">
        <v>16</v>
      </c>
      <c r="M657" s="3" t="s">
        <v>938</v>
      </c>
    </row>
    <row r="658" spans="1:13" x14ac:dyDescent="0.35">
      <c r="A658" s="2" t="s">
        <v>13</v>
      </c>
      <c r="B658" s="2" t="s">
        <v>14</v>
      </c>
      <c r="C658" s="4">
        <v>420013</v>
      </c>
      <c r="D658" s="4">
        <v>420013</v>
      </c>
      <c r="E658" s="6">
        <v>995797051</v>
      </c>
      <c r="F658" s="8">
        <v>45586.602800925903</v>
      </c>
      <c r="G658" s="2" t="s">
        <v>15</v>
      </c>
      <c r="H658" s="6">
        <v>67972</v>
      </c>
      <c r="I658" s="2" t="s">
        <v>16</v>
      </c>
      <c r="J658" s="2" t="s">
        <v>1128</v>
      </c>
      <c r="K658" s="2" t="s">
        <v>1084</v>
      </c>
      <c r="L658" s="2" t="s">
        <v>16</v>
      </c>
      <c r="M658" s="2" t="s">
        <v>1129</v>
      </c>
    </row>
    <row r="659" spans="1:13" x14ac:dyDescent="0.35">
      <c r="A659" s="3" t="s">
        <v>13</v>
      </c>
      <c r="B659" s="3" t="s">
        <v>14</v>
      </c>
      <c r="C659" s="5">
        <v>10342801</v>
      </c>
      <c r="D659" s="5">
        <v>10342801</v>
      </c>
      <c r="E659" s="7">
        <v>995806819</v>
      </c>
      <c r="F659" s="9">
        <v>45586.605347222197</v>
      </c>
      <c r="G659" s="3" t="s">
        <v>15</v>
      </c>
      <c r="H659" s="7">
        <v>67973</v>
      </c>
      <c r="I659" s="3" t="s">
        <v>16</v>
      </c>
      <c r="J659" s="3" t="s">
        <v>1130</v>
      </c>
      <c r="K659" s="3" t="s">
        <v>1084</v>
      </c>
      <c r="L659" s="3" t="s">
        <v>16</v>
      </c>
      <c r="M659" s="3" t="s">
        <v>1131</v>
      </c>
    </row>
    <row r="660" spans="1:13" x14ac:dyDescent="0.35">
      <c r="A660" s="2" t="s">
        <v>13</v>
      </c>
      <c r="B660" s="2" t="s">
        <v>14</v>
      </c>
      <c r="C660" s="4">
        <v>619337</v>
      </c>
      <c r="D660" s="4">
        <v>619337</v>
      </c>
      <c r="E660" s="6">
        <v>995813366</v>
      </c>
      <c r="F660" s="8">
        <v>45586.607025463003</v>
      </c>
      <c r="G660" s="2" t="s">
        <v>15</v>
      </c>
      <c r="H660" s="6">
        <v>67974</v>
      </c>
      <c r="I660" s="2" t="s">
        <v>16</v>
      </c>
      <c r="J660" s="2" t="s">
        <v>1132</v>
      </c>
      <c r="K660" s="2" t="s">
        <v>1133</v>
      </c>
      <c r="L660" s="2" t="s">
        <v>16</v>
      </c>
      <c r="M660" s="2" t="s">
        <v>581</v>
      </c>
    </row>
    <row r="661" spans="1:13" x14ac:dyDescent="0.35">
      <c r="A661" s="3" t="s">
        <v>13</v>
      </c>
      <c r="B661" s="3" t="s">
        <v>14</v>
      </c>
      <c r="C661" s="5">
        <v>670077</v>
      </c>
      <c r="D661" s="5">
        <v>670077</v>
      </c>
      <c r="E661" s="7">
        <v>995818332</v>
      </c>
      <c r="F661" s="9">
        <v>45586.608321759297</v>
      </c>
      <c r="G661" s="3" t="s">
        <v>15</v>
      </c>
      <c r="H661" s="7">
        <v>67975</v>
      </c>
      <c r="I661" s="3" t="s">
        <v>16</v>
      </c>
      <c r="J661" s="3" t="s">
        <v>1134</v>
      </c>
      <c r="K661" s="3" t="s">
        <v>1084</v>
      </c>
      <c r="L661" s="3" t="s">
        <v>16</v>
      </c>
      <c r="M661" s="3" t="s">
        <v>1135</v>
      </c>
    </row>
    <row r="662" spans="1:13" x14ac:dyDescent="0.35">
      <c r="A662" s="2" t="s">
        <v>13</v>
      </c>
      <c r="B662" s="2" t="s">
        <v>14</v>
      </c>
      <c r="C662" s="4">
        <v>2403353</v>
      </c>
      <c r="D662" s="4">
        <v>2403353</v>
      </c>
      <c r="E662" s="6">
        <v>995823426</v>
      </c>
      <c r="F662" s="8">
        <v>45586.609594907401</v>
      </c>
      <c r="G662" s="2" t="s">
        <v>15</v>
      </c>
      <c r="H662" s="6">
        <v>67976</v>
      </c>
      <c r="I662" s="2" t="s">
        <v>16</v>
      </c>
      <c r="J662" s="2" t="s">
        <v>1136</v>
      </c>
      <c r="K662" s="2" t="s">
        <v>849</v>
      </c>
      <c r="L662" s="2" t="s">
        <v>16</v>
      </c>
      <c r="M662" s="2" t="s">
        <v>36</v>
      </c>
    </row>
    <row r="663" spans="1:13" x14ac:dyDescent="0.35">
      <c r="A663" s="3" t="s">
        <v>13</v>
      </c>
      <c r="B663" s="3" t="s">
        <v>14</v>
      </c>
      <c r="C663" s="5">
        <v>2498958</v>
      </c>
      <c r="D663" s="5">
        <v>2498958</v>
      </c>
      <c r="E663" s="7">
        <v>995829776</v>
      </c>
      <c r="F663" s="9">
        <v>45586.611168981501</v>
      </c>
      <c r="G663" s="3" t="s">
        <v>15</v>
      </c>
      <c r="H663" s="7">
        <v>67977</v>
      </c>
      <c r="I663" s="3" t="s">
        <v>16</v>
      </c>
      <c r="J663" s="3" t="s">
        <v>1137</v>
      </c>
      <c r="K663" s="3" t="s">
        <v>1084</v>
      </c>
      <c r="L663" s="3" t="s">
        <v>16</v>
      </c>
      <c r="M663" s="3" t="s">
        <v>611</v>
      </c>
    </row>
    <row r="664" spans="1:13" x14ac:dyDescent="0.35">
      <c r="A664" s="2" t="s">
        <v>13</v>
      </c>
      <c r="B664" s="2" t="s">
        <v>14</v>
      </c>
      <c r="C664" s="4">
        <v>47494</v>
      </c>
      <c r="D664" s="4">
        <v>47494</v>
      </c>
      <c r="E664" s="6">
        <v>995837717</v>
      </c>
      <c r="F664" s="8">
        <v>45586.613217592603</v>
      </c>
      <c r="G664" s="2" t="s">
        <v>15</v>
      </c>
      <c r="H664" s="6">
        <v>67979</v>
      </c>
      <c r="I664" s="2" t="s">
        <v>16</v>
      </c>
      <c r="J664" s="2" t="s">
        <v>1138</v>
      </c>
      <c r="K664" s="2" t="s">
        <v>849</v>
      </c>
      <c r="L664" s="2" t="s">
        <v>16</v>
      </c>
      <c r="M664" s="2" t="s">
        <v>36</v>
      </c>
    </row>
    <row r="665" spans="1:13" x14ac:dyDescent="0.35">
      <c r="A665" s="3" t="s">
        <v>13</v>
      </c>
      <c r="B665" s="3" t="s">
        <v>14</v>
      </c>
      <c r="C665" s="5">
        <v>11867536</v>
      </c>
      <c r="D665" s="5">
        <v>11867536</v>
      </c>
      <c r="E665" s="7">
        <v>995851419</v>
      </c>
      <c r="F665" s="9">
        <v>45586.616724537002</v>
      </c>
      <c r="G665" s="3" t="s">
        <v>15</v>
      </c>
      <c r="H665" s="7">
        <v>67980</v>
      </c>
      <c r="I665" s="3" t="s">
        <v>16</v>
      </c>
      <c r="J665" s="3" t="s">
        <v>1139</v>
      </c>
      <c r="K665" s="3" t="s">
        <v>1084</v>
      </c>
      <c r="L665" s="3" t="s">
        <v>16</v>
      </c>
      <c r="M665" s="3" t="s">
        <v>58</v>
      </c>
    </row>
    <row r="666" spans="1:13" x14ac:dyDescent="0.35">
      <c r="A666" s="2" t="s">
        <v>13</v>
      </c>
      <c r="B666" s="2" t="s">
        <v>14</v>
      </c>
      <c r="C666" s="4">
        <v>412915</v>
      </c>
      <c r="D666" s="4">
        <v>412915</v>
      </c>
      <c r="E666" s="6">
        <v>995862572</v>
      </c>
      <c r="F666" s="8">
        <v>45586.619548611103</v>
      </c>
      <c r="G666" s="2" t="s">
        <v>15</v>
      </c>
      <c r="H666" s="6">
        <v>67981</v>
      </c>
      <c r="I666" s="2" t="s">
        <v>16</v>
      </c>
      <c r="J666" s="2" t="s">
        <v>1140</v>
      </c>
      <c r="K666" s="2" t="s">
        <v>1084</v>
      </c>
      <c r="L666" s="2" t="s">
        <v>16</v>
      </c>
      <c r="M666" s="2" t="s">
        <v>371</v>
      </c>
    </row>
    <row r="667" spans="1:13" x14ac:dyDescent="0.35">
      <c r="A667" s="3" t="s">
        <v>13</v>
      </c>
      <c r="B667" s="3" t="s">
        <v>14</v>
      </c>
      <c r="C667" s="5">
        <v>985500</v>
      </c>
      <c r="D667" s="5">
        <v>985500</v>
      </c>
      <c r="E667" s="7">
        <v>995873876</v>
      </c>
      <c r="F667" s="9">
        <v>45586.622418981497</v>
      </c>
      <c r="G667" s="3" t="s">
        <v>15</v>
      </c>
      <c r="H667" s="7">
        <v>67982</v>
      </c>
      <c r="I667" s="3" t="s">
        <v>16</v>
      </c>
      <c r="J667" s="3" t="s">
        <v>1141</v>
      </c>
      <c r="K667" s="3" t="s">
        <v>1142</v>
      </c>
      <c r="L667" s="3" t="s">
        <v>16</v>
      </c>
      <c r="M667" s="3" t="s">
        <v>166</v>
      </c>
    </row>
    <row r="668" spans="1:13" x14ac:dyDescent="0.35">
      <c r="A668" s="2" t="s">
        <v>13</v>
      </c>
      <c r="B668" s="2" t="s">
        <v>14</v>
      </c>
      <c r="C668" s="4">
        <v>30149370</v>
      </c>
      <c r="D668" s="4">
        <v>30149370</v>
      </c>
      <c r="E668" s="6">
        <v>995874990</v>
      </c>
      <c r="F668" s="8">
        <v>45586.622685185197</v>
      </c>
      <c r="G668" s="2" t="s">
        <v>15</v>
      </c>
      <c r="H668" s="6">
        <v>67983</v>
      </c>
      <c r="I668" s="2" t="s">
        <v>16</v>
      </c>
      <c r="J668" s="2" t="s">
        <v>1143</v>
      </c>
      <c r="K668" s="2" t="s">
        <v>1084</v>
      </c>
      <c r="L668" s="2" t="s">
        <v>16</v>
      </c>
      <c r="M668" s="2" t="s">
        <v>152</v>
      </c>
    </row>
    <row r="669" spans="1:13" x14ac:dyDescent="0.35">
      <c r="A669" s="3" t="s">
        <v>13</v>
      </c>
      <c r="B669" s="3" t="s">
        <v>14</v>
      </c>
      <c r="C669" s="5">
        <v>552706</v>
      </c>
      <c r="D669" s="5">
        <v>552706</v>
      </c>
      <c r="E669" s="7">
        <v>995886962</v>
      </c>
      <c r="F669" s="9">
        <v>45586.625706018502</v>
      </c>
      <c r="G669" s="3" t="s">
        <v>15</v>
      </c>
      <c r="H669" s="7">
        <v>67984</v>
      </c>
      <c r="I669" s="3" t="s">
        <v>16</v>
      </c>
      <c r="J669" s="3" t="s">
        <v>1144</v>
      </c>
      <c r="K669" s="3" t="s">
        <v>1145</v>
      </c>
      <c r="L669" s="3" t="s">
        <v>16</v>
      </c>
      <c r="M669" s="3" t="s">
        <v>28</v>
      </c>
    </row>
    <row r="670" spans="1:13" x14ac:dyDescent="0.35">
      <c r="A670" s="2" t="s">
        <v>13</v>
      </c>
      <c r="B670" s="2" t="s">
        <v>14</v>
      </c>
      <c r="C670" s="4">
        <v>8165859</v>
      </c>
      <c r="D670" s="4">
        <v>8165859</v>
      </c>
      <c r="E670" s="6">
        <v>995888241</v>
      </c>
      <c r="F670" s="8">
        <v>45586.626053240703</v>
      </c>
      <c r="G670" s="2" t="s">
        <v>15</v>
      </c>
      <c r="H670" s="6">
        <v>67985</v>
      </c>
      <c r="I670" s="2" t="s">
        <v>16</v>
      </c>
      <c r="J670" s="2" t="s">
        <v>1146</v>
      </c>
      <c r="K670" s="2" t="s">
        <v>1084</v>
      </c>
      <c r="L670" s="2" t="s">
        <v>16</v>
      </c>
      <c r="M670" s="2" t="s">
        <v>216</v>
      </c>
    </row>
    <row r="671" spans="1:13" x14ac:dyDescent="0.35">
      <c r="A671" s="3" t="s">
        <v>13</v>
      </c>
      <c r="B671" s="3" t="s">
        <v>14</v>
      </c>
      <c r="C671" s="5">
        <v>36000</v>
      </c>
      <c r="D671" s="5">
        <v>36000</v>
      </c>
      <c r="E671" s="7">
        <v>995895689</v>
      </c>
      <c r="F671" s="9">
        <v>45586.627916666701</v>
      </c>
      <c r="G671" s="3" t="s">
        <v>15</v>
      </c>
      <c r="H671" s="7">
        <v>67986</v>
      </c>
      <c r="I671" s="3" t="s">
        <v>16</v>
      </c>
      <c r="J671" s="3" t="s">
        <v>1147</v>
      </c>
      <c r="K671" s="3" t="s">
        <v>1148</v>
      </c>
      <c r="L671" s="3" t="s">
        <v>16</v>
      </c>
      <c r="M671" s="3" t="s">
        <v>44</v>
      </c>
    </row>
    <row r="672" spans="1:13" x14ac:dyDescent="0.35">
      <c r="A672" s="2" t="s">
        <v>13</v>
      </c>
      <c r="B672" s="2" t="s">
        <v>14</v>
      </c>
      <c r="C672" s="4">
        <v>314341</v>
      </c>
      <c r="D672" s="4">
        <v>314341</v>
      </c>
      <c r="E672" s="6">
        <v>995895830</v>
      </c>
      <c r="F672" s="8">
        <v>45586.627951388902</v>
      </c>
      <c r="G672" s="2" t="s">
        <v>15</v>
      </c>
      <c r="H672" s="6">
        <v>67987</v>
      </c>
      <c r="I672" s="2" t="s">
        <v>16</v>
      </c>
      <c r="J672" s="2" t="s">
        <v>1149</v>
      </c>
      <c r="K672" s="2" t="s">
        <v>1150</v>
      </c>
      <c r="L672" s="2" t="s">
        <v>16</v>
      </c>
      <c r="M672" s="2" t="s">
        <v>28</v>
      </c>
    </row>
    <row r="673" spans="1:13" x14ac:dyDescent="0.35">
      <c r="A673" s="3" t="s">
        <v>13</v>
      </c>
      <c r="B673" s="3" t="s">
        <v>14</v>
      </c>
      <c r="C673" s="5">
        <v>184400</v>
      </c>
      <c r="D673" s="5">
        <v>184400</v>
      </c>
      <c r="E673" s="7">
        <v>995896120</v>
      </c>
      <c r="F673" s="9">
        <v>45586.628020833297</v>
      </c>
      <c r="G673" s="3" t="s">
        <v>15</v>
      </c>
      <c r="H673" s="7">
        <v>67988</v>
      </c>
      <c r="I673" s="3" t="s">
        <v>16</v>
      </c>
      <c r="J673" s="3" t="s">
        <v>1151</v>
      </c>
      <c r="K673" s="3" t="s">
        <v>1152</v>
      </c>
      <c r="L673" s="3" t="s">
        <v>16</v>
      </c>
      <c r="M673" s="3" t="s">
        <v>41</v>
      </c>
    </row>
    <row r="674" spans="1:13" x14ac:dyDescent="0.35">
      <c r="A674" s="2" t="s">
        <v>13</v>
      </c>
      <c r="B674" s="2" t="s">
        <v>14</v>
      </c>
      <c r="C674" s="4">
        <v>12049061</v>
      </c>
      <c r="D674" s="4">
        <v>12049061</v>
      </c>
      <c r="E674" s="6">
        <v>995899130</v>
      </c>
      <c r="F674" s="8">
        <v>45586.628773148201</v>
      </c>
      <c r="G674" s="2" t="s">
        <v>15</v>
      </c>
      <c r="H674" s="6">
        <v>67989</v>
      </c>
      <c r="I674" s="2" t="s">
        <v>16</v>
      </c>
      <c r="J674" s="2" t="s">
        <v>1153</v>
      </c>
      <c r="K674" s="2" t="s">
        <v>1084</v>
      </c>
      <c r="L674" s="2" t="s">
        <v>16</v>
      </c>
      <c r="M674" s="2" t="s">
        <v>25</v>
      </c>
    </row>
    <row r="675" spans="1:13" x14ac:dyDescent="0.35">
      <c r="A675" s="3" t="s">
        <v>13</v>
      </c>
      <c r="B675" s="3" t="s">
        <v>14</v>
      </c>
      <c r="C675" s="5">
        <v>1400</v>
      </c>
      <c r="D675" s="5">
        <v>1400</v>
      </c>
      <c r="E675" s="7">
        <v>995927741</v>
      </c>
      <c r="F675" s="9">
        <v>45586.635810185202</v>
      </c>
      <c r="G675" s="3" t="s">
        <v>15</v>
      </c>
      <c r="H675" s="7">
        <v>67990</v>
      </c>
      <c r="I675" s="3" t="s">
        <v>16</v>
      </c>
      <c r="J675" s="3" t="s">
        <v>1154</v>
      </c>
      <c r="K675" s="3" t="s">
        <v>1155</v>
      </c>
      <c r="L675" s="3" t="s">
        <v>16</v>
      </c>
      <c r="M675" s="3" t="s">
        <v>107</v>
      </c>
    </row>
    <row r="676" spans="1:13" x14ac:dyDescent="0.35">
      <c r="A676" s="2" t="s">
        <v>13</v>
      </c>
      <c r="B676" s="2" t="s">
        <v>14</v>
      </c>
      <c r="C676" s="4">
        <v>39000</v>
      </c>
      <c r="D676" s="4">
        <v>39000</v>
      </c>
      <c r="E676" s="6">
        <v>996003583</v>
      </c>
      <c r="F676" s="8">
        <v>45586.654236111099</v>
      </c>
      <c r="G676" s="2" t="s">
        <v>15</v>
      </c>
      <c r="H676" s="6">
        <v>67991</v>
      </c>
      <c r="I676" s="2" t="s">
        <v>16</v>
      </c>
      <c r="J676" s="2" t="s">
        <v>201</v>
      </c>
      <c r="K676" s="2" t="s">
        <v>1156</v>
      </c>
      <c r="L676" s="2" t="s">
        <v>16</v>
      </c>
      <c r="M676" s="2" t="s">
        <v>137</v>
      </c>
    </row>
    <row r="677" spans="1:13" x14ac:dyDescent="0.35">
      <c r="A677" s="3" t="s">
        <v>13</v>
      </c>
      <c r="B677" s="3" t="s">
        <v>14</v>
      </c>
      <c r="C677" s="5">
        <v>368</v>
      </c>
      <c r="D677" s="5">
        <v>368</v>
      </c>
      <c r="E677" s="7">
        <v>996028190</v>
      </c>
      <c r="F677" s="9">
        <v>45586.660185185203</v>
      </c>
      <c r="G677" s="3" t="s">
        <v>15</v>
      </c>
      <c r="H677" s="7">
        <v>67992</v>
      </c>
      <c r="I677" s="3" t="s">
        <v>16</v>
      </c>
      <c r="J677" s="3" t="s">
        <v>1157</v>
      </c>
      <c r="K677" s="3" t="s">
        <v>1158</v>
      </c>
      <c r="L677" s="3" t="s">
        <v>16</v>
      </c>
      <c r="M677" s="3" t="s">
        <v>1159</v>
      </c>
    </row>
    <row r="678" spans="1:13" x14ac:dyDescent="0.35">
      <c r="A678" s="2" t="s">
        <v>13</v>
      </c>
      <c r="B678" s="2" t="s">
        <v>14</v>
      </c>
      <c r="C678" s="4">
        <v>68798</v>
      </c>
      <c r="D678" s="4">
        <v>68798</v>
      </c>
      <c r="E678" s="6">
        <v>996093782</v>
      </c>
      <c r="F678" s="8">
        <v>45586.676493055602</v>
      </c>
      <c r="G678" s="2" t="s">
        <v>15</v>
      </c>
      <c r="H678" s="6">
        <v>67996</v>
      </c>
      <c r="I678" s="2" t="s">
        <v>16</v>
      </c>
      <c r="J678" s="2" t="s">
        <v>1160</v>
      </c>
      <c r="K678" s="2" t="s">
        <v>1161</v>
      </c>
      <c r="L678" s="2" t="s">
        <v>16</v>
      </c>
      <c r="M678" s="2" t="s">
        <v>44</v>
      </c>
    </row>
    <row r="679" spans="1:13" x14ac:dyDescent="0.35">
      <c r="A679" s="3" t="s">
        <v>13</v>
      </c>
      <c r="B679" s="3" t="s">
        <v>14</v>
      </c>
      <c r="C679" s="5">
        <v>388669</v>
      </c>
      <c r="D679" s="5">
        <v>388669</v>
      </c>
      <c r="E679" s="7">
        <v>996177506</v>
      </c>
      <c r="F679" s="9">
        <v>45586.698148148098</v>
      </c>
      <c r="G679" s="3" t="s">
        <v>15</v>
      </c>
      <c r="H679" s="7">
        <v>67997</v>
      </c>
      <c r="I679" s="3" t="s">
        <v>16</v>
      </c>
      <c r="J679" s="3" t="s">
        <v>1162</v>
      </c>
      <c r="K679" s="3" t="s">
        <v>1163</v>
      </c>
      <c r="L679" s="3" t="s">
        <v>16</v>
      </c>
      <c r="M679" s="3" t="s">
        <v>19</v>
      </c>
    </row>
    <row r="680" spans="1:13" x14ac:dyDescent="0.35">
      <c r="A680" s="2" t="s">
        <v>13</v>
      </c>
      <c r="B680" s="2" t="s">
        <v>14</v>
      </c>
      <c r="C680" s="4">
        <v>20000</v>
      </c>
      <c r="D680" s="4">
        <v>20000</v>
      </c>
      <c r="E680" s="6">
        <v>996182990</v>
      </c>
      <c r="F680" s="8">
        <v>45586.699641203697</v>
      </c>
      <c r="G680" s="2" t="s">
        <v>15</v>
      </c>
      <c r="H680" s="6">
        <v>67998</v>
      </c>
      <c r="I680" s="2" t="s">
        <v>16</v>
      </c>
      <c r="J680" s="2" t="s">
        <v>1164</v>
      </c>
      <c r="K680" s="2" t="s">
        <v>1165</v>
      </c>
      <c r="L680" s="2" t="s">
        <v>16</v>
      </c>
      <c r="M680" s="2" t="s">
        <v>22</v>
      </c>
    </row>
    <row r="681" spans="1:13" x14ac:dyDescent="0.35">
      <c r="A681" s="3" t="s">
        <v>13</v>
      </c>
      <c r="B681" s="3" t="s">
        <v>14</v>
      </c>
      <c r="C681" s="5">
        <v>129028</v>
      </c>
      <c r="D681" s="5">
        <v>129028</v>
      </c>
      <c r="E681" s="7">
        <v>996203119</v>
      </c>
      <c r="F681" s="9">
        <v>45586.705312500002</v>
      </c>
      <c r="G681" s="3" t="s">
        <v>15</v>
      </c>
      <c r="H681" s="7">
        <v>67999</v>
      </c>
      <c r="I681" s="3" t="s">
        <v>16</v>
      </c>
      <c r="J681" s="3" t="s">
        <v>1166</v>
      </c>
      <c r="K681" s="3" t="s">
        <v>1167</v>
      </c>
      <c r="L681" s="3" t="s">
        <v>16</v>
      </c>
      <c r="M681" s="3" t="s">
        <v>62</v>
      </c>
    </row>
    <row r="682" spans="1:13" x14ac:dyDescent="0.35">
      <c r="A682" s="2" t="s">
        <v>13</v>
      </c>
      <c r="B682" s="2" t="s">
        <v>14</v>
      </c>
      <c r="C682" s="4">
        <v>20000</v>
      </c>
      <c r="D682" s="4">
        <v>20000</v>
      </c>
      <c r="E682" s="6">
        <v>996205686</v>
      </c>
      <c r="F682" s="8">
        <v>45586.706053240698</v>
      </c>
      <c r="G682" s="2" t="s">
        <v>15</v>
      </c>
      <c r="H682" s="6">
        <v>68000</v>
      </c>
      <c r="I682" s="2" t="s">
        <v>16</v>
      </c>
      <c r="J682" s="2" t="s">
        <v>1168</v>
      </c>
      <c r="K682" s="2" t="s">
        <v>1169</v>
      </c>
      <c r="L682" s="2" t="s">
        <v>16</v>
      </c>
      <c r="M682" s="2" t="s">
        <v>19</v>
      </c>
    </row>
    <row r="683" spans="1:13" x14ac:dyDescent="0.35">
      <c r="A683" s="3" t="s">
        <v>13</v>
      </c>
      <c r="B683" s="3" t="s">
        <v>14</v>
      </c>
      <c r="C683" s="5">
        <v>108200</v>
      </c>
      <c r="D683" s="5">
        <v>108200</v>
      </c>
      <c r="E683" s="7">
        <v>996239506</v>
      </c>
      <c r="F683" s="9">
        <v>45586.715682870403</v>
      </c>
      <c r="G683" s="3" t="s">
        <v>15</v>
      </c>
      <c r="H683" s="7">
        <v>68001</v>
      </c>
      <c r="I683" s="3" t="s">
        <v>16</v>
      </c>
      <c r="J683" s="3" t="s">
        <v>1170</v>
      </c>
      <c r="K683" s="3" t="s">
        <v>1171</v>
      </c>
      <c r="L683" s="3" t="s">
        <v>16</v>
      </c>
      <c r="M683" s="3" t="s">
        <v>581</v>
      </c>
    </row>
    <row r="684" spans="1:13" x14ac:dyDescent="0.35">
      <c r="A684" s="2" t="s">
        <v>13</v>
      </c>
      <c r="B684" s="2" t="s">
        <v>14</v>
      </c>
      <c r="C684" s="4">
        <v>146667</v>
      </c>
      <c r="D684" s="4">
        <v>146667</v>
      </c>
      <c r="E684" s="6">
        <v>996276706</v>
      </c>
      <c r="F684" s="8">
        <v>45586.726307870398</v>
      </c>
      <c r="G684" s="2" t="s">
        <v>15</v>
      </c>
      <c r="H684" s="6">
        <v>68003</v>
      </c>
      <c r="I684" s="2" t="s">
        <v>16</v>
      </c>
      <c r="J684" s="2" t="s">
        <v>1172</v>
      </c>
      <c r="K684" s="2" t="s">
        <v>1173</v>
      </c>
      <c r="L684" s="2" t="s">
        <v>16</v>
      </c>
      <c r="M684" s="10" t="s">
        <v>1045</v>
      </c>
    </row>
    <row r="685" spans="1:13" x14ac:dyDescent="0.35">
      <c r="A685" s="3" t="s">
        <v>13</v>
      </c>
      <c r="B685" s="3" t="s">
        <v>14</v>
      </c>
      <c r="C685" s="5">
        <v>30499</v>
      </c>
      <c r="D685" s="5">
        <v>30499</v>
      </c>
      <c r="E685" s="7">
        <v>996408600</v>
      </c>
      <c r="F685" s="9">
        <v>45586.766087962998</v>
      </c>
      <c r="G685" s="3" t="s">
        <v>15</v>
      </c>
      <c r="H685" s="7">
        <v>68005</v>
      </c>
      <c r="I685" s="3" t="s">
        <v>16</v>
      </c>
      <c r="J685" s="3" t="s">
        <v>1174</v>
      </c>
      <c r="K685" s="3" t="s">
        <v>1175</v>
      </c>
      <c r="L685" s="3" t="s">
        <v>16</v>
      </c>
      <c r="M685" s="3" t="s">
        <v>44</v>
      </c>
    </row>
    <row r="686" spans="1:13" x14ac:dyDescent="0.35">
      <c r="A686" s="2" t="s">
        <v>13</v>
      </c>
      <c r="B686" s="2" t="s">
        <v>14</v>
      </c>
      <c r="C686" s="4">
        <v>19750.77</v>
      </c>
      <c r="D686" s="4">
        <v>19750.77</v>
      </c>
      <c r="E686" s="6">
        <v>996452654</v>
      </c>
      <c r="F686" s="8">
        <v>45586.779537037</v>
      </c>
      <c r="G686" s="2" t="s">
        <v>15</v>
      </c>
      <c r="H686" s="6">
        <v>68006</v>
      </c>
      <c r="I686" s="2" t="s">
        <v>16</v>
      </c>
      <c r="J686" s="2" t="s">
        <v>1176</v>
      </c>
      <c r="K686" s="2" t="s">
        <v>1177</v>
      </c>
      <c r="L686" s="2" t="s">
        <v>16</v>
      </c>
      <c r="M686" s="2" t="s">
        <v>188</v>
      </c>
    </row>
    <row r="687" spans="1:13" x14ac:dyDescent="0.35">
      <c r="A687" s="3" t="s">
        <v>13</v>
      </c>
      <c r="B687" s="3" t="s">
        <v>14</v>
      </c>
      <c r="C687" s="5">
        <v>248950</v>
      </c>
      <c r="D687" s="5">
        <v>248950</v>
      </c>
      <c r="E687" s="7">
        <v>996548393</v>
      </c>
      <c r="F687" s="9">
        <v>45586.809930555602</v>
      </c>
      <c r="G687" s="3" t="s">
        <v>15</v>
      </c>
      <c r="H687" s="7">
        <v>68007</v>
      </c>
      <c r="I687" s="3" t="s">
        <v>16</v>
      </c>
      <c r="J687" s="3" t="s">
        <v>101</v>
      </c>
      <c r="K687" s="3" t="s">
        <v>1178</v>
      </c>
      <c r="L687" s="3" t="s">
        <v>16</v>
      </c>
      <c r="M687" s="3" t="s">
        <v>22</v>
      </c>
    </row>
    <row r="688" spans="1:13" x14ac:dyDescent="0.35">
      <c r="A688" s="2" t="s">
        <v>13</v>
      </c>
      <c r="B688" s="2" t="s">
        <v>14</v>
      </c>
      <c r="C688" s="4">
        <v>157745</v>
      </c>
      <c r="D688" s="4">
        <v>157745</v>
      </c>
      <c r="E688" s="6">
        <v>996629602</v>
      </c>
      <c r="F688" s="8">
        <v>45586.83625</v>
      </c>
      <c r="G688" s="2" t="s">
        <v>15</v>
      </c>
      <c r="H688" s="6">
        <v>68008</v>
      </c>
      <c r="I688" s="2" t="s">
        <v>16</v>
      </c>
      <c r="J688" s="2" t="s">
        <v>1179</v>
      </c>
      <c r="K688" s="2" t="s">
        <v>1180</v>
      </c>
      <c r="L688" s="2" t="s">
        <v>16</v>
      </c>
      <c r="M688" s="2" t="s">
        <v>197</v>
      </c>
    </row>
    <row r="689" spans="1:13" x14ac:dyDescent="0.35">
      <c r="A689" s="3" t="s">
        <v>13</v>
      </c>
      <c r="B689" s="3" t="s">
        <v>14</v>
      </c>
      <c r="C689" s="5">
        <v>4821241</v>
      </c>
      <c r="D689" s="5">
        <v>4821241</v>
      </c>
      <c r="E689" s="7">
        <v>996900232</v>
      </c>
      <c r="F689" s="9">
        <v>45586.934988425899</v>
      </c>
      <c r="G689" s="3" t="s">
        <v>15</v>
      </c>
      <c r="H689" s="7">
        <v>68009</v>
      </c>
      <c r="I689" s="3" t="s">
        <v>16</v>
      </c>
      <c r="J689" s="3" t="s">
        <v>1181</v>
      </c>
      <c r="K689" s="3" t="s">
        <v>1182</v>
      </c>
      <c r="L689" s="3" t="s">
        <v>16</v>
      </c>
      <c r="M689" s="3" t="s">
        <v>31</v>
      </c>
    </row>
    <row r="690" spans="1:13" x14ac:dyDescent="0.35">
      <c r="A690" s="2" t="s">
        <v>13</v>
      </c>
      <c r="B690" s="2" t="s">
        <v>14</v>
      </c>
      <c r="C690" s="4">
        <v>6956988</v>
      </c>
      <c r="D690" s="4">
        <v>6956988</v>
      </c>
      <c r="E690" s="6">
        <v>997130459</v>
      </c>
      <c r="F690" s="8">
        <v>45587.319525462997</v>
      </c>
      <c r="G690" s="2" t="s">
        <v>15</v>
      </c>
      <c r="H690" s="6">
        <v>68011</v>
      </c>
      <c r="I690" s="2" t="s">
        <v>16</v>
      </c>
      <c r="J690" s="2" t="s">
        <v>1183</v>
      </c>
      <c r="K690" s="2" t="s">
        <v>1167</v>
      </c>
      <c r="L690" s="2" t="s">
        <v>16</v>
      </c>
      <c r="M690" s="2" t="s">
        <v>36</v>
      </c>
    </row>
    <row r="691" spans="1:13" x14ac:dyDescent="0.35">
      <c r="A691" s="3" t="s">
        <v>13</v>
      </c>
      <c r="B691" s="3" t="s">
        <v>14</v>
      </c>
      <c r="C691" s="5">
        <v>1036181</v>
      </c>
      <c r="D691" s="5">
        <v>1036181</v>
      </c>
      <c r="E691" s="7">
        <v>997231129</v>
      </c>
      <c r="F691" s="9">
        <v>45587.362083333297</v>
      </c>
      <c r="G691" s="3" t="s">
        <v>15</v>
      </c>
      <c r="H691" s="7">
        <v>68012</v>
      </c>
      <c r="I691" s="3" t="s">
        <v>16</v>
      </c>
      <c r="J691" s="3" t="s">
        <v>1184</v>
      </c>
      <c r="K691" s="3" t="s">
        <v>1185</v>
      </c>
      <c r="L691" s="3" t="s">
        <v>16</v>
      </c>
      <c r="M691" s="3" t="s">
        <v>36</v>
      </c>
    </row>
    <row r="692" spans="1:13" x14ac:dyDescent="0.35">
      <c r="A692" s="2" t="s">
        <v>13</v>
      </c>
      <c r="B692" s="2" t="s">
        <v>14</v>
      </c>
      <c r="C692" s="4">
        <v>428207</v>
      </c>
      <c r="D692" s="4">
        <v>428207</v>
      </c>
      <c r="E692" s="6">
        <v>997237529</v>
      </c>
      <c r="F692" s="8">
        <v>45587.364236111098</v>
      </c>
      <c r="G692" s="2" t="s">
        <v>15</v>
      </c>
      <c r="H692" s="6">
        <v>68013</v>
      </c>
      <c r="I692" s="2" t="s">
        <v>16</v>
      </c>
      <c r="J692" s="2" t="s">
        <v>1186</v>
      </c>
      <c r="K692" s="2" t="s">
        <v>1187</v>
      </c>
      <c r="L692" s="2" t="s">
        <v>16</v>
      </c>
      <c r="M692" s="2" t="s">
        <v>68</v>
      </c>
    </row>
    <row r="693" spans="1:13" x14ac:dyDescent="0.35">
      <c r="A693" s="3" t="s">
        <v>13</v>
      </c>
      <c r="B693" s="3" t="s">
        <v>14</v>
      </c>
      <c r="C693" s="5">
        <v>3053.42</v>
      </c>
      <c r="D693" s="5">
        <v>3053.42</v>
      </c>
      <c r="E693" s="7">
        <v>997237689</v>
      </c>
      <c r="F693" s="9">
        <v>45587.364293981504</v>
      </c>
      <c r="G693" s="3" t="s">
        <v>15</v>
      </c>
      <c r="H693" s="7">
        <v>68014</v>
      </c>
      <c r="I693" s="3" t="s">
        <v>16</v>
      </c>
      <c r="J693" s="3" t="s">
        <v>1188</v>
      </c>
      <c r="K693" s="3" t="s">
        <v>1189</v>
      </c>
      <c r="L693" s="3" t="s">
        <v>16</v>
      </c>
      <c r="M693" s="3" t="s">
        <v>28</v>
      </c>
    </row>
    <row r="694" spans="1:13" x14ac:dyDescent="0.35">
      <c r="A694" s="2" t="s">
        <v>13</v>
      </c>
      <c r="B694" s="2" t="s">
        <v>14</v>
      </c>
      <c r="C694" s="4">
        <v>67237</v>
      </c>
      <c r="D694" s="4">
        <v>67237</v>
      </c>
      <c r="E694" s="6">
        <v>997279791</v>
      </c>
      <c r="F694" s="8">
        <v>45587.377962963001</v>
      </c>
      <c r="G694" s="2" t="s">
        <v>15</v>
      </c>
      <c r="H694" s="6">
        <v>68015</v>
      </c>
      <c r="I694" s="2" t="s">
        <v>16</v>
      </c>
      <c r="J694" s="2" t="s">
        <v>1190</v>
      </c>
      <c r="K694" s="2" t="s">
        <v>1191</v>
      </c>
      <c r="L694" s="2" t="s">
        <v>16</v>
      </c>
      <c r="M694" s="2" t="s">
        <v>44</v>
      </c>
    </row>
    <row r="695" spans="1:13" x14ac:dyDescent="0.35">
      <c r="A695" s="3" t="s">
        <v>13</v>
      </c>
      <c r="B695" s="3" t="s">
        <v>14</v>
      </c>
      <c r="C695" s="5">
        <v>32000</v>
      </c>
      <c r="D695" s="5">
        <v>32000</v>
      </c>
      <c r="E695" s="7">
        <v>997300748</v>
      </c>
      <c r="F695" s="9">
        <v>45587.384363425903</v>
      </c>
      <c r="G695" s="3" t="s">
        <v>15</v>
      </c>
      <c r="H695" s="7">
        <v>68016</v>
      </c>
      <c r="I695" s="3" t="s">
        <v>16</v>
      </c>
      <c r="J695" s="3" t="s">
        <v>1192</v>
      </c>
      <c r="K695" s="3" t="s">
        <v>1193</v>
      </c>
      <c r="L695" s="3" t="s">
        <v>16</v>
      </c>
      <c r="M695" s="3" t="s">
        <v>19</v>
      </c>
    </row>
    <row r="696" spans="1:13" x14ac:dyDescent="0.35">
      <c r="A696" s="2" t="s">
        <v>13</v>
      </c>
      <c r="B696" s="2" t="s">
        <v>14</v>
      </c>
      <c r="C696" s="4">
        <v>6000</v>
      </c>
      <c r="D696" s="4">
        <v>6000</v>
      </c>
      <c r="E696" s="6">
        <v>997328847</v>
      </c>
      <c r="F696" s="8">
        <v>45587.392824074101</v>
      </c>
      <c r="G696" s="2" t="s">
        <v>15</v>
      </c>
      <c r="H696" s="6">
        <v>68017</v>
      </c>
      <c r="I696" s="2" t="s">
        <v>16</v>
      </c>
      <c r="J696" s="2" t="s">
        <v>1194</v>
      </c>
      <c r="K696" s="2" t="s">
        <v>1195</v>
      </c>
      <c r="L696" s="2" t="s">
        <v>16</v>
      </c>
      <c r="M696" s="2" t="s">
        <v>68</v>
      </c>
    </row>
    <row r="697" spans="1:13" x14ac:dyDescent="0.35">
      <c r="A697" s="3" t="s">
        <v>13</v>
      </c>
      <c r="B697" s="3" t="s">
        <v>14</v>
      </c>
      <c r="C697" s="5">
        <v>1213613</v>
      </c>
      <c r="D697" s="5">
        <v>1213613</v>
      </c>
      <c r="E697" s="7">
        <v>997342194</v>
      </c>
      <c r="F697" s="9">
        <v>45587.396620370397</v>
      </c>
      <c r="G697" s="3" t="s">
        <v>15</v>
      </c>
      <c r="H697" s="7">
        <v>68018</v>
      </c>
      <c r="I697" s="3" t="s">
        <v>16</v>
      </c>
      <c r="J697" s="3" t="s">
        <v>1196</v>
      </c>
      <c r="K697" s="3" t="s">
        <v>424</v>
      </c>
      <c r="L697" s="3" t="s">
        <v>16</v>
      </c>
      <c r="M697" s="3" t="s">
        <v>44</v>
      </c>
    </row>
    <row r="698" spans="1:13" x14ac:dyDescent="0.35">
      <c r="A698" s="2" t="s">
        <v>13</v>
      </c>
      <c r="B698" s="2" t="s">
        <v>14</v>
      </c>
      <c r="C698" s="4">
        <v>692037</v>
      </c>
      <c r="D698" s="4">
        <v>692037</v>
      </c>
      <c r="E698" s="6">
        <v>997359410</v>
      </c>
      <c r="F698" s="8">
        <v>45587.401539351798</v>
      </c>
      <c r="G698" s="2" t="s">
        <v>15</v>
      </c>
      <c r="H698" s="6">
        <v>68019</v>
      </c>
      <c r="I698" s="2" t="s">
        <v>16</v>
      </c>
      <c r="J698" s="2" t="s">
        <v>1197</v>
      </c>
      <c r="K698" s="2" t="s">
        <v>1198</v>
      </c>
      <c r="L698" s="2" t="s">
        <v>16</v>
      </c>
      <c r="M698" s="2" t="s">
        <v>675</v>
      </c>
    </row>
    <row r="699" spans="1:13" x14ac:dyDescent="0.35">
      <c r="A699" s="3" t="s">
        <v>13</v>
      </c>
      <c r="B699" s="3" t="s">
        <v>14</v>
      </c>
      <c r="C699" s="5">
        <v>67238</v>
      </c>
      <c r="D699" s="5">
        <v>67238</v>
      </c>
      <c r="E699" s="7">
        <v>997370262</v>
      </c>
      <c r="F699" s="9">
        <v>45587.404571759304</v>
      </c>
      <c r="G699" s="3" t="s">
        <v>15</v>
      </c>
      <c r="H699" s="7">
        <v>68020</v>
      </c>
      <c r="I699" s="3" t="s">
        <v>16</v>
      </c>
      <c r="J699" s="3" t="s">
        <v>1199</v>
      </c>
      <c r="K699" s="3" t="s">
        <v>1200</v>
      </c>
      <c r="L699" s="3" t="s">
        <v>16</v>
      </c>
      <c r="M699" s="3" t="s">
        <v>44</v>
      </c>
    </row>
    <row r="700" spans="1:13" x14ac:dyDescent="0.35">
      <c r="A700" s="2" t="s">
        <v>13</v>
      </c>
      <c r="B700" s="2" t="s">
        <v>14</v>
      </c>
      <c r="C700" s="4">
        <v>3646</v>
      </c>
      <c r="D700" s="4">
        <v>3646</v>
      </c>
      <c r="E700" s="6">
        <v>997459138</v>
      </c>
      <c r="F700" s="8">
        <v>45587.4285648148</v>
      </c>
      <c r="G700" s="2" t="s">
        <v>15</v>
      </c>
      <c r="H700" s="6">
        <v>68023</v>
      </c>
      <c r="I700" s="2" t="s">
        <v>16</v>
      </c>
      <c r="J700" s="2" t="s">
        <v>1201</v>
      </c>
      <c r="K700" s="2" t="s">
        <v>1202</v>
      </c>
      <c r="L700" s="2" t="s">
        <v>16</v>
      </c>
      <c r="M700" s="2" t="s">
        <v>36</v>
      </c>
    </row>
    <row r="701" spans="1:13" x14ac:dyDescent="0.35">
      <c r="A701" s="3" t="s">
        <v>13</v>
      </c>
      <c r="B701" s="3" t="s">
        <v>14</v>
      </c>
      <c r="C701" s="5">
        <v>68600</v>
      </c>
      <c r="D701" s="5">
        <v>68600</v>
      </c>
      <c r="E701" s="7">
        <v>997468829</v>
      </c>
      <c r="F701" s="9">
        <v>45587.431041666699</v>
      </c>
      <c r="G701" s="3" t="s">
        <v>15</v>
      </c>
      <c r="H701" s="7">
        <v>68024</v>
      </c>
      <c r="I701" s="3" t="s">
        <v>16</v>
      </c>
      <c r="J701" s="3" t="s">
        <v>1203</v>
      </c>
      <c r="K701" s="3" t="s">
        <v>1204</v>
      </c>
      <c r="L701" s="3" t="s">
        <v>16</v>
      </c>
      <c r="M701" s="3" t="s">
        <v>22</v>
      </c>
    </row>
    <row r="702" spans="1:13" x14ac:dyDescent="0.35">
      <c r="A702" s="2" t="s">
        <v>13</v>
      </c>
      <c r="B702" s="2" t="s">
        <v>14</v>
      </c>
      <c r="C702" s="4">
        <v>813654</v>
      </c>
      <c r="D702" s="4">
        <v>813654</v>
      </c>
      <c r="E702" s="6">
        <v>997508389</v>
      </c>
      <c r="F702" s="8">
        <v>45587.441087963001</v>
      </c>
      <c r="G702" s="2" t="s">
        <v>15</v>
      </c>
      <c r="H702" s="6">
        <v>68025</v>
      </c>
      <c r="I702" s="2" t="s">
        <v>16</v>
      </c>
      <c r="J702" s="2" t="s">
        <v>1205</v>
      </c>
      <c r="K702" s="2" t="s">
        <v>1206</v>
      </c>
      <c r="L702" s="2" t="s">
        <v>16</v>
      </c>
      <c r="M702" s="2" t="s">
        <v>28</v>
      </c>
    </row>
    <row r="703" spans="1:13" x14ac:dyDescent="0.35">
      <c r="A703" s="3" t="s">
        <v>13</v>
      </c>
      <c r="B703" s="3" t="s">
        <v>14</v>
      </c>
      <c r="C703" s="5">
        <v>297865</v>
      </c>
      <c r="D703" s="5">
        <v>297865</v>
      </c>
      <c r="E703" s="7">
        <v>997528025</v>
      </c>
      <c r="F703" s="9">
        <v>45587.445844907401</v>
      </c>
      <c r="G703" s="3" t="s">
        <v>15</v>
      </c>
      <c r="H703" s="7">
        <v>68026</v>
      </c>
      <c r="I703" s="3" t="s">
        <v>16</v>
      </c>
      <c r="J703" s="3" t="s">
        <v>1207</v>
      </c>
      <c r="K703" s="3" t="s">
        <v>1208</v>
      </c>
      <c r="L703" s="3" t="s">
        <v>16</v>
      </c>
      <c r="M703" s="3" t="s">
        <v>28</v>
      </c>
    </row>
    <row r="704" spans="1:13" x14ac:dyDescent="0.35">
      <c r="A704" s="2" t="s">
        <v>13</v>
      </c>
      <c r="B704" s="2" t="s">
        <v>14</v>
      </c>
      <c r="C704" s="4">
        <v>522794</v>
      </c>
      <c r="D704" s="4">
        <v>522794</v>
      </c>
      <c r="E704" s="6">
        <v>997548820</v>
      </c>
      <c r="F704" s="8">
        <v>45587.451076388897</v>
      </c>
      <c r="G704" s="2" t="s">
        <v>15</v>
      </c>
      <c r="H704" s="6">
        <v>68027</v>
      </c>
      <c r="I704" s="2" t="s">
        <v>16</v>
      </c>
      <c r="J704" s="2" t="s">
        <v>1209</v>
      </c>
      <c r="K704" s="2" t="s">
        <v>1210</v>
      </c>
      <c r="L704" s="2" t="s">
        <v>16</v>
      </c>
      <c r="M704" s="2" t="s">
        <v>22</v>
      </c>
    </row>
    <row r="705" spans="1:13" x14ac:dyDescent="0.35">
      <c r="A705" s="3" t="s">
        <v>13</v>
      </c>
      <c r="B705" s="3" t="s">
        <v>14</v>
      </c>
      <c r="C705" s="5">
        <v>576258</v>
      </c>
      <c r="D705" s="5">
        <v>576258</v>
      </c>
      <c r="E705" s="7">
        <v>997589315</v>
      </c>
      <c r="F705" s="9">
        <v>45587.460821759298</v>
      </c>
      <c r="G705" s="3" t="s">
        <v>15</v>
      </c>
      <c r="H705" s="7">
        <v>68028</v>
      </c>
      <c r="I705" s="3" t="s">
        <v>16</v>
      </c>
      <c r="J705" s="3" t="s">
        <v>1211</v>
      </c>
      <c r="K705" s="3" t="s">
        <v>1212</v>
      </c>
      <c r="L705" s="3" t="s">
        <v>16</v>
      </c>
      <c r="M705" s="3" t="s">
        <v>41</v>
      </c>
    </row>
    <row r="706" spans="1:13" x14ac:dyDescent="0.35">
      <c r="A706" s="2" t="s">
        <v>13</v>
      </c>
      <c r="B706" s="2" t="s">
        <v>14</v>
      </c>
      <c r="C706" s="4">
        <v>80000</v>
      </c>
      <c r="D706" s="4">
        <v>80000</v>
      </c>
      <c r="E706" s="6">
        <v>997601988</v>
      </c>
      <c r="F706" s="8">
        <v>45587.463807870401</v>
      </c>
      <c r="G706" s="2" t="s">
        <v>15</v>
      </c>
      <c r="H706" s="6">
        <v>68029</v>
      </c>
      <c r="I706" s="2" t="s">
        <v>16</v>
      </c>
      <c r="J706" s="2" t="s">
        <v>797</v>
      </c>
      <c r="K706" s="2" t="s">
        <v>1213</v>
      </c>
      <c r="L706" s="2" t="s">
        <v>16</v>
      </c>
      <c r="M706" s="2" t="s">
        <v>422</v>
      </c>
    </row>
    <row r="707" spans="1:13" x14ac:dyDescent="0.35">
      <c r="A707" s="3" t="s">
        <v>13</v>
      </c>
      <c r="B707" s="3" t="s">
        <v>14</v>
      </c>
      <c r="C707" s="5">
        <v>2520000</v>
      </c>
      <c r="D707" s="5">
        <v>2520000</v>
      </c>
      <c r="E707" s="7">
        <v>997632421</v>
      </c>
      <c r="F707" s="9">
        <v>45587.470856481501</v>
      </c>
      <c r="G707" s="3" t="s">
        <v>15</v>
      </c>
      <c r="H707" s="7">
        <v>68030</v>
      </c>
      <c r="I707" s="3" t="s">
        <v>16</v>
      </c>
      <c r="J707" s="3" t="s">
        <v>1214</v>
      </c>
      <c r="K707" s="3" t="s">
        <v>1215</v>
      </c>
      <c r="L707" s="3" t="s">
        <v>16</v>
      </c>
      <c r="M707" s="3" t="s">
        <v>36</v>
      </c>
    </row>
    <row r="708" spans="1:13" x14ac:dyDescent="0.35">
      <c r="A708" s="2" t="s">
        <v>13</v>
      </c>
      <c r="B708" s="2" t="s">
        <v>14</v>
      </c>
      <c r="C708" s="4">
        <v>1583770</v>
      </c>
      <c r="D708" s="4">
        <v>1583770</v>
      </c>
      <c r="E708" s="6">
        <v>997714491</v>
      </c>
      <c r="F708" s="8">
        <v>45587.489907407398</v>
      </c>
      <c r="G708" s="2" t="s">
        <v>15</v>
      </c>
      <c r="H708" s="6">
        <v>68031</v>
      </c>
      <c r="I708" s="2" t="s">
        <v>16</v>
      </c>
      <c r="J708" s="2" t="s">
        <v>1216</v>
      </c>
      <c r="K708" s="2" t="s">
        <v>1217</v>
      </c>
      <c r="L708" s="2" t="s">
        <v>16</v>
      </c>
      <c r="M708" s="2" t="s">
        <v>28</v>
      </c>
    </row>
    <row r="709" spans="1:13" x14ac:dyDescent="0.35">
      <c r="A709" s="3" t="s">
        <v>13</v>
      </c>
      <c r="B709" s="3" t="s">
        <v>14</v>
      </c>
      <c r="C709" s="5">
        <v>108200</v>
      </c>
      <c r="D709" s="5">
        <v>108200</v>
      </c>
      <c r="E709" s="7">
        <v>997748265</v>
      </c>
      <c r="F709" s="9">
        <v>45587.4983796296</v>
      </c>
      <c r="G709" s="3" t="s">
        <v>15</v>
      </c>
      <c r="H709" s="7">
        <v>68032</v>
      </c>
      <c r="I709" s="3" t="s">
        <v>16</v>
      </c>
      <c r="J709" s="3" t="s">
        <v>1218</v>
      </c>
      <c r="K709" s="3" t="s">
        <v>1219</v>
      </c>
      <c r="L709" s="3" t="s">
        <v>16</v>
      </c>
      <c r="M709" s="3" t="s">
        <v>581</v>
      </c>
    </row>
    <row r="710" spans="1:13" x14ac:dyDescent="0.35">
      <c r="A710" s="2" t="s">
        <v>13</v>
      </c>
      <c r="B710" s="2" t="s">
        <v>14</v>
      </c>
      <c r="C710" s="4">
        <v>98400</v>
      </c>
      <c r="D710" s="4">
        <v>98400</v>
      </c>
      <c r="E710" s="6">
        <v>997769269</v>
      </c>
      <c r="F710" s="8">
        <v>45587.504062499997</v>
      </c>
      <c r="G710" s="2" t="s">
        <v>15</v>
      </c>
      <c r="H710" s="6">
        <v>68033</v>
      </c>
      <c r="I710" s="2" t="s">
        <v>16</v>
      </c>
      <c r="J710" s="2" t="s">
        <v>1220</v>
      </c>
      <c r="K710" s="2" t="s">
        <v>1219</v>
      </c>
      <c r="L710" s="2" t="s">
        <v>16</v>
      </c>
      <c r="M710" s="2" t="s">
        <v>581</v>
      </c>
    </row>
    <row r="711" spans="1:13" x14ac:dyDescent="0.35">
      <c r="A711" s="3" t="s">
        <v>13</v>
      </c>
      <c r="B711" s="3" t="s">
        <v>14</v>
      </c>
      <c r="C711" s="5">
        <v>785000</v>
      </c>
      <c r="D711" s="5">
        <v>785000</v>
      </c>
      <c r="E711" s="7">
        <v>997783707</v>
      </c>
      <c r="F711" s="9">
        <v>45587.508009259298</v>
      </c>
      <c r="G711" s="3" t="s">
        <v>15</v>
      </c>
      <c r="H711" s="7">
        <v>68034</v>
      </c>
      <c r="I711" s="3" t="s">
        <v>16</v>
      </c>
      <c r="J711" s="3" t="s">
        <v>1221</v>
      </c>
      <c r="K711" s="3" t="s">
        <v>1222</v>
      </c>
      <c r="L711" s="3" t="s">
        <v>16</v>
      </c>
      <c r="M711" s="3" t="s">
        <v>166</v>
      </c>
    </row>
    <row r="712" spans="1:13" x14ac:dyDescent="0.35">
      <c r="A712" s="2" t="s">
        <v>13</v>
      </c>
      <c r="B712" s="2" t="s">
        <v>14</v>
      </c>
      <c r="C712" s="4">
        <v>114</v>
      </c>
      <c r="D712" s="4">
        <v>114</v>
      </c>
      <c r="E712" s="6">
        <v>997827903</v>
      </c>
      <c r="F712" s="8">
        <v>45587.520543981504</v>
      </c>
      <c r="G712" s="2" t="s">
        <v>15</v>
      </c>
      <c r="H712" s="6">
        <v>68036</v>
      </c>
      <c r="I712" s="2" t="s">
        <v>16</v>
      </c>
      <c r="J712" s="2" t="s">
        <v>1223</v>
      </c>
      <c r="K712" s="2" t="s">
        <v>602</v>
      </c>
      <c r="L712" s="2" t="s">
        <v>16</v>
      </c>
      <c r="M712" s="2" t="s">
        <v>44</v>
      </c>
    </row>
    <row r="713" spans="1:13" x14ac:dyDescent="0.35">
      <c r="A713" s="3" t="s">
        <v>13</v>
      </c>
      <c r="B713" s="3" t="s">
        <v>14</v>
      </c>
      <c r="C713" s="5">
        <v>1745001</v>
      </c>
      <c r="D713" s="5">
        <v>1745001</v>
      </c>
      <c r="E713" s="7">
        <v>997835927</v>
      </c>
      <c r="F713" s="9">
        <v>45587.522905092599</v>
      </c>
      <c r="G713" s="3" t="s">
        <v>15</v>
      </c>
      <c r="H713" s="7">
        <v>68037</v>
      </c>
      <c r="I713" s="3" t="s">
        <v>16</v>
      </c>
      <c r="J713" s="3" t="s">
        <v>89</v>
      </c>
      <c r="K713" s="3" t="s">
        <v>1224</v>
      </c>
      <c r="L713" s="3" t="s">
        <v>16</v>
      </c>
      <c r="M713" s="3" t="s">
        <v>36</v>
      </c>
    </row>
    <row r="714" spans="1:13" x14ac:dyDescent="0.35">
      <c r="A714" s="2" t="s">
        <v>13</v>
      </c>
      <c r="B714" s="2" t="s">
        <v>14</v>
      </c>
      <c r="C714" s="4">
        <v>952520</v>
      </c>
      <c r="D714" s="4">
        <v>952520</v>
      </c>
      <c r="E714" s="6">
        <v>997846885</v>
      </c>
      <c r="F714" s="8">
        <v>45587.526030092602</v>
      </c>
      <c r="G714" s="2" t="s">
        <v>15</v>
      </c>
      <c r="H714" s="6">
        <v>68038</v>
      </c>
      <c r="I714" s="2" t="s">
        <v>16</v>
      </c>
      <c r="J714" s="2" t="s">
        <v>1225</v>
      </c>
      <c r="K714" s="2" t="s">
        <v>1226</v>
      </c>
      <c r="L714" s="2" t="s">
        <v>16</v>
      </c>
      <c r="M714" s="2" t="s">
        <v>19</v>
      </c>
    </row>
    <row r="715" spans="1:13" x14ac:dyDescent="0.35">
      <c r="A715" s="3" t="s">
        <v>13</v>
      </c>
      <c r="B715" s="3" t="s">
        <v>14</v>
      </c>
      <c r="C715" s="5">
        <v>341845</v>
      </c>
      <c r="D715" s="5">
        <v>341845</v>
      </c>
      <c r="E715" s="7">
        <v>997964749</v>
      </c>
      <c r="F715" s="9">
        <v>45587.559409722198</v>
      </c>
      <c r="G715" s="3" t="s">
        <v>15</v>
      </c>
      <c r="H715" s="7">
        <v>68039</v>
      </c>
      <c r="I715" s="3" t="s">
        <v>16</v>
      </c>
      <c r="J715" s="3" t="s">
        <v>1227</v>
      </c>
      <c r="K715" s="3" t="s">
        <v>1228</v>
      </c>
      <c r="L715" s="3" t="s">
        <v>16</v>
      </c>
      <c r="M715" s="3" t="s">
        <v>22</v>
      </c>
    </row>
    <row r="716" spans="1:13" x14ac:dyDescent="0.35">
      <c r="A716" s="2" t="s">
        <v>13</v>
      </c>
      <c r="B716" s="2" t="s">
        <v>14</v>
      </c>
      <c r="C716" s="4">
        <v>190000</v>
      </c>
      <c r="D716" s="4">
        <v>190000</v>
      </c>
      <c r="E716" s="6">
        <v>997965863</v>
      </c>
      <c r="F716" s="8">
        <v>45587.559699074103</v>
      </c>
      <c r="G716" s="2" t="s">
        <v>15</v>
      </c>
      <c r="H716" s="6">
        <v>68040</v>
      </c>
      <c r="I716" s="2" t="s">
        <v>16</v>
      </c>
      <c r="J716" s="2" t="s">
        <v>1229</v>
      </c>
      <c r="K716" s="2" t="s">
        <v>1230</v>
      </c>
      <c r="L716" s="2" t="s">
        <v>16</v>
      </c>
      <c r="M716" s="2" t="s">
        <v>25</v>
      </c>
    </row>
    <row r="717" spans="1:13" x14ac:dyDescent="0.35">
      <c r="A717" s="3" t="s">
        <v>13</v>
      </c>
      <c r="B717" s="3" t="s">
        <v>14</v>
      </c>
      <c r="C717" s="5">
        <v>39632</v>
      </c>
      <c r="D717" s="5">
        <v>39632</v>
      </c>
      <c r="E717" s="7">
        <v>997986753</v>
      </c>
      <c r="F717" s="9">
        <v>45587.565231481502</v>
      </c>
      <c r="G717" s="3" t="s">
        <v>15</v>
      </c>
      <c r="H717" s="7">
        <v>68041</v>
      </c>
      <c r="I717" s="3" t="s">
        <v>16</v>
      </c>
      <c r="J717" s="3" t="s">
        <v>1231</v>
      </c>
      <c r="K717" s="3" t="s">
        <v>87</v>
      </c>
      <c r="L717" s="3" t="s">
        <v>16</v>
      </c>
      <c r="M717" s="3" t="s">
        <v>68</v>
      </c>
    </row>
    <row r="718" spans="1:13" x14ac:dyDescent="0.35">
      <c r="A718" s="2" t="s">
        <v>13</v>
      </c>
      <c r="B718" s="2" t="s">
        <v>14</v>
      </c>
      <c r="C718" s="4">
        <v>46.53</v>
      </c>
      <c r="D718" s="4">
        <v>46.53</v>
      </c>
      <c r="E718" s="6">
        <v>998108320</v>
      </c>
      <c r="F718" s="8">
        <v>45587.597847222198</v>
      </c>
      <c r="G718" s="2" t="s">
        <v>15</v>
      </c>
      <c r="H718" s="6">
        <v>68042</v>
      </c>
      <c r="I718" s="2" t="s">
        <v>16</v>
      </c>
      <c r="J718" s="2" t="s">
        <v>1232</v>
      </c>
      <c r="K718" s="2" t="s">
        <v>1233</v>
      </c>
      <c r="L718" s="2" t="s">
        <v>16</v>
      </c>
      <c r="M718" s="2" t="s">
        <v>617</v>
      </c>
    </row>
    <row r="719" spans="1:13" x14ac:dyDescent="0.35">
      <c r="A719" s="3" t="s">
        <v>13</v>
      </c>
      <c r="B719" s="3" t="s">
        <v>14</v>
      </c>
      <c r="C719" s="5">
        <v>10000</v>
      </c>
      <c r="D719" s="5">
        <v>10000</v>
      </c>
      <c r="E719" s="7">
        <v>998121708</v>
      </c>
      <c r="F719" s="9">
        <v>45587.601585648103</v>
      </c>
      <c r="G719" s="3" t="s">
        <v>15</v>
      </c>
      <c r="H719" s="7">
        <v>68043</v>
      </c>
      <c r="I719" s="3" t="s">
        <v>16</v>
      </c>
      <c r="J719" s="3" t="s">
        <v>1234</v>
      </c>
      <c r="K719" s="3" t="s">
        <v>319</v>
      </c>
      <c r="L719" s="3" t="s">
        <v>16</v>
      </c>
      <c r="M719" s="3" t="s">
        <v>110</v>
      </c>
    </row>
    <row r="720" spans="1:13" x14ac:dyDescent="0.35">
      <c r="A720" s="2" t="s">
        <v>13</v>
      </c>
      <c r="B720" s="2" t="s">
        <v>14</v>
      </c>
      <c r="C720" s="4">
        <v>346168</v>
      </c>
      <c r="D720" s="4">
        <v>346168</v>
      </c>
      <c r="E720" s="6">
        <v>998159981</v>
      </c>
      <c r="F720" s="8">
        <v>45587.611840277801</v>
      </c>
      <c r="G720" s="2" t="s">
        <v>15</v>
      </c>
      <c r="H720" s="6">
        <v>68044</v>
      </c>
      <c r="I720" s="2" t="s">
        <v>16</v>
      </c>
      <c r="J720" s="2" t="s">
        <v>101</v>
      </c>
      <c r="K720" s="2" t="s">
        <v>1235</v>
      </c>
      <c r="L720" s="2" t="s">
        <v>16</v>
      </c>
      <c r="M720" s="2" t="s">
        <v>22</v>
      </c>
    </row>
    <row r="721" spans="1:13" x14ac:dyDescent="0.35">
      <c r="A721" s="3" t="s">
        <v>13</v>
      </c>
      <c r="B721" s="3" t="s">
        <v>14</v>
      </c>
      <c r="C721" s="5">
        <v>25000</v>
      </c>
      <c r="D721" s="5">
        <v>25000</v>
      </c>
      <c r="E721" s="7">
        <v>998185276</v>
      </c>
      <c r="F721" s="9">
        <v>45587.618391203701</v>
      </c>
      <c r="G721" s="3" t="s">
        <v>15</v>
      </c>
      <c r="H721" s="7">
        <v>68045</v>
      </c>
      <c r="I721" s="3" t="s">
        <v>16</v>
      </c>
      <c r="J721" s="3" t="s">
        <v>1236</v>
      </c>
      <c r="K721" s="3" t="s">
        <v>1237</v>
      </c>
      <c r="L721" s="3" t="s">
        <v>16</v>
      </c>
      <c r="M721" s="3" t="s">
        <v>22</v>
      </c>
    </row>
    <row r="722" spans="1:13" x14ac:dyDescent="0.35">
      <c r="A722" s="2" t="s">
        <v>13</v>
      </c>
      <c r="B722" s="2" t="s">
        <v>14</v>
      </c>
      <c r="C722" s="4">
        <v>41820</v>
      </c>
      <c r="D722" s="4">
        <v>41820</v>
      </c>
      <c r="E722" s="6">
        <v>998216601</v>
      </c>
      <c r="F722" s="8">
        <v>45587.626250000001</v>
      </c>
      <c r="G722" s="2" t="s">
        <v>15</v>
      </c>
      <c r="H722" s="6">
        <v>68046</v>
      </c>
      <c r="I722" s="2" t="s">
        <v>16</v>
      </c>
      <c r="J722" s="2" t="s">
        <v>1238</v>
      </c>
      <c r="K722" s="2" t="s">
        <v>1239</v>
      </c>
      <c r="L722" s="2" t="s">
        <v>16</v>
      </c>
      <c r="M722" s="2" t="s">
        <v>51</v>
      </c>
    </row>
    <row r="723" spans="1:13" x14ac:dyDescent="0.35">
      <c r="A723" s="3" t="s">
        <v>13</v>
      </c>
      <c r="B723" s="3" t="s">
        <v>14</v>
      </c>
      <c r="C723" s="5">
        <v>19004</v>
      </c>
      <c r="D723" s="5">
        <v>19004</v>
      </c>
      <c r="E723" s="7">
        <v>998273999</v>
      </c>
      <c r="F723" s="9">
        <v>45587.6413888889</v>
      </c>
      <c r="G723" s="3" t="s">
        <v>15</v>
      </c>
      <c r="H723" s="7">
        <v>68047</v>
      </c>
      <c r="I723" s="3" t="s">
        <v>16</v>
      </c>
      <c r="J723" s="3" t="s">
        <v>1240</v>
      </c>
      <c r="K723" s="3" t="s">
        <v>1241</v>
      </c>
      <c r="L723" s="3" t="s">
        <v>16</v>
      </c>
      <c r="M723" s="3" t="s">
        <v>28</v>
      </c>
    </row>
    <row r="724" spans="1:13" x14ac:dyDescent="0.35">
      <c r="A724" s="2" t="s">
        <v>13</v>
      </c>
      <c r="B724" s="2" t="s">
        <v>14</v>
      </c>
      <c r="C724" s="4">
        <v>257878</v>
      </c>
      <c r="D724" s="4">
        <v>257878</v>
      </c>
      <c r="E724" s="6">
        <v>998274967</v>
      </c>
      <c r="F724" s="8">
        <v>45587.641678240703</v>
      </c>
      <c r="G724" s="2" t="s">
        <v>15</v>
      </c>
      <c r="H724" s="6">
        <v>68048</v>
      </c>
      <c r="I724" s="2" t="s">
        <v>16</v>
      </c>
      <c r="J724" s="2" t="s">
        <v>1242</v>
      </c>
      <c r="K724" s="2" t="s">
        <v>1243</v>
      </c>
      <c r="L724" s="2" t="s">
        <v>16</v>
      </c>
      <c r="M724" s="2" t="s">
        <v>41</v>
      </c>
    </row>
    <row r="725" spans="1:13" x14ac:dyDescent="0.35">
      <c r="A725" s="3" t="s">
        <v>13</v>
      </c>
      <c r="B725" s="3" t="s">
        <v>14</v>
      </c>
      <c r="C725" s="5">
        <v>12706608</v>
      </c>
      <c r="D725" s="5">
        <v>12706608</v>
      </c>
      <c r="E725" s="7">
        <v>998292871</v>
      </c>
      <c r="F725" s="9">
        <v>45587.6465509259</v>
      </c>
      <c r="G725" s="3" t="s">
        <v>15</v>
      </c>
      <c r="H725" s="7">
        <v>68049</v>
      </c>
      <c r="I725" s="3" t="s">
        <v>16</v>
      </c>
      <c r="J725" s="3" t="s">
        <v>1244</v>
      </c>
      <c r="K725" s="3" t="s">
        <v>1245</v>
      </c>
      <c r="L725" s="3" t="s">
        <v>16</v>
      </c>
      <c r="M725" s="3" t="s">
        <v>1246</v>
      </c>
    </row>
    <row r="726" spans="1:13" x14ac:dyDescent="0.35">
      <c r="A726" s="2" t="s">
        <v>13</v>
      </c>
      <c r="B726" s="2" t="s">
        <v>14</v>
      </c>
      <c r="C726" s="4">
        <v>643661</v>
      </c>
      <c r="D726" s="4">
        <v>643661</v>
      </c>
      <c r="E726" s="6">
        <v>998330281</v>
      </c>
      <c r="F726" s="8">
        <v>45587.656990740703</v>
      </c>
      <c r="G726" s="2" t="s">
        <v>15</v>
      </c>
      <c r="H726" s="6">
        <v>68050</v>
      </c>
      <c r="I726" s="2" t="s">
        <v>16</v>
      </c>
      <c r="J726" s="2" t="s">
        <v>1247</v>
      </c>
      <c r="K726" s="2" t="s">
        <v>1248</v>
      </c>
      <c r="L726" s="2" t="s">
        <v>16</v>
      </c>
      <c r="M726" s="2" t="s">
        <v>22</v>
      </c>
    </row>
    <row r="727" spans="1:13" x14ac:dyDescent="0.35">
      <c r="A727" s="3" t="s">
        <v>13</v>
      </c>
      <c r="B727" s="3" t="s">
        <v>14</v>
      </c>
      <c r="C727" s="5">
        <v>176000</v>
      </c>
      <c r="D727" s="5">
        <v>176000</v>
      </c>
      <c r="E727" s="7">
        <v>998379665</v>
      </c>
      <c r="F727" s="9">
        <v>45587.670381944401</v>
      </c>
      <c r="G727" s="3" t="s">
        <v>15</v>
      </c>
      <c r="H727" s="7">
        <v>68052</v>
      </c>
      <c r="I727" s="3" t="s">
        <v>16</v>
      </c>
      <c r="J727" s="3" t="s">
        <v>1249</v>
      </c>
      <c r="K727" s="3" t="s">
        <v>1250</v>
      </c>
      <c r="L727" s="3" t="s">
        <v>16</v>
      </c>
      <c r="M727" s="3" t="s">
        <v>41</v>
      </c>
    </row>
    <row r="728" spans="1:13" x14ac:dyDescent="0.35">
      <c r="A728" s="2" t="s">
        <v>13</v>
      </c>
      <c r="B728" s="2" t="s">
        <v>14</v>
      </c>
      <c r="C728" s="4">
        <v>1297846</v>
      </c>
      <c r="D728" s="4">
        <v>1297846</v>
      </c>
      <c r="E728" s="6">
        <v>998402574</v>
      </c>
      <c r="F728" s="8">
        <v>45587.676388888904</v>
      </c>
      <c r="G728" s="2" t="s">
        <v>15</v>
      </c>
      <c r="H728" s="6">
        <v>68053</v>
      </c>
      <c r="I728" s="2" t="s">
        <v>16</v>
      </c>
      <c r="J728" s="2" t="s">
        <v>1251</v>
      </c>
      <c r="K728" s="2" t="s">
        <v>1252</v>
      </c>
      <c r="L728" s="2" t="s">
        <v>16</v>
      </c>
      <c r="M728" s="2" t="s">
        <v>152</v>
      </c>
    </row>
    <row r="729" spans="1:13" x14ac:dyDescent="0.35">
      <c r="A729" s="3" t="s">
        <v>13</v>
      </c>
      <c r="B729" s="3" t="s">
        <v>14</v>
      </c>
      <c r="C729" s="5">
        <v>8427536</v>
      </c>
      <c r="D729" s="5">
        <v>8427536</v>
      </c>
      <c r="E729" s="7">
        <v>998413780</v>
      </c>
      <c r="F729" s="9">
        <v>45587.679386574098</v>
      </c>
      <c r="G729" s="3" t="s">
        <v>15</v>
      </c>
      <c r="H729" s="7">
        <v>68055</v>
      </c>
      <c r="I729" s="3" t="s">
        <v>16</v>
      </c>
      <c r="J729" s="3" t="s">
        <v>1253</v>
      </c>
      <c r="K729" s="3" t="s">
        <v>389</v>
      </c>
      <c r="L729" s="3" t="s">
        <v>16</v>
      </c>
      <c r="M729" s="3" t="s">
        <v>22</v>
      </c>
    </row>
    <row r="730" spans="1:13" x14ac:dyDescent="0.35">
      <c r="A730" s="2" t="s">
        <v>13</v>
      </c>
      <c r="B730" s="2" t="s">
        <v>14</v>
      </c>
      <c r="C730" s="4">
        <v>394340</v>
      </c>
      <c r="D730" s="4">
        <v>394340</v>
      </c>
      <c r="E730" s="6">
        <v>998416785</v>
      </c>
      <c r="F730" s="8">
        <v>45587.680219907401</v>
      </c>
      <c r="G730" s="2" t="s">
        <v>15</v>
      </c>
      <c r="H730" s="6">
        <v>68056</v>
      </c>
      <c r="I730" s="2" t="s">
        <v>16</v>
      </c>
      <c r="J730" s="2" t="s">
        <v>1254</v>
      </c>
      <c r="K730" s="2" t="s">
        <v>1252</v>
      </c>
      <c r="L730" s="2" t="s">
        <v>16</v>
      </c>
      <c r="M730" s="2" t="s">
        <v>152</v>
      </c>
    </row>
    <row r="731" spans="1:13" x14ac:dyDescent="0.35">
      <c r="A731" s="3" t="s">
        <v>13</v>
      </c>
      <c r="B731" s="3" t="s">
        <v>14</v>
      </c>
      <c r="C731" s="5">
        <v>217925</v>
      </c>
      <c r="D731" s="5">
        <v>217925</v>
      </c>
      <c r="E731" s="7">
        <v>998433410</v>
      </c>
      <c r="F731" s="9">
        <v>45587.684907407398</v>
      </c>
      <c r="G731" s="3" t="s">
        <v>15</v>
      </c>
      <c r="H731" s="7">
        <v>68057</v>
      </c>
      <c r="I731" s="3" t="s">
        <v>16</v>
      </c>
      <c r="J731" s="3" t="s">
        <v>1255</v>
      </c>
      <c r="K731" s="3" t="s">
        <v>1252</v>
      </c>
      <c r="L731" s="3" t="s">
        <v>16</v>
      </c>
      <c r="M731" s="3" t="s">
        <v>152</v>
      </c>
    </row>
    <row r="732" spans="1:13" x14ac:dyDescent="0.35">
      <c r="A732" s="2" t="s">
        <v>13</v>
      </c>
      <c r="B732" s="2" t="s">
        <v>14</v>
      </c>
      <c r="C732" s="4">
        <v>60000</v>
      </c>
      <c r="D732" s="4">
        <v>60000</v>
      </c>
      <c r="E732" s="6">
        <v>998439061</v>
      </c>
      <c r="F732" s="8">
        <v>45587.686562499999</v>
      </c>
      <c r="G732" s="2" t="s">
        <v>15</v>
      </c>
      <c r="H732" s="6">
        <v>68059</v>
      </c>
      <c r="I732" s="2" t="s">
        <v>16</v>
      </c>
      <c r="J732" s="2" t="s">
        <v>1256</v>
      </c>
      <c r="K732" s="2" t="s">
        <v>1257</v>
      </c>
      <c r="L732" s="2" t="s">
        <v>16</v>
      </c>
      <c r="M732" s="2" t="s">
        <v>19</v>
      </c>
    </row>
    <row r="733" spans="1:13" x14ac:dyDescent="0.35">
      <c r="A733" s="3" t="s">
        <v>13</v>
      </c>
      <c r="B733" s="3" t="s">
        <v>14</v>
      </c>
      <c r="C733" s="5">
        <v>86013</v>
      </c>
      <c r="D733" s="5">
        <v>86013</v>
      </c>
      <c r="E733" s="7">
        <v>998441270</v>
      </c>
      <c r="F733" s="9">
        <v>45587.6871875</v>
      </c>
      <c r="G733" s="3" t="s">
        <v>15</v>
      </c>
      <c r="H733" s="7">
        <v>68060</v>
      </c>
      <c r="I733" s="3" t="s">
        <v>16</v>
      </c>
      <c r="J733" s="3" t="s">
        <v>1258</v>
      </c>
      <c r="K733" s="3" t="s">
        <v>1252</v>
      </c>
      <c r="L733" s="3" t="s">
        <v>16</v>
      </c>
      <c r="M733" s="3" t="s">
        <v>152</v>
      </c>
    </row>
    <row r="734" spans="1:13" x14ac:dyDescent="0.35">
      <c r="A734" s="2" t="s">
        <v>13</v>
      </c>
      <c r="B734" s="2" t="s">
        <v>14</v>
      </c>
      <c r="C734" s="4">
        <v>507233</v>
      </c>
      <c r="D734" s="4">
        <v>507233</v>
      </c>
      <c r="E734" s="6">
        <v>998444688</v>
      </c>
      <c r="F734" s="8">
        <v>45587.688182870399</v>
      </c>
      <c r="G734" s="2" t="s">
        <v>15</v>
      </c>
      <c r="H734" s="6">
        <v>68061</v>
      </c>
      <c r="I734" s="2" t="s">
        <v>16</v>
      </c>
      <c r="J734" s="2" t="s">
        <v>1259</v>
      </c>
      <c r="K734" s="2" t="s">
        <v>389</v>
      </c>
      <c r="L734" s="2" t="s">
        <v>16</v>
      </c>
      <c r="M734" s="2" t="s">
        <v>22</v>
      </c>
    </row>
    <row r="735" spans="1:13" x14ac:dyDescent="0.35">
      <c r="A735" s="3" t="s">
        <v>13</v>
      </c>
      <c r="B735" s="3" t="s">
        <v>14</v>
      </c>
      <c r="C735" s="5">
        <v>295921</v>
      </c>
      <c r="D735" s="5">
        <v>295921</v>
      </c>
      <c r="E735" s="7">
        <v>998451866</v>
      </c>
      <c r="F735" s="9">
        <v>45587.690254629597</v>
      </c>
      <c r="G735" s="3" t="s">
        <v>15</v>
      </c>
      <c r="H735" s="7">
        <v>68062</v>
      </c>
      <c r="I735" s="3" t="s">
        <v>16</v>
      </c>
      <c r="J735" s="3" t="s">
        <v>1260</v>
      </c>
      <c r="K735" s="3" t="s">
        <v>389</v>
      </c>
      <c r="L735" s="3" t="s">
        <v>16</v>
      </c>
      <c r="M735" s="3" t="s">
        <v>22</v>
      </c>
    </row>
    <row r="736" spans="1:13" x14ac:dyDescent="0.35">
      <c r="A736" s="2" t="s">
        <v>13</v>
      </c>
      <c r="B736" s="2" t="s">
        <v>14</v>
      </c>
      <c r="C736" s="4">
        <v>100000</v>
      </c>
      <c r="D736" s="4">
        <v>100000</v>
      </c>
      <c r="E736" s="6">
        <v>998465109</v>
      </c>
      <c r="F736" s="8">
        <v>45587.6941435185</v>
      </c>
      <c r="G736" s="2" t="s">
        <v>15</v>
      </c>
      <c r="H736" s="6">
        <v>68063</v>
      </c>
      <c r="I736" s="2" t="s">
        <v>16</v>
      </c>
      <c r="J736" s="2" t="s">
        <v>101</v>
      </c>
      <c r="K736" s="2" t="s">
        <v>1261</v>
      </c>
      <c r="L736" s="2" t="s">
        <v>16</v>
      </c>
      <c r="M736" s="2" t="s">
        <v>22</v>
      </c>
    </row>
    <row r="737" spans="1:13" x14ac:dyDescent="0.35">
      <c r="A737" s="3" t="s">
        <v>13</v>
      </c>
      <c r="B737" s="3" t="s">
        <v>14</v>
      </c>
      <c r="C737" s="5">
        <v>9000</v>
      </c>
      <c r="D737" s="5">
        <v>9000</v>
      </c>
      <c r="E737" s="7">
        <v>998474261</v>
      </c>
      <c r="F737" s="9">
        <v>45587.696759259299</v>
      </c>
      <c r="G737" s="3" t="s">
        <v>15</v>
      </c>
      <c r="H737" s="7">
        <v>68064</v>
      </c>
      <c r="I737" s="3" t="s">
        <v>16</v>
      </c>
      <c r="J737" s="3" t="s">
        <v>271</v>
      </c>
      <c r="K737" s="3" t="s">
        <v>272</v>
      </c>
      <c r="L737" s="3" t="s">
        <v>16</v>
      </c>
      <c r="M737" s="3" t="s">
        <v>22</v>
      </c>
    </row>
    <row r="738" spans="1:13" x14ac:dyDescent="0.35">
      <c r="A738" s="2" t="s">
        <v>13</v>
      </c>
      <c r="B738" s="2" t="s">
        <v>14</v>
      </c>
      <c r="C738" s="4">
        <v>150000</v>
      </c>
      <c r="D738" s="4">
        <v>150000</v>
      </c>
      <c r="E738" s="6">
        <v>998474350</v>
      </c>
      <c r="F738" s="8">
        <v>45587.6967939815</v>
      </c>
      <c r="G738" s="2" t="s">
        <v>15</v>
      </c>
      <c r="H738" s="6">
        <v>68065</v>
      </c>
      <c r="I738" s="2" t="s">
        <v>16</v>
      </c>
      <c r="J738" s="2" t="s">
        <v>101</v>
      </c>
      <c r="K738" s="2" t="s">
        <v>1262</v>
      </c>
      <c r="L738" s="2" t="s">
        <v>16</v>
      </c>
      <c r="M738" s="2" t="s">
        <v>22</v>
      </c>
    </row>
    <row r="739" spans="1:13" x14ac:dyDescent="0.35">
      <c r="A739" s="3" t="s">
        <v>13</v>
      </c>
      <c r="B739" s="3" t="s">
        <v>14</v>
      </c>
      <c r="C739" s="5">
        <v>410278</v>
      </c>
      <c r="D739" s="5">
        <v>410278</v>
      </c>
      <c r="E739" s="7">
        <v>998477597</v>
      </c>
      <c r="F739" s="9">
        <v>45587.697719907403</v>
      </c>
      <c r="G739" s="3" t="s">
        <v>15</v>
      </c>
      <c r="H739" s="7">
        <v>68067</v>
      </c>
      <c r="I739" s="3" t="s">
        <v>16</v>
      </c>
      <c r="J739" s="3" t="s">
        <v>101</v>
      </c>
      <c r="K739" s="3" t="s">
        <v>1263</v>
      </c>
      <c r="L739" s="3" t="s">
        <v>16</v>
      </c>
      <c r="M739" s="3" t="s">
        <v>22</v>
      </c>
    </row>
    <row r="740" spans="1:13" x14ac:dyDescent="0.35">
      <c r="A740" s="2" t="s">
        <v>13</v>
      </c>
      <c r="B740" s="2" t="s">
        <v>14</v>
      </c>
      <c r="C740" s="4">
        <v>248950</v>
      </c>
      <c r="D740" s="4">
        <v>248950</v>
      </c>
      <c r="E740" s="6">
        <v>998477988</v>
      </c>
      <c r="F740" s="8">
        <v>45587.697858796302</v>
      </c>
      <c r="G740" s="2" t="s">
        <v>15</v>
      </c>
      <c r="H740" s="6">
        <v>68068</v>
      </c>
      <c r="I740" s="2" t="s">
        <v>16</v>
      </c>
      <c r="J740" s="2" t="s">
        <v>76</v>
      </c>
      <c r="K740" s="2" t="s">
        <v>1264</v>
      </c>
      <c r="L740" s="2" t="s">
        <v>16</v>
      </c>
      <c r="M740" s="2" t="s">
        <v>22</v>
      </c>
    </row>
    <row r="741" spans="1:13" x14ac:dyDescent="0.35">
      <c r="A741" s="3" t="s">
        <v>13</v>
      </c>
      <c r="B741" s="3" t="s">
        <v>14</v>
      </c>
      <c r="C741" s="5">
        <v>100000</v>
      </c>
      <c r="D741" s="5">
        <v>100000</v>
      </c>
      <c r="E741" s="7">
        <v>998480476</v>
      </c>
      <c r="F741" s="9">
        <v>45587.698576388902</v>
      </c>
      <c r="G741" s="3" t="s">
        <v>15</v>
      </c>
      <c r="H741" s="7">
        <v>68069</v>
      </c>
      <c r="I741" s="3" t="s">
        <v>16</v>
      </c>
      <c r="J741" s="3" t="s">
        <v>191</v>
      </c>
      <c r="K741" s="3" t="s">
        <v>1265</v>
      </c>
      <c r="L741" s="3" t="s">
        <v>16</v>
      </c>
      <c r="M741" s="3" t="s">
        <v>22</v>
      </c>
    </row>
    <row r="742" spans="1:13" x14ac:dyDescent="0.35">
      <c r="A742" s="2" t="s">
        <v>13</v>
      </c>
      <c r="B742" s="2" t="s">
        <v>14</v>
      </c>
      <c r="C742" s="4">
        <v>45193</v>
      </c>
      <c r="D742" s="4">
        <v>45193</v>
      </c>
      <c r="E742" s="6">
        <v>998480662</v>
      </c>
      <c r="F742" s="8">
        <v>45587.698634259301</v>
      </c>
      <c r="G742" s="2" t="s">
        <v>15</v>
      </c>
      <c r="H742" s="6">
        <v>68070</v>
      </c>
      <c r="I742" s="2" t="s">
        <v>16</v>
      </c>
      <c r="J742" s="2" t="s">
        <v>1266</v>
      </c>
      <c r="K742" s="2" t="s">
        <v>1267</v>
      </c>
      <c r="L742" s="2" t="s">
        <v>16</v>
      </c>
      <c r="M742" s="2" t="s">
        <v>28</v>
      </c>
    </row>
    <row r="743" spans="1:13" x14ac:dyDescent="0.35">
      <c r="A743" s="3" t="s">
        <v>13</v>
      </c>
      <c r="B743" s="3" t="s">
        <v>14</v>
      </c>
      <c r="C743" s="5">
        <v>120000</v>
      </c>
      <c r="D743" s="5">
        <v>120000</v>
      </c>
      <c r="E743" s="7">
        <v>998488148</v>
      </c>
      <c r="F743" s="9">
        <v>45587.700821759303</v>
      </c>
      <c r="G743" s="3" t="s">
        <v>15</v>
      </c>
      <c r="H743" s="7">
        <v>68071</v>
      </c>
      <c r="I743" s="3" t="s">
        <v>16</v>
      </c>
      <c r="J743" s="3" t="s">
        <v>191</v>
      </c>
      <c r="K743" s="3" t="s">
        <v>1265</v>
      </c>
      <c r="L743" s="3" t="s">
        <v>16</v>
      </c>
      <c r="M743" s="3" t="s">
        <v>22</v>
      </c>
    </row>
    <row r="744" spans="1:13" x14ac:dyDescent="0.35">
      <c r="A744" s="2" t="s">
        <v>13</v>
      </c>
      <c r="B744" s="2" t="s">
        <v>14</v>
      </c>
      <c r="C744" s="4">
        <v>54800</v>
      </c>
      <c r="D744" s="4">
        <v>54800</v>
      </c>
      <c r="E744" s="6">
        <v>998489864</v>
      </c>
      <c r="F744" s="8">
        <v>45587.701319444401</v>
      </c>
      <c r="G744" s="2" t="s">
        <v>15</v>
      </c>
      <c r="H744" s="6">
        <v>68072</v>
      </c>
      <c r="I744" s="2" t="s">
        <v>16</v>
      </c>
      <c r="J744" s="2" t="s">
        <v>208</v>
      </c>
      <c r="K744" s="2" t="s">
        <v>1268</v>
      </c>
      <c r="L744" s="2" t="s">
        <v>16</v>
      </c>
      <c r="M744" s="2" t="s">
        <v>22</v>
      </c>
    </row>
    <row r="745" spans="1:13" x14ac:dyDescent="0.35">
      <c r="A745" s="3" t="s">
        <v>13</v>
      </c>
      <c r="B745" s="3" t="s">
        <v>14</v>
      </c>
      <c r="C745" s="5">
        <v>23445</v>
      </c>
      <c r="D745" s="5">
        <v>23445</v>
      </c>
      <c r="E745" s="7">
        <v>998490096</v>
      </c>
      <c r="F745" s="9">
        <v>45587.701412037</v>
      </c>
      <c r="G745" s="3" t="s">
        <v>15</v>
      </c>
      <c r="H745" s="7">
        <v>68073</v>
      </c>
      <c r="I745" s="3" t="s">
        <v>16</v>
      </c>
      <c r="J745" s="3" t="s">
        <v>1269</v>
      </c>
      <c r="K745" s="3" t="s">
        <v>1270</v>
      </c>
      <c r="L745" s="3" t="s">
        <v>16</v>
      </c>
      <c r="M745" s="3" t="s">
        <v>22</v>
      </c>
    </row>
    <row r="746" spans="1:13" x14ac:dyDescent="0.35">
      <c r="A746" s="2" t="s">
        <v>13</v>
      </c>
      <c r="B746" s="2" t="s">
        <v>14</v>
      </c>
      <c r="C746" s="4">
        <v>259668</v>
      </c>
      <c r="D746" s="4">
        <v>259668</v>
      </c>
      <c r="E746" s="6">
        <v>998496252</v>
      </c>
      <c r="F746" s="8">
        <v>45587.703229166698</v>
      </c>
      <c r="G746" s="2" t="s">
        <v>15</v>
      </c>
      <c r="H746" s="6">
        <v>68076</v>
      </c>
      <c r="I746" s="2" t="s">
        <v>16</v>
      </c>
      <c r="J746" s="2" t="s">
        <v>1271</v>
      </c>
      <c r="K746" s="2" t="s">
        <v>389</v>
      </c>
      <c r="L746" s="2" t="s">
        <v>16</v>
      </c>
      <c r="M746" s="2" t="s">
        <v>22</v>
      </c>
    </row>
    <row r="747" spans="1:13" x14ac:dyDescent="0.35">
      <c r="A747" s="3" t="s">
        <v>13</v>
      </c>
      <c r="B747" s="3" t="s">
        <v>14</v>
      </c>
      <c r="C747" s="5">
        <v>37983</v>
      </c>
      <c r="D747" s="5">
        <v>37983</v>
      </c>
      <c r="E747" s="7">
        <v>998499744</v>
      </c>
      <c r="F747" s="9">
        <v>45587.7042476852</v>
      </c>
      <c r="G747" s="3" t="s">
        <v>15</v>
      </c>
      <c r="H747" s="7">
        <v>68078</v>
      </c>
      <c r="I747" s="3" t="s">
        <v>16</v>
      </c>
      <c r="J747" s="3" t="s">
        <v>1272</v>
      </c>
      <c r="K747" s="3" t="s">
        <v>1273</v>
      </c>
      <c r="L747" s="3" t="s">
        <v>16</v>
      </c>
      <c r="M747" s="3" t="s">
        <v>22</v>
      </c>
    </row>
    <row r="748" spans="1:13" x14ac:dyDescent="0.35">
      <c r="A748" s="2" t="s">
        <v>13</v>
      </c>
      <c r="B748" s="2" t="s">
        <v>14</v>
      </c>
      <c r="C748" s="4">
        <v>102223</v>
      </c>
      <c r="D748" s="4">
        <v>102223</v>
      </c>
      <c r="E748" s="6">
        <v>998505056</v>
      </c>
      <c r="F748" s="8">
        <v>45587.705856481502</v>
      </c>
      <c r="G748" s="2" t="s">
        <v>15</v>
      </c>
      <c r="H748" s="6">
        <v>68079</v>
      </c>
      <c r="I748" s="2" t="s">
        <v>16</v>
      </c>
      <c r="J748" s="2" t="s">
        <v>1274</v>
      </c>
      <c r="K748" s="2" t="s">
        <v>389</v>
      </c>
      <c r="L748" s="2" t="s">
        <v>16</v>
      </c>
      <c r="M748" s="2" t="s">
        <v>22</v>
      </c>
    </row>
    <row r="749" spans="1:13" x14ac:dyDescent="0.35">
      <c r="A749" s="3" t="s">
        <v>13</v>
      </c>
      <c r="B749" s="3" t="s">
        <v>14</v>
      </c>
      <c r="C749" s="5">
        <v>1867122</v>
      </c>
      <c r="D749" s="5">
        <v>1867122</v>
      </c>
      <c r="E749" s="7">
        <v>998505400</v>
      </c>
      <c r="F749" s="9">
        <v>45587.705960648098</v>
      </c>
      <c r="G749" s="3" t="s">
        <v>15</v>
      </c>
      <c r="H749" s="7">
        <v>68080</v>
      </c>
      <c r="I749" s="3" t="s">
        <v>16</v>
      </c>
      <c r="J749" s="3" t="s">
        <v>101</v>
      </c>
      <c r="K749" s="3" t="s">
        <v>1275</v>
      </c>
      <c r="L749" s="3" t="s">
        <v>16</v>
      </c>
      <c r="M749" s="3" t="s">
        <v>22</v>
      </c>
    </row>
    <row r="750" spans="1:13" x14ac:dyDescent="0.35">
      <c r="A750" s="2" t="s">
        <v>13</v>
      </c>
      <c r="B750" s="2" t="s">
        <v>14</v>
      </c>
      <c r="C750" s="4">
        <v>23445</v>
      </c>
      <c r="D750" s="4">
        <v>23445</v>
      </c>
      <c r="E750" s="6">
        <v>998509364</v>
      </c>
      <c r="F750" s="8">
        <v>45587.707175925898</v>
      </c>
      <c r="G750" s="2" t="s">
        <v>15</v>
      </c>
      <c r="H750" s="6">
        <v>68082</v>
      </c>
      <c r="I750" s="2" t="s">
        <v>16</v>
      </c>
      <c r="J750" s="2" t="s">
        <v>1269</v>
      </c>
      <c r="K750" s="2" t="s">
        <v>1276</v>
      </c>
      <c r="L750" s="2" t="s">
        <v>16</v>
      </c>
      <c r="M750" s="2" t="s">
        <v>22</v>
      </c>
    </row>
    <row r="751" spans="1:13" x14ac:dyDescent="0.35">
      <c r="A751" s="3" t="s">
        <v>13</v>
      </c>
      <c r="B751" s="3" t="s">
        <v>14</v>
      </c>
      <c r="C751" s="5">
        <v>25185</v>
      </c>
      <c r="D751" s="5">
        <v>25185</v>
      </c>
      <c r="E751" s="7">
        <v>998519799</v>
      </c>
      <c r="F751" s="9">
        <v>45587.710416666698</v>
      </c>
      <c r="G751" s="3" t="s">
        <v>15</v>
      </c>
      <c r="H751" s="7">
        <v>68084</v>
      </c>
      <c r="I751" s="3" t="s">
        <v>16</v>
      </c>
      <c r="J751" s="3" t="s">
        <v>290</v>
      </c>
      <c r="K751" s="3" t="s">
        <v>1277</v>
      </c>
      <c r="L751" s="3" t="s">
        <v>16</v>
      </c>
      <c r="M751" s="3" t="s">
        <v>22</v>
      </c>
    </row>
    <row r="752" spans="1:13" x14ac:dyDescent="0.35">
      <c r="A752" s="2" t="s">
        <v>13</v>
      </c>
      <c r="B752" s="2" t="s">
        <v>14</v>
      </c>
      <c r="C752" s="4">
        <v>148563</v>
      </c>
      <c r="D752" s="4">
        <v>148563</v>
      </c>
      <c r="E752" s="6">
        <v>998523288</v>
      </c>
      <c r="F752" s="8">
        <v>45587.711493055598</v>
      </c>
      <c r="G752" s="2" t="s">
        <v>15</v>
      </c>
      <c r="H752" s="6">
        <v>68085</v>
      </c>
      <c r="I752" s="2" t="s">
        <v>16</v>
      </c>
      <c r="J752" s="2" t="s">
        <v>1278</v>
      </c>
      <c r="K752" s="2" t="s">
        <v>389</v>
      </c>
      <c r="L752" s="2" t="s">
        <v>16</v>
      </c>
      <c r="M752" s="2" t="s">
        <v>22</v>
      </c>
    </row>
    <row r="753" spans="1:13" x14ac:dyDescent="0.35">
      <c r="A753" s="3" t="s">
        <v>13</v>
      </c>
      <c r="B753" s="3" t="s">
        <v>14</v>
      </c>
      <c r="C753" s="5">
        <v>115000</v>
      </c>
      <c r="D753" s="5">
        <v>115000</v>
      </c>
      <c r="E753" s="7">
        <v>998538533</v>
      </c>
      <c r="F753" s="9">
        <v>45587.716203703698</v>
      </c>
      <c r="G753" s="3" t="s">
        <v>15</v>
      </c>
      <c r="H753" s="7">
        <v>68086</v>
      </c>
      <c r="I753" s="3" t="s">
        <v>16</v>
      </c>
      <c r="J753" s="3" t="s">
        <v>101</v>
      </c>
      <c r="K753" s="3" t="s">
        <v>1279</v>
      </c>
      <c r="L753" s="3" t="s">
        <v>16</v>
      </c>
      <c r="M753" s="3" t="s">
        <v>22</v>
      </c>
    </row>
    <row r="754" spans="1:13" x14ac:dyDescent="0.35">
      <c r="A754" s="2" t="s">
        <v>13</v>
      </c>
      <c r="B754" s="2" t="s">
        <v>14</v>
      </c>
      <c r="C754" s="4">
        <v>37983</v>
      </c>
      <c r="D754" s="4">
        <v>37983</v>
      </c>
      <c r="E754" s="6">
        <v>998546572</v>
      </c>
      <c r="F754" s="8">
        <v>45587.718877314801</v>
      </c>
      <c r="G754" s="2" t="s">
        <v>15</v>
      </c>
      <c r="H754" s="6">
        <v>68087</v>
      </c>
      <c r="I754" s="2" t="s">
        <v>16</v>
      </c>
      <c r="J754" s="2" t="s">
        <v>1280</v>
      </c>
      <c r="K754" s="2" t="s">
        <v>1281</v>
      </c>
      <c r="L754" s="2" t="s">
        <v>16</v>
      </c>
      <c r="M754" s="2" t="s">
        <v>22</v>
      </c>
    </row>
    <row r="755" spans="1:13" x14ac:dyDescent="0.35">
      <c r="A755" s="3" t="s">
        <v>13</v>
      </c>
      <c r="B755" s="3" t="s">
        <v>14</v>
      </c>
      <c r="C755" s="5">
        <v>20148</v>
      </c>
      <c r="D755" s="5">
        <v>20148</v>
      </c>
      <c r="E755" s="7">
        <v>998550044</v>
      </c>
      <c r="F755" s="9">
        <v>45587.7200115741</v>
      </c>
      <c r="G755" s="3" t="s">
        <v>15</v>
      </c>
      <c r="H755" s="7">
        <v>68088</v>
      </c>
      <c r="I755" s="3" t="s">
        <v>16</v>
      </c>
      <c r="J755" s="3" t="s">
        <v>425</v>
      </c>
      <c r="K755" s="3" t="s">
        <v>1282</v>
      </c>
      <c r="L755" s="3" t="s">
        <v>16</v>
      </c>
      <c r="M755" s="3" t="s">
        <v>22</v>
      </c>
    </row>
    <row r="756" spans="1:13" x14ac:dyDescent="0.35">
      <c r="A756" s="2" t="s">
        <v>13</v>
      </c>
      <c r="B756" s="2" t="s">
        <v>14</v>
      </c>
      <c r="C756" s="4">
        <v>25185</v>
      </c>
      <c r="D756" s="4">
        <v>25185</v>
      </c>
      <c r="E756" s="6">
        <v>998572352</v>
      </c>
      <c r="F756" s="8">
        <v>45587.726898148103</v>
      </c>
      <c r="G756" s="2" t="s">
        <v>15</v>
      </c>
      <c r="H756" s="6">
        <v>68090</v>
      </c>
      <c r="I756" s="2" t="s">
        <v>16</v>
      </c>
      <c r="J756" s="2" t="s">
        <v>101</v>
      </c>
      <c r="K756" s="2" t="s">
        <v>1283</v>
      </c>
      <c r="L756" s="2" t="s">
        <v>16</v>
      </c>
      <c r="M756" s="2" t="s">
        <v>22</v>
      </c>
    </row>
    <row r="757" spans="1:13" x14ac:dyDescent="0.35">
      <c r="A757" s="3" t="s">
        <v>13</v>
      </c>
      <c r="B757" s="3" t="s">
        <v>14</v>
      </c>
      <c r="C757" s="5">
        <v>29306</v>
      </c>
      <c r="D757" s="5">
        <v>29306</v>
      </c>
      <c r="E757" s="7">
        <v>998572378</v>
      </c>
      <c r="F757" s="9">
        <v>45587.726909722202</v>
      </c>
      <c r="G757" s="3" t="s">
        <v>15</v>
      </c>
      <c r="H757" s="7">
        <v>68091</v>
      </c>
      <c r="I757" s="3" t="s">
        <v>16</v>
      </c>
      <c r="J757" s="3" t="s">
        <v>1280</v>
      </c>
      <c r="K757" s="3" t="s">
        <v>1284</v>
      </c>
      <c r="L757" s="3" t="s">
        <v>16</v>
      </c>
      <c r="M757" s="3" t="s">
        <v>22</v>
      </c>
    </row>
    <row r="758" spans="1:13" x14ac:dyDescent="0.35">
      <c r="A758" s="2" t="s">
        <v>13</v>
      </c>
      <c r="B758" s="2" t="s">
        <v>14</v>
      </c>
      <c r="C758" s="4">
        <v>10000</v>
      </c>
      <c r="D758" s="4">
        <v>10000</v>
      </c>
      <c r="E758" s="6">
        <v>998576554</v>
      </c>
      <c r="F758" s="8">
        <v>45587.728240740696</v>
      </c>
      <c r="G758" s="2" t="s">
        <v>15</v>
      </c>
      <c r="H758" s="6">
        <v>68092</v>
      </c>
      <c r="I758" s="2" t="s">
        <v>16</v>
      </c>
      <c r="J758" s="2" t="s">
        <v>76</v>
      </c>
      <c r="K758" s="2" t="s">
        <v>1285</v>
      </c>
      <c r="L758" s="2" t="s">
        <v>16</v>
      </c>
      <c r="M758" s="2" t="s">
        <v>22</v>
      </c>
    </row>
    <row r="759" spans="1:13" x14ac:dyDescent="0.35">
      <c r="A759" s="3" t="s">
        <v>13</v>
      </c>
      <c r="B759" s="3" t="s">
        <v>14</v>
      </c>
      <c r="C759" s="5">
        <v>200000</v>
      </c>
      <c r="D759" s="5">
        <v>200000</v>
      </c>
      <c r="E759" s="7">
        <v>998584451</v>
      </c>
      <c r="F759" s="9">
        <v>45587.730740740699</v>
      </c>
      <c r="G759" s="3" t="s">
        <v>15</v>
      </c>
      <c r="H759" s="7">
        <v>68094</v>
      </c>
      <c r="I759" s="3" t="s">
        <v>16</v>
      </c>
      <c r="J759" s="3" t="s">
        <v>1286</v>
      </c>
      <c r="K759" s="3" t="s">
        <v>295</v>
      </c>
      <c r="L759" s="3" t="s">
        <v>16</v>
      </c>
      <c r="M759" s="3" t="s">
        <v>28</v>
      </c>
    </row>
    <row r="760" spans="1:13" x14ac:dyDescent="0.35">
      <c r="A760" s="2" t="s">
        <v>13</v>
      </c>
      <c r="B760" s="2" t="s">
        <v>14</v>
      </c>
      <c r="C760" s="4">
        <v>8000</v>
      </c>
      <c r="D760" s="4">
        <v>8000</v>
      </c>
      <c r="E760" s="6">
        <v>998588359</v>
      </c>
      <c r="F760" s="8">
        <v>45587.732013888897</v>
      </c>
      <c r="G760" s="2" t="s">
        <v>15</v>
      </c>
      <c r="H760" s="6">
        <v>68095</v>
      </c>
      <c r="I760" s="2" t="s">
        <v>16</v>
      </c>
      <c r="J760" s="2" t="s">
        <v>1287</v>
      </c>
      <c r="K760" s="2" t="s">
        <v>1288</v>
      </c>
      <c r="L760" s="2" t="s">
        <v>16</v>
      </c>
      <c r="M760" s="2" t="s">
        <v>22</v>
      </c>
    </row>
    <row r="761" spans="1:13" x14ac:dyDescent="0.35">
      <c r="A761" s="3" t="s">
        <v>13</v>
      </c>
      <c r="B761" s="3" t="s">
        <v>14</v>
      </c>
      <c r="C761" s="5">
        <v>17583</v>
      </c>
      <c r="D761" s="5">
        <v>17583</v>
      </c>
      <c r="E761" s="7">
        <v>998591047</v>
      </c>
      <c r="F761" s="9">
        <v>45587.732905092598</v>
      </c>
      <c r="G761" s="3" t="s">
        <v>15</v>
      </c>
      <c r="H761" s="7">
        <v>68096</v>
      </c>
      <c r="I761" s="3" t="s">
        <v>16</v>
      </c>
      <c r="J761" s="3" t="s">
        <v>76</v>
      </c>
      <c r="K761" s="3" t="s">
        <v>1289</v>
      </c>
      <c r="L761" s="3" t="s">
        <v>16</v>
      </c>
      <c r="M761" s="3" t="s">
        <v>22</v>
      </c>
    </row>
    <row r="762" spans="1:13" x14ac:dyDescent="0.35">
      <c r="A762" s="2" t="s">
        <v>13</v>
      </c>
      <c r="B762" s="2" t="s">
        <v>14</v>
      </c>
      <c r="C762" s="4">
        <v>110726</v>
      </c>
      <c r="D762" s="4">
        <v>110726</v>
      </c>
      <c r="E762" s="6">
        <v>998598326</v>
      </c>
      <c r="F762" s="8">
        <v>45587.735254629602</v>
      </c>
      <c r="G762" s="2" t="s">
        <v>15</v>
      </c>
      <c r="H762" s="6">
        <v>68097</v>
      </c>
      <c r="I762" s="2" t="s">
        <v>16</v>
      </c>
      <c r="J762" s="2" t="s">
        <v>101</v>
      </c>
      <c r="K762" s="2" t="s">
        <v>1290</v>
      </c>
      <c r="L762" s="2" t="s">
        <v>16</v>
      </c>
      <c r="M762" s="2" t="s">
        <v>22</v>
      </c>
    </row>
    <row r="763" spans="1:13" x14ac:dyDescent="0.35">
      <c r="A763" s="3" t="s">
        <v>13</v>
      </c>
      <c r="B763" s="3" t="s">
        <v>14</v>
      </c>
      <c r="C763" s="5">
        <v>37903</v>
      </c>
      <c r="D763" s="5">
        <v>37903</v>
      </c>
      <c r="E763" s="7">
        <v>998611936</v>
      </c>
      <c r="F763" s="9">
        <v>45587.739791666703</v>
      </c>
      <c r="G763" s="3" t="s">
        <v>15</v>
      </c>
      <c r="H763" s="7">
        <v>68098</v>
      </c>
      <c r="I763" s="3" t="s">
        <v>16</v>
      </c>
      <c r="J763" s="3" t="s">
        <v>191</v>
      </c>
      <c r="K763" s="3" t="s">
        <v>1291</v>
      </c>
      <c r="L763" s="3" t="s">
        <v>16</v>
      </c>
      <c r="M763" s="3" t="s">
        <v>22</v>
      </c>
    </row>
    <row r="764" spans="1:13" x14ac:dyDescent="0.35">
      <c r="A764" s="2" t="s">
        <v>13</v>
      </c>
      <c r="B764" s="2" t="s">
        <v>14</v>
      </c>
      <c r="C764" s="4">
        <v>905559</v>
      </c>
      <c r="D764" s="4">
        <v>905559</v>
      </c>
      <c r="E764" s="6">
        <v>998614950</v>
      </c>
      <c r="F764" s="8">
        <v>45587.740810185198</v>
      </c>
      <c r="G764" s="2" t="s">
        <v>15</v>
      </c>
      <c r="H764" s="6">
        <v>68099</v>
      </c>
      <c r="I764" s="2" t="s">
        <v>16</v>
      </c>
      <c r="J764" s="2" t="s">
        <v>1292</v>
      </c>
      <c r="K764" s="2" t="s">
        <v>1293</v>
      </c>
      <c r="L764" s="2" t="s">
        <v>16</v>
      </c>
      <c r="M764" s="2" t="s">
        <v>22</v>
      </c>
    </row>
    <row r="765" spans="1:13" x14ac:dyDescent="0.35">
      <c r="A765" s="3" t="s">
        <v>13</v>
      </c>
      <c r="B765" s="3" t="s">
        <v>14</v>
      </c>
      <c r="C765" s="5">
        <v>10000</v>
      </c>
      <c r="D765" s="5">
        <v>10000</v>
      </c>
      <c r="E765" s="7">
        <v>998630781</v>
      </c>
      <c r="F765" s="9">
        <v>45587.746134259301</v>
      </c>
      <c r="G765" s="3" t="s">
        <v>15</v>
      </c>
      <c r="H765" s="7">
        <v>68100</v>
      </c>
      <c r="I765" s="3" t="s">
        <v>16</v>
      </c>
      <c r="J765" s="3" t="s">
        <v>101</v>
      </c>
      <c r="K765" s="3" t="s">
        <v>1294</v>
      </c>
      <c r="L765" s="3" t="s">
        <v>16</v>
      </c>
      <c r="M765" s="3" t="s">
        <v>22</v>
      </c>
    </row>
    <row r="766" spans="1:13" x14ac:dyDescent="0.35">
      <c r="A766" s="2" t="s">
        <v>13</v>
      </c>
      <c r="B766" s="2" t="s">
        <v>14</v>
      </c>
      <c r="C766" s="4">
        <v>389000</v>
      </c>
      <c r="D766" s="4">
        <v>389000</v>
      </c>
      <c r="E766" s="6">
        <v>998675370</v>
      </c>
      <c r="F766" s="8">
        <v>45587.761793981503</v>
      </c>
      <c r="G766" s="2" t="s">
        <v>15</v>
      </c>
      <c r="H766" s="6">
        <v>68101</v>
      </c>
      <c r="I766" s="2" t="s">
        <v>16</v>
      </c>
      <c r="J766" s="2" t="s">
        <v>509</v>
      </c>
      <c r="K766" s="2" t="s">
        <v>510</v>
      </c>
      <c r="L766" s="2" t="s">
        <v>16</v>
      </c>
      <c r="M766" s="2" t="s">
        <v>25</v>
      </c>
    </row>
    <row r="767" spans="1:13" x14ac:dyDescent="0.35">
      <c r="A767" s="3" t="s">
        <v>13</v>
      </c>
      <c r="B767" s="3" t="s">
        <v>14</v>
      </c>
      <c r="C767" s="5">
        <v>153106</v>
      </c>
      <c r="D767" s="5">
        <v>153106</v>
      </c>
      <c r="E767" s="7">
        <v>998675665</v>
      </c>
      <c r="F767" s="9">
        <v>45587.761898148201</v>
      </c>
      <c r="G767" s="3" t="s">
        <v>15</v>
      </c>
      <c r="H767" s="7">
        <v>68102</v>
      </c>
      <c r="I767" s="3" t="s">
        <v>16</v>
      </c>
      <c r="J767" s="3" t="s">
        <v>261</v>
      </c>
      <c r="K767" s="3" t="s">
        <v>1295</v>
      </c>
      <c r="L767" s="3" t="s">
        <v>16</v>
      </c>
      <c r="M767" s="3" t="s">
        <v>22</v>
      </c>
    </row>
    <row r="768" spans="1:13" x14ac:dyDescent="0.35">
      <c r="A768" s="2" t="s">
        <v>13</v>
      </c>
      <c r="B768" s="2" t="s">
        <v>14</v>
      </c>
      <c r="C768" s="4">
        <v>215270</v>
      </c>
      <c r="D768" s="4">
        <v>215270</v>
      </c>
      <c r="E768" s="6">
        <v>998681554</v>
      </c>
      <c r="F768" s="8">
        <v>45587.763935185198</v>
      </c>
      <c r="G768" s="2" t="s">
        <v>15</v>
      </c>
      <c r="H768" s="6">
        <v>68105</v>
      </c>
      <c r="I768" s="2" t="s">
        <v>16</v>
      </c>
      <c r="J768" s="2" t="s">
        <v>1296</v>
      </c>
      <c r="K768" s="2" t="s">
        <v>1297</v>
      </c>
      <c r="L768" s="2" t="s">
        <v>16</v>
      </c>
      <c r="M768" s="2" t="s">
        <v>44</v>
      </c>
    </row>
    <row r="769" spans="1:13" x14ac:dyDescent="0.35">
      <c r="A769" s="3" t="s">
        <v>13</v>
      </c>
      <c r="B769" s="3" t="s">
        <v>14</v>
      </c>
      <c r="C769" s="5">
        <v>82026</v>
      </c>
      <c r="D769" s="5">
        <v>82026</v>
      </c>
      <c r="E769" s="7">
        <v>998697951</v>
      </c>
      <c r="F769" s="9">
        <v>45587.769687499997</v>
      </c>
      <c r="G769" s="3" t="s">
        <v>15</v>
      </c>
      <c r="H769" s="7">
        <v>68107</v>
      </c>
      <c r="I769" s="3" t="s">
        <v>16</v>
      </c>
      <c r="J769" s="3" t="s">
        <v>1298</v>
      </c>
      <c r="K769" s="3" t="s">
        <v>1297</v>
      </c>
      <c r="L769" s="3" t="s">
        <v>16</v>
      </c>
      <c r="M769" s="3" t="s">
        <v>44</v>
      </c>
    </row>
    <row r="770" spans="1:13" x14ac:dyDescent="0.35">
      <c r="A770" s="2" t="s">
        <v>13</v>
      </c>
      <c r="B770" s="2" t="s">
        <v>14</v>
      </c>
      <c r="C770" s="4">
        <v>233652</v>
      </c>
      <c r="D770" s="4">
        <v>233652</v>
      </c>
      <c r="E770" s="6">
        <v>998774025</v>
      </c>
      <c r="F770" s="8">
        <v>45587.794999999998</v>
      </c>
      <c r="G770" s="2" t="s">
        <v>15</v>
      </c>
      <c r="H770" s="6">
        <v>68108</v>
      </c>
      <c r="I770" s="2" t="s">
        <v>16</v>
      </c>
      <c r="J770" s="2" t="s">
        <v>261</v>
      </c>
      <c r="K770" s="2" t="s">
        <v>1299</v>
      </c>
      <c r="L770" s="2" t="s">
        <v>16</v>
      </c>
      <c r="M770" s="2" t="s">
        <v>22</v>
      </c>
    </row>
    <row r="771" spans="1:13" x14ac:dyDescent="0.35">
      <c r="A771" s="3" t="s">
        <v>13</v>
      </c>
      <c r="B771" s="3" t="s">
        <v>14</v>
      </c>
      <c r="C771" s="5">
        <v>8000</v>
      </c>
      <c r="D771" s="5">
        <v>8000</v>
      </c>
      <c r="E771" s="7">
        <v>998830351</v>
      </c>
      <c r="F771" s="9">
        <v>45587.8139814815</v>
      </c>
      <c r="G771" s="3" t="s">
        <v>15</v>
      </c>
      <c r="H771" s="7">
        <v>68111</v>
      </c>
      <c r="I771" s="3" t="s">
        <v>16</v>
      </c>
      <c r="J771" s="3" t="s">
        <v>101</v>
      </c>
      <c r="K771" s="3" t="s">
        <v>1300</v>
      </c>
      <c r="L771" s="3" t="s">
        <v>16</v>
      </c>
      <c r="M771" s="3" t="s">
        <v>22</v>
      </c>
    </row>
    <row r="772" spans="1:13" x14ac:dyDescent="0.35">
      <c r="A772" s="2" t="s">
        <v>13</v>
      </c>
      <c r="B772" s="2" t="s">
        <v>14</v>
      </c>
      <c r="C772" s="4">
        <v>8000</v>
      </c>
      <c r="D772" s="4">
        <v>8000</v>
      </c>
      <c r="E772" s="6">
        <v>998883175</v>
      </c>
      <c r="F772" s="8">
        <v>45587.832835648202</v>
      </c>
      <c r="G772" s="2" t="s">
        <v>15</v>
      </c>
      <c r="H772" s="6">
        <v>68113</v>
      </c>
      <c r="I772" s="2" t="s">
        <v>16</v>
      </c>
      <c r="J772" s="2" t="s">
        <v>101</v>
      </c>
      <c r="K772" s="2" t="s">
        <v>1301</v>
      </c>
      <c r="L772" s="2" t="s">
        <v>16</v>
      </c>
      <c r="M772" s="2" t="s">
        <v>22</v>
      </c>
    </row>
    <row r="773" spans="1:13" x14ac:dyDescent="0.35">
      <c r="A773" s="3" t="s">
        <v>13</v>
      </c>
      <c r="B773" s="3" t="s">
        <v>14</v>
      </c>
      <c r="C773" s="5">
        <v>2256665</v>
      </c>
      <c r="D773" s="5">
        <v>2256665</v>
      </c>
      <c r="E773" s="7">
        <v>999030539</v>
      </c>
      <c r="F773" s="9">
        <v>45587.886921296304</v>
      </c>
      <c r="G773" s="3" t="s">
        <v>15</v>
      </c>
      <c r="H773" s="7">
        <v>68115</v>
      </c>
      <c r="I773" s="3" t="s">
        <v>16</v>
      </c>
      <c r="J773" s="3" t="s">
        <v>89</v>
      </c>
      <c r="K773" s="3" t="s">
        <v>1302</v>
      </c>
      <c r="L773" s="3" t="s">
        <v>16</v>
      </c>
      <c r="M773" s="3" t="s">
        <v>152</v>
      </c>
    </row>
    <row r="774" spans="1:13" x14ac:dyDescent="0.35">
      <c r="A774" s="2" t="s">
        <v>13</v>
      </c>
      <c r="B774" s="2" t="s">
        <v>14</v>
      </c>
      <c r="C774" s="4">
        <v>20148</v>
      </c>
      <c r="D774" s="4">
        <v>20148</v>
      </c>
      <c r="E774" s="6">
        <v>999043454</v>
      </c>
      <c r="F774" s="8">
        <v>45587.892048611102</v>
      </c>
      <c r="G774" s="2" t="s">
        <v>15</v>
      </c>
      <c r="H774" s="6">
        <v>68116</v>
      </c>
      <c r="I774" s="2" t="s">
        <v>16</v>
      </c>
      <c r="J774" s="2" t="s">
        <v>101</v>
      </c>
      <c r="K774" s="2" t="s">
        <v>1303</v>
      </c>
      <c r="L774" s="2" t="s">
        <v>16</v>
      </c>
      <c r="M774" s="2" t="s">
        <v>22</v>
      </c>
    </row>
    <row r="775" spans="1:13" x14ac:dyDescent="0.35">
      <c r="A775" s="3" t="s">
        <v>13</v>
      </c>
      <c r="B775" s="3" t="s">
        <v>14</v>
      </c>
      <c r="C775" s="5">
        <v>1671243</v>
      </c>
      <c r="D775" s="5">
        <v>1671243</v>
      </c>
      <c r="E775" s="7">
        <v>999057165</v>
      </c>
      <c r="F775" s="9">
        <v>45587.897731481498</v>
      </c>
      <c r="G775" s="3" t="s">
        <v>15</v>
      </c>
      <c r="H775" s="7">
        <v>68117</v>
      </c>
      <c r="I775" s="3" t="s">
        <v>16</v>
      </c>
      <c r="J775" s="3" t="s">
        <v>228</v>
      </c>
      <c r="K775" s="3" t="s">
        <v>1304</v>
      </c>
      <c r="L775" s="3" t="s">
        <v>16</v>
      </c>
      <c r="M775" s="3" t="s">
        <v>22</v>
      </c>
    </row>
    <row r="776" spans="1:13" x14ac:dyDescent="0.35">
      <c r="A776" s="2" t="s">
        <v>13</v>
      </c>
      <c r="B776" s="2" t="s">
        <v>14</v>
      </c>
      <c r="C776" s="4">
        <v>62237</v>
      </c>
      <c r="D776" s="4">
        <v>62237</v>
      </c>
      <c r="E776" s="6">
        <v>999170236</v>
      </c>
      <c r="F776" s="8">
        <v>45587.959965277798</v>
      </c>
      <c r="G776" s="2" t="s">
        <v>15</v>
      </c>
      <c r="H776" s="6">
        <v>68118</v>
      </c>
      <c r="I776" s="2" t="s">
        <v>16</v>
      </c>
      <c r="J776" s="2" t="s">
        <v>1305</v>
      </c>
      <c r="K776" s="2" t="s">
        <v>1306</v>
      </c>
      <c r="L776" s="2" t="s">
        <v>16</v>
      </c>
      <c r="M776" s="2" t="s">
        <v>22</v>
      </c>
    </row>
    <row r="777" spans="1:13" x14ac:dyDescent="0.35">
      <c r="A777" s="3" t="s">
        <v>13</v>
      </c>
      <c r="B777" s="3" t="s">
        <v>14</v>
      </c>
      <c r="C777" s="5">
        <v>127927</v>
      </c>
      <c r="D777" s="5">
        <v>127927</v>
      </c>
      <c r="E777" s="7">
        <v>999192546</v>
      </c>
      <c r="F777" s="9">
        <v>45587.982337963003</v>
      </c>
      <c r="G777" s="3" t="s">
        <v>15</v>
      </c>
      <c r="H777" s="7">
        <v>68119</v>
      </c>
      <c r="I777" s="3" t="s">
        <v>16</v>
      </c>
      <c r="J777" s="3" t="s">
        <v>1307</v>
      </c>
      <c r="K777" s="3" t="s">
        <v>1308</v>
      </c>
      <c r="L777" s="3" t="s">
        <v>16</v>
      </c>
      <c r="M777" s="3" t="s">
        <v>65</v>
      </c>
    </row>
    <row r="778" spans="1:13" x14ac:dyDescent="0.35">
      <c r="A778" s="2" t="s">
        <v>13</v>
      </c>
      <c r="B778" s="2" t="s">
        <v>14</v>
      </c>
      <c r="C778" s="4">
        <v>57000</v>
      </c>
      <c r="D778" s="4">
        <v>57000</v>
      </c>
      <c r="E778" s="6">
        <v>999350617</v>
      </c>
      <c r="F778" s="8">
        <v>45588.313842592601</v>
      </c>
      <c r="G778" s="2" t="s">
        <v>15</v>
      </c>
      <c r="H778" s="6">
        <v>68120</v>
      </c>
      <c r="I778" s="2" t="s">
        <v>16</v>
      </c>
      <c r="J778" s="2" t="s">
        <v>191</v>
      </c>
      <c r="K778" s="2" t="s">
        <v>273</v>
      </c>
      <c r="L778" s="2" t="s">
        <v>16</v>
      </c>
      <c r="M778" s="2" t="s">
        <v>22</v>
      </c>
    </row>
    <row r="779" spans="1:13" x14ac:dyDescent="0.35">
      <c r="A779" s="3" t="s">
        <v>13</v>
      </c>
      <c r="B779" s="3" t="s">
        <v>14</v>
      </c>
      <c r="C779" s="5">
        <v>1493698</v>
      </c>
      <c r="D779" s="5">
        <v>1493698</v>
      </c>
      <c r="E779" s="7">
        <v>999378611</v>
      </c>
      <c r="F779" s="9">
        <v>45588.3287962963</v>
      </c>
      <c r="G779" s="3" t="s">
        <v>15</v>
      </c>
      <c r="H779" s="7">
        <v>68121</v>
      </c>
      <c r="I779" s="3" t="s">
        <v>16</v>
      </c>
      <c r="J779" s="3" t="s">
        <v>191</v>
      </c>
      <c r="K779" s="3" t="s">
        <v>1309</v>
      </c>
      <c r="L779" s="3" t="s">
        <v>16</v>
      </c>
      <c r="M779" s="3" t="s">
        <v>22</v>
      </c>
    </row>
    <row r="780" spans="1:13" x14ac:dyDescent="0.35">
      <c r="A780" s="2" t="s">
        <v>13</v>
      </c>
      <c r="B780" s="2" t="s">
        <v>14</v>
      </c>
      <c r="C780" s="4">
        <v>8000</v>
      </c>
      <c r="D780" s="4">
        <v>8000</v>
      </c>
      <c r="E780" s="6">
        <v>999401202</v>
      </c>
      <c r="F780" s="8">
        <v>45588.339108796303</v>
      </c>
      <c r="G780" s="2" t="s">
        <v>15</v>
      </c>
      <c r="H780" s="6">
        <v>68122</v>
      </c>
      <c r="I780" s="2" t="s">
        <v>16</v>
      </c>
      <c r="J780" s="2" t="s">
        <v>1310</v>
      </c>
      <c r="K780" s="2" t="s">
        <v>1311</v>
      </c>
      <c r="L780" s="2" t="s">
        <v>16</v>
      </c>
      <c r="M780" s="2" t="s">
        <v>22</v>
      </c>
    </row>
    <row r="781" spans="1:13" x14ac:dyDescent="0.35">
      <c r="A781" s="3" t="s">
        <v>13</v>
      </c>
      <c r="B781" s="3" t="s">
        <v>14</v>
      </c>
      <c r="C781" s="5">
        <v>80000</v>
      </c>
      <c r="D781" s="5">
        <v>80000</v>
      </c>
      <c r="E781" s="7">
        <v>999405845</v>
      </c>
      <c r="F781" s="9">
        <v>45588.341076388897</v>
      </c>
      <c r="G781" s="3" t="s">
        <v>15</v>
      </c>
      <c r="H781" s="7">
        <v>68123</v>
      </c>
      <c r="I781" s="3" t="s">
        <v>16</v>
      </c>
      <c r="J781" s="3" t="s">
        <v>246</v>
      </c>
      <c r="K781" s="3" t="s">
        <v>1312</v>
      </c>
      <c r="L781" s="3" t="s">
        <v>16</v>
      </c>
      <c r="M781" s="3" t="s">
        <v>22</v>
      </c>
    </row>
    <row r="782" spans="1:13" x14ac:dyDescent="0.35">
      <c r="A782" s="2" t="s">
        <v>13</v>
      </c>
      <c r="B782" s="2" t="s">
        <v>14</v>
      </c>
      <c r="C782" s="4">
        <v>10000</v>
      </c>
      <c r="D782" s="4">
        <v>10000</v>
      </c>
      <c r="E782" s="6">
        <v>999424009</v>
      </c>
      <c r="F782" s="8">
        <v>45588.348472222198</v>
      </c>
      <c r="G782" s="2" t="s">
        <v>15</v>
      </c>
      <c r="H782" s="6">
        <v>68125</v>
      </c>
      <c r="I782" s="2" t="s">
        <v>16</v>
      </c>
      <c r="J782" s="2" t="s">
        <v>101</v>
      </c>
      <c r="K782" s="2" t="s">
        <v>1313</v>
      </c>
      <c r="L782" s="2" t="s">
        <v>16</v>
      </c>
      <c r="M782" s="2" t="s">
        <v>22</v>
      </c>
    </row>
    <row r="783" spans="1:13" x14ac:dyDescent="0.35">
      <c r="A783" s="3" t="s">
        <v>13</v>
      </c>
      <c r="B783" s="3" t="s">
        <v>14</v>
      </c>
      <c r="C783" s="5">
        <v>1000</v>
      </c>
      <c r="D783" s="5">
        <v>1000</v>
      </c>
      <c r="E783" s="7">
        <v>999433512</v>
      </c>
      <c r="F783" s="9">
        <v>45588.352175925902</v>
      </c>
      <c r="G783" s="3" t="s">
        <v>15</v>
      </c>
      <c r="H783" s="7">
        <v>68127</v>
      </c>
      <c r="I783" s="3" t="s">
        <v>16</v>
      </c>
      <c r="J783" s="3" t="s">
        <v>101</v>
      </c>
      <c r="K783" s="3" t="s">
        <v>1314</v>
      </c>
      <c r="L783" s="3" t="s">
        <v>16</v>
      </c>
      <c r="M783" s="3" t="s">
        <v>22</v>
      </c>
    </row>
    <row r="784" spans="1:13" x14ac:dyDescent="0.35">
      <c r="A784" s="2" t="s">
        <v>13</v>
      </c>
      <c r="B784" s="2" t="s">
        <v>14</v>
      </c>
      <c r="C784" s="4">
        <v>37983</v>
      </c>
      <c r="D784" s="4">
        <v>37983</v>
      </c>
      <c r="E784" s="6">
        <v>999445567</v>
      </c>
      <c r="F784" s="8">
        <v>45588.356712963003</v>
      </c>
      <c r="G784" s="2" t="s">
        <v>15</v>
      </c>
      <c r="H784" s="6">
        <v>68128</v>
      </c>
      <c r="I784" s="2" t="s">
        <v>16</v>
      </c>
      <c r="J784" s="2" t="s">
        <v>1315</v>
      </c>
      <c r="K784" s="2" t="s">
        <v>1316</v>
      </c>
      <c r="L784" s="2" t="s">
        <v>16</v>
      </c>
      <c r="M784" s="2" t="s">
        <v>22</v>
      </c>
    </row>
    <row r="785" spans="1:13" x14ac:dyDescent="0.35">
      <c r="A785" s="3" t="s">
        <v>13</v>
      </c>
      <c r="B785" s="3" t="s">
        <v>14</v>
      </c>
      <c r="C785" s="5">
        <v>8000</v>
      </c>
      <c r="D785" s="5">
        <v>8000</v>
      </c>
      <c r="E785" s="7">
        <v>999449084</v>
      </c>
      <c r="F785" s="9">
        <v>45588.357951388898</v>
      </c>
      <c r="G785" s="3" t="s">
        <v>15</v>
      </c>
      <c r="H785" s="7">
        <v>68129</v>
      </c>
      <c r="I785" s="3" t="s">
        <v>16</v>
      </c>
      <c r="J785" s="3" t="s">
        <v>1317</v>
      </c>
      <c r="K785" s="3" t="s">
        <v>1318</v>
      </c>
      <c r="L785" s="3" t="s">
        <v>16</v>
      </c>
      <c r="M785" s="3" t="s">
        <v>22</v>
      </c>
    </row>
    <row r="786" spans="1:13" x14ac:dyDescent="0.35">
      <c r="A786" s="2" t="s">
        <v>13</v>
      </c>
      <c r="B786" s="2" t="s">
        <v>14</v>
      </c>
      <c r="C786" s="4">
        <v>37983</v>
      </c>
      <c r="D786" s="4">
        <v>37983</v>
      </c>
      <c r="E786" s="6">
        <v>999460997</v>
      </c>
      <c r="F786" s="8">
        <v>45588.362152777801</v>
      </c>
      <c r="G786" s="2" t="s">
        <v>15</v>
      </c>
      <c r="H786" s="6">
        <v>68130</v>
      </c>
      <c r="I786" s="2" t="s">
        <v>16</v>
      </c>
      <c r="J786" s="2" t="s">
        <v>1319</v>
      </c>
      <c r="K786" s="2" t="s">
        <v>1320</v>
      </c>
      <c r="L786" s="2" t="s">
        <v>16</v>
      </c>
      <c r="M786" s="2" t="s">
        <v>22</v>
      </c>
    </row>
    <row r="787" spans="1:13" x14ac:dyDescent="0.35">
      <c r="A787" s="3" t="s">
        <v>13</v>
      </c>
      <c r="B787" s="3" t="s">
        <v>14</v>
      </c>
      <c r="C787" s="5">
        <v>1671243</v>
      </c>
      <c r="D787" s="5">
        <v>1671243</v>
      </c>
      <c r="E787" s="7">
        <v>999463804</v>
      </c>
      <c r="F787" s="9">
        <v>45588.363125000003</v>
      </c>
      <c r="G787" s="3" t="s">
        <v>15</v>
      </c>
      <c r="H787" s="7">
        <v>68131</v>
      </c>
      <c r="I787" s="3" t="s">
        <v>16</v>
      </c>
      <c r="J787" s="3" t="s">
        <v>1321</v>
      </c>
      <c r="K787" s="3" t="s">
        <v>1322</v>
      </c>
      <c r="L787" s="3" t="s">
        <v>16</v>
      </c>
      <c r="M787" s="3" t="s">
        <v>22</v>
      </c>
    </row>
    <row r="788" spans="1:13" x14ac:dyDescent="0.35">
      <c r="A788" s="2" t="s">
        <v>13</v>
      </c>
      <c r="B788" s="2" t="s">
        <v>14</v>
      </c>
      <c r="C788" s="4">
        <v>200000</v>
      </c>
      <c r="D788" s="4">
        <v>200000</v>
      </c>
      <c r="E788" s="6">
        <v>999482641</v>
      </c>
      <c r="F788" s="8">
        <v>45588.369502314803</v>
      </c>
      <c r="G788" s="2" t="s">
        <v>15</v>
      </c>
      <c r="H788" s="6">
        <v>68132</v>
      </c>
      <c r="I788" s="2" t="s">
        <v>16</v>
      </c>
      <c r="J788" s="2" t="s">
        <v>1323</v>
      </c>
      <c r="K788" s="2" t="s">
        <v>1324</v>
      </c>
      <c r="L788" s="2" t="s">
        <v>16</v>
      </c>
      <c r="M788" s="2" t="s">
        <v>22</v>
      </c>
    </row>
    <row r="789" spans="1:13" x14ac:dyDescent="0.35">
      <c r="A789" s="3" t="s">
        <v>13</v>
      </c>
      <c r="B789" s="3" t="s">
        <v>14</v>
      </c>
      <c r="C789" s="5">
        <v>228690</v>
      </c>
      <c r="D789" s="5">
        <v>228690</v>
      </c>
      <c r="E789" s="7">
        <v>999528300</v>
      </c>
      <c r="F789" s="9">
        <v>45588.384270833303</v>
      </c>
      <c r="G789" s="3" t="s">
        <v>15</v>
      </c>
      <c r="H789" s="7">
        <v>68135</v>
      </c>
      <c r="I789" s="3" t="s">
        <v>16</v>
      </c>
      <c r="J789" s="11" t="s">
        <v>1325</v>
      </c>
      <c r="K789" s="3" t="s">
        <v>1326</v>
      </c>
      <c r="L789" s="3" t="s">
        <v>16</v>
      </c>
      <c r="M789" s="3" t="s">
        <v>166</v>
      </c>
    </row>
    <row r="790" spans="1:13" x14ac:dyDescent="0.35">
      <c r="A790" s="2" t="s">
        <v>13</v>
      </c>
      <c r="B790" s="2" t="s">
        <v>14</v>
      </c>
      <c r="C790" s="4">
        <v>293056</v>
      </c>
      <c r="D790" s="4">
        <v>293056</v>
      </c>
      <c r="E790" s="6">
        <v>999530173</v>
      </c>
      <c r="F790" s="8">
        <v>45588.384849536997</v>
      </c>
      <c r="G790" s="2" t="s">
        <v>15</v>
      </c>
      <c r="H790" s="6">
        <v>68136</v>
      </c>
      <c r="I790" s="2" t="s">
        <v>16</v>
      </c>
      <c r="J790" s="2" t="s">
        <v>191</v>
      </c>
      <c r="K790" s="2" t="s">
        <v>1327</v>
      </c>
      <c r="L790" s="2" t="s">
        <v>16</v>
      </c>
      <c r="M790" s="2" t="s">
        <v>22</v>
      </c>
    </row>
    <row r="791" spans="1:13" x14ac:dyDescent="0.35">
      <c r="A791" s="3" t="s">
        <v>13</v>
      </c>
      <c r="B791" s="3" t="s">
        <v>14</v>
      </c>
      <c r="C791" s="5">
        <v>1671243</v>
      </c>
      <c r="D791" s="5">
        <v>1671243</v>
      </c>
      <c r="E791" s="7">
        <v>999540350</v>
      </c>
      <c r="F791" s="9">
        <v>45588.387858796297</v>
      </c>
      <c r="G791" s="3" t="s">
        <v>15</v>
      </c>
      <c r="H791" s="7">
        <v>68137</v>
      </c>
      <c r="I791" s="3" t="s">
        <v>16</v>
      </c>
      <c r="J791" s="3" t="s">
        <v>101</v>
      </c>
      <c r="K791" s="3" t="s">
        <v>1328</v>
      </c>
      <c r="L791" s="3" t="s">
        <v>16</v>
      </c>
      <c r="M791" s="3" t="s">
        <v>22</v>
      </c>
    </row>
    <row r="792" spans="1:13" x14ac:dyDescent="0.35">
      <c r="A792" s="2" t="s">
        <v>13</v>
      </c>
      <c r="B792" s="2" t="s">
        <v>14</v>
      </c>
      <c r="C792" s="4">
        <v>13678</v>
      </c>
      <c r="D792" s="4">
        <v>13678</v>
      </c>
      <c r="E792" s="6">
        <v>999542928</v>
      </c>
      <c r="F792" s="8">
        <v>45588.388611111099</v>
      </c>
      <c r="G792" s="2" t="s">
        <v>15</v>
      </c>
      <c r="H792" s="6">
        <v>68138</v>
      </c>
      <c r="I792" s="2" t="s">
        <v>16</v>
      </c>
      <c r="J792" s="2" t="s">
        <v>691</v>
      </c>
      <c r="K792" s="2" t="s">
        <v>1329</v>
      </c>
      <c r="L792" s="2" t="s">
        <v>16</v>
      </c>
      <c r="M792" s="2" t="s">
        <v>429</v>
      </c>
    </row>
    <row r="793" spans="1:13" x14ac:dyDescent="0.35">
      <c r="A793" s="3" t="s">
        <v>13</v>
      </c>
      <c r="B793" s="3" t="s">
        <v>14</v>
      </c>
      <c r="C793" s="5">
        <v>379828</v>
      </c>
      <c r="D793" s="5">
        <v>379828</v>
      </c>
      <c r="E793" s="7">
        <v>999554894</v>
      </c>
      <c r="F793" s="9">
        <v>45588.392118055599</v>
      </c>
      <c r="G793" s="3" t="s">
        <v>15</v>
      </c>
      <c r="H793" s="7">
        <v>68139</v>
      </c>
      <c r="I793" s="3" t="s">
        <v>16</v>
      </c>
      <c r="J793" s="3" t="s">
        <v>191</v>
      </c>
      <c r="K793" s="3" t="s">
        <v>1330</v>
      </c>
      <c r="L793" s="3" t="s">
        <v>16</v>
      </c>
      <c r="M793" s="3" t="s">
        <v>22</v>
      </c>
    </row>
    <row r="794" spans="1:13" x14ac:dyDescent="0.35">
      <c r="A794" s="2" t="s">
        <v>13</v>
      </c>
      <c r="B794" s="2" t="s">
        <v>14</v>
      </c>
      <c r="C794" s="4">
        <v>46136</v>
      </c>
      <c r="D794" s="4">
        <v>46136</v>
      </c>
      <c r="E794" s="6">
        <v>999559170</v>
      </c>
      <c r="F794" s="8">
        <v>45588.3933680556</v>
      </c>
      <c r="G794" s="2" t="s">
        <v>15</v>
      </c>
      <c r="H794" s="6">
        <v>68140</v>
      </c>
      <c r="I794" s="2" t="s">
        <v>16</v>
      </c>
      <c r="J794" s="2" t="s">
        <v>1331</v>
      </c>
      <c r="K794" s="2" t="s">
        <v>1332</v>
      </c>
      <c r="L794" s="2" t="s">
        <v>16</v>
      </c>
      <c r="M794" s="2" t="s">
        <v>22</v>
      </c>
    </row>
    <row r="795" spans="1:13" x14ac:dyDescent="0.35">
      <c r="A795" s="3" t="s">
        <v>13</v>
      </c>
      <c r="B795" s="3" t="s">
        <v>14</v>
      </c>
      <c r="C795" s="5">
        <v>10000</v>
      </c>
      <c r="D795" s="5">
        <v>10000</v>
      </c>
      <c r="E795" s="7">
        <v>999562190</v>
      </c>
      <c r="F795" s="9">
        <v>45588.394236111097</v>
      </c>
      <c r="G795" s="3" t="s">
        <v>15</v>
      </c>
      <c r="H795" s="7">
        <v>68141</v>
      </c>
      <c r="I795" s="3" t="s">
        <v>16</v>
      </c>
      <c r="J795" s="3" t="s">
        <v>242</v>
      </c>
      <c r="K795" s="3" t="s">
        <v>298</v>
      </c>
      <c r="L795" s="3" t="s">
        <v>16</v>
      </c>
      <c r="M795" s="3" t="s">
        <v>22</v>
      </c>
    </row>
    <row r="796" spans="1:13" x14ac:dyDescent="0.35">
      <c r="A796" s="2" t="s">
        <v>13</v>
      </c>
      <c r="B796" s="2" t="s">
        <v>14</v>
      </c>
      <c r="C796" s="4">
        <v>29306</v>
      </c>
      <c r="D796" s="4">
        <v>29306</v>
      </c>
      <c r="E796" s="6">
        <v>999564302</v>
      </c>
      <c r="F796" s="8">
        <v>45588.394826388903</v>
      </c>
      <c r="G796" s="2" t="s">
        <v>15</v>
      </c>
      <c r="H796" s="6">
        <v>68142</v>
      </c>
      <c r="I796" s="2" t="s">
        <v>16</v>
      </c>
      <c r="J796" s="2" t="s">
        <v>191</v>
      </c>
      <c r="K796" s="2" t="s">
        <v>1333</v>
      </c>
      <c r="L796" s="2" t="s">
        <v>16</v>
      </c>
      <c r="M796" s="2" t="s">
        <v>22</v>
      </c>
    </row>
    <row r="797" spans="1:13" x14ac:dyDescent="0.35">
      <c r="A797" s="3" t="s">
        <v>13</v>
      </c>
      <c r="B797" s="3" t="s">
        <v>14</v>
      </c>
      <c r="C797" s="5">
        <v>2000</v>
      </c>
      <c r="D797" s="5">
        <v>2000</v>
      </c>
      <c r="E797" s="7">
        <v>999569220</v>
      </c>
      <c r="F797" s="9">
        <v>45588.396215277797</v>
      </c>
      <c r="G797" s="3" t="s">
        <v>15</v>
      </c>
      <c r="H797" s="7">
        <v>68143</v>
      </c>
      <c r="I797" s="3" t="s">
        <v>16</v>
      </c>
      <c r="J797" s="11" t="s">
        <v>1334</v>
      </c>
      <c r="K797" s="3" t="s">
        <v>1335</v>
      </c>
      <c r="L797" s="3" t="s">
        <v>16</v>
      </c>
      <c r="M797" s="3" t="s">
        <v>19</v>
      </c>
    </row>
    <row r="798" spans="1:13" x14ac:dyDescent="0.35">
      <c r="A798" s="2" t="s">
        <v>13</v>
      </c>
      <c r="B798" s="2" t="s">
        <v>14</v>
      </c>
      <c r="C798" s="4">
        <v>25185</v>
      </c>
      <c r="D798" s="4">
        <v>25185</v>
      </c>
      <c r="E798" s="6">
        <v>999577120</v>
      </c>
      <c r="F798" s="8">
        <v>45588.398449074099</v>
      </c>
      <c r="G798" s="2" t="s">
        <v>15</v>
      </c>
      <c r="H798" s="6">
        <v>68144</v>
      </c>
      <c r="I798" s="2" t="s">
        <v>16</v>
      </c>
      <c r="J798" s="2" t="s">
        <v>191</v>
      </c>
      <c r="K798" s="2" t="s">
        <v>1336</v>
      </c>
      <c r="L798" s="2" t="s">
        <v>16</v>
      </c>
      <c r="M798" s="2" t="s">
        <v>22</v>
      </c>
    </row>
    <row r="799" spans="1:13" x14ac:dyDescent="0.35">
      <c r="A799" s="3" t="s">
        <v>13</v>
      </c>
      <c r="B799" s="3" t="s">
        <v>14</v>
      </c>
      <c r="C799" s="5">
        <v>64148</v>
      </c>
      <c r="D799" s="5">
        <v>64148</v>
      </c>
      <c r="E799" s="7">
        <v>999588079</v>
      </c>
      <c r="F799" s="9">
        <v>45588.401608796303</v>
      </c>
      <c r="G799" s="3" t="s">
        <v>15</v>
      </c>
      <c r="H799" s="7">
        <v>68145</v>
      </c>
      <c r="I799" s="3" t="s">
        <v>16</v>
      </c>
      <c r="J799" s="3" t="s">
        <v>598</v>
      </c>
      <c r="K799" s="3" t="s">
        <v>1337</v>
      </c>
      <c r="L799" s="3" t="s">
        <v>16</v>
      </c>
      <c r="M799" s="3" t="s">
        <v>22</v>
      </c>
    </row>
    <row r="800" spans="1:13" x14ac:dyDescent="0.35">
      <c r="A800" s="2" t="s">
        <v>13</v>
      </c>
      <c r="B800" s="2" t="s">
        <v>14</v>
      </c>
      <c r="C800" s="4">
        <v>26922</v>
      </c>
      <c r="D800" s="4">
        <v>26922</v>
      </c>
      <c r="E800" s="6">
        <v>999595019</v>
      </c>
      <c r="F800" s="8">
        <v>45588.4035532407</v>
      </c>
      <c r="G800" s="2" t="s">
        <v>15</v>
      </c>
      <c r="H800" s="6">
        <v>68146</v>
      </c>
      <c r="I800" s="2" t="s">
        <v>16</v>
      </c>
      <c r="J800" s="2" t="s">
        <v>191</v>
      </c>
      <c r="K800" s="2" t="s">
        <v>1338</v>
      </c>
      <c r="L800" s="2" t="s">
        <v>16</v>
      </c>
      <c r="M800" s="2" t="s">
        <v>22</v>
      </c>
    </row>
    <row r="801" spans="1:13" x14ac:dyDescent="0.35">
      <c r="A801" s="3" t="s">
        <v>13</v>
      </c>
      <c r="B801" s="3" t="s">
        <v>14</v>
      </c>
      <c r="C801" s="5">
        <v>29306</v>
      </c>
      <c r="D801" s="5">
        <v>29306</v>
      </c>
      <c r="E801" s="7">
        <v>999611263</v>
      </c>
      <c r="F801" s="9">
        <v>45588.408159722203</v>
      </c>
      <c r="G801" s="3" t="s">
        <v>15</v>
      </c>
      <c r="H801" s="7">
        <v>68147</v>
      </c>
      <c r="I801" s="3" t="s">
        <v>16</v>
      </c>
      <c r="J801" s="3" t="s">
        <v>101</v>
      </c>
      <c r="K801" s="3" t="s">
        <v>1339</v>
      </c>
      <c r="L801" s="3" t="s">
        <v>16</v>
      </c>
      <c r="M801" s="3" t="s">
        <v>22</v>
      </c>
    </row>
    <row r="802" spans="1:13" x14ac:dyDescent="0.35">
      <c r="A802" s="2" t="s">
        <v>13</v>
      </c>
      <c r="B802" s="2" t="s">
        <v>14</v>
      </c>
      <c r="C802" s="4">
        <v>22000</v>
      </c>
      <c r="D802" s="4">
        <v>22000</v>
      </c>
      <c r="E802" s="6">
        <v>999611610</v>
      </c>
      <c r="F802" s="8">
        <v>45588.408263888901</v>
      </c>
      <c r="G802" s="2" t="s">
        <v>15</v>
      </c>
      <c r="H802" s="6">
        <v>68148</v>
      </c>
      <c r="I802" s="2" t="s">
        <v>16</v>
      </c>
      <c r="J802" s="10" t="s">
        <v>1340</v>
      </c>
      <c r="K802" s="2" t="s">
        <v>1169</v>
      </c>
      <c r="L802" s="2" t="s">
        <v>16</v>
      </c>
      <c r="M802" s="2" t="s">
        <v>19</v>
      </c>
    </row>
    <row r="803" spans="1:13" x14ac:dyDescent="0.35">
      <c r="A803" s="3" t="s">
        <v>13</v>
      </c>
      <c r="B803" s="3" t="s">
        <v>14</v>
      </c>
      <c r="C803" s="5">
        <v>181293</v>
      </c>
      <c r="D803" s="5">
        <v>181293</v>
      </c>
      <c r="E803" s="7">
        <v>999613685</v>
      </c>
      <c r="F803" s="9">
        <v>45588.408842592602</v>
      </c>
      <c r="G803" s="3" t="s">
        <v>15</v>
      </c>
      <c r="H803" s="7">
        <v>68149</v>
      </c>
      <c r="I803" s="3" t="s">
        <v>16</v>
      </c>
      <c r="J803" s="3" t="s">
        <v>1341</v>
      </c>
      <c r="K803" s="3" t="s">
        <v>1342</v>
      </c>
      <c r="L803" s="3" t="s">
        <v>16</v>
      </c>
      <c r="M803" s="3" t="s">
        <v>22</v>
      </c>
    </row>
    <row r="804" spans="1:13" x14ac:dyDescent="0.35">
      <c r="A804" s="2" t="s">
        <v>13</v>
      </c>
      <c r="B804" s="2" t="s">
        <v>14</v>
      </c>
      <c r="C804" s="4">
        <v>181293</v>
      </c>
      <c r="D804" s="4">
        <v>181293</v>
      </c>
      <c r="E804" s="6">
        <v>999624878</v>
      </c>
      <c r="F804" s="8">
        <v>45588.412002314799</v>
      </c>
      <c r="G804" s="2" t="s">
        <v>15</v>
      </c>
      <c r="H804" s="6">
        <v>68150</v>
      </c>
      <c r="I804" s="2" t="s">
        <v>16</v>
      </c>
      <c r="J804" s="2" t="s">
        <v>1341</v>
      </c>
      <c r="K804" s="2" t="s">
        <v>1342</v>
      </c>
      <c r="L804" s="2" t="s">
        <v>16</v>
      </c>
      <c r="M804" s="2" t="s">
        <v>22</v>
      </c>
    </row>
    <row r="805" spans="1:13" x14ac:dyDescent="0.35">
      <c r="A805" s="3" t="s">
        <v>13</v>
      </c>
      <c r="B805" s="3" t="s">
        <v>14</v>
      </c>
      <c r="C805" s="5">
        <v>1529765</v>
      </c>
      <c r="D805" s="5">
        <v>1529765</v>
      </c>
      <c r="E805" s="7">
        <v>999632077</v>
      </c>
      <c r="F805" s="9">
        <v>45588.4140162037</v>
      </c>
      <c r="G805" s="3" t="s">
        <v>15</v>
      </c>
      <c r="H805" s="7">
        <v>68152</v>
      </c>
      <c r="I805" s="3" t="s">
        <v>16</v>
      </c>
      <c r="J805" s="3" t="s">
        <v>1343</v>
      </c>
      <c r="K805" s="3" t="s">
        <v>1344</v>
      </c>
      <c r="L805" s="3" t="s">
        <v>16</v>
      </c>
      <c r="M805" s="3" t="s">
        <v>68</v>
      </c>
    </row>
    <row r="806" spans="1:13" x14ac:dyDescent="0.35">
      <c r="A806" s="2" t="s">
        <v>13</v>
      </c>
      <c r="B806" s="2" t="s">
        <v>14</v>
      </c>
      <c r="C806" s="4">
        <v>136573782</v>
      </c>
      <c r="D806" s="4">
        <v>136573782</v>
      </c>
      <c r="E806" s="6">
        <v>999650405</v>
      </c>
      <c r="F806" s="8">
        <v>45588.419143518498</v>
      </c>
      <c r="G806" s="2" t="s">
        <v>15</v>
      </c>
      <c r="H806" s="6">
        <v>68154</v>
      </c>
      <c r="I806" s="2" t="s">
        <v>16</v>
      </c>
      <c r="J806" s="2" t="s">
        <v>1345</v>
      </c>
      <c r="K806" s="2" t="s">
        <v>1346</v>
      </c>
      <c r="L806" s="2" t="s">
        <v>16</v>
      </c>
      <c r="M806" s="2" t="s">
        <v>28</v>
      </c>
    </row>
    <row r="807" spans="1:13" x14ac:dyDescent="0.35">
      <c r="A807" s="3" t="s">
        <v>13</v>
      </c>
      <c r="B807" s="3" t="s">
        <v>14</v>
      </c>
      <c r="C807" s="5">
        <v>2000000</v>
      </c>
      <c r="D807" s="5">
        <v>2000000</v>
      </c>
      <c r="E807" s="7">
        <v>999659213</v>
      </c>
      <c r="F807" s="9">
        <v>45588.421597222201</v>
      </c>
      <c r="G807" s="3" t="s">
        <v>15</v>
      </c>
      <c r="H807" s="7">
        <v>68155</v>
      </c>
      <c r="I807" s="3" t="s">
        <v>16</v>
      </c>
      <c r="J807" s="3" t="s">
        <v>1347</v>
      </c>
      <c r="K807" s="3" t="s">
        <v>1348</v>
      </c>
      <c r="L807" s="3" t="s">
        <v>16</v>
      </c>
      <c r="M807" s="3" t="s">
        <v>44</v>
      </c>
    </row>
    <row r="808" spans="1:13" x14ac:dyDescent="0.35">
      <c r="A808" s="2" t="s">
        <v>13</v>
      </c>
      <c r="B808" s="2" t="s">
        <v>14</v>
      </c>
      <c r="C808" s="4">
        <v>23445</v>
      </c>
      <c r="D808" s="4">
        <v>23445</v>
      </c>
      <c r="E808" s="6">
        <v>999683111</v>
      </c>
      <c r="F808" s="8">
        <v>45588.427974537</v>
      </c>
      <c r="G808" s="2" t="s">
        <v>15</v>
      </c>
      <c r="H808" s="6">
        <v>68157</v>
      </c>
      <c r="I808" s="2" t="s">
        <v>16</v>
      </c>
      <c r="J808" s="2" t="s">
        <v>191</v>
      </c>
      <c r="K808" s="2" t="s">
        <v>1349</v>
      </c>
      <c r="L808" s="2" t="s">
        <v>16</v>
      </c>
      <c r="M808" s="2" t="s">
        <v>22</v>
      </c>
    </row>
    <row r="809" spans="1:13" x14ac:dyDescent="0.35">
      <c r="A809" s="3" t="s">
        <v>13</v>
      </c>
      <c r="B809" s="3" t="s">
        <v>14</v>
      </c>
      <c r="C809" s="5">
        <v>692037</v>
      </c>
      <c r="D809" s="5">
        <v>692037</v>
      </c>
      <c r="E809" s="7">
        <v>999689549</v>
      </c>
      <c r="F809" s="9">
        <v>45588.429699074099</v>
      </c>
      <c r="G809" s="3" t="s">
        <v>15</v>
      </c>
      <c r="H809" s="7">
        <v>68158</v>
      </c>
      <c r="I809" s="3" t="s">
        <v>16</v>
      </c>
      <c r="J809" s="3" t="s">
        <v>1350</v>
      </c>
      <c r="K809" s="3" t="s">
        <v>1351</v>
      </c>
      <c r="L809" s="3" t="s">
        <v>16</v>
      </c>
      <c r="M809" s="3" t="s">
        <v>41</v>
      </c>
    </row>
    <row r="810" spans="1:13" x14ac:dyDescent="0.35">
      <c r="A810" s="2" t="s">
        <v>13</v>
      </c>
      <c r="B810" s="2" t="s">
        <v>14</v>
      </c>
      <c r="C810" s="4">
        <v>199790</v>
      </c>
      <c r="D810" s="4">
        <v>199790</v>
      </c>
      <c r="E810" s="6">
        <v>999691562</v>
      </c>
      <c r="F810" s="8">
        <v>45588.4302314815</v>
      </c>
      <c r="G810" s="2" t="s">
        <v>15</v>
      </c>
      <c r="H810" s="6">
        <v>68160</v>
      </c>
      <c r="I810" s="2" t="s">
        <v>16</v>
      </c>
      <c r="J810" s="2" t="s">
        <v>191</v>
      </c>
      <c r="K810" s="2" t="s">
        <v>1352</v>
      </c>
      <c r="L810" s="2" t="s">
        <v>16</v>
      </c>
      <c r="M810" s="2" t="s">
        <v>22</v>
      </c>
    </row>
    <row r="811" spans="1:13" x14ac:dyDescent="0.35">
      <c r="A811" s="3" t="s">
        <v>13</v>
      </c>
      <c r="B811" s="3" t="s">
        <v>14</v>
      </c>
      <c r="C811" s="5">
        <v>87930</v>
      </c>
      <c r="D811" s="5">
        <v>87930</v>
      </c>
      <c r="E811" s="7">
        <v>999704293</v>
      </c>
      <c r="F811" s="9">
        <v>45588.433611111097</v>
      </c>
      <c r="G811" s="3" t="s">
        <v>15</v>
      </c>
      <c r="H811" s="7">
        <v>68161</v>
      </c>
      <c r="I811" s="3" t="s">
        <v>16</v>
      </c>
      <c r="J811" s="3" t="s">
        <v>1353</v>
      </c>
      <c r="K811" s="3" t="s">
        <v>1354</v>
      </c>
      <c r="L811" s="3" t="s">
        <v>16</v>
      </c>
      <c r="M811" s="3" t="s">
        <v>68</v>
      </c>
    </row>
    <row r="812" spans="1:13" x14ac:dyDescent="0.35">
      <c r="A812" s="2" t="s">
        <v>13</v>
      </c>
      <c r="B812" s="2" t="s">
        <v>14</v>
      </c>
      <c r="C812" s="4">
        <v>451845</v>
      </c>
      <c r="D812" s="4">
        <v>451845</v>
      </c>
      <c r="E812" s="6">
        <v>999705826</v>
      </c>
      <c r="F812" s="8">
        <v>45588.434016203697</v>
      </c>
      <c r="G812" s="2" t="s">
        <v>15</v>
      </c>
      <c r="H812" s="6">
        <v>68162</v>
      </c>
      <c r="I812" s="2" t="s">
        <v>16</v>
      </c>
      <c r="J812" s="2" t="s">
        <v>101</v>
      </c>
      <c r="K812" s="2" t="s">
        <v>1355</v>
      </c>
      <c r="L812" s="2" t="s">
        <v>16</v>
      </c>
      <c r="M812" s="2" t="s">
        <v>22</v>
      </c>
    </row>
    <row r="813" spans="1:13" x14ac:dyDescent="0.35">
      <c r="A813" s="3" t="s">
        <v>13</v>
      </c>
      <c r="B813" s="3" t="s">
        <v>14</v>
      </c>
      <c r="C813" s="5">
        <v>370000</v>
      </c>
      <c r="D813" s="5">
        <v>370000</v>
      </c>
      <c r="E813" s="7">
        <v>999708663</v>
      </c>
      <c r="F813" s="9">
        <v>45588.434768518498</v>
      </c>
      <c r="G813" s="3" t="s">
        <v>15</v>
      </c>
      <c r="H813" s="7">
        <v>68163</v>
      </c>
      <c r="I813" s="3" t="s">
        <v>16</v>
      </c>
      <c r="J813" s="3" t="s">
        <v>1356</v>
      </c>
      <c r="K813" s="3" t="s">
        <v>1348</v>
      </c>
      <c r="L813" s="3" t="s">
        <v>16</v>
      </c>
      <c r="M813" s="3" t="s">
        <v>44</v>
      </c>
    </row>
    <row r="814" spans="1:13" x14ac:dyDescent="0.35">
      <c r="A814" s="2" t="s">
        <v>13</v>
      </c>
      <c r="B814" s="2" t="s">
        <v>14</v>
      </c>
      <c r="C814" s="4">
        <v>4482844</v>
      </c>
      <c r="D814" s="4">
        <v>4482844</v>
      </c>
      <c r="E814" s="6">
        <v>999728191</v>
      </c>
      <c r="F814" s="8">
        <v>45588.439907407403</v>
      </c>
      <c r="G814" s="2" t="s">
        <v>15</v>
      </c>
      <c r="H814" s="6">
        <v>68164</v>
      </c>
      <c r="I814" s="2" t="s">
        <v>16</v>
      </c>
      <c r="J814" s="2" t="s">
        <v>1357</v>
      </c>
      <c r="K814" s="2" t="s">
        <v>1346</v>
      </c>
      <c r="L814" s="2" t="s">
        <v>16</v>
      </c>
      <c r="M814" s="2" t="s">
        <v>28</v>
      </c>
    </row>
    <row r="815" spans="1:13" x14ac:dyDescent="0.35">
      <c r="A815" s="3" t="s">
        <v>13</v>
      </c>
      <c r="B815" s="3" t="s">
        <v>14</v>
      </c>
      <c r="C815" s="5">
        <v>36000</v>
      </c>
      <c r="D815" s="5">
        <v>36000</v>
      </c>
      <c r="E815" s="7">
        <v>999728954</v>
      </c>
      <c r="F815" s="9">
        <v>45588.440115740697</v>
      </c>
      <c r="G815" s="3" t="s">
        <v>15</v>
      </c>
      <c r="H815" s="7">
        <v>68165</v>
      </c>
      <c r="I815" s="3" t="s">
        <v>16</v>
      </c>
      <c r="J815" s="3" t="s">
        <v>1358</v>
      </c>
      <c r="K815" s="3" t="s">
        <v>1359</v>
      </c>
      <c r="L815" s="3" t="s">
        <v>16</v>
      </c>
      <c r="M815" s="3" t="s">
        <v>25</v>
      </c>
    </row>
    <row r="816" spans="1:13" x14ac:dyDescent="0.35">
      <c r="A816" s="2" t="s">
        <v>13</v>
      </c>
      <c r="B816" s="2" t="s">
        <v>14</v>
      </c>
      <c r="C816" s="4">
        <v>581088</v>
      </c>
      <c r="D816" s="4">
        <v>581088</v>
      </c>
      <c r="E816" s="6">
        <v>999747131</v>
      </c>
      <c r="F816" s="8">
        <v>45588.444942129601</v>
      </c>
      <c r="G816" s="2" t="s">
        <v>15</v>
      </c>
      <c r="H816" s="6">
        <v>68166</v>
      </c>
      <c r="I816" s="2" t="s">
        <v>16</v>
      </c>
      <c r="J816" s="2" t="s">
        <v>1360</v>
      </c>
      <c r="K816" s="2" t="s">
        <v>1348</v>
      </c>
      <c r="L816" s="2" t="s">
        <v>16</v>
      </c>
      <c r="M816" s="2" t="s">
        <v>44</v>
      </c>
    </row>
    <row r="817" spans="1:13" x14ac:dyDescent="0.35">
      <c r="A817" s="3" t="s">
        <v>13</v>
      </c>
      <c r="B817" s="3" t="s">
        <v>14</v>
      </c>
      <c r="C817" s="5">
        <v>43560</v>
      </c>
      <c r="D817" s="5">
        <v>43560</v>
      </c>
      <c r="E817" s="7">
        <v>999754934</v>
      </c>
      <c r="F817" s="9">
        <v>45588.447013888901</v>
      </c>
      <c r="G817" s="3" t="s">
        <v>15</v>
      </c>
      <c r="H817" s="7">
        <v>68167</v>
      </c>
      <c r="I817" s="3" t="s">
        <v>16</v>
      </c>
      <c r="J817" s="3" t="s">
        <v>1361</v>
      </c>
      <c r="K817" s="3" t="s">
        <v>1348</v>
      </c>
      <c r="L817" s="3" t="s">
        <v>16</v>
      </c>
      <c r="M817" s="3" t="s">
        <v>44</v>
      </c>
    </row>
    <row r="818" spans="1:13" x14ac:dyDescent="0.35">
      <c r="A818" s="2" t="s">
        <v>13</v>
      </c>
      <c r="B818" s="2" t="s">
        <v>14</v>
      </c>
      <c r="C818" s="4">
        <v>36000</v>
      </c>
      <c r="D818" s="4">
        <v>36000</v>
      </c>
      <c r="E818" s="6">
        <v>999773972</v>
      </c>
      <c r="F818" s="8">
        <v>45588.4519560185</v>
      </c>
      <c r="G818" s="2" t="s">
        <v>15</v>
      </c>
      <c r="H818" s="6">
        <v>68168</v>
      </c>
      <c r="I818" s="2" t="s">
        <v>16</v>
      </c>
      <c r="J818" s="2" t="s">
        <v>1362</v>
      </c>
      <c r="K818" s="2" t="s">
        <v>1363</v>
      </c>
      <c r="L818" s="2" t="s">
        <v>16</v>
      </c>
      <c r="M818" s="2" t="s">
        <v>25</v>
      </c>
    </row>
    <row r="819" spans="1:13" x14ac:dyDescent="0.35">
      <c r="A819" s="3" t="s">
        <v>13</v>
      </c>
      <c r="B819" s="3" t="s">
        <v>14</v>
      </c>
      <c r="C819" s="5">
        <v>692037</v>
      </c>
      <c r="D819" s="5">
        <v>692037</v>
      </c>
      <c r="E819" s="7">
        <v>999789600</v>
      </c>
      <c r="F819" s="9">
        <v>45588.455925925897</v>
      </c>
      <c r="G819" s="3" t="s">
        <v>15</v>
      </c>
      <c r="H819" s="7">
        <v>68169</v>
      </c>
      <c r="I819" s="3" t="s">
        <v>16</v>
      </c>
      <c r="J819" s="3" t="s">
        <v>1364</v>
      </c>
      <c r="K819" s="3" t="s">
        <v>1365</v>
      </c>
      <c r="L819" s="3" t="s">
        <v>16</v>
      </c>
      <c r="M819" s="3" t="s">
        <v>41</v>
      </c>
    </row>
    <row r="820" spans="1:13" x14ac:dyDescent="0.35">
      <c r="A820" s="2" t="s">
        <v>13</v>
      </c>
      <c r="B820" s="2" t="s">
        <v>14</v>
      </c>
      <c r="C820" s="4">
        <v>49790</v>
      </c>
      <c r="D820" s="4">
        <v>49790</v>
      </c>
      <c r="E820" s="6">
        <v>999800712</v>
      </c>
      <c r="F820" s="8">
        <v>45588.458715277797</v>
      </c>
      <c r="G820" s="2" t="s">
        <v>15</v>
      </c>
      <c r="H820" s="6">
        <v>68170</v>
      </c>
      <c r="I820" s="2" t="s">
        <v>16</v>
      </c>
      <c r="J820" s="2" t="s">
        <v>290</v>
      </c>
      <c r="K820" s="2" t="s">
        <v>1366</v>
      </c>
      <c r="L820" s="2" t="s">
        <v>16</v>
      </c>
      <c r="M820" s="2" t="s">
        <v>22</v>
      </c>
    </row>
    <row r="821" spans="1:13" x14ac:dyDescent="0.35">
      <c r="A821" s="3" t="s">
        <v>13</v>
      </c>
      <c r="B821" s="3" t="s">
        <v>14</v>
      </c>
      <c r="C821" s="5">
        <v>100000</v>
      </c>
      <c r="D821" s="5">
        <v>100000</v>
      </c>
      <c r="E821" s="7">
        <v>999800865</v>
      </c>
      <c r="F821" s="9">
        <v>45588.458749999998</v>
      </c>
      <c r="G821" s="3" t="s">
        <v>15</v>
      </c>
      <c r="H821" s="7">
        <v>68171</v>
      </c>
      <c r="I821" s="3" t="s">
        <v>16</v>
      </c>
      <c r="J821" s="3" t="s">
        <v>1367</v>
      </c>
      <c r="K821" s="3" t="s">
        <v>1368</v>
      </c>
      <c r="L821" s="3" t="s">
        <v>16</v>
      </c>
      <c r="M821" s="3" t="s">
        <v>68</v>
      </c>
    </row>
    <row r="822" spans="1:13" x14ac:dyDescent="0.35">
      <c r="A822" s="2" t="s">
        <v>13</v>
      </c>
      <c r="B822" s="2" t="s">
        <v>14</v>
      </c>
      <c r="C822" s="4">
        <v>29306</v>
      </c>
      <c r="D822" s="4">
        <v>29306</v>
      </c>
      <c r="E822" s="6">
        <v>999815862</v>
      </c>
      <c r="F822" s="8">
        <v>45588.462534722203</v>
      </c>
      <c r="G822" s="2" t="s">
        <v>15</v>
      </c>
      <c r="H822" s="6">
        <v>68172</v>
      </c>
      <c r="I822" s="2" t="s">
        <v>16</v>
      </c>
      <c r="J822" s="2" t="s">
        <v>1369</v>
      </c>
      <c r="K822" s="2" t="s">
        <v>1370</v>
      </c>
      <c r="L822" s="2" t="s">
        <v>16</v>
      </c>
      <c r="M822" s="2" t="s">
        <v>22</v>
      </c>
    </row>
    <row r="823" spans="1:13" x14ac:dyDescent="0.35">
      <c r="A823" s="3" t="s">
        <v>13</v>
      </c>
      <c r="B823" s="3" t="s">
        <v>14</v>
      </c>
      <c r="C823" s="5">
        <v>4689113</v>
      </c>
      <c r="D823" s="5">
        <v>4689113</v>
      </c>
      <c r="E823" s="7">
        <v>999845627</v>
      </c>
      <c r="F823" s="9">
        <v>45588.469849537003</v>
      </c>
      <c r="G823" s="3" t="s">
        <v>15</v>
      </c>
      <c r="H823" s="7">
        <v>68174</v>
      </c>
      <c r="I823" s="3" t="s">
        <v>16</v>
      </c>
      <c r="J823" s="3" t="s">
        <v>1371</v>
      </c>
      <c r="K823" s="3" t="s">
        <v>1372</v>
      </c>
      <c r="L823" s="3" t="s">
        <v>16</v>
      </c>
      <c r="M823" s="3" t="s">
        <v>36</v>
      </c>
    </row>
    <row r="824" spans="1:13" x14ac:dyDescent="0.35">
      <c r="A824" s="2" t="s">
        <v>13</v>
      </c>
      <c r="B824" s="2" t="s">
        <v>14</v>
      </c>
      <c r="C824" s="4">
        <v>49790</v>
      </c>
      <c r="D824" s="4">
        <v>49790</v>
      </c>
      <c r="E824" s="6">
        <v>999848504</v>
      </c>
      <c r="F824" s="8">
        <v>45588.470520833303</v>
      </c>
      <c r="G824" s="2" t="s">
        <v>15</v>
      </c>
      <c r="H824" s="6">
        <v>68175</v>
      </c>
      <c r="I824" s="2" t="s">
        <v>16</v>
      </c>
      <c r="J824" s="2" t="s">
        <v>191</v>
      </c>
      <c r="K824" s="2" t="s">
        <v>1373</v>
      </c>
      <c r="L824" s="2" t="s">
        <v>16</v>
      </c>
      <c r="M824" s="2" t="s">
        <v>22</v>
      </c>
    </row>
    <row r="825" spans="1:13" x14ac:dyDescent="0.35">
      <c r="A825" s="3" t="s">
        <v>13</v>
      </c>
      <c r="B825" s="3" t="s">
        <v>14</v>
      </c>
      <c r="C825" s="5">
        <v>33652</v>
      </c>
      <c r="D825" s="5">
        <v>33652</v>
      </c>
      <c r="E825" s="7">
        <v>999855388</v>
      </c>
      <c r="F825" s="9">
        <v>45588.472129629597</v>
      </c>
      <c r="G825" s="3" t="s">
        <v>15</v>
      </c>
      <c r="H825" s="7">
        <v>68176</v>
      </c>
      <c r="I825" s="3" t="s">
        <v>16</v>
      </c>
      <c r="J825" s="3" t="s">
        <v>1369</v>
      </c>
      <c r="K825" s="3" t="s">
        <v>1374</v>
      </c>
      <c r="L825" s="3" t="s">
        <v>16</v>
      </c>
      <c r="M825" s="3" t="s">
        <v>22</v>
      </c>
    </row>
    <row r="826" spans="1:13" x14ac:dyDescent="0.35">
      <c r="A826" s="2" t="s">
        <v>13</v>
      </c>
      <c r="B826" s="2" t="s">
        <v>14</v>
      </c>
      <c r="C826" s="4">
        <v>36000</v>
      </c>
      <c r="D826" s="4">
        <v>36000</v>
      </c>
      <c r="E826" s="6">
        <v>999865451</v>
      </c>
      <c r="F826" s="8">
        <v>45588.474502314799</v>
      </c>
      <c r="G826" s="2" t="s">
        <v>15</v>
      </c>
      <c r="H826" s="6">
        <v>68177</v>
      </c>
      <c r="I826" s="2" t="s">
        <v>16</v>
      </c>
      <c r="J826" s="2" t="s">
        <v>1375</v>
      </c>
      <c r="K826" s="2" t="s">
        <v>1376</v>
      </c>
      <c r="L826" s="2" t="s">
        <v>16</v>
      </c>
      <c r="M826" s="2" t="s">
        <v>25</v>
      </c>
    </row>
    <row r="827" spans="1:13" x14ac:dyDescent="0.35">
      <c r="A827" s="3" t="s">
        <v>13</v>
      </c>
      <c r="B827" s="3" t="s">
        <v>14</v>
      </c>
      <c r="C827" s="5">
        <v>60445</v>
      </c>
      <c r="D827" s="5">
        <v>60445</v>
      </c>
      <c r="E827" s="7">
        <v>999868970</v>
      </c>
      <c r="F827" s="9">
        <v>45588.475324074097</v>
      </c>
      <c r="G827" s="3" t="s">
        <v>15</v>
      </c>
      <c r="H827" s="7">
        <v>68179</v>
      </c>
      <c r="I827" s="3" t="s">
        <v>16</v>
      </c>
      <c r="J827" s="3" t="s">
        <v>201</v>
      </c>
      <c r="K827" s="3" t="s">
        <v>1377</v>
      </c>
      <c r="L827" s="3" t="s">
        <v>16</v>
      </c>
      <c r="M827" s="3" t="s">
        <v>22</v>
      </c>
    </row>
    <row r="828" spans="1:13" x14ac:dyDescent="0.35">
      <c r="A828" s="2" t="s">
        <v>13</v>
      </c>
      <c r="B828" s="2" t="s">
        <v>14</v>
      </c>
      <c r="C828" s="4">
        <v>29306</v>
      </c>
      <c r="D828" s="4">
        <v>29306</v>
      </c>
      <c r="E828" s="6">
        <v>999873120</v>
      </c>
      <c r="F828" s="8">
        <v>45588.476238425901</v>
      </c>
      <c r="G828" s="2" t="s">
        <v>15</v>
      </c>
      <c r="H828" s="6">
        <v>68180</v>
      </c>
      <c r="I828" s="2" t="s">
        <v>16</v>
      </c>
      <c r="J828" s="2" t="s">
        <v>286</v>
      </c>
      <c r="K828" s="2" t="s">
        <v>1378</v>
      </c>
      <c r="L828" s="2" t="s">
        <v>16</v>
      </c>
      <c r="M828" s="2" t="s">
        <v>22</v>
      </c>
    </row>
    <row r="829" spans="1:13" x14ac:dyDescent="0.35">
      <c r="A829" s="3" t="s">
        <v>13</v>
      </c>
      <c r="B829" s="3" t="s">
        <v>14</v>
      </c>
      <c r="C829" s="5">
        <v>1332619</v>
      </c>
      <c r="D829" s="5">
        <v>1332619</v>
      </c>
      <c r="E829" s="7">
        <v>999877446</v>
      </c>
      <c r="F829" s="9">
        <v>45588.477222222202</v>
      </c>
      <c r="G829" s="3" t="s">
        <v>15</v>
      </c>
      <c r="H829" s="7">
        <v>68181</v>
      </c>
      <c r="I829" s="3" t="s">
        <v>16</v>
      </c>
      <c r="J829" s="3" t="s">
        <v>435</v>
      </c>
      <c r="K829" s="3" t="s">
        <v>524</v>
      </c>
      <c r="L829" s="3" t="s">
        <v>16</v>
      </c>
      <c r="M829" s="3" t="s">
        <v>22</v>
      </c>
    </row>
    <row r="830" spans="1:13" x14ac:dyDescent="0.35">
      <c r="A830" s="2" t="s">
        <v>13</v>
      </c>
      <c r="B830" s="2" t="s">
        <v>14</v>
      </c>
      <c r="C830" s="4">
        <v>703334</v>
      </c>
      <c r="D830" s="4">
        <v>703334</v>
      </c>
      <c r="E830" s="6">
        <v>999884230</v>
      </c>
      <c r="F830" s="8">
        <v>45588.478715277801</v>
      </c>
      <c r="G830" s="2" t="s">
        <v>15</v>
      </c>
      <c r="H830" s="6">
        <v>68182</v>
      </c>
      <c r="I830" s="2" t="s">
        <v>16</v>
      </c>
      <c r="J830" s="2" t="s">
        <v>1379</v>
      </c>
      <c r="K830" s="2" t="s">
        <v>1380</v>
      </c>
      <c r="L830" s="2" t="s">
        <v>16</v>
      </c>
      <c r="M830" s="2" t="s">
        <v>22</v>
      </c>
    </row>
    <row r="831" spans="1:13" x14ac:dyDescent="0.35">
      <c r="A831" s="3" t="s">
        <v>13</v>
      </c>
      <c r="B831" s="3" t="s">
        <v>14</v>
      </c>
      <c r="C831" s="5">
        <v>200000</v>
      </c>
      <c r="D831" s="5">
        <v>200000</v>
      </c>
      <c r="E831" s="7">
        <v>999894785</v>
      </c>
      <c r="F831" s="9">
        <v>45588.481134259302</v>
      </c>
      <c r="G831" s="3" t="s">
        <v>15</v>
      </c>
      <c r="H831" s="7">
        <v>68183</v>
      </c>
      <c r="I831" s="3" t="s">
        <v>16</v>
      </c>
      <c r="J831" s="3" t="s">
        <v>191</v>
      </c>
      <c r="K831" s="3" t="s">
        <v>1381</v>
      </c>
      <c r="L831" s="3" t="s">
        <v>16</v>
      </c>
      <c r="M831" s="3" t="s">
        <v>22</v>
      </c>
    </row>
    <row r="832" spans="1:13" x14ac:dyDescent="0.35">
      <c r="A832" s="2" t="s">
        <v>13</v>
      </c>
      <c r="B832" s="2" t="s">
        <v>14</v>
      </c>
      <c r="C832" s="4">
        <v>513781</v>
      </c>
      <c r="D832" s="4">
        <v>513781</v>
      </c>
      <c r="E832" s="6">
        <v>999915223</v>
      </c>
      <c r="F832" s="8">
        <v>45588.485729166699</v>
      </c>
      <c r="G832" s="2" t="s">
        <v>15</v>
      </c>
      <c r="H832" s="6">
        <v>68185</v>
      </c>
      <c r="I832" s="2" t="s">
        <v>16</v>
      </c>
      <c r="J832" s="2" t="s">
        <v>1382</v>
      </c>
      <c r="K832" s="2" t="s">
        <v>1383</v>
      </c>
      <c r="L832" s="2" t="s">
        <v>16</v>
      </c>
      <c r="M832" s="2" t="s">
        <v>22</v>
      </c>
    </row>
    <row r="833" spans="1:13" x14ac:dyDescent="0.35">
      <c r="A833" s="3" t="s">
        <v>13</v>
      </c>
      <c r="B833" s="3" t="s">
        <v>14</v>
      </c>
      <c r="C833" s="5">
        <v>314500</v>
      </c>
      <c r="D833" s="5">
        <v>314500</v>
      </c>
      <c r="E833" s="7">
        <v>999923163</v>
      </c>
      <c r="F833" s="9">
        <v>45588.487523148098</v>
      </c>
      <c r="G833" s="3" t="s">
        <v>15</v>
      </c>
      <c r="H833" s="7">
        <v>68186</v>
      </c>
      <c r="I833" s="3" t="s">
        <v>16</v>
      </c>
      <c r="J833" s="3" t="s">
        <v>1384</v>
      </c>
      <c r="K833" s="3" t="s">
        <v>1385</v>
      </c>
      <c r="L833" s="3" t="s">
        <v>16</v>
      </c>
      <c r="M833" s="3" t="s">
        <v>44</v>
      </c>
    </row>
    <row r="834" spans="1:13" x14ac:dyDescent="0.35">
      <c r="A834" s="2" t="s">
        <v>13</v>
      </c>
      <c r="B834" s="2" t="s">
        <v>14</v>
      </c>
      <c r="C834" s="4">
        <v>37983</v>
      </c>
      <c r="D834" s="4">
        <v>37983</v>
      </c>
      <c r="E834" s="6">
        <v>999931370</v>
      </c>
      <c r="F834" s="8">
        <v>45588.489409722199</v>
      </c>
      <c r="G834" s="2" t="s">
        <v>15</v>
      </c>
      <c r="H834" s="6">
        <v>68187</v>
      </c>
      <c r="I834" s="2" t="s">
        <v>16</v>
      </c>
      <c r="J834" s="2" t="s">
        <v>101</v>
      </c>
      <c r="K834" s="2" t="s">
        <v>1386</v>
      </c>
      <c r="L834" s="2" t="s">
        <v>16</v>
      </c>
      <c r="M834" s="2" t="s">
        <v>22</v>
      </c>
    </row>
    <row r="835" spans="1:13" x14ac:dyDescent="0.35">
      <c r="A835" s="3" t="s">
        <v>13</v>
      </c>
      <c r="B835" s="3" t="s">
        <v>14</v>
      </c>
      <c r="C835" s="5">
        <v>90411047</v>
      </c>
      <c r="D835" s="5">
        <v>90411047</v>
      </c>
      <c r="E835" s="7">
        <v>999945998</v>
      </c>
      <c r="F835" s="9">
        <v>45588.4929976852</v>
      </c>
      <c r="G835" s="3" t="s">
        <v>15</v>
      </c>
      <c r="H835" s="7">
        <v>68188</v>
      </c>
      <c r="I835" s="3" t="s">
        <v>16</v>
      </c>
      <c r="J835" s="3" t="s">
        <v>1387</v>
      </c>
      <c r="K835" s="3" t="s">
        <v>1388</v>
      </c>
      <c r="L835" s="3" t="s">
        <v>16</v>
      </c>
      <c r="M835" s="3" t="s">
        <v>28</v>
      </c>
    </row>
    <row r="836" spans="1:13" x14ac:dyDescent="0.35">
      <c r="A836" s="2" t="s">
        <v>13</v>
      </c>
      <c r="B836" s="2" t="s">
        <v>14</v>
      </c>
      <c r="C836" s="4">
        <v>2187301</v>
      </c>
      <c r="D836" s="4">
        <v>2187301</v>
      </c>
      <c r="E836" s="6">
        <v>999948499</v>
      </c>
      <c r="F836" s="8">
        <v>45588.493645833303</v>
      </c>
      <c r="G836" s="2" t="s">
        <v>15</v>
      </c>
      <c r="H836" s="6">
        <v>68189</v>
      </c>
      <c r="I836" s="2" t="s">
        <v>16</v>
      </c>
      <c r="J836" s="2" t="s">
        <v>1389</v>
      </c>
      <c r="K836" s="2" t="s">
        <v>1390</v>
      </c>
      <c r="L836" s="2" t="s">
        <v>16</v>
      </c>
      <c r="M836" s="2" t="s">
        <v>110</v>
      </c>
    </row>
    <row r="837" spans="1:13" x14ac:dyDescent="0.35">
      <c r="A837" s="3" t="s">
        <v>13</v>
      </c>
      <c r="B837" s="3" t="s">
        <v>14</v>
      </c>
      <c r="C837" s="5">
        <v>248950</v>
      </c>
      <c r="D837" s="5">
        <v>248950</v>
      </c>
      <c r="E837" s="7">
        <v>999949605</v>
      </c>
      <c r="F837" s="9">
        <v>45588.493923611102</v>
      </c>
      <c r="G837" s="3" t="s">
        <v>15</v>
      </c>
      <c r="H837" s="7">
        <v>68190</v>
      </c>
      <c r="I837" s="3" t="s">
        <v>16</v>
      </c>
      <c r="J837" s="3" t="s">
        <v>797</v>
      </c>
      <c r="K837" s="3" t="s">
        <v>1391</v>
      </c>
      <c r="L837" s="3" t="s">
        <v>16</v>
      </c>
      <c r="M837" s="3" t="s">
        <v>22</v>
      </c>
    </row>
    <row r="838" spans="1:13" x14ac:dyDescent="0.35">
      <c r="A838" s="2" t="s">
        <v>13</v>
      </c>
      <c r="B838" s="2" t="s">
        <v>14</v>
      </c>
      <c r="C838" s="4">
        <v>85415983</v>
      </c>
      <c r="D838" s="4">
        <v>85415983</v>
      </c>
      <c r="E838" s="6">
        <v>999953964</v>
      </c>
      <c r="F838" s="8">
        <v>45588.495057870401</v>
      </c>
      <c r="G838" s="2" t="s">
        <v>15</v>
      </c>
      <c r="H838" s="6">
        <v>68191</v>
      </c>
      <c r="I838" s="2" t="s">
        <v>16</v>
      </c>
      <c r="J838" s="2" t="s">
        <v>1387</v>
      </c>
      <c r="K838" s="2" t="s">
        <v>1388</v>
      </c>
      <c r="L838" s="2" t="s">
        <v>16</v>
      </c>
      <c r="M838" s="2" t="s">
        <v>28</v>
      </c>
    </row>
    <row r="839" spans="1:13" x14ac:dyDescent="0.35">
      <c r="A839" s="3" t="s">
        <v>13</v>
      </c>
      <c r="B839" s="3" t="s">
        <v>14</v>
      </c>
      <c r="C839" s="5">
        <v>604447</v>
      </c>
      <c r="D839" s="5">
        <v>604447</v>
      </c>
      <c r="E839" s="7">
        <v>999961707</v>
      </c>
      <c r="F839" s="9">
        <v>45588.497118055602</v>
      </c>
      <c r="G839" s="3" t="s">
        <v>15</v>
      </c>
      <c r="H839" s="7">
        <v>68192</v>
      </c>
      <c r="I839" s="3" t="s">
        <v>16</v>
      </c>
      <c r="J839" s="3" t="s">
        <v>117</v>
      </c>
      <c r="K839" s="3" t="s">
        <v>1392</v>
      </c>
      <c r="L839" s="3" t="s">
        <v>16</v>
      </c>
      <c r="M839" s="3" t="s">
        <v>22</v>
      </c>
    </row>
    <row r="840" spans="1:13" x14ac:dyDescent="0.35">
      <c r="A840" s="2" t="s">
        <v>13</v>
      </c>
      <c r="B840" s="2" t="s">
        <v>14</v>
      </c>
      <c r="C840" s="4">
        <v>55884</v>
      </c>
      <c r="D840" s="4">
        <v>55884</v>
      </c>
      <c r="E840" s="6">
        <v>999972160</v>
      </c>
      <c r="F840" s="8">
        <v>45588.499965277799</v>
      </c>
      <c r="G840" s="2" t="s">
        <v>15</v>
      </c>
      <c r="H840" s="6">
        <v>68193</v>
      </c>
      <c r="I840" s="2" t="s">
        <v>16</v>
      </c>
      <c r="J840" s="2" t="s">
        <v>1393</v>
      </c>
      <c r="K840" s="2" t="s">
        <v>1385</v>
      </c>
      <c r="L840" s="2" t="s">
        <v>16</v>
      </c>
      <c r="M840" s="2" t="s">
        <v>44</v>
      </c>
    </row>
    <row r="841" spans="1:13" x14ac:dyDescent="0.35">
      <c r="A841" s="3" t="s">
        <v>13</v>
      </c>
      <c r="B841" s="3" t="s">
        <v>14</v>
      </c>
      <c r="C841" s="5">
        <v>110000</v>
      </c>
      <c r="D841" s="5">
        <v>110000</v>
      </c>
      <c r="E841" s="7">
        <v>999997963</v>
      </c>
      <c r="F841" s="9">
        <v>45588.5071412037</v>
      </c>
      <c r="G841" s="3" t="s">
        <v>15</v>
      </c>
      <c r="H841" s="7">
        <v>68197</v>
      </c>
      <c r="I841" s="3" t="s">
        <v>16</v>
      </c>
      <c r="J841" s="3" t="s">
        <v>1394</v>
      </c>
      <c r="K841" s="3" t="s">
        <v>1385</v>
      </c>
      <c r="L841" s="3" t="s">
        <v>16</v>
      </c>
      <c r="M841" s="3" t="s">
        <v>44</v>
      </c>
    </row>
    <row r="842" spans="1:13" x14ac:dyDescent="0.35">
      <c r="A842" s="2" t="s">
        <v>13</v>
      </c>
      <c r="B842" s="2" t="s">
        <v>14</v>
      </c>
      <c r="C842" s="4">
        <v>379828</v>
      </c>
      <c r="D842" s="4">
        <v>379828</v>
      </c>
      <c r="E842" s="6">
        <v>1000007476</v>
      </c>
      <c r="F842" s="8">
        <v>45588.509872685201</v>
      </c>
      <c r="G842" s="2" t="s">
        <v>15</v>
      </c>
      <c r="H842" s="6">
        <v>68198</v>
      </c>
      <c r="I842" s="2" t="s">
        <v>16</v>
      </c>
      <c r="J842" s="2" t="s">
        <v>101</v>
      </c>
      <c r="K842" s="2" t="s">
        <v>1395</v>
      </c>
      <c r="L842" s="2" t="s">
        <v>16</v>
      </c>
      <c r="M842" s="2" t="s">
        <v>22</v>
      </c>
    </row>
    <row r="843" spans="1:13" x14ac:dyDescent="0.35">
      <c r="A843" s="3" t="s">
        <v>13</v>
      </c>
      <c r="B843" s="3" t="s">
        <v>14</v>
      </c>
      <c r="C843" s="5">
        <v>21000</v>
      </c>
      <c r="D843" s="5">
        <v>21000</v>
      </c>
      <c r="E843" s="7">
        <v>1000016453</v>
      </c>
      <c r="F843" s="9">
        <v>45588.512453703697</v>
      </c>
      <c r="G843" s="3" t="s">
        <v>15</v>
      </c>
      <c r="H843" s="7">
        <v>68199</v>
      </c>
      <c r="I843" s="3" t="s">
        <v>16</v>
      </c>
      <c r="J843" s="3" t="s">
        <v>1396</v>
      </c>
      <c r="K843" s="3" t="s">
        <v>1397</v>
      </c>
      <c r="L843" s="3" t="s">
        <v>16</v>
      </c>
      <c r="M843" s="3" t="s">
        <v>19</v>
      </c>
    </row>
    <row r="844" spans="1:13" x14ac:dyDescent="0.35">
      <c r="A844" s="2" t="s">
        <v>13</v>
      </c>
      <c r="B844" s="2" t="s">
        <v>14</v>
      </c>
      <c r="C844" s="4">
        <v>1016.03</v>
      </c>
      <c r="D844" s="4">
        <v>1016.03</v>
      </c>
      <c r="E844" s="6">
        <v>1000021207</v>
      </c>
      <c r="F844" s="8">
        <v>45588.513831018499</v>
      </c>
      <c r="G844" s="2" t="s">
        <v>15</v>
      </c>
      <c r="H844" s="6">
        <v>68200</v>
      </c>
      <c r="I844" s="2" t="s">
        <v>16</v>
      </c>
      <c r="J844" s="2" t="s">
        <v>1398</v>
      </c>
      <c r="K844" s="2" t="s">
        <v>1399</v>
      </c>
      <c r="L844" s="2" t="s">
        <v>16</v>
      </c>
      <c r="M844" s="2" t="s">
        <v>51</v>
      </c>
    </row>
    <row r="845" spans="1:13" x14ac:dyDescent="0.35">
      <c r="A845" s="3" t="s">
        <v>13</v>
      </c>
      <c r="B845" s="3" t="s">
        <v>14</v>
      </c>
      <c r="C845" s="5">
        <v>350000</v>
      </c>
      <c r="D845" s="5">
        <v>350000</v>
      </c>
      <c r="E845" s="7">
        <v>1000021410</v>
      </c>
      <c r="F845" s="9">
        <v>45588.513877314799</v>
      </c>
      <c r="G845" s="3" t="s">
        <v>15</v>
      </c>
      <c r="H845" s="7">
        <v>68201</v>
      </c>
      <c r="I845" s="3" t="s">
        <v>16</v>
      </c>
      <c r="J845" s="11" t="s">
        <v>1400</v>
      </c>
      <c r="K845" s="3" t="s">
        <v>1401</v>
      </c>
      <c r="L845" s="3" t="s">
        <v>16</v>
      </c>
      <c r="M845" s="3" t="s">
        <v>22</v>
      </c>
    </row>
    <row r="846" spans="1:13" x14ac:dyDescent="0.35">
      <c r="A846" s="2" t="s">
        <v>13</v>
      </c>
      <c r="B846" s="2" t="s">
        <v>14</v>
      </c>
      <c r="C846" s="4">
        <v>569742</v>
      </c>
      <c r="D846" s="4">
        <v>569742</v>
      </c>
      <c r="E846" s="6">
        <v>1000033075</v>
      </c>
      <c r="F846" s="8">
        <v>45588.517210648097</v>
      </c>
      <c r="G846" s="2" t="s">
        <v>15</v>
      </c>
      <c r="H846" s="6">
        <v>68202</v>
      </c>
      <c r="I846" s="2" t="s">
        <v>16</v>
      </c>
      <c r="J846" s="2" t="s">
        <v>1402</v>
      </c>
      <c r="K846" s="2" t="s">
        <v>1403</v>
      </c>
      <c r="L846" s="2" t="s">
        <v>16</v>
      </c>
      <c r="M846" s="2" t="s">
        <v>675</v>
      </c>
    </row>
    <row r="847" spans="1:13" x14ac:dyDescent="0.35">
      <c r="A847" s="3" t="s">
        <v>13</v>
      </c>
      <c r="B847" s="3" t="s">
        <v>14</v>
      </c>
      <c r="C847" s="5">
        <v>100000</v>
      </c>
      <c r="D847" s="5">
        <v>100000</v>
      </c>
      <c r="E847" s="7">
        <v>1000072312</v>
      </c>
      <c r="F847" s="9">
        <v>45588.528680555602</v>
      </c>
      <c r="G847" s="3" t="s">
        <v>15</v>
      </c>
      <c r="H847" s="7">
        <v>68205</v>
      </c>
      <c r="I847" s="3" t="s">
        <v>16</v>
      </c>
      <c r="J847" s="3" t="s">
        <v>228</v>
      </c>
      <c r="K847" s="3" t="s">
        <v>1404</v>
      </c>
      <c r="L847" s="3" t="s">
        <v>16</v>
      </c>
      <c r="M847" s="3" t="s">
        <v>22</v>
      </c>
    </row>
    <row r="848" spans="1:13" x14ac:dyDescent="0.35">
      <c r="A848" s="2" t="s">
        <v>13</v>
      </c>
      <c r="B848" s="2" t="s">
        <v>14</v>
      </c>
      <c r="C848" s="4">
        <v>58612</v>
      </c>
      <c r="D848" s="4">
        <v>58612</v>
      </c>
      <c r="E848" s="6">
        <v>1000076330</v>
      </c>
      <c r="F848" s="8">
        <v>45588.529803240701</v>
      </c>
      <c r="G848" s="2" t="s">
        <v>15</v>
      </c>
      <c r="H848" s="6">
        <v>68206</v>
      </c>
      <c r="I848" s="2" t="s">
        <v>16</v>
      </c>
      <c r="J848" s="2" t="s">
        <v>76</v>
      </c>
      <c r="K848" s="2" t="s">
        <v>1405</v>
      </c>
      <c r="L848" s="2" t="s">
        <v>16</v>
      </c>
      <c r="M848" s="2" t="s">
        <v>22</v>
      </c>
    </row>
    <row r="849" spans="1:13" x14ac:dyDescent="0.35">
      <c r="A849" s="3" t="s">
        <v>13</v>
      </c>
      <c r="B849" s="3" t="s">
        <v>14</v>
      </c>
      <c r="C849" s="5">
        <v>9600000</v>
      </c>
      <c r="D849" s="5">
        <v>9600000</v>
      </c>
      <c r="E849" s="7">
        <v>1000090406</v>
      </c>
      <c r="F849" s="9">
        <v>45588.533958333297</v>
      </c>
      <c r="G849" s="3" t="s">
        <v>15</v>
      </c>
      <c r="H849" s="7">
        <v>68207</v>
      </c>
      <c r="I849" s="3" t="s">
        <v>16</v>
      </c>
      <c r="J849" s="3" t="s">
        <v>1406</v>
      </c>
      <c r="K849" s="3" t="s">
        <v>1407</v>
      </c>
      <c r="L849" s="3" t="s">
        <v>16</v>
      </c>
      <c r="M849" s="3" t="s">
        <v>360</v>
      </c>
    </row>
    <row r="850" spans="1:13" x14ac:dyDescent="0.35">
      <c r="A850" s="2" t="s">
        <v>13</v>
      </c>
      <c r="B850" s="2" t="s">
        <v>14</v>
      </c>
      <c r="C850" s="4">
        <v>379828</v>
      </c>
      <c r="D850" s="4">
        <v>379828</v>
      </c>
      <c r="E850" s="6">
        <v>1000114250</v>
      </c>
      <c r="F850" s="8">
        <v>45588.541064814803</v>
      </c>
      <c r="G850" s="2" t="s">
        <v>15</v>
      </c>
      <c r="H850" s="6">
        <v>68209</v>
      </c>
      <c r="I850" s="2" t="s">
        <v>16</v>
      </c>
      <c r="J850" s="2" t="s">
        <v>101</v>
      </c>
      <c r="K850" s="2" t="s">
        <v>1408</v>
      </c>
      <c r="L850" s="2" t="s">
        <v>16</v>
      </c>
      <c r="M850" s="2" t="s">
        <v>22</v>
      </c>
    </row>
    <row r="851" spans="1:13" x14ac:dyDescent="0.35">
      <c r="A851" s="3" t="s">
        <v>13</v>
      </c>
      <c r="B851" s="3" t="s">
        <v>14</v>
      </c>
      <c r="C851" s="5">
        <v>62237</v>
      </c>
      <c r="D851" s="5">
        <v>62237</v>
      </c>
      <c r="E851" s="7">
        <v>1000145338</v>
      </c>
      <c r="F851" s="9">
        <v>45588.550312500003</v>
      </c>
      <c r="G851" s="3" t="s">
        <v>15</v>
      </c>
      <c r="H851" s="7">
        <v>68210</v>
      </c>
      <c r="I851" s="3" t="s">
        <v>16</v>
      </c>
      <c r="J851" s="3" t="s">
        <v>228</v>
      </c>
      <c r="K851" s="3" t="s">
        <v>1409</v>
      </c>
      <c r="L851" s="3" t="s">
        <v>16</v>
      </c>
      <c r="M851" s="3" t="s">
        <v>22</v>
      </c>
    </row>
    <row r="852" spans="1:13" x14ac:dyDescent="0.35">
      <c r="A852" s="2" t="s">
        <v>13</v>
      </c>
      <c r="B852" s="2" t="s">
        <v>14</v>
      </c>
      <c r="C852" s="4">
        <v>87918</v>
      </c>
      <c r="D852" s="4">
        <v>87918</v>
      </c>
      <c r="E852" s="6">
        <v>1000161913</v>
      </c>
      <c r="F852" s="8">
        <v>45588.554872685199</v>
      </c>
      <c r="G852" s="2" t="s">
        <v>15</v>
      </c>
      <c r="H852" s="6">
        <v>68211</v>
      </c>
      <c r="I852" s="2" t="s">
        <v>16</v>
      </c>
      <c r="J852" s="2" t="s">
        <v>992</v>
      </c>
      <c r="K852" s="2" t="s">
        <v>1410</v>
      </c>
      <c r="L852" s="2" t="s">
        <v>16</v>
      </c>
      <c r="M852" s="2" t="s">
        <v>22</v>
      </c>
    </row>
    <row r="853" spans="1:13" x14ac:dyDescent="0.35">
      <c r="A853" s="3" t="s">
        <v>13</v>
      </c>
      <c r="B853" s="3" t="s">
        <v>14</v>
      </c>
      <c r="C853" s="5">
        <v>62237</v>
      </c>
      <c r="D853" s="5">
        <v>62237</v>
      </c>
      <c r="E853" s="7">
        <v>1000163224</v>
      </c>
      <c r="F853" s="9">
        <v>45588.555219907401</v>
      </c>
      <c r="G853" s="3" t="s">
        <v>15</v>
      </c>
      <c r="H853" s="7">
        <v>68212</v>
      </c>
      <c r="I853" s="3" t="s">
        <v>16</v>
      </c>
      <c r="J853" s="3" t="s">
        <v>228</v>
      </c>
      <c r="K853" s="3" t="s">
        <v>1409</v>
      </c>
      <c r="L853" s="3" t="s">
        <v>16</v>
      </c>
      <c r="M853" s="3" t="s">
        <v>22</v>
      </c>
    </row>
    <row r="854" spans="1:13" x14ac:dyDescent="0.35">
      <c r="A854" s="2" t="s">
        <v>13</v>
      </c>
      <c r="B854" s="2" t="s">
        <v>14</v>
      </c>
      <c r="C854" s="4">
        <v>150000</v>
      </c>
      <c r="D854" s="4">
        <v>150000</v>
      </c>
      <c r="E854" s="6">
        <v>1000185704</v>
      </c>
      <c r="F854" s="8">
        <v>45588.561180555596</v>
      </c>
      <c r="G854" s="2" t="s">
        <v>15</v>
      </c>
      <c r="H854" s="6">
        <v>68214</v>
      </c>
      <c r="I854" s="2" t="s">
        <v>16</v>
      </c>
      <c r="J854" s="2" t="s">
        <v>32</v>
      </c>
      <c r="K854" s="2" t="s">
        <v>1411</v>
      </c>
      <c r="L854" s="2" t="s">
        <v>16</v>
      </c>
      <c r="M854" s="2" t="s">
        <v>22</v>
      </c>
    </row>
    <row r="855" spans="1:13" x14ac:dyDescent="0.35">
      <c r="A855" s="3" t="s">
        <v>13</v>
      </c>
      <c r="B855" s="3" t="s">
        <v>14</v>
      </c>
      <c r="C855" s="5">
        <v>208969</v>
      </c>
      <c r="D855" s="5">
        <v>208969</v>
      </c>
      <c r="E855" s="7">
        <v>1000221934</v>
      </c>
      <c r="F855" s="9">
        <v>45588.570150462998</v>
      </c>
      <c r="G855" s="3" t="s">
        <v>15</v>
      </c>
      <c r="H855" s="7">
        <v>68216</v>
      </c>
      <c r="I855" s="3" t="s">
        <v>16</v>
      </c>
      <c r="J855" s="3" t="s">
        <v>657</v>
      </c>
      <c r="K855" s="3" t="s">
        <v>658</v>
      </c>
      <c r="L855" s="3" t="s">
        <v>16</v>
      </c>
      <c r="M855" s="3" t="s">
        <v>36</v>
      </c>
    </row>
    <row r="856" spans="1:13" x14ac:dyDescent="0.35">
      <c r="A856" s="2" t="s">
        <v>13</v>
      </c>
      <c r="B856" s="2" t="s">
        <v>14</v>
      </c>
      <c r="C856" s="4">
        <v>25185</v>
      </c>
      <c r="D856" s="4">
        <v>25185</v>
      </c>
      <c r="E856" s="6">
        <v>1000282654</v>
      </c>
      <c r="F856" s="8">
        <v>45588.5832407407</v>
      </c>
      <c r="G856" s="2" t="s">
        <v>15</v>
      </c>
      <c r="H856" s="6">
        <v>68219</v>
      </c>
      <c r="I856" s="2" t="s">
        <v>16</v>
      </c>
      <c r="J856" s="2" t="s">
        <v>1412</v>
      </c>
      <c r="K856" s="2" t="s">
        <v>1413</v>
      </c>
      <c r="L856" s="2" t="s">
        <v>16</v>
      </c>
      <c r="M856" s="2" t="s">
        <v>22</v>
      </c>
    </row>
    <row r="857" spans="1:13" x14ac:dyDescent="0.35">
      <c r="A857" s="3" t="s">
        <v>13</v>
      </c>
      <c r="B857" s="3" t="s">
        <v>14</v>
      </c>
      <c r="C857" s="5">
        <v>100000</v>
      </c>
      <c r="D857" s="5">
        <v>100000</v>
      </c>
      <c r="E857" s="7">
        <v>1000299806</v>
      </c>
      <c r="F857" s="9">
        <v>45588.587719907402</v>
      </c>
      <c r="G857" s="3" t="s">
        <v>15</v>
      </c>
      <c r="H857" s="7">
        <v>68220</v>
      </c>
      <c r="I857" s="3" t="s">
        <v>16</v>
      </c>
      <c r="J857" s="3" t="s">
        <v>76</v>
      </c>
      <c r="K857" s="3" t="s">
        <v>1414</v>
      </c>
      <c r="L857" s="3" t="s">
        <v>16</v>
      </c>
      <c r="M857" s="3" t="s">
        <v>22</v>
      </c>
    </row>
    <row r="858" spans="1:13" x14ac:dyDescent="0.35">
      <c r="A858" s="2" t="s">
        <v>13</v>
      </c>
      <c r="B858" s="2" t="s">
        <v>14</v>
      </c>
      <c r="C858" s="4">
        <v>175834</v>
      </c>
      <c r="D858" s="4">
        <v>175834</v>
      </c>
      <c r="E858" s="6">
        <v>1000309341</v>
      </c>
      <c r="F858" s="8">
        <v>45588.590370370403</v>
      </c>
      <c r="G858" s="2" t="s">
        <v>15</v>
      </c>
      <c r="H858" s="6">
        <v>68221</v>
      </c>
      <c r="I858" s="2" t="s">
        <v>16</v>
      </c>
      <c r="J858" s="2" t="s">
        <v>598</v>
      </c>
      <c r="K858" s="2" t="s">
        <v>1415</v>
      </c>
      <c r="L858" s="2" t="s">
        <v>16</v>
      </c>
      <c r="M858" s="2" t="s">
        <v>22</v>
      </c>
    </row>
    <row r="859" spans="1:13" x14ac:dyDescent="0.35">
      <c r="A859" s="3" t="s">
        <v>13</v>
      </c>
      <c r="B859" s="3" t="s">
        <v>14</v>
      </c>
      <c r="C859" s="5">
        <v>200000</v>
      </c>
      <c r="D859" s="5">
        <v>200000</v>
      </c>
      <c r="E859" s="7">
        <v>1000309540</v>
      </c>
      <c r="F859" s="9">
        <v>45588.590439814798</v>
      </c>
      <c r="G859" s="3" t="s">
        <v>15</v>
      </c>
      <c r="H859" s="7">
        <v>68222</v>
      </c>
      <c r="I859" s="3" t="s">
        <v>16</v>
      </c>
      <c r="J859" s="3" t="s">
        <v>1416</v>
      </c>
      <c r="K859" s="3" t="s">
        <v>1417</v>
      </c>
      <c r="L859" s="3" t="s">
        <v>16</v>
      </c>
      <c r="M859" s="3" t="s">
        <v>137</v>
      </c>
    </row>
    <row r="860" spans="1:13" x14ac:dyDescent="0.35">
      <c r="A860" s="2" t="s">
        <v>13</v>
      </c>
      <c r="B860" s="2" t="s">
        <v>14</v>
      </c>
      <c r="C860" s="4">
        <v>1671243</v>
      </c>
      <c r="D860" s="4">
        <v>1671243</v>
      </c>
      <c r="E860" s="6">
        <v>1000311719</v>
      </c>
      <c r="F860" s="8">
        <v>45588.591018518498</v>
      </c>
      <c r="G860" s="2" t="s">
        <v>15</v>
      </c>
      <c r="H860" s="6">
        <v>68223</v>
      </c>
      <c r="I860" s="2" t="s">
        <v>16</v>
      </c>
      <c r="J860" s="2" t="s">
        <v>598</v>
      </c>
      <c r="K860" s="2" t="s">
        <v>1418</v>
      </c>
      <c r="L860" s="2" t="s">
        <v>16</v>
      </c>
      <c r="M860" s="2" t="s">
        <v>22</v>
      </c>
    </row>
    <row r="861" spans="1:13" x14ac:dyDescent="0.35">
      <c r="A861" s="3" t="s">
        <v>13</v>
      </c>
      <c r="B861" s="3" t="s">
        <v>14</v>
      </c>
      <c r="C861" s="5">
        <v>1504118</v>
      </c>
      <c r="D861" s="5">
        <v>1504118</v>
      </c>
      <c r="E861" s="7">
        <v>1000313423</v>
      </c>
      <c r="F861" s="9">
        <v>45588.5915046296</v>
      </c>
      <c r="G861" s="3" t="s">
        <v>15</v>
      </c>
      <c r="H861" s="7">
        <v>68224</v>
      </c>
      <c r="I861" s="3" t="s">
        <v>16</v>
      </c>
      <c r="J861" s="3" t="s">
        <v>101</v>
      </c>
      <c r="K861" s="3" t="s">
        <v>1419</v>
      </c>
      <c r="L861" s="3" t="s">
        <v>16</v>
      </c>
      <c r="M861" s="3" t="s">
        <v>22</v>
      </c>
    </row>
    <row r="862" spans="1:13" x14ac:dyDescent="0.35">
      <c r="A862" s="2" t="s">
        <v>13</v>
      </c>
      <c r="B862" s="2" t="s">
        <v>14</v>
      </c>
      <c r="C862" s="4">
        <v>37983</v>
      </c>
      <c r="D862" s="4">
        <v>37983</v>
      </c>
      <c r="E862" s="6">
        <v>1000346511</v>
      </c>
      <c r="F862" s="8">
        <v>45588.600543981498</v>
      </c>
      <c r="G862" s="2" t="s">
        <v>15</v>
      </c>
      <c r="H862" s="6">
        <v>68225</v>
      </c>
      <c r="I862" s="2" t="s">
        <v>16</v>
      </c>
      <c r="J862" s="2" t="s">
        <v>286</v>
      </c>
      <c r="K862" s="2" t="s">
        <v>1420</v>
      </c>
      <c r="L862" s="2" t="s">
        <v>16</v>
      </c>
      <c r="M862" s="2" t="s">
        <v>22</v>
      </c>
    </row>
    <row r="863" spans="1:13" x14ac:dyDescent="0.35">
      <c r="A863" s="3" t="s">
        <v>13</v>
      </c>
      <c r="B863" s="3" t="s">
        <v>14</v>
      </c>
      <c r="C863" s="5">
        <v>871324</v>
      </c>
      <c r="D863" s="5">
        <v>871324</v>
      </c>
      <c r="E863" s="7">
        <v>1000356128</v>
      </c>
      <c r="F863" s="9">
        <v>45588.603263888901</v>
      </c>
      <c r="G863" s="3" t="s">
        <v>15</v>
      </c>
      <c r="H863" s="7">
        <v>68226</v>
      </c>
      <c r="I863" s="3" t="s">
        <v>16</v>
      </c>
      <c r="J863" s="3" t="s">
        <v>76</v>
      </c>
      <c r="K863" s="3" t="s">
        <v>1421</v>
      </c>
      <c r="L863" s="3" t="s">
        <v>16</v>
      </c>
      <c r="M863" s="3" t="s">
        <v>22</v>
      </c>
    </row>
    <row r="864" spans="1:13" x14ac:dyDescent="0.35">
      <c r="A864" s="2" t="s">
        <v>13</v>
      </c>
      <c r="B864" s="2" t="s">
        <v>14</v>
      </c>
      <c r="C864" s="4">
        <v>827324</v>
      </c>
      <c r="D864" s="4">
        <v>827324</v>
      </c>
      <c r="E864" s="6">
        <v>1000357291</v>
      </c>
      <c r="F864" s="8">
        <v>45588.603587963</v>
      </c>
      <c r="G864" s="2" t="s">
        <v>15</v>
      </c>
      <c r="H864" s="6">
        <v>68228</v>
      </c>
      <c r="I864" s="2" t="s">
        <v>16</v>
      </c>
      <c r="J864" s="2" t="s">
        <v>1422</v>
      </c>
      <c r="K864" s="2" t="s">
        <v>1423</v>
      </c>
      <c r="L864" s="2" t="s">
        <v>16</v>
      </c>
      <c r="M864" s="2" t="s">
        <v>22</v>
      </c>
    </row>
    <row r="865" spans="1:13" x14ac:dyDescent="0.35">
      <c r="A865" s="3" t="s">
        <v>13</v>
      </c>
      <c r="B865" s="3" t="s">
        <v>14</v>
      </c>
      <c r="C865" s="5">
        <v>150000</v>
      </c>
      <c r="D865" s="5">
        <v>150000</v>
      </c>
      <c r="E865" s="7">
        <v>1000363280</v>
      </c>
      <c r="F865" s="9">
        <v>45588.605243055601</v>
      </c>
      <c r="G865" s="3" t="s">
        <v>15</v>
      </c>
      <c r="H865" s="7">
        <v>68229</v>
      </c>
      <c r="I865" s="3" t="s">
        <v>16</v>
      </c>
      <c r="J865" s="3" t="s">
        <v>162</v>
      </c>
      <c r="K865" s="3" t="s">
        <v>1424</v>
      </c>
      <c r="L865" s="3" t="s">
        <v>16</v>
      </c>
      <c r="M865" s="3" t="s">
        <v>22</v>
      </c>
    </row>
    <row r="866" spans="1:13" x14ac:dyDescent="0.35">
      <c r="A866" s="2" t="s">
        <v>13</v>
      </c>
      <c r="B866" s="2" t="s">
        <v>14</v>
      </c>
      <c r="C866" s="4">
        <v>400</v>
      </c>
      <c r="D866" s="4">
        <v>400</v>
      </c>
      <c r="E866" s="6">
        <v>1000367728</v>
      </c>
      <c r="F866" s="8">
        <v>45588.606493055602</v>
      </c>
      <c r="G866" s="2" t="s">
        <v>15</v>
      </c>
      <c r="H866" s="6">
        <v>68230</v>
      </c>
      <c r="I866" s="2" t="s">
        <v>16</v>
      </c>
      <c r="J866" s="2" t="s">
        <v>290</v>
      </c>
      <c r="K866" s="2" t="s">
        <v>1425</v>
      </c>
      <c r="L866" s="2" t="s">
        <v>16</v>
      </c>
      <c r="M866" s="2" t="s">
        <v>22</v>
      </c>
    </row>
    <row r="867" spans="1:13" x14ac:dyDescent="0.35">
      <c r="A867" s="3" t="s">
        <v>13</v>
      </c>
      <c r="B867" s="3" t="s">
        <v>14</v>
      </c>
      <c r="C867" s="5">
        <v>172320</v>
      </c>
      <c r="D867" s="5">
        <v>172320</v>
      </c>
      <c r="E867" s="7">
        <v>1000440770</v>
      </c>
      <c r="F867" s="9">
        <v>45588.626458333303</v>
      </c>
      <c r="G867" s="3" t="s">
        <v>15</v>
      </c>
      <c r="H867" s="7">
        <v>68234</v>
      </c>
      <c r="I867" s="3" t="s">
        <v>16</v>
      </c>
      <c r="J867" s="3" t="s">
        <v>1426</v>
      </c>
      <c r="K867" s="3" t="s">
        <v>1427</v>
      </c>
      <c r="L867" s="3" t="s">
        <v>16</v>
      </c>
      <c r="M867" s="3" t="s">
        <v>28</v>
      </c>
    </row>
    <row r="868" spans="1:13" x14ac:dyDescent="0.35">
      <c r="A868" s="2" t="s">
        <v>13</v>
      </c>
      <c r="B868" s="2" t="s">
        <v>14</v>
      </c>
      <c r="C868" s="4">
        <v>1467984</v>
      </c>
      <c r="D868" s="4">
        <v>1467984</v>
      </c>
      <c r="E868" s="6">
        <v>1000446092</v>
      </c>
      <c r="F868" s="8">
        <v>45588.627916666701</v>
      </c>
      <c r="G868" s="2" t="s">
        <v>15</v>
      </c>
      <c r="H868" s="6">
        <v>68235</v>
      </c>
      <c r="I868" s="2" t="s">
        <v>16</v>
      </c>
      <c r="J868" s="2" t="s">
        <v>1428</v>
      </c>
      <c r="K868" s="2" t="s">
        <v>1429</v>
      </c>
      <c r="L868" s="2" t="s">
        <v>16</v>
      </c>
      <c r="M868" s="2" t="s">
        <v>675</v>
      </c>
    </row>
    <row r="869" spans="1:13" x14ac:dyDescent="0.35">
      <c r="A869" s="3" t="s">
        <v>13</v>
      </c>
      <c r="B869" s="3" t="s">
        <v>14</v>
      </c>
      <c r="C869" s="5">
        <v>26922</v>
      </c>
      <c r="D869" s="5">
        <v>26922</v>
      </c>
      <c r="E869" s="7">
        <v>1000471617</v>
      </c>
      <c r="F869" s="9">
        <v>45588.635162036997</v>
      </c>
      <c r="G869" s="3" t="s">
        <v>15</v>
      </c>
      <c r="H869" s="7">
        <v>68236</v>
      </c>
      <c r="I869" s="3" t="s">
        <v>16</v>
      </c>
      <c r="J869" s="3" t="s">
        <v>76</v>
      </c>
      <c r="K869" s="3" t="s">
        <v>1430</v>
      </c>
      <c r="L869" s="3" t="s">
        <v>16</v>
      </c>
      <c r="M869" s="3" t="s">
        <v>22</v>
      </c>
    </row>
    <row r="870" spans="1:13" x14ac:dyDescent="0.35">
      <c r="A870" s="2" t="s">
        <v>13</v>
      </c>
      <c r="B870" s="2" t="s">
        <v>14</v>
      </c>
      <c r="C870" s="4">
        <v>72237</v>
      </c>
      <c r="D870" s="4">
        <v>72237</v>
      </c>
      <c r="E870" s="6">
        <v>1000497437</v>
      </c>
      <c r="F870" s="8">
        <v>45588.642638888901</v>
      </c>
      <c r="G870" s="2" t="s">
        <v>15</v>
      </c>
      <c r="H870" s="6">
        <v>68237</v>
      </c>
      <c r="I870" s="2" t="s">
        <v>16</v>
      </c>
      <c r="J870" s="2" t="s">
        <v>282</v>
      </c>
      <c r="K870" s="2" t="s">
        <v>283</v>
      </c>
      <c r="L870" s="2" t="s">
        <v>16</v>
      </c>
      <c r="M870" s="2" t="s">
        <v>22</v>
      </c>
    </row>
    <row r="871" spans="1:13" x14ac:dyDescent="0.35">
      <c r="A871" s="3" t="s">
        <v>13</v>
      </c>
      <c r="B871" s="3" t="s">
        <v>14</v>
      </c>
      <c r="C871" s="5">
        <v>3397540</v>
      </c>
      <c r="D871" s="5">
        <v>3397540</v>
      </c>
      <c r="E871" s="7">
        <v>1000502755</v>
      </c>
      <c r="F871" s="9">
        <v>45588.644143518497</v>
      </c>
      <c r="G871" s="3" t="s">
        <v>15</v>
      </c>
      <c r="H871" s="7">
        <v>68238</v>
      </c>
      <c r="I871" s="3" t="s">
        <v>16</v>
      </c>
      <c r="J871" s="11" t="s">
        <v>1431</v>
      </c>
      <c r="K871" s="3" t="s">
        <v>1432</v>
      </c>
      <c r="L871" s="3" t="s">
        <v>16</v>
      </c>
      <c r="M871" s="3" t="s">
        <v>51</v>
      </c>
    </row>
    <row r="872" spans="1:13" x14ac:dyDescent="0.35">
      <c r="A872" s="2" t="s">
        <v>13</v>
      </c>
      <c r="B872" s="2" t="s">
        <v>14</v>
      </c>
      <c r="C872" s="4">
        <v>12576132.09</v>
      </c>
      <c r="D872" s="4">
        <v>12576132.09</v>
      </c>
      <c r="E872" s="6">
        <v>1000509226</v>
      </c>
      <c r="F872" s="8">
        <v>45588.646064814799</v>
      </c>
      <c r="G872" s="2" t="s">
        <v>15</v>
      </c>
      <c r="H872" s="6">
        <v>68241</v>
      </c>
      <c r="I872" s="2" t="s">
        <v>16</v>
      </c>
      <c r="J872" s="2" t="s">
        <v>1433</v>
      </c>
      <c r="K872" s="2" t="s">
        <v>1434</v>
      </c>
      <c r="L872" s="2" t="s">
        <v>16</v>
      </c>
      <c r="M872" s="2" t="s">
        <v>379</v>
      </c>
    </row>
    <row r="873" spans="1:13" x14ac:dyDescent="0.35">
      <c r="A873" s="3" t="s">
        <v>13</v>
      </c>
      <c r="B873" s="3" t="s">
        <v>14</v>
      </c>
      <c r="C873" s="5">
        <v>27400</v>
      </c>
      <c r="D873" s="5">
        <v>27400</v>
      </c>
      <c r="E873" s="7">
        <v>1000521439</v>
      </c>
      <c r="F873" s="9">
        <v>45588.649629629603</v>
      </c>
      <c r="G873" s="3" t="s">
        <v>15</v>
      </c>
      <c r="H873" s="7">
        <v>68243</v>
      </c>
      <c r="I873" s="3" t="s">
        <v>16</v>
      </c>
      <c r="J873" s="3" t="s">
        <v>1435</v>
      </c>
      <c r="K873" s="3" t="s">
        <v>1436</v>
      </c>
      <c r="L873" s="3" t="s">
        <v>16</v>
      </c>
      <c r="M873" s="3" t="s">
        <v>22</v>
      </c>
    </row>
    <row r="874" spans="1:13" x14ac:dyDescent="0.35">
      <c r="A874" s="2" t="s">
        <v>13</v>
      </c>
      <c r="B874" s="2" t="s">
        <v>14</v>
      </c>
      <c r="C874" s="4">
        <v>234878</v>
      </c>
      <c r="D874" s="4">
        <v>234878</v>
      </c>
      <c r="E874" s="6">
        <v>1000526877</v>
      </c>
      <c r="F874" s="8">
        <v>45588.651203703703</v>
      </c>
      <c r="G874" s="2" t="s">
        <v>15</v>
      </c>
      <c r="H874" s="6">
        <v>68244</v>
      </c>
      <c r="I874" s="2" t="s">
        <v>16</v>
      </c>
      <c r="J874" s="2" t="s">
        <v>162</v>
      </c>
      <c r="K874" s="2" t="s">
        <v>1437</v>
      </c>
      <c r="L874" s="2" t="s">
        <v>16</v>
      </c>
      <c r="M874" s="2" t="s">
        <v>22</v>
      </c>
    </row>
    <row r="875" spans="1:13" x14ac:dyDescent="0.35">
      <c r="A875" s="3" t="s">
        <v>13</v>
      </c>
      <c r="B875" s="3" t="s">
        <v>14</v>
      </c>
      <c r="C875" s="5">
        <v>88900</v>
      </c>
      <c r="D875" s="5">
        <v>88900</v>
      </c>
      <c r="E875" s="7">
        <v>1000532480</v>
      </c>
      <c r="F875" s="9">
        <v>45588.652800925898</v>
      </c>
      <c r="G875" s="3" t="s">
        <v>15</v>
      </c>
      <c r="H875" s="7">
        <v>68245</v>
      </c>
      <c r="I875" s="3" t="s">
        <v>16</v>
      </c>
      <c r="J875" s="3" t="s">
        <v>1435</v>
      </c>
      <c r="K875" s="3" t="s">
        <v>1436</v>
      </c>
      <c r="L875" s="3" t="s">
        <v>16</v>
      </c>
      <c r="M875" s="3" t="s">
        <v>22</v>
      </c>
    </row>
    <row r="876" spans="1:13" x14ac:dyDescent="0.35">
      <c r="A876" s="2" t="s">
        <v>13</v>
      </c>
      <c r="B876" s="2" t="s">
        <v>14</v>
      </c>
      <c r="C876" s="4">
        <v>2934459</v>
      </c>
      <c r="D876" s="4">
        <v>2934459</v>
      </c>
      <c r="E876" s="6">
        <v>1000546775</v>
      </c>
      <c r="F876" s="8">
        <v>45588.6569212963</v>
      </c>
      <c r="G876" s="2" t="s">
        <v>15</v>
      </c>
      <c r="H876" s="6">
        <v>68246</v>
      </c>
      <c r="I876" s="2" t="s">
        <v>16</v>
      </c>
      <c r="J876" s="2" t="s">
        <v>1438</v>
      </c>
      <c r="K876" s="2" t="s">
        <v>1439</v>
      </c>
      <c r="L876" s="2" t="s">
        <v>16</v>
      </c>
      <c r="M876" s="2" t="s">
        <v>197</v>
      </c>
    </row>
    <row r="877" spans="1:13" x14ac:dyDescent="0.35">
      <c r="A877" s="3" t="s">
        <v>13</v>
      </c>
      <c r="B877" s="3" t="s">
        <v>14</v>
      </c>
      <c r="C877" s="5">
        <v>1199280</v>
      </c>
      <c r="D877" s="5">
        <v>1199280</v>
      </c>
      <c r="E877" s="7">
        <v>1000557500</v>
      </c>
      <c r="F877" s="9">
        <v>45588.660069444399</v>
      </c>
      <c r="G877" s="3" t="s">
        <v>15</v>
      </c>
      <c r="H877" s="7">
        <v>68247</v>
      </c>
      <c r="I877" s="3" t="s">
        <v>16</v>
      </c>
      <c r="J877" s="3" t="s">
        <v>1440</v>
      </c>
      <c r="K877" s="3" t="s">
        <v>215</v>
      </c>
      <c r="L877" s="3" t="s">
        <v>16</v>
      </c>
      <c r="M877" s="3" t="s">
        <v>22</v>
      </c>
    </row>
    <row r="878" spans="1:13" x14ac:dyDescent="0.35">
      <c r="A878" s="2" t="s">
        <v>13</v>
      </c>
      <c r="B878" s="2" t="s">
        <v>14</v>
      </c>
      <c r="C878" s="4">
        <v>1076874</v>
      </c>
      <c r="D878" s="4">
        <v>1076874</v>
      </c>
      <c r="E878" s="6">
        <v>1000559077</v>
      </c>
      <c r="F878" s="8">
        <v>45588.660555555602</v>
      </c>
      <c r="G878" s="2" t="s">
        <v>15</v>
      </c>
      <c r="H878" s="6">
        <v>68248</v>
      </c>
      <c r="I878" s="2" t="s">
        <v>16</v>
      </c>
      <c r="J878" s="10" t="s">
        <v>1441</v>
      </c>
      <c r="K878" s="2" t="s">
        <v>1442</v>
      </c>
      <c r="L878" s="2" t="s">
        <v>16</v>
      </c>
      <c r="M878" s="2" t="s">
        <v>22</v>
      </c>
    </row>
    <row r="879" spans="1:13" x14ac:dyDescent="0.35">
      <c r="A879" s="3" t="s">
        <v>13</v>
      </c>
      <c r="B879" s="3" t="s">
        <v>14</v>
      </c>
      <c r="C879" s="5">
        <v>1009560</v>
      </c>
      <c r="D879" s="5">
        <v>1009560</v>
      </c>
      <c r="E879" s="7">
        <v>1000585288</v>
      </c>
      <c r="F879" s="9">
        <v>45588.668067129598</v>
      </c>
      <c r="G879" s="3" t="s">
        <v>15</v>
      </c>
      <c r="H879" s="7">
        <v>68251</v>
      </c>
      <c r="I879" s="3" t="s">
        <v>16</v>
      </c>
      <c r="J879" s="3" t="s">
        <v>1443</v>
      </c>
      <c r="K879" s="3" t="s">
        <v>1444</v>
      </c>
      <c r="L879" s="3" t="s">
        <v>16</v>
      </c>
      <c r="M879" s="3" t="s">
        <v>216</v>
      </c>
    </row>
    <row r="880" spans="1:13" x14ac:dyDescent="0.35">
      <c r="A880" s="2" t="s">
        <v>13</v>
      </c>
      <c r="B880" s="2" t="s">
        <v>14</v>
      </c>
      <c r="C880" s="4">
        <v>395626</v>
      </c>
      <c r="D880" s="4">
        <v>395626</v>
      </c>
      <c r="E880" s="6">
        <v>1000590930</v>
      </c>
      <c r="F880" s="8">
        <v>45588.669687499998</v>
      </c>
      <c r="G880" s="2" t="s">
        <v>15</v>
      </c>
      <c r="H880" s="6">
        <v>68252</v>
      </c>
      <c r="I880" s="2" t="s">
        <v>16</v>
      </c>
      <c r="J880" s="2" t="s">
        <v>697</v>
      </c>
      <c r="K880" s="2" t="s">
        <v>1445</v>
      </c>
      <c r="L880" s="2" t="s">
        <v>16</v>
      </c>
      <c r="M880" s="2" t="s">
        <v>137</v>
      </c>
    </row>
    <row r="881" spans="1:13" x14ac:dyDescent="0.35">
      <c r="A881" s="3" t="s">
        <v>13</v>
      </c>
      <c r="B881" s="3" t="s">
        <v>14</v>
      </c>
      <c r="C881" s="5">
        <v>180000</v>
      </c>
      <c r="D881" s="5">
        <v>180000</v>
      </c>
      <c r="E881" s="7">
        <v>1000595133</v>
      </c>
      <c r="F881" s="9">
        <v>45588.670856481498</v>
      </c>
      <c r="G881" s="3" t="s">
        <v>15</v>
      </c>
      <c r="H881" s="7">
        <v>68255</v>
      </c>
      <c r="I881" s="3" t="s">
        <v>16</v>
      </c>
      <c r="J881" s="3" t="s">
        <v>191</v>
      </c>
      <c r="K881" s="3" t="s">
        <v>1446</v>
      </c>
      <c r="L881" s="3" t="s">
        <v>16</v>
      </c>
      <c r="M881" s="3" t="s">
        <v>22</v>
      </c>
    </row>
    <row r="882" spans="1:13" x14ac:dyDescent="0.35">
      <c r="A882" s="2" t="s">
        <v>13</v>
      </c>
      <c r="B882" s="2" t="s">
        <v>14</v>
      </c>
      <c r="C882" s="4">
        <v>2178309</v>
      </c>
      <c r="D882" s="4">
        <v>2178309</v>
      </c>
      <c r="E882" s="6">
        <v>1000602651</v>
      </c>
      <c r="F882" s="8">
        <v>45588.672939814802</v>
      </c>
      <c r="G882" s="2" t="s">
        <v>15</v>
      </c>
      <c r="H882" s="6">
        <v>68256</v>
      </c>
      <c r="I882" s="2" t="s">
        <v>16</v>
      </c>
      <c r="J882" s="2" t="s">
        <v>1447</v>
      </c>
      <c r="K882" s="2" t="s">
        <v>1448</v>
      </c>
      <c r="L882" s="2" t="s">
        <v>16</v>
      </c>
      <c r="M882" s="2" t="s">
        <v>73</v>
      </c>
    </row>
    <row r="883" spans="1:13" x14ac:dyDescent="0.35">
      <c r="A883" s="3" t="s">
        <v>13</v>
      </c>
      <c r="B883" s="3" t="s">
        <v>14</v>
      </c>
      <c r="C883" s="5">
        <v>4700</v>
      </c>
      <c r="D883" s="5">
        <v>4700</v>
      </c>
      <c r="E883" s="7">
        <v>1000624635</v>
      </c>
      <c r="F883" s="9">
        <v>45588.679120370398</v>
      </c>
      <c r="G883" s="3" t="s">
        <v>15</v>
      </c>
      <c r="H883" s="7">
        <v>68258</v>
      </c>
      <c r="I883" s="3" t="s">
        <v>16</v>
      </c>
      <c r="J883" s="3" t="s">
        <v>1449</v>
      </c>
      <c r="K883" s="3" t="s">
        <v>1450</v>
      </c>
      <c r="L883" s="3" t="s">
        <v>16</v>
      </c>
      <c r="M883" s="3" t="s">
        <v>1451</v>
      </c>
    </row>
    <row r="884" spans="1:13" x14ac:dyDescent="0.35">
      <c r="A884" s="2" t="s">
        <v>13</v>
      </c>
      <c r="B884" s="2" t="s">
        <v>14</v>
      </c>
      <c r="C884" s="4">
        <v>77284</v>
      </c>
      <c r="D884" s="4">
        <v>77284</v>
      </c>
      <c r="E884" s="6">
        <v>1000640080</v>
      </c>
      <c r="F884" s="8">
        <v>45588.683564814797</v>
      </c>
      <c r="G884" s="2" t="s">
        <v>15</v>
      </c>
      <c r="H884" s="6">
        <v>68260</v>
      </c>
      <c r="I884" s="2" t="s">
        <v>16</v>
      </c>
      <c r="J884" s="2" t="s">
        <v>1452</v>
      </c>
      <c r="K884" s="2" t="s">
        <v>1453</v>
      </c>
      <c r="L884" s="2" t="s">
        <v>16</v>
      </c>
      <c r="M884" s="2" t="s">
        <v>1451</v>
      </c>
    </row>
    <row r="885" spans="1:13" x14ac:dyDescent="0.35">
      <c r="A885" s="3" t="s">
        <v>13</v>
      </c>
      <c r="B885" s="3" t="s">
        <v>14</v>
      </c>
      <c r="C885" s="5">
        <v>1153395</v>
      </c>
      <c r="D885" s="5">
        <v>1153395</v>
      </c>
      <c r="E885" s="7">
        <v>1000644100</v>
      </c>
      <c r="F885" s="9">
        <v>45588.684699074103</v>
      </c>
      <c r="G885" s="3" t="s">
        <v>15</v>
      </c>
      <c r="H885" s="7">
        <v>68261</v>
      </c>
      <c r="I885" s="3" t="s">
        <v>16</v>
      </c>
      <c r="J885" s="3" t="s">
        <v>32</v>
      </c>
      <c r="K885" s="3" t="s">
        <v>1454</v>
      </c>
      <c r="L885" s="3" t="s">
        <v>16</v>
      </c>
      <c r="M885" s="3" t="s">
        <v>22</v>
      </c>
    </row>
    <row r="886" spans="1:13" x14ac:dyDescent="0.35">
      <c r="A886" s="2" t="s">
        <v>13</v>
      </c>
      <c r="B886" s="2" t="s">
        <v>14</v>
      </c>
      <c r="C886" s="4">
        <v>248950</v>
      </c>
      <c r="D886" s="4">
        <v>248950</v>
      </c>
      <c r="E886" s="6">
        <v>1000648980</v>
      </c>
      <c r="F886" s="8">
        <v>45588.686122685198</v>
      </c>
      <c r="G886" s="2" t="s">
        <v>15</v>
      </c>
      <c r="H886" s="6">
        <v>68262</v>
      </c>
      <c r="I886" s="2" t="s">
        <v>16</v>
      </c>
      <c r="J886" s="2" t="s">
        <v>101</v>
      </c>
      <c r="K886" s="2" t="s">
        <v>1455</v>
      </c>
      <c r="L886" s="2" t="s">
        <v>16</v>
      </c>
      <c r="M886" s="2" t="s">
        <v>22</v>
      </c>
    </row>
    <row r="887" spans="1:13" x14ac:dyDescent="0.35">
      <c r="A887" s="3" t="s">
        <v>13</v>
      </c>
      <c r="B887" s="3" t="s">
        <v>14</v>
      </c>
      <c r="C887" s="5">
        <v>8115697</v>
      </c>
      <c r="D887" s="5">
        <v>8115697</v>
      </c>
      <c r="E887" s="7">
        <v>1000668760</v>
      </c>
      <c r="F887" s="9">
        <v>45588.692187499997</v>
      </c>
      <c r="G887" s="3" t="s">
        <v>15</v>
      </c>
      <c r="H887" s="7">
        <v>68264</v>
      </c>
      <c r="I887" s="3" t="s">
        <v>16</v>
      </c>
      <c r="J887" s="3" t="s">
        <v>1456</v>
      </c>
      <c r="K887" s="3" t="s">
        <v>1457</v>
      </c>
      <c r="L887" s="3" t="s">
        <v>16</v>
      </c>
      <c r="M887" s="3" t="s">
        <v>28</v>
      </c>
    </row>
    <row r="888" spans="1:13" x14ac:dyDescent="0.35">
      <c r="A888" s="2" t="s">
        <v>13</v>
      </c>
      <c r="B888" s="2" t="s">
        <v>14</v>
      </c>
      <c r="C888" s="4">
        <v>121771</v>
      </c>
      <c r="D888" s="4">
        <v>121771</v>
      </c>
      <c r="E888" s="6">
        <v>1000669552</v>
      </c>
      <c r="F888" s="8">
        <v>45588.692430555602</v>
      </c>
      <c r="G888" s="2" t="s">
        <v>15</v>
      </c>
      <c r="H888" s="6">
        <v>68265</v>
      </c>
      <c r="I888" s="2" t="s">
        <v>16</v>
      </c>
      <c r="J888" s="2" t="s">
        <v>1458</v>
      </c>
      <c r="K888" s="2" t="s">
        <v>1459</v>
      </c>
      <c r="L888" s="2" t="s">
        <v>16</v>
      </c>
      <c r="M888" s="2" t="s">
        <v>197</v>
      </c>
    </row>
    <row r="889" spans="1:13" x14ac:dyDescent="0.35">
      <c r="A889" s="3" t="s">
        <v>13</v>
      </c>
      <c r="B889" s="3" t="s">
        <v>14</v>
      </c>
      <c r="C889" s="5">
        <v>62237</v>
      </c>
      <c r="D889" s="5">
        <v>62237</v>
      </c>
      <c r="E889" s="7">
        <v>1000674389</v>
      </c>
      <c r="F889" s="9">
        <v>45588.693923611099</v>
      </c>
      <c r="G889" s="3" t="s">
        <v>15</v>
      </c>
      <c r="H889" s="7">
        <v>68266</v>
      </c>
      <c r="I889" s="3" t="s">
        <v>16</v>
      </c>
      <c r="J889" s="3" t="s">
        <v>32</v>
      </c>
      <c r="K889" s="3" t="s">
        <v>1454</v>
      </c>
      <c r="L889" s="3" t="s">
        <v>16</v>
      </c>
      <c r="M889" s="3" t="s">
        <v>22</v>
      </c>
    </row>
    <row r="890" spans="1:13" x14ac:dyDescent="0.35">
      <c r="A890" s="2" t="s">
        <v>13</v>
      </c>
      <c r="B890" s="2" t="s">
        <v>14</v>
      </c>
      <c r="C890" s="4">
        <v>1023677</v>
      </c>
      <c r="D890" s="4">
        <v>1023677</v>
      </c>
      <c r="E890" s="6">
        <v>1000678457</v>
      </c>
      <c r="F890" s="8">
        <v>45588.6951736111</v>
      </c>
      <c r="G890" s="2" t="s">
        <v>15</v>
      </c>
      <c r="H890" s="6">
        <v>68267</v>
      </c>
      <c r="I890" s="2" t="s">
        <v>16</v>
      </c>
      <c r="J890" s="2" t="s">
        <v>1460</v>
      </c>
      <c r="K890" s="2" t="s">
        <v>1459</v>
      </c>
      <c r="L890" s="2" t="s">
        <v>16</v>
      </c>
      <c r="M890" s="2" t="s">
        <v>137</v>
      </c>
    </row>
    <row r="891" spans="1:13" x14ac:dyDescent="0.35">
      <c r="A891" s="3" t="s">
        <v>13</v>
      </c>
      <c r="B891" s="3" t="s">
        <v>14</v>
      </c>
      <c r="C891" s="5">
        <v>1699501</v>
      </c>
      <c r="D891" s="5">
        <v>1699501</v>
      </c>
      <c r="E891" s="7">
        <v>1000683591</v>
      </c>
      <c r="F891" s="9">
        <v>45588.696747685201</v>
      </c>
      <c r="G891" s="3" t="s">
        <v>15</v>
      </c>
      <c r="H891" s="7">
        <v>68268</v>
      </c>
      <c r="I891" s="3" t="s">
        <v>16</v>
      </c>
      <c r="J891" s="3" t="s">
        <v>1461</v>
      </c>
      <c r="K891" s="3" t="s">
        <v>1459</v>
      </c>
      <c r="L891" s="3" t="s">
        <v>16</v>
      </c>
      <c r="M891" s="3" t="s">
        <v>499</v>
      </c>
    </row>
    <row r="892" spans="1:13" x14ac:dyDescent="0.35">
      <c r="A892" s="2" t="s">
        <v>13</v>
      </c>
      <c r="B892" s="2" t="s">
        <v>14</v>
      </c>
      <c r="C892" s="4">
        <v>2763050</v>
      </c>
      <c r="D892" s="4">
        <v>2763050</v>
      </c>
      <c r="E892" s="6">
        <v>1000687755</v>
      </c>
      <c r="F892" s="8">
        <v>45588.6980555556</v>
      </c>
      <c r="G892" s="2" t="s">
        <v>15</v>
      </c>
      <c r="H892" s="6">
        <v>68269</v>
      </c>
      <c r="I892" s="2" t="s">
        <v>16</v>
      </c>
      <c r="J892" s="2" t="s">
        <v>1461</v>
      </c>
      <c r="K892" s="2" t="s">
        <v>1459</v>
      </c>
      <c r="L892" s="2" t="s">
        <v>16</v>
      </c>
      <c r="M892" s="2" t="s">
        <v>611</v>
      </c>
    </row>
    <row r="893" spans="1:13" x14ac:dyDescent="0.35">
      <c r="A893" s="3" t="s">
        <v>13</v>
      </c>
      <c r="B893" s="3" t="s">
        <v>14</v>
      </c>
      <c r="C893" s="5">
        <v>4270970</v>
      </c>
      <c r="D893" s="5">
        <v>4270970</v>
      </c>
      <c r="E893" s="7">
        <v>1000692906</v>
      </c>
      <c r="F893" s="9">
        <v>45588.699710648201</v>
      </c>
      <c r="G893" s="3" t="s">
        <v>15</v>
      </c>
      <c r="H893" s="7">
        <v>68270</v>
      </c>
      <c r="I893" s="3" t="s">
        <v>16</v>
      </c>
      <c r="J893" s="3" t="s">
        <v>1461</v>
      </c>
      <c r="K893" s="3" t="s">
        <v>1459</v>
      </c>
      <c r="L893" s="3" t="s">
        <v>16</v>
      </c>
      <c r="M893" s="3" t="s">
        <v>22</v>
      </c>
    </row>
    <row r="894" spans="1:13" x14ac:dyDescent="0.35">
      <c r="A894" s="2" t="s">
        <v>13</v>
      </c>
      <c r="B894" s="2" t="s">
        <v>14</v>
      </c>
      <c r="C894" s="4">
        <v>129622</v>
      </c>
      <c r="D894" s="4">
        <v>129622</v>
      </c>
      <c r="E894" s="6">
        <v>1000696716</v>
      </c>
      <c r="F894" s="8">
        <v>45588.700972222199</v>
      </c>
      <c r="G894" s="2" t="s">
        <v>15</v>
      </c>
      <c r="H894" s="6">
        <v>68271</v>
      </c>
      <c r="I894" s="2" t="s">
        <v>16</v>
      </c>
      <c r="J894" s="2" t="s">
        <v>1462</v>
      </c>
      <c r="K894" s="2" t="s">
        <v>1463</v>
      </c>
      <c r="L894" s="2" t="s">
        <v>16</v>
      </c>
      <c r="M894" s="2" t="s">
        <v>68</v>
      </c>
    </row>
    <row r="895" spans="1:13" x14ac:dyDescent="0.35">
      <c r="A895" s="3" t="s">
        <v>13</v>
      </c>
      <c r="B895" s="3" t="s">
        <v>14</v>
      </c>
      <c r="C895" s="5">
        <v>20000</v>
      </c>
      <c r="D895" s="5">
        <v>20000</v>
      </c>
      <c r="E895" s="7">
        <v>1000705452</v>
      </c>
      <c r="F895" s="9">
        <v>45588.703726851898</v>
      </c>
      <c r="G895" s="3" t="s">
        <v>15</v>
      </c>
      <c r="H895" s="7">
        <v>68272</v>
      </c>
      <c r="I895" s="3" t="s">
        <v>16</v>
      </c>
      <c r="J895" s="3" t="s">
        <v>162</v>
      </c>
      <c r="K895" s="3" t="s">
        <v>1464</v>
      </c>
      <c r="L895" s="3" t="s">
        <v>16</v>
      </c>
      <c r="M895" s="3" t="s">
        <v>22</v>
      </c>
    </row>
    <row r="896" spans="1:13" x14ac:dyDescent="0.35">
      <c r="A896" s="2" t="s">
        <v>13</v>
      </c>
      <c r="B896" s="2" t="s">
        <v>14</v>
      </c>
      <c r="C896" s="4">
        <v>52590</v>
      </c>
      <c r="D896" s="4">
        <v>52590</v>
      </c>
      <c r="E896" s="6">
        <v>1000713764</v>
      </c>
      <c r="F896" s="8">
        <v>45588.706365740698</v>
      </c>
      <c r="G896" s="2" t="s">
        <v>15</v>
      </c>
      <c r="H896" s="6">
        <v>68274</v>
      </c>
      <c r="I896" s="2" t="s">
        <v>16</v>
      </c>
      <c r="J896" s="2" t="s">
        <v>1465</v>
      </c>
      <c r="K896" s="2" t="s">
        <v>1466</v>
      </c>
      <c r="L896" s="2" t="s">
        <v>16</v>
      </c>
      <c r="M896" s="2" t="s">
        <v>22</v>
      </c>
    </row>
    <row r="897" spans="1:13" x14ac:dyDescent="0.35">
      <c r="A897" s="3" t="s">
        <v>13</v>
      </c>
      <c r="B897" s="3" t="s">
        <v>14</v>
      </c>
      <c r="C897" s="5">
        <v>26922</v>
      </c>
      <c r="D897" s="5">
        <v>26922</v>
      </c>
      <c r="E897" s="7">
        <v>1000719181</v>
      </c>
      <c r="F897" s="9">
        <v>45588.708101851902</v>
      </c>
      <c r="G897" s="3" t="s">
        <v>15</v>
      </c>
      <c r="H897" s="7">
        <v>68275</v>
      </c>
      <c r="I897" s="3" t="s">
        <v>16</v>
      </c>
      <c r="J897" s="3" t="s">
        <v>598</v>
      </c>
      <c r="K897" s="3" t="s">
        <v>1467</v>
      </c>
      <c r="L897" s="3" t="s">
        <v>16</v>
      </c>
      <c r="M897" s="3" t="s">
        <v>22</v>
      </c>
    </row>
    <row r="898" spans="1:13" x14ac:dyDescent="0.35">
      <c r="A898" s="2" t="s">
        <v>13</v>
      </c>
      <c r="B898" s="2" t="s">
        <v>14</v>
      </c>
      <c r="C898" s="4">
        <v>12600</v>
      </c>
      <c r="D898" s="4">
        <v>12600</v>
      </c>
      <c r="E898" s="6">
        <v>1000727395</v>
      </c>
      <c r="F898" s="8">
        <v>45588.710868055598</v>
      </c>
      <c r="G898" s="2" t="s">
        <v>15</v>
      </c>
      <c r="H898" s="6">
        <v>68276</v>
      </c>
      <c r="I898" s="2" t="s">
        <v>16</v>
      </c>
      <c r="J898" s="2" t="s">
        <v>162</v>
      </c>
      <c r="K898" s="2" t="s">
        <v>1464</v>
      </c>
      <c r="L898" s="2" t="s">
        <v>16</v>
      </c>
      <c r="M898" s="2" t="s">
        <v>22</v>
      </c>
    </row>
    <row r="899" spans="1:13" x14ac:dyDescent="0.35">
      <c r="A899" s="3" t="s">
        <v>13</v>
      </c>
      <c r="B899" s="3" t="s">
        <v>14</v>
      </c>
      <c r="C899" s="5">
        <v>680154</v>
      </c>
      <c r="D899" s="5">
        <v>680154</v>
      </c>
      <c r="E899" s="7">
        <v>1000731593</v>
      </c>
      <c r="F899" s="9">
        <v>45588.712280092601</v>
      </c>
      <c r="G899" s="3" t="s">
        <v>15</v>
      </c>
      <c r="H899" s="7">
        <v>68277</v>
      </c>
      <c r="I899" s="3" t="s">
        <v>16</v>
      </c>
      <c r="J899" s="11" t="s">
        <v>1468</v>
      </c>
      <c r="K899" s="3" t="s">
        <v>1469</v>
      </c>
      <c r="L899" s="3" t="s">
        <v>16</v>
      </c>
      <c r="M899" s="3" t="s">
        <v>22</v>
      </c>
    </row>
    <row r="900" spans="1:13" x14ac:dyDescent="0.35">
      <c r="A900" s="2" t="s">
        <v>13</v>
      </c>
      <c r="B900" s="2" t="s">
        <v>14</v>
      </c>
      <c r="C900" s="4">
        <v>29306</v>
      </c>
      <c r="D900" s="4">
        <v>29306</v>
      </c>
      <c r="E900" s="6">
        <v>1000731596</v>
      </c>
      <c r="F900" s="8">
        <v>45588.712280092601</v>
      </c>
      <c r="G900" s="2" t="s">
        <v>15</v>
      </c>
      <c r="H900" s="6">
        <v>68278</v>
      </c>
      <c r="I900" s="2" t="s">
        <v>16</v>
      </c>
      <c r="J900" s="2" t="s">
        <v>32</v>
      </c>
      <c r="K900" s="2" t="s">
        <v>1470</v>
      </c>
      <c r="L900" s="2" t="s">
        <v>16</v>
      </c>
      <c r="M900" s="2" t="s">
        <v>22</v>
      </c>
    </row>
    <row r="901" spans="1:13" x14ac:dyDescent="0.35">
      <c r="A901" s="3" t="s">
        <v>13</v>
      </c>
      <c r="B901" s="3" t="s">
        <v>14</v>
      </c>
      <c r="C901" s="5">
        <v>435696</v>
      </c>
      <c r="D901" s="5">
        <v>435696</v>
      </c>
      <c r="E901" s="7">
        <v>1000768850</v>
      </c>
      <c r="F901" s="9">
        <v>45588.724618055603</v>
      </c>
      <c r="G901" s="3" t="s">
        <v>15</v>
      </c>
      <c r="H901" s="7">
        <v>68279</v>
      </c>
      <c r="I901" s="3" t="s">
        <v>16</v>
      </c>
      <c r="J901" s="3" t="s">
        <v>1471</v>
      </c>
      <c r="K901" s="3" t="s">
        <v>1472</v>
      </c>
      <c r="L901" s="3" t="s">
        <v>16</v>
      </c>
      <c r="M901" s="3" t="s">
        <v>44</v>
      </c>
    </row>
    <row r="902" spans="1:13" x14ac:dyDescent="0.35">
      <c r="A902" s="2" t="s">
        <v>13</v>
      </c>
      <c r="B902" s="2" t="s">
        <v>14</v>
      </c>
      <c r="C902" s="4">
        <v>1609765</v>
      </c>
      <c r="D902" s="4">
        <v>1609765</v>
      </c>
      <c r="E902" s="6">
        <v>1000789443</v>
      </c>
      <c r="F902" s="8">
        <v>45588.731435185196</v>
      </c>
      <c r="G902" s="2" t="s">
        <v>15</v>
      </c>
      <c r="H902" s="6">
        <v>68280</v>
      </c>
      <c r="I902" s="2" t="s">
        <v>16</v>
      </c>
      <c r="J902" s="2" t="s">
        <v>89</v>
      </c>
      <c r="K902" s="2" t="s">
        <v>1473</v>
      </c>
      <c r="L902" s="2" t="s">
        <v>16</v>
      </c>
      <c r="M902" s="2" t="s">
        <v>36</v>
      </c>
    </row>
    <row r="903" spans="1:13" x14ac:dyDescent="0.35">
      <c r="A903" s="3" t="s">
        <v>13</v>
      </c>
      <c r="B903" s="3" t="s">
        <v>14</v>
      </c>
      <c r="C903" s="5">
        <v>907941</v>
      </c>
      <c r="D903" s="5">
        <v>907941</v>
      </c>
      <c r="E903" s="7">
        <v>1000795942</v>
      </c>
      <c r="F903" s="9">
        <v>45588.733634259297</v>
      </c>
      <c r="G903" s="3" t="s">
        <v>15</v>
      </c>
      <c r="H903" s="7">
        <v>68281</v>
      </c>
      <c r="I903" s="3" t="s">
        <v>16</v>
      </c>
      <c r="J903" s="3" t="s">
        <v>1474</v>
      </c>
      <c r="K903" s="3" t="s">
        <v>389</v>
      </c>
      <c r="L903" s="3" t="s">
        <v>16</v>
      </c>
      <c r="M903" s="3" t="s">
        <v>22</v>
      </c>
    </row>
    <row r="904" spans="1:13" x14ac:dyDescent="0.35">
      <c r="A904" s="2" t="s">
        <v>13</v>
      </c>
      <c r="B904" s="2" t="s">
        <v>14</v>
      </c>
      <c r="C904" s="4">
        <v>871324</v>
      </c>
      <c r="D904" s="4">
        <v>871324</v>
      </c>
      <c r="E904" s="6">
        <v>1000901765</v>
      </c>
      <c r="F904" s="8">
        <v>45588.770127314798</v>
      </c>
      <c r="G904" s="2" t="s">
        <v>15</v>
      </c>
      <c r="H904" s="6">
        <v>68282</v>
      </c>
      <c r="I904" s="2" t="s">
        <v>16</v>
      </c>
      <c r="J904" s="2" t="s">
        <v>425</v>
      </c>
      <c r="K904" s="2" t="s">
        <v>1475</v>
      </c>
      <c r="L904" s="2" t="s">
        <v>16</v>
      </c>
      <c r="M904" s="2" t="s">
        <v>22</v>
      </c>
    </row>
    <row r="905" spans="1:13" x14ac:dyDescent="0.35">
      <c r="A905" s="3" t="s">
        <v>13</v>
      </c>
      <c r="B905" s="3" t="s">
        <v>14</v>
      </c>
      <c r="C905" s="5">
        <v>293597</v>
      </c>
      <c r="D905" s="5">
        <v>293597</v>
      </c>
      <c r="E905" s="7">
        <v>1000905059</v>
      </c>
      <c r="F905" s="9">
        <v>45588.771261574097</v>
      </c>
      <c r="G905" s="3" t="s">
        <v>15</v>
      </c>
      <c r="H905" s="7">
        <v>68283</v>
      </c>
      <c r="I905" s="3" t="s">
        <v>16</v>
      </c>
      <c r="J905" s="3" t="s">
        <v>76</v>
      </c>
      <c r="K905" s="3" t="s">
        <v>1476</v>
      </c>
      <c r="L905" s="3" t="s">
        <v>16</v>
      </c>
      <c r="M905" s="3" t="s">
        <v>22</v>
      </c>
    </row>
    <row r="906" spans="1:13" x14ac:dyDescent="0.35">
      <c r="A906" s="2" t="s">
        <v>13</v>
      </c>
      <c r="B906" s="2" t="s">
        <v>14</v>
      </c>
      <c r="C906" s="4">
        <v>1331720</v>
      </c>
      <c r="D906" s="4">
        <v>1331720</v>
      </c>
      <c r="E906" s="6">
        <v>1000994784</v>
      </c>
      <c r="F906" s="8">
        <v>45588.800567129598</v>
      </c>
      <c r="G906" s="2" t="s">
        <v>15</v>
      </c>
      <c r="H906" s="6">
        <v>68284</v>
      </c>
      <c r="I906" s="2" t="s">
        <v>16</v>
      </c>
      <c r="J906" s="2" t="s">
        <v>1179</v>
      </c>
      <c r="K906" s="2" t="s">
        <v>1477</v>
      </c>
      <c r="L906" s="2" t="s">
        <v>16</v>
      </c>
      <c r="M906" s="2" t="s">
        <v>197</v>
      </c>
    </row>
    <row r="907" spans="1:13" x14ac:dyDescent="0.35">
      <c r="A907" s="3" t="s">
        <v>13</v>
      </c>
      <c r="B907" s="3" t="s">
        <v>14</v>
      </c>
      <c r="C907" s="5">
        <v>251853</v>
      </c>
      <c r="D907" s="5">
        <v>251853</v>
      </c>
      <c r="E907" s="7">
        <v>1001026580</v>
      </c>
      <c r="F907" s="9">
        <v>45588.811435185198</v>
      </c>
      <c r="G907" s="3" t="s">
        <v>15</v>
      </c>
      <c r="H907" s="7">
        <v>68285</v>
      </c>
      <c r="I907" s="3" t="s">
        <v>16</v>
      </c>
      <c r="J907" s="3" t="s">
        <v>543</v>
      </c>
      <c r="K907" s="3" t="s">
        <v>1478</v>
      </c>
      <c r="L907" s="3" t="s">
        <v>16</v>
      </c>
      <c r="M907" s="3" t="s">
        <v>44</v>
      </c>
    </row>
    <row r="908" spans="1:13" x14ac:dyDescent="0.35">
      <c r="A908" s="2" t="s">
        <v>13</v>
      </c>
      <c r="B908" s="2" t="s">
        <v>14</v>
      </c>
      <c r="C908" s="4">
        <v>2512819</v>
      </c>
      <c r="D908" s="4">
        <v>2512819</v>
      </c>
      <c r="E908" s="6">
        <v>1001032152</v>
      </c>
      <c r="F908" s="8">
        <v>45588.813379629602</v>
      </c>
      <c r="G908" s="2" t="s">
        <v>15</v>
      </c>
      <c r="H908" s="6">
        <v>68286</v>
      </c>
      <c r="I908" s="2" t="s">
        <v>16</v>
      </c>
      <c r="J908" s="2" t="s">
        <v>1479</v>
      </c>
      <c r="K908" s="2" t="s">
        <v>1480</v>
      </c>
      <c r="L908" s="2" t="s">
        <v>16</v>
      </c>
      <c r="M908" s="2" t="s">
        <v>36</v>
      </c>
    </row>
    <row r="909" spans="1:13" x14ac:dyDescent="0.35">
      <c r="A909" s="3" t="s">
        <v>13</v>
      </c>
      <c r="B909" s="3" t="s">
        <v>14</v>
      </c>
      <c r="C909" s="5">
        <v>23445</v>
      </c>
      <c r="D909" s="5">
        <v>23445</v>
      </c>
      <c r="E909" s="7">
        <v>1001076471</v>
      </c>
      <c r="F909" s="9">
        <v>45588.829062500001</v>
      </c>
      <c r="G909" s="3" t="s">
        <v>15</v>
      </c>
      <c r="H909" s="7">
        <v>68287</v>
      </c>
      <c r="I909" s="3" t="s">
        <v>16</v>
      </c>
      <c r="J909" s="3" t="s">
        <v>425</v>
      </c>
      <c r="K909" s="3" t="s">
        <v>1481</v>
      </c>
      <c r="L909" s="3" t="s">
        <v>16</v>
      </c>
      <c r="M909" s="3" t="s">
        <v>22</v>
      </c>
    </row>
    <row r="910" spans="1:13" x14ac:dyDescent="0.35">
      <c r="A910" s="2" t="s">
        <v>13</v>
      </c>
      <c r="B910" s="2" t="s">
        <v>14</v>
      </c>
      <c r="C910" s="4">
        <v>736259</v>
      </c>
      <c r="D910" s="4">
        <v>736259</v>
      </c>
      <c r="E910" s="6">
        <v>1001165476</v>
      </c>
      <c r="F910" s="8">
        <v>45588.861006944397</v>
      </c>
      <c r="G910" s="2" t="s">
        <v>15</v>
      </c>
      <c r="H910" s="6">
        <v>68288</v>
      </c>
      <c r="I910" s="2" t="s">
        <v>16</v>
      </c>
      <c r="J910" s="2" t="s">
        <v>228</v>
      </c>
      <c r="K910" s="2" t="s">
        <v>1482</v>
      </c>
      <c r="L910" s="2" t="s">
        <v>16</v>
      </c>
      <c r="M910" s="2" t="s">
        <v>22</v>
      </c>
    </row>
    <row r="911" spans="1:13" x14ac:dyDescent="0.35">
      <c r="A911" s="3" t="s">
        <v>13</v>
      </c>
      <c r="B911" s="3" t="s">
        <v>14</v>
      </c>
      <c r="C911" s="5">
        <v>70000</v>
      </c>
      <c r="D911" s="5">
        <v>70000</v>
      </c>
      <c r="E911" s="7">
        <v>1001176109</v>
      </c>
      <c r="F911" s="9">
        <v>45588.864907407398</v>
      </c>
      <c r="G911" s="3" t="s">
        <v>15</v>
      </c>
      <c r="H911" s="7">
        <v>68289</v>
      </c>
      <c r="I911" s="3" t="s">
        <v>16</v>
      </c>
      <c r="J911" s="3" t="s">
        <v>228</v>
      </c>
      <c r="K911" s="3" t="s">
        <v>1482</v>
      </c>
      <c r="L911" s="3" t="s">
        <v>16</v>
      </c>
      <c r="M911" s="3" t="s">
        <v>22</v>
      </c>
    </row>
    <row r="912" spans="1:13" x14ac:dyDescent="0.35">
      <c r="A912" s="2" t="s">
        <v>13</v>
      </c>
      <c r="B912" s="2" t="s">
        <v>14</v>
      </c>
      <c r="C912" s="4">
        <v>52590</v>
      </c>
      <c r="D912" s="4">
        <v>52590</v>
      </c>
      <c r="E912" s="6">
        <v>1001202297</v>
      </c>
      <c r="F912" s="8">
        <v>45588.874467592599</v>
      </c>
      <c r="G912" s="2" t="s">
        <v>15</v>
      </c>
      <c r="H912" s="6">
        <v>68290</v>
      </c>
      <c r="I912" s="2" t="s">
        <v>16</v>
      </c>
      <c r="J912" s="2" t="s">
        <v>1483</v>
      </c>
      <c r="K912" s="2" t="s">
        <v>1484</v>
      </c>
      <c r="L912" s="2" t="s">
        <v>16</v>
      </c>
      <c r="M912" s="2" t="s">
        <v>22</v>
      </c>
    </row>
    <row r="913" spans="1:13" x14ac:dyDescent="0.35">
      <c r="A913" s="3" t="s">
        <v>13</v>
      </c>
      <c r="B913" s="3" t="s">
        <v>14</v>
      </c>
      <c r="C913" s="5">
        <v>90000</v>
      </c>
      <c r="D913" s="5">
        <v>90000</v>
      </c>
      <c r="E913" s="7">
        <v>1001204947</v>
      </c>
      <c r="F913" s="9">
        <v>45588.8754050926</v>
      </c>
      <c r="G913" s="3" t="s">
        <v>15</v>
      </c>
      <c r="H913" s="7">
        <v>68291</v>
      </c>
      <c r="I913" s="3" t="s">
        <v>16</v>
      </c>
      <c r="J913" s="3" t="s">
        <v>191</v>
      </c>
      <c r="K913" s="3" t="s">
        <v>1485</v>
      </c>
      <c r="L913" s="3" t="s">
        <v>16</v>
      </c>
      <c r="M913" s="3" t="s">
        <v>22</v>
      </c>
    </row>
    <row r="914" spans="1:13" x14ac:dyDescent="0.35">
      <c r="A914" s="2" t="s">
        <v>13</v>
      </c>
      <c r="B914" s="2" t="s">
        <v>14</v>
      </c>
      <c r="C914" s="4">
        <v>795604</v>
      </c>
      <c r="D914" s="4">
        <v>795604</v>
      </c>
      <c r="E914" s="6">
        <v>1001312644</v>
      </c>
      <c r="F914" s="8">
        <v>45588.922754629602</v>
      </c>
      <c r="G914" s="2" t="s">
        <v>15</v>
      </c>
      <c r="H914" s="6">
        <v>68292</v>
      </c>
      <c r="I914" s="2" t="s">
        <v>16</v>
      </c>
      <c r="J914" s="2" t="s">
        <v>1486</v>
      </c>
      <c r="K914" s="2" t="s">
        <v>1487</v>
      </c>
      <c r="L914" s="2" t="s">
        <v>16</v>
      </c>
      <c r="M914" s="2" t="s">
        <v>1488</v>
      </c>
    </row>
    <row r="915" spans="1:13" x14ac:dyDescent="0.35">
      <c r="A915" s="3" t="s">
        <v>13</v>
      </c>
      <c r="B915" s="3" t="s">
        <v>14</v>
      </c>
      <c r="C915" s="5">
        <v>100000</v>
      </c>
      <c r="D915" s="5">
        <v>100000</v>
      </c>
      <c r="E915" s="7">
        <v>1001386067</v>
      </c>
      <c r="F915" s="9">
        <v>45588.977905092601</v>
      </c>
      <c r="G915" s="3" t="s">
        <v>15</v>
      </c>
      <c r="H915" s="7">
        <v>68293</v>
      </c>
      <c r="I915" s="3" t="s">
        <v>16</v>
      </c>
      <c r="J915" s="3" t="s">
        <v>1489</v>
      </c>
      <c r="K915" s="3" t="s">
        <v>1490</v>
      </c>
      <c r="L915" s="3" t="s">
        <v>16</v>
      </c>
      <c r="M915" s="3" t="s">
        <v>31</v>
      </c>
    </row>
    <row r="916" spans="1:13" x14ac:dyDescent="0.35">
      <c r="A916" s="2" t="s">
        <v>13</v>
      </c>
      <c r="B916" s="2" t="s">
        <v>14</v>
      </c>
      <c r="C916" s="4">
        <v>293056</v>
      </c>
      <c r="D916" s="4">
        <v>293056</v>
      </c>
      <c r="E916" s="6">
        <v>1001390087</v>
      </c>
      <c r="F916" s="8">
        <v>45588.9830671296</v>
      </c>
      <c r="G916" s="2" t="s">
        <v>15</v>
      </c>
      <c r="H916" s="6">
        <v>68294</v>
      </c>
      <c r="I916" s="2" t="s">
        <v>16</v>
      </c>
      <c r="J916" s="2" t="s">
        <v>101</v>
      </c>
      <c r="K916" s="2" t="s">
        <v>1491</v>
      </c>
      <c r="L916" s="2" t="s">
        <v>16</v>
      </c>
      <c r="M916" s="2" t="s">
        <v>22</v>
      </c>
    </row>
    <row r="917" spans="1:13" x14ac:dyDescent="0.35">
      <c r="A917" s="3" t="s">
        <v>13</v>
      </c>
      <c r="B917" s="3" t="s">
        <v>14</v>
      </c>
      <c r="C917" s="5">
        <v>145232</v>
      </c>
      <c r="D917" s="5">
        <v>145232</v>
      </c>
      <c r="E917" s="7">
        <v>1001395136</v>
      </c>
      <c r="F917" s="9">
        <v>45588.990289351903</v>
      </c>
      <c r="G917" s="3" t="s">
        <v>15</v>
      </c>
      <c r="H917" s="7">
        <v>68295</v>
      </c>
      <c r="I917" s="3" t="s">
        <v>16</v>
      </c>
      <c r="J917" s="3" t="s">
        <v>1492</v>
      </c>
      <c r="K917" s="3" t="s">
        <v>1493</v>
      </c>
      <c r="L917" s="3" t="s">
        <v>16</v>
      </c>
      <c r="M917" s="3" t="s">
        <v>44</v>
      </c>
    </row>
    <row r="918" spans="1:13" x14ac:dyDescent="0.35">
      <c r="A918" s="2" t="s">
        <v>13</v>
      </c>
      <c r="B918" s="2" t="s">
        <v>14</v>
      </c>
      <c r="C918" s="4">
        <v>11000</v>
      </c>
      <c r="D918" s="4">
        <v>11000</v>
      </c>
      <c r="E918" s="6">
        <v>1001574096</v>
      </c>
      <c r="F918" s="8">
        <v>45589.331643518497</v>
      </c>
      <c r="G918" s="2" t="s">
        <v>15</v>
      </c>
      <c r="H918" s="6">
        <v>68297</v>
      </c>
      <c r="I918" s="2" t="s">
        <v>16</v>
      </c>
      <c r="J918" s="2" t="s">
        <v>1494</v>
      </c>
      <c r="K918" s="2" t="s">
        <v>1495</v>
      </c>
      <c r="L918" s="2" t="s">
        <v>16</v>
      </c>
      <c r="M918" s="2" t="s">
        <v>22</v>
      </c>
    </row>
    <row r="919" spans="1:13" x14ac:dyDescent="0.35">
      <c r="A919" s="3" t="s">
        <v>13</v>
      </c>
      <c r="B919" s="3" t="s">
        <v>14</v>
      </c>
      <c r="C919" s="5">
        <v>2231084</v>
      </c>
      <c r="D919" s="5">
        <v>2231084</v>
      </c>
      <c r="E919" s="7">
        <v>1001585871</v>
      </c>
      <c r="F919" s="9">
        <v>45589.337395833303</v>
      </c>
      <c r="G919" s="3" t="s">
        <v>15</v>
      </c>
      <c r="H919" s="7">
        <v>68298</v>
      </c>
      <c r="I919" s="3" t="s">
        <v>16</v>
      </c>
      <c r="J919" s="3" t="s">
        <v>1496</v>
      </c>
      <c r="K919" s="3" t="s">
        <v>1497</v>
      </c>
      <c r="L919" s="3" t="s">
        <v>16</v>
      </c>
      <c r="M919" s="3" t="s">
        <v>36</v>
      </c>
    </row>
    <row r="920" spans="1:13" x14ac:dyDescent="0.35">
      <c r="A920" s="2" t="s">
        <v>13</v>
      </c>
      <c r="B920" s="2" t="s">
        <v>14</v>
      </c>
      <c r="C920" s="4">
        <v>29306</v>
      </c>
      <c r="D920" s="4">
        <v>29306</v>
      </c>
      <c r="E920" s="6">
        <v>1001596552</v>
      </c>
      <c r="F920" s="8">
        <v>45589.342303240701</v>
      </c>
      <c r="G920" s="2" t="s">
        <v>15</v>
      </c>
      <c r="H920" s="6">
        <v>68299</v>
      </c>
      <c r="I920" s="2" t="s">
        <v>16</v>
      </c>
      <c r="J920" s="2" t="s">
        <v>89</v>
      </c>
      <c r="K920" s="2" t="s">
        <v>1498</v>
      </c>
      <c r="L920" s="2" t="s">
        <v>16</v>
      </c>
      <c r="M920" s="2" t="s">
        <v>22</v>
      </c>
    </row>
    <row r="921" spans="1:13" x14ac:dyDescent="0.35">
      <c r="A921" s="3" t="s">
        <v>13</v>
      </c>
      <c r="B921" s="3" t="s">
        <v>14</v>
      </c>
      <c r="C921" s="5">
        <v>29306</v>
      </c>
      <c r="D921" s="5">
        <v>29306</v>
      </c>
      <c r="E921" s="7">
        <v>1001619439</v>
      </c>
      <c r="F921" s="9">
        <v>45589.352199074099</v>
      </c>
      <c r="G921" s="3" t="s">
        <v>15</v>
      </c>
      <c r="H921" s="7">
        <v>68301</v>
      </c>
      <c r="I921" s="3" t="s">
        <v>16</v>
      </c>
      <c r="J921" s="3" t="s">
        <v>286</v>
      </c>
      <c r="K921" s="3" t="s">
        <v>1499</v>
      </c>
      <c r="L921" s="3" t="s">
        <v>16</v>
      </c>
      <c r="M921" s="3" t="s">
        <v>22</v>
      </c>
    </row>
    <row r="922" spans="1:13" x14ac:dyDescent="0.35">
      <c r="A922" s="2" t="s">
        <v>13</v>
      </c>
      <c r="B922" s="2" t="s">
        <v>14</v>
      </c>
      <c r="C922" s="4">
        <v>25185</v>
      </c>
      <c r="D922" s="4">
        <v>25185</v>
      </c>
      <c r="E922" s="6">
        <v>1001626976</v>
      </c>
      <c r="F922" s="8">
        <v>45589.355243055601</v>
      </c>
      <c r="G922" s="2" t="s">
        <v>15</v>
      </c>
      <c r="H922" s="6">
        <v>68303</v>
      </c>
      <c r="I922" s="2" t="s">
        <v>16</v>
      </c>
      <c r="J922" s="2" t="s">
        <v>1500</v>
      </c>
      <c r="K922" s="2" t="s">
        <v>1501</v>
      </c>
      <c r="L922" s="2" t="s">
        <v>16</v>
      </c>
      <c r="M922" s="2" t="s">
        <v>22</v>
      </c>
    </row>
    <row r="923" spans="1:13" x14ac:dyDescent="0.35">
      <c r="A923" s="3" t="s">
        <v>13</v>
      </c>
      <c r="B923" s="3" t="s">
        <v>14</v>
      </c>
      <c r="C923" s="5">
        <v>29306</v>
      </c>
      <c r="D923" s="5">
        <v>29306</v>
      </c>
      <c r="E923" s="7">
        <v>1001627367</v>
      </c>
      <c r="F923" s="9">
        <v>45589.355405092603</v>
      </c>
      <c r="G923" s="3" t="s">
        <v>15</v>
      </c>
      <c r="H923" s="7">
        <v>68304</v>
      </c>
      <c r="I923" s="3" t="s">
        <v>16</v>
      </c>
      <c r="J923" s="3" t="s">
        <v>336</v>
      </c>
      <c r="K923" s="3" t="s">
        <v>1502</v>
      </c>
      <c r="L923" s="3" t="s">
        <v>16</v>
      </c>
      <c r="M923" s="3" t="s">
        <v>22</v>
      </c>
    </row>
    <row r="924" spans="1:13" x14ac:dyDescent="0.35">
      <c r="A924" s="2" t="s">
        <v>13</v>
      </c>
      <c r="B924" s="2" t="s">
        <v>14</v>
      </c>
      <c r="C924" s="4">
        <v>410278</v>
      </c>
      <c r="D924" s="4">
        <v>410278</v>
      </c>
      <c r="E924" s="6">
        <v>1001659841</v>
      </c>
      <c r="F924" s="8">
        <v>45589.3678587963</v>
      </c>
      <c r="G924" s="2" t="s">
        <v>15</v>
      </c>
      <c r="H924" s="6">
        <v>68308</v>
      </c>
      <c r="I924" s="2" t="s">
        <v>16</v>
      </c>
      <c r="J924" s="2" t="s">
        <v>1503</v>
      </c>
      <c r="K924" s="2" t="s">
        <v>1504</v>
      </c>
      <c r="L924" s="2" t="s">
        <v>16</v>
      </c>
      <c r="M924" s="2" t="s">
        <v>22</v>
      </c>
    </row>
    <row r="925" spans="1:13" x14ac:dyDescent="0.35">
      <c r="A925" s="3" t="s">
        <v>13</v>
      </c>
      <c r="B925" s="3" t="s">
        <v>14</v>
      </c>
      <c r="C925" s="5">
        <v>175834</v>
      </c>
      <c r="D925" s="5">
        <v>175834</v>
      </c>
      <c r="E925" s="7">
        <v>1001671175</v>
      </c>
      <c r="F925" s="9">
        <v>45589.372002314798</v>
      </c>
      <c r="G925" s="3" t="s">
        <v>15</v>
      </c>
      <c r="H925" s="7">
        <v>68309</v>
      </c>
      <c r="I925" s="3" t="s">
        <v>16</v>
      </c>
      <c r="J925" s="3" t="s">
        <v>242</v>
      </c>
      <c r="K925" s="3" t="s">
        <v>1505</v>
      </c>
      <c r="L925" s="3" t="s">
        <v>16</v>
      </c>
      <c r="M925" s="3" t="s">
        <v>22</v>
      </c>
    </row>
    <row r="926" spans="1:13" x14ac:dyDescent="0.35">
      <c r="A926" s="2" t="s">
        <v>13</v>
      </c>
      <c r="B926" s="2" t="s">
        <v>14</v>
      </c>
      <c r="C926" s="4">
        <v>2738446</v>
      </c>
      <c r="D926" s="4">
        <v>2738446</v>
      </c>
      <c r="E926" s="6">
        <v>1001697536</v>
      </c>
      <c r="F926" s="8">
        <v>45589.381273148101</v>
      </c>
      <c r="G926" s="2" t="s">
        <v>15</v>
      </c>
      <c r="H926" s="6">
        <v>68311</v>
      </c>
      <c r="I926" s="2" t="s">
        <v>16</v>
      </c>
      <c r="J926" s="2" t="s">
        <v>76</v>
      </c>
      <c r="K926" s="2" t="s">
        <v>1506</v>
      </c>
      <c r="L926" s="2" t="s">
        <v>16</v>
      </c>
      <c r="M926" s="2" t="s">
        <v>22</v>
      </c>
    </row>
    <row r="927" spans="1:13" x14ac:dyDescent="0.35">
      <c r="A927" s="3" t="s">
        <v>13</v>
      </c>
      <c r="B927" s="3" t="s">
        <v>14</v>
      </c>
      <c r="C927" s="5">
        <v>1824717</v>
      </c>
      <c r="D927" s="5">
        <v>1824717</v>
      </c>
      <c r="E927" s="7">
        <v>1001709440</v>
      </c>
      <c r="F927" s="9">
        <v>45589.385335648098</v>
      </c>
      <c r="G927" s="3" t="s">
        <v>15</v>
      </c>
      <c r="H927" s="7">
        <v>68312</v>
      </c>
      <c r="I927" s="3" t="s">
        <v>16</v>
      </c>
      <c r="J927" s="3" t="s">
        <v>1507</v>
      </c>
      <c r="K927" s="3" t="s">
        <v>1508</v>
      </c>
      <c r="L927" s="3" t="s">
        <v>16</v>
      </c>
      <c r="M927" s="3" t="s">
        <v>36</v>
      </c>
    </row>
    <row r="928" spans="1:13" x14ac:dyDescent="0.35">
      <c r="A928" s="2" t="s">
        <v>13</v>
      </c>
      <c r="B928" s="2" t="s">
        <v>14</v>
      </c>
      <c r="C928" s="4">
        <v>329810</v>
      </c>
      <c r="D928" s="4">
        <v>329810</v>
      </c>
      <c r="E928" s="6">
        <v>1001725407</v>
      </c>
      <c r="F928" s="8">
        <v>45589.3907175926</v>
      </c>
      <c r="G928" s="2" t="s">
        <v>15</v>
      </c>
      <c r="H928" s="6">
        <v>68313</v>
      </c>
      <c r="I928" s="2" t="s">
        <v>16</v>
      </c>
      <c r="J928" s="2" t="s">
        <v>1509</v>
      </c>
      <c r="K928" s="2" t="s">
        <v>1510</v>
      </c>
      <c r="L928" s="2" t="s">
        <v>16</v>
      </c>
      <c r="M928" s="2" t="s">
        <v>110</v>
      </c>
    </row>
    <row r="929" spans="1:13" x14ac:dyDescent="0.35">
      <c r="A929" s="3" t="s">
        <v>13</v>
      </c>
      <c r="B929" s="3" t="s">
        <v>14</v>
      </c>
      <c r="C929" s="5">
        <v>25185</v>
      </c>
      <c r="D929" s="5">
        <v>25185</v>
      </c>
      <c r="E929" s="7">
        <v>1001732434</v>
      </c>
      <c r="F929" s="9">
        <v>45589.393078703702</v>
      </c>
      <c r="G929" s="3" t="s">
        <v>15</v>
      </c>
      <c r="H929" s="7">
        <v>68314</v>
      </c>
      <c r="I929" s="3" t="s">
        <v>16</v>
      </c>
      <c r="J929" s="3" t="s">
        <v>101</v>
      </c>
      <c r="K929" s="3" t="s">
        <v>1511</v>
      </c>
      <c r="L929" s="3" t="s">
        <v>16</v>
      </c>
      <c r="M929" s="3" t="s">
        <v>1512</v>
      </c>
    </row>
    <row r="930" spans="1:13" x14ac:dyDescent="0.35">
      <c r="A930" s="2" t="s">
        <v>13</v>
      </c>
      <c r="B930" s="2" t="s">
        <v>14</v>
      </c>
      <c r="C930" s="4">
        <v>29306</v>
      </c>
      <c r="D930" s="4">
        <v>29306</v>
      </c>
      <c r="E930" s="6">
        <v>1001733542</v>
      </c>
      <c r="F930" s="8">
        <v>45589.393425925897</v>
      </c>
      <c r="G930" s="2" t="s">
        <v>15</v>
      </c>
      <c r="H930" s="6">
        <v>68315</v>
      </c>
      <c r="I930" s="2" t="s">
        <v>16</v>
      </c>
      <c r="J930" s="2" t="s">
        <v>1513</v>
      </c>
      <c r="K930" s="2" t="s">
        <v>1514</v>
      </c>
      <c r="L930" s="2" t="s">
        <v>16</v>
      </c>
      <c r="M930" s="2" t="s">
        <v>22</v>
      </c>
    </row>
    <row r="931" spans="1:13" x14ac:dyDescent="0.35">
      <c r="A931" s="3" t="s">
        <v>13</v>
      </c>
      <c r="B931" s="3" t="s">
        <v>14</v>
      </c>
      <c r="C931" s="5">
        <v>8661</v>
      </c>
      <c r="D931" s="5">
        <v>8661</v>
      </c>
      <c r="E931" s="7">
        <v>1001735792</v>
      </c>
      <c r="F931" s="9">
        <v>45589.394155092603</v>
      </c>
      <c r="G931" s="3" t="s">
        <v>15</v>
      </c>
      <c r="H931" s="7">
        <v>68316</v>
      </c>
      <c r="I931" s="3" t="s">
        <v>16</v>
      </c>
      <c r="J931" s="3" t="s">
        <v>1515</v>
      </c>
      <c r="K931" s="3" t="s">
        <v>1516</v>
      </c>
      <c r="L931" s="3" t="s">
        <v>16</v>
      </c>
      <c r="M931" s="3" t="s">
        <v>28</v>
      </c>
    </row>
    <row r="932" spans="1:13" x14ac:dyDescent="0.35">
      <c r="A932" s="2" t="s">
        <v>13</v>
      </c>
      <c r="B932" s="2" t="s">
        <v>14</v>
      </c>
      <c r="C932" s="4">
        <v>259914</v>
      </c>
      <c r="D932" s="4">
        <v>259914</v>
      </c>
      <c r="E932" s="6">
        <v>1001747387</v>
      </c>
      <c r="F932" s="8">
        <v>45589.3980324074</v>
      </c>
      <c r="G932" s="2" t="s">
        <v>15</v>
      </c>
      <c r="H932" s="6">
        <v>68317</v>
      </c>
      <c r="I932" s="2" t="s">
        <v>16</v>
      </c>
      <c r="J932" s="2" t="s">
        <v>1517</v>
      </c>
      <c r="K932" s="2" t="s">
        <v>1518</v>
      </c>
      <c r="L932" s="2" t="s">
        <v>16</v>
      </c>
      <c r="M932" s="2" t="s">
        <v>41</v>
      </c>
    </row>
    <row r="933" spans="1:13" x14ac:dyDescent="0.35">
      <c r="A933" s="3" t="s">
        <v>13</v>
      </c>
      <c r="B933" s="3" t="s">
        <v>14</v>
      </c>
      <c r="C933" s="5">
        <v>29506</v>
      </c>
      <c r="D933" s="5">
        <v>29506</v>
      </c>
      <c r="E933" s="7">
        <v>1001754692</v>
      </c>
      <c r="F933" s="9">
        <v>45589.400347222203</v>
      </c>
      <c r="G933" s="3" t="s">
        <v>15</v>
      </c>
      <c r="H933" s="7">
        <v>68318</v>
      </c>
      <c r="I933" s="3" t="s">
        <v>16</v>
      </c>
      <c r="J933" s="3" t="s">
        <v>228</v>
      </c>
      <c r="K933" s="3" t="s">
        <v>1519</v>
      </c>
      <c r="L933" s="3" t="s">
        <v>16</v>
      </c>
      <c r="M933" s="3" t="s">
        <v>22</v>
      </c>
    </row>
    <row r="934" spans="1:13" x14ac:dyDescent="0.35">
      <c r="A934" s="2" t="s">
        <v>13</v>
      </c>
      <c r="B934" s="2" t="s">
        <v>14</v>
      </c>
      <c r="C934" s="4">
        <v>1419605</v>
      </c>
      <c r="D934" s="4">
        <v>1419605</v>
      </c>
      <c r="E934" s="6">
        <v>1001779302</v>
      </c>
      <c r="F934" s="8">
        <v>45589.4081365741</v>
      </c>
      <c r="G934" s="2" t="s">
        <v>15</v>
      </c>
      <c r="H934" s="6">
        <v>68323</v>
      </c>
      <c r="I934" s="2" t="s">
        <v>16</v>
      </c>
      <c r="J934" s="10" t="s">
        <v>1520</v>
      </c>
      <c r="K934" s="2" t="s">
        <v>1521</v>
      </c>
      <c r="L934" s="2" t="s">
        <v>16</v>
      </c>
      <c r="M934" s="2" t="s">
        <v>1512</v>
      </c>
    </row>
    <row r="935" spans="1:13" x14ac:dyDescent="0.35">
      <c r="A935" s="3" t="s">
        <v>13</v>
      </c>
      <c r="B935" s="3" t="s">
        <v>14</v>
      </c>
      <c r="C935" s="5">
        <v>80000</v>
      </c>
      <c r="D935" s="5">
        <v>80000</v>
      </c>
      <c r="E935" s="7">
        <v>1001796493</v>
      </c>
      <c r="F935" s="9">
        <v>45589.413449074098</v>
      </c>
      <c r="G935" s="3" t="s">
        <v>15</v>
      </c>
      <c r="H935" s="7">
        <v>68327</v>
      </c>
      <c r="I935" s="3" t="s">
        <v>16</v>
      </c>
      <c r="J935" s="3" t="s">
        <v>191</v>
      </c>
      <c r="K935" s="3" t="s">
        <v>517</v>
      </c>
      <c r="L935" s="3" t="s">
        <v>16</v>
      </c>
      <c r="M935" s="3" t="s">
        <v>22</v>
      </c>
    </row>
    <row r="936" spans="1:13" x14ac:dyDescent="0.35">
      <c r="A936" s="2" t="s">
        <v>13</v>
      </c>
      <c r="B936" s="2" t="s">
        <v>14</v>
      </c>
      <c r="C936" s="4">
        <v>942</v>
      </c>
      <c r="D936" s="4">
        <v>942</v>
      </c>
      <c r="E936" s="6">
        <v>1001800642</v>
      </c>
      <c r="F936" s="8">
        <v>45589.4147337963</v>
      </c>
      <c r="G936" s="2" t="s">
        <v>15</v>
      </c>
      <c r="H936" s="6">
        <v>68328</v>
      </c>
      <c r="I936" s="2" t="s">
        <v>16</v>
      </c>
      <c r="J936" s="2" t="s">
        <v>1522</v>
      </c>
      <c r="K936" s="2" t="s">
        <v>1523</v>
      </c>
      <c r="L936" s="2" t="s">
        <v>16</v>
      </c>
      <c r="M936" s="2" t="s">
        <v>44</v>
      </c>
    </row>
    <row r="937" spans="1:13" x14ac:dyDescent="0.35">
      <c r="A937" s="3" t="s">
        <v>13</v>
      </c>
      <c r="B937" s="3" t="s">
        <v>14</v>
      </c>
      <c r="C937" s="5">
        <v>2980507</v>
      </c>
      <c r="D937" s="5">
        <v>2980507</v>
      </c>
      <c r="E937" s="7">
        <v>1001816414</v>
      </c>
      <c r="F937" s="9">
        <v>45589.419675925899</v>
      </c>
      <c r="G937" s="3" t="s">
        <v>15</v>
      </c>
      <c r="H937" s="7">
        <v>68329</v>
      </c>
      <c r="I937" s="3" t="s">
        <v>16</v>
      </c>
      <c r="J937" s="3" t="s">
        <v>1524</v>
      </c>
      <c r="K937" s="3" t="s">
        <v>1525</v>
      </c>
      <c r="L937" s="3" t="s">
        <v>16</v>
      </c>
      <c r="M937" s="3" t="s">
        <v>188</v>
      </c>
    </row>
    <row r="938" spans="1:13" x14ac:dyDescent="0.35">
      <c r="A938" s="2" t="s">
        <v>13</v>
      </c>
      <c r="B938" s="2" t="s">
        <v>14</v>
      </c>
      <c r="C938" s="4">
        <v>251853</v>
      </c>
      <c r="D938" s="4">
        <v>251853</v>
      </c>
      <c r="E938" s="6">
        <v>1001844607</v>
      </c>
      <c r="F938" s="8">
        <v>45589.428032407399</v>
      </c>
      <c r="G938" s="2" t="s">
        <v>15</v>
      </c>
      <c r="H938" s="6">
        <v>68330</v>
      </c>
      <c r="I938" s="2" t="s">
        <v>16</v>
      </c>
      <c r="J938" s="2" t="s">
        <v>543</v>
      </c>
      <c r="K938" s="2" t="s">
        <v>1526</v>
      </c>
      <c r="L938" s="2" t="s">
        <v>16</v>
      </c>
      <c r="M938" s="2" t="s">
        <v>44</v>
      </c>
    </row>
    <row r="939" spans="1:13" x14ac:dyDescent="0.35">
      <c r="A939" s="3" t="s">
        <v>13</v>
      </c>
      <c r="B939" s="3" t="s">
        <v>14</v>
      </c>
      <c r="C939" s="5">
        <v>62237</v>
      </c>
      <c r="D939" s="5">
        <v>62237</v>
      </c>
      <c r="E939" s="7">
        <v>1001878051</v>
      </c>
      <c r="F939" s="9">
        <v>45589.437685185199</v>
      </c>
      <c r="G939" s="3" t="s">
        <v>15</v>
      </c>
      <c r="H939" s="7">
        <v>68331</v>
      </c>
      <c r="I939" s="3" t="s">
        <v>16</v>
      </c>
      <c r="J939" s="3" t="s">
        <v>336</v>
      </c>
      <c r="K939" s="3" t="s">
        <v>1527</v>
      </c>
      <c r="L939" s="3" t="s">
        <v>16</v>
      </c>
      <c r="M939" s="3" t="s">
        <v>22</v>
      </c>
    </row>
    <row r="940" spans="1:13" x14ac:dyDescent="0.35">
      <c r="A940" s="2" t="s">
        <v>13</v>
      </c>
      <c r="B940" s="2" t="s">
        <v>14</v>
      </c>
      <c r="C940" s="4">
        <v>2472548</v>
      </c>
      <c r="D940" s="4">
        <v>2472548</v>
      </c>
      <c r="E940" s="6">
        <v>1001882547</v>
      </c>
      <c r="F940" s="8">
        <v>45589.4389814815</v>
      </c>
      <c r="G940" s="2" t="s">
        <v>15</v>
      </c>
      <c r="H940" s="6">
        <v>68332</v>
      </c>
      <c r="I940" s="2" t="s">
        <v>16</v>
      </c>
      <c r="J940" s="2" t="s">
        <v>1528</v>
      </c>
      <c r="K940" s="2" t="s">
        <v>1529</v>
      </c>
      <c r="L940" s="2" t="s">
        <v>16</v>
      </c>
      <c r="M940" s="2" t="s">
        <v>197</v>
      </c>
    </row>
    <row r="941" spans="1:13" x14ac:dyDescent="0.35">
      <c r="A941" s="3" t="s">
        <v>13</v>
      </c>
      <c r="B941" s="3" t="s">
        <v>14</v>
      </c>
      <c r="C941" s="5">
        <v>2753141</v>
      </c>
      <c r="D941" s="5">
        <v>2753141</v>
      </c>
      <c r="E941" s="7">
        <v>1001934035</v>
      </c>
      <c r="F941" s="9">
        <v>45589.453784722202</v>
      </c>
      <c r="G941" s="3" t="s">
        <v>15</v>
      </c>
      <c r="H941" s="7">
        <v>68335</v>
      </c>
      <c r="I941" s="3" t="s">
        <v>16</v>
      </c>
      <c r="J941" s="3" t="s">
        <v>1179</v>
      </c>
      <c r="K941" s="3" t="s">
        <v>1530</v>
      </c>
      <c r="L941" s="3" t="s">
        <v>16</v>
      </c>
      <c r="M941" s="3" t="s">
        <v>197</v>
      </c>
    </row>
    <row r="942" spans="1:13" x14ac:dyDescent="0.35">
      <c r="A942" s="2" t="s">
        <v>13</v>
      </c>
      <c r="B942" s="2" t="s">
        <v>14</v>
      </c>
      <c r="C942" s="4">
        <v>217222</v>
      </c>
      <c r="D942" s="4">
        <v>217222</v>
      </c>
      <c r="E942" s="6">
        <v>1001974549</v>
      </c>
      <c r="F942" s="8">
        <v>45589.465231481503</v>
      </c>
      <c r="G942" s="2" t="s">
        <v>15</v>
      </c>
      <c r="H942" s="6">
        <v>68336</v>
      </c>
      <c r="I942" s="2" t="s">
        <v>16</v>
      </c>
      <c r="J942" s="2" t="s">
        <v>1531</v>
      </c>
      <c r="K942" s="2" t="s">
        <v>1532</v>
      </c>
      <c r="L942" s="2" t="s">
        <v>16</v>
      </c>
      <c r="M942" s="2" t="s">
        <v>22</v>
      </c>
    </row>
    <row r="943" spans="1:13" x14ac:dyDescent="0.35">
      <c r="A943" s="3" t="s">
        <v>13</v>
      </c>
      <c r="B943" s="3" t="s">
        <v>14</v>
      </c>
      <c r="C943" s="5">
        <v>294000</v>
      </c>
      <c r="D943" s="5">
        <v>294000</v>
      </c>
      <c r="E943" s="7">
        <v>1001977936</v>
      </c>
      <c r="F943" s="9">
        <v>45589.466145833299</v>
      </c>
      <c r="G943" s="3" t="s">
        <v>15</v>
      </c>
      <c r="H943" s="7">
        <v>68337</v>
      </c>
      <c r="I943" s="3" t="s">
        <v>16</v>
      </c>
      <c r="J943" s="3" t="s">
        <v>1533</v>
      </c>
      <c r="K943" s="3" t="s">
        <v>1534</v>
      </c>
      <c r="L943" s="3" t="s">
        <v>16</v>
      </c>
      <c r="M943" s="3" t="s">
        <v>44</v>
      </c>
    </row>
    <row r="944" spans="1:13" x14ac:dyDescent="0.35">
      <c r="A944" s="2" t="s">
        <v>13</v>
      </c>
      <c r="B944" s="2" t="s">
        <v>14</v>
      </c>
      <c r="C944" s="4">
        <v>946218</v>
      </c>
      <c r="D944" s="4">
        <v>946218</v>
      </c>
      <c r="E944" s="6">
        <v>1001999619</v>
      </c>
      <c r="F944" s="8">
        <v>45589.472118055601</v>
      </c>
      <c r="G944" s="2" t="s">
        <v>15</v>
      </c>
      <c r="H944" s="6">
        <v>68339</v>
      </c>
      <c r="I944" s="2" t="s">
        <v>16</v>
      </c>
      <c r="J944" s="2" t="s">
        <v>1535</v>
      </c>
      <c r="K944" s="2" t="s">
        <v>1536</v>
      </c>
      <c r="L944" s="2" t="s">
        <v>16</v>
      </c>
      <c r="M944" s="2" t="s">
        <v>22</v>
      </c>
    </row>
    <row r="945" spans="1:13" x14ac:dyDescent="0.35">
      <c r="A945" s="3" t="s">
        <v>13</v>
      </c>
      <c r="B945" s="3" t="s">
        <v>14</v>
      </c>
      <c r="C945" s="5">
        <v>298400</v>
      </c>
      <c r="D945" s="5">
        <v>298400</v>
      </c>
      <c r="E945" s="7">
        <v>1002022940</v>
      </c>
      <c r="F945" s="9">
        <v>45589.478391203702</v>
      </c>
      <c r="G945" s="3" t="s">
        <v>15</v>
      </c>
      <c r="H945" s="7">
        <v>68342</v>
      </c>
      <c r="I945" s="3" t="s">
        <v>16</v>
      </c>
      <c r="J945" s="3" t="s">
        <v>1537</v>
      </c>
      <c r="K945" s="3" t="s">
        <v>1538</v>
      </c>
      <c r="L945" s="3" t="s">
        <v>16</v>
      </c>
      <c r="M945" s="3" t="s">
        <v>22</v>
      </c>
    </row>
    <row r="946" spans="1:13" x14ac:dyDescent="0.35">
      <c r="A946" s="2" t="s">
        <v>13</v>
      </c>
      <c r="B946" s="2" t="s">
        <v>14</v>
      </c>
      <c r="C946" s="4">
        <v>36000</v>
      </c>
      <c r="D946" s="4">
        <v>36000</v>
      </c>
      <c r="E946" s="6">
        <v>1002055422</v>
      </c>
      <c r="F946" s="8">
        <v>45589.486979166701</v>
      </c>
      <c r="G946" s="2" t="s">
        <v>15</v>
      </c>
      <c r="H946" s="6">
        <v>68346</v>
      </c>
      <c r="I946" s="2" t="s">
        <v>16</v>
      </c>
      <c r="J946" s="2" t="s">
        <v>1539</v>
      </c>
      <c r="K946" s="2" t="s">
        <v>1540</v>
      </c>
      <c r="L946" s="2" t="s">
        <v>16</v>
      </c>
      <c r="M946" s="2" t="s">
        <v>25</v>
      </c>
    </row>
    <row r="947" spans="1:13" x14ac:dyDescent="0.35">
      <c r="A947" s="3" t="s">
        <v>13</v>
      </c>
      <c r="B947" s="3" t="s">
        <v>14</v>
      </c>
      <c r="C947" s="5">
        <v>1705858</v>
      </c>
      <c r="D947" s="5">
        <v>1705858</v>
      </c>
      <c r="E947" s="7">
        <v>1002062856</v>
      </c>
      <c r="F947" s="9">
        <v>45589.488981481503</v>
      </c>
      <c r="G947" s="3" t="s">
        <v>15</v>
      </c>
      <c r="H947" s="7">
        <v>68347</v>
      </c>
      <c r="I947" s="3" t="s">
        <v>16</v>
      </c>
      <c r="J947" s="3" t="s">
        <v>1541</v>
      </c>
      <c r="K947" s="3" t="s">
        <v>1542</v>
      </c>
      <c r="L947" s="3" t="s">
        <v>16</v>
      </c>
      <c r="M947" s="3" t="s">
        <v>36</v>
      </c>
    </row>
    <row r="948" spans="1:13" x14ac:dyDescent="0.35">
      <c r="A948" s="2" t="s">
        <v>13</v>
      </c>
      <c r="B948" s="2" t="s">
        <v>14</v>
      </c>
      <c r="C948" s="4">
        <v>110000</v>
      </c>
      <c r="D948" s="4">
        <v>110000</v>
      </c>
      <c r="E948" s="6">
        <v>1002075284</v>
      </c>
      <c r="F948" s="8">
        <v>45589.492430555598</v>
      </c>
      <c r="G948" s="2" t="s">
        <v>15</v>
      </c>
      <c r="H948" s="6">
        <v>68349</v>
      </c>
      <c r="I948" s="2" t="s">
        <v>16</v>
      </c>
      <c r="J948" s="2" t="s">
        <v>1543</v>
      </c>
      <c r="K948" s="2" t="s">
        <v>1544</v>
      </c>
      <c r="L948" s="2" t="s">
        <v>16</v>
      </c>
      <c r="M948" s="2" t="s">
        <v>51</v>
      </c>
    </row>
    <row r="949" spans="1:13" x14ac:dyDescent="0.35">
      <c r="A949" s="3" t="s">
        <v>13</v>
      </c>
      <c r="B949" s="3" t="s">
        <v>14</v>
      </c>
      <c r="C949" s="5">
        <v>568890</v>
      </c>
      <c r="D949" s="5">
        <v>568890</v>
      </c>
      <c r="E949" s="7">
        <v>1002090337</v>
      </c>
      <c r="F949" s="9">
        <v>45589.496747685203</v>
      </c>
      <c r="G949" s="3" t="s">
        <v>15</v>
      </c>
      <c r="H949" s="7">
        <v>68352</v>
      </c>
      <c r="I949" s="3" t="s">
        <v>16</v>
      </c>
      <c r="J949" s="3" t="s">
        <v>998</v>
      </c>
      <c r="K949" s="3" t="s">
        <v>1545</v>
      </c>
      <c r="L949" s="3" t="s">
        <v>16</v>
      </c>
      <c r="M949" s="3" t="s">
        <v>22</v>
      </c>
    </row>
    <row r="950" spans="1:13" x14ac:dyDescent="0.35">
      <c r="A950" s="2" t="s">
        <v>13</v>
      </c>
      <c r="B950" s="2" t="s">
        <v>14</v>
      </c>
      <c r="C950" s="4">
        <v>443056</v>
      </c>
      <c r="D950" s="4">
        <v>443056</v>
      </c>
      <c r="E950" s="6">
        <v>1002096432</v>
      </c>
      <c r="F950" s="8">
        <v>45589.498564814799</v>
      </c>
      <c r="G950" s="2" t="s">
        <v>15</v>
      </c>
      <c r="H950" s="6">
        <v>68353</v>
      </c>
      <c r="I950" s="2" t="s">
        <v>16</v>
      </c>
      <c r="J950" s="2" t="s">
        <v>191</v>
      </c>
      <c r="K950" s="2" t="s">
        <v>1546</v>
      </c>
      <c r="L950" s="2" t="s">
        <v>16</v>
      </c>
      <c r="M950" s="2" t="s">
        <v>22</v>
      </c>
    </row>
    <row r="951" spans="1:13" x14ac:dyDescent="0.35">
      <c r="A951" s="3" t="s">
        <v>13</v>
      </c>
      <c r="B951" s="3" t="s">
        <v>14</v>
      </c>
      <c r="C951" s="5">
        <v>179781</v>
      </c>
      <c r="D951" s="5">
        <v>179781</v>
      </c>
      <c r="E951" s="7">
        <v>1002102457</v>
      </c>
      <c r="F951" s="9">
        <v>45589.500381944403</v>
      </c>
      <c r="G951" s="3" t="s">
        <v>15</v>
      </c>
      <c r="H951" s="7">
        <v>68354</v>
      </c>
      <c r="I951" s="3" t="s">
        <v>16</v>
      </c>
      <c r="J951" s="3" t="s">
        <v>1547</v>
      </c>
      <c r="K951" s="3" t="s">
        <v>1534</v>
      </c>
      <c r="L951" s="3" t="s">
        <v>16</v>
      </c>
      <c r="M951" s="3" t="s">
        <v>44</v>
      </c>
    </row>
    <row r="952" spans="1:13" x14ac:dyDescent="0.35">
      <c r="A952" s="2" t="s">
        <v>13</v>
      </c>
      <c r="B952" s="2" t="s">
        <v>14</v>
      </c>
      <c r="C952" s="4">
        <v>29306</v>
      </c>
      <c r="D952" s="4">
        <v>29306</v>
      </c>
      <c r="E952" s="6">
        <v>1002228159</v>
      </c>
      <c r="F952" s="8">
        <v>45589.541331018503</v>
      </c>
      <c r="G952" s="2" t="s">
        <v>15</v>
      </c>
      <c r="H952" s="6">
        <v>68357</v>
      </c>
      <c r="I952" s="2" t="s">
        <v>16</v>
      </c>
      <c r="J952" s="2" t="s">
        <v>89</v>
      </c>
      <c r="K952" s="2" t="s">
        <v>1548</v>
      </c>
      <c r="L952" s="2" t="s">
        <v>16</v>
      </c>
      <c r="M952" s="2" t="s">
        <v>22</v>
      </c>
    </row>
    <row r="953" spans="1:13" x14ac:dyDescent="0.35">
      <c r="A953" s="3" t="s">
        <v>13</v>
      </c>
      <c r="B953" s="3" t="s">
        <v>14</v>
      </c>
      <c r="C953" s="5">
        <v>100000</v>
      </c>
      <c r="D953" s="5">
        <v>100000</v>
      </c>
      <c r="E953" s="7">
        <v>1002321918</v>
      </c>
      <c r="F953" s="9">
        <v>45589.571192129602</v>
      </c>
      <c r="G953" s="3" t="s">
        <v>15</v>
      </c>
      <c r="H953" s="7">
        <v>68358</v>
      </c>
      <c r="I953" s="3" t="s">
        <v>16</v>
      </c>
      <c r="J953" s="3" t="s">
        <v>246</v>
      </c>
      <c r="K953" s="3" t="s">
        <v>1549</v>
      </c>
      <c r="L953" s="3" t="s">
        <v>16</v>
      </c>
      <c r="M953" s="3" t="s">
        <v>22</v>
      </c>
    </row>
    <row r="954" spans="1:13" x14ac:dyDescent="0.35">
      <c r="A954" s="2" t="s">
        <v>13</v>
      </c>
      <c r="B954" s="2" t="s">
        <v>14</v>
      </c>
      <c r="C954" s="4">
        <v>100000</v>
      </c>
      <c r="D954" s="4">
        <v>100000</v>
      </c>
      <c r="E954" s="6">
        <v>1002335482</v>
      </c>
      <c r="F954" s="8">
        <v>45589.574884259302</v>
      </c>
      <c r="G954" s="2" t="s">
        <v>15</v>
      </c>
      <c r="H954" s="6">
        <v>68359</v>
      </c>
      <c r="I954" s="2" t="s">
        <v>16</v>
      </c>
      <c r="J954" s="2" t="s">
        <v>246</v>
      </c>
      <c r="K954" s="2" t="s">
        <v>1550</v>
      </c>
      <c r="L954" s="2" t="s">
        <v>16</v>
      </c>
      <c r="M954" s="2" t="s">
        <v>22</v>
      </c>
    </row>
    <row r="955" spans="1:13" x14ac:dyDescent="0.35">
      <c r="A955" s="3" t="s">
        <v>13</v>
      </c>
      <c r="B955" s="3" t="s">
        <v>14</v>
      </c>
      <c r="C955" s="5">
        <v>100000</v>
      </c>
      <c r="D955" s="5">
        <v>100000</v>
      </c>
      <c r="E955" s="7">
        <v>1002339417</v>
      </c>
      <c r="F955" s="9">
        <v>45589.575937499998</v>
      </c>
      <c r="G955" s="3" t="s">
        <v>15</v>
      </c>
      <c r="H955" s="7">
        <v>68360</v>
      </c>
      <c r="I955" s="3" t="s">
        <v>16</v>
      </c>
      <c r="J955" s="3" t="s">
        <v>191</v>
      </c>
      <c r="K955" s="3" t="s">
        <v>1551</v>
      </c>
      <c r="L955" s="3" t="s">
        <v>16</v>
      </c>
      <c r="M955" s="3" t="s">
        <v>22</v>
      </c>
    </row>
    <row r="956" spans="1:13" x14ac:dyDescent="0.35">
      <c r="A956" s="2" t="s">
        <v>13</v>
      </c>
      <c r="B956" s="2" t="s">
        <v>14</v>
      </c>
      <c r="C956" s="4">
        <v>686501</v>
      </c>
      <c r="D956" s="4">
        <v>686501</v>
      </c>
      <c r="E956" s="6">
        <v>1002345793</v>
      </c>
      <c r="F956" s="8">
        <v>45589.577685185199</v>
      </c>
      <c r="G956" s="2" t="s">
        <v>15</v>
      </c>
      <c r="H956" s="6">
        <v>68361</v>
      </c>
      <c r="I956" s="2" t="s">
        <v>16</v>
      </c>
      <c r="J956" s="2" t="s">
        <v>1552</v>
      </c>
      <c r="K956" s="2" t="s">
        <v>281</v>
      </c>
      <c r="L956" s="2" t="s">
        <v>16</v>
      </c>
      <c r="M956" s="2" t="s">
        <v>22</v>
      </c>
    </row>
    <row r="957" spans="1:13" x14ac:dyDescent="0.35">
      <c r="A957" s="3" t="s">
        <v>13</v>
      </c>
      <c r="B957" s="3" t="s">
        <v>14</v>
      </c>
      <c r="C957" s="5">
        <v>5877116</v>
      </c>
      <c r="D957" s="5">
        <v>5877116</v>
      </c>
      <c r="E957" s="7">
        <v>1002347284</v>
      </c>
      <c r="F957" s="9">
        <v>45589.578090277799</v>
      </c>
      <c r="G957" s="3" t="s">
        <v>15</v>
      </c>
      <c r="H957" s="7">
        <v>68362</v>
      </c>
      <c r="I957" s="3" t="s">
        <v>16</v>
      </c>
      <c r="J957" s="3" t="s">
        <v>1553</v>
      </c>
      <c r="K957" s="3" t="s">
        <v>1554</v>
      </c>
      <c r="L957" s="3" t="s">
        <v>16</v>
      </c>
      <c r="M957" s="3" t="s">
        <v>36</v>
      </c>
    </row>
    <row r="958" spans="1:13" x14ac:dyDescent="0.35">
      <c r="A958" s="2" t="s">
        <v>13</v>
      </c>
      <c r="B958" s="2" t="s">
        <v>14</v>
      </c>
      <c r="C958" s="4">
        <v>251853</v>
      </c>
      <c r="D958" s="4">
        <v>251853</v>
      </c>
      <c r="E958" s="6">
        <v>1002384238</v>
      </c>
      <c r="F958" s="8">
        <v>45589.5889930556</v>
      </c>
      <c r="G958" s="2" t="s">
        <v>15</v>
      </c>
      <c r="H958" s="6">
        <v>68364</v>
      </c>
      <c r="I958" s="2" t="s">
        <v>16</v>
      </c>
      <c r="J958" s="2" t="s">
        <v>543</v>
      </c>
      <c r="K958" s="2" t="s">
        <v>1555</v>
      </c>
      <c r="L958" s="2" t="s">
        <v>16</v>
      </c>
      <c r="M958" s="2" t="s">
        <v>44</v>
      </c>
    </row>
    <row r="959" spans="1:13" x14ac:dyDescent="0.35">
      <c r="A959" s="3" t="s">
        <v>13</v>
      </c>
      <c r="B959" s="3" t="s">
        <v>14</v>
      </c>
      <c r="C959" s="5">
        <v>249082</v>
      </c>
      <c r="D959" s="5">
        <v>249082</v>
      </c>
      <c r="E959" s="7">
        <v>1002393336</v>
      </c>
      <c r="F959" s="9">
        <v>45589.591828703698</v>
      </c>
      <c r="G959" s="3" t="s">
        <v>15</v>
      </c>
      <c r="H959" s="7">
        <v>68367</v>
      </c>
      <c r="I959" s="3" t="s">
        <v>16</v>
      </c>
      <c r="J959" s="3" t="s">
        <v>84</v>
      </c>
      <c r="K959" s="3" t="s">
        <v>1556</v>
      </c>
      <c r="L959" s="3" t="s">
        <v>16</v>
      </c>
      <c r="M959" s="3" t="s">
        <v>22</v>
      </c>
    </row>
    <row r="960" spans="1:13" x14ac:dyDescent="0.35">
      <c r="A960" s="2" t="s">
        <v>13</v>
      </c>
      <c r="B960" s="2" t="s">
        <v>14</v>
      </c>
      <c r="C960" s="4">
        <v>120000</v>
      </c>
      <c r="D960" s="4">
        <v>120000</v>
      </c>
      <c r="E960" s="6">
        <v>1002411848</v>
      </c>
      <c r="F960" s="8">
        <v>45589.597453703696</v>
      </c>
      <c r="G960" s="2" t="s">
        <v>15</v>
      </c>
      <c r="H960" s="6">
        <v>68369</v>
      </c>
      <c r="I960" s="2" t="s">
        <v>16</v>
      </c>
      <c r="J960" s="2" t="s">
        <v>1331</v>
      </c>
      <c r="K960" s="2" t="s">
        <v>1557</v>
      </c>
      <c r="L960" s="2" t="s">
        <v>16</v>
      </c>
      <c r="M960" s="2" t="s">
        <v>22</v>
      </c>
    </row>
    <row r="961" spans="1:13" x14ac:dyDescent="0.35">
      <c r="A961" s="3" t="s">
        <v>13</v>
      </c>
      <c r="B961" s="3" t="s">
        <v>14</v>
      </c>
      <c r="C961" s="5">
        <v>150</v>
      </c>
      <c r="D961" s="5">
        <v>150</v>
      </c>
      <c r="E961" s="7">
        <v>1002432608</v>
      </c>
      <c r="F961" s="9">
        <v>45589.603865740697</v>
      </c>
      <c r="G961" s="3" t="s">
        <v>15</v>
      </c>
      <c r="H961" s="7">
        <v>68376</v>
      </c>
      <c r="I961" s="3" t="s">
        <v>16</v>
      </c>
      <c r="J961" s="3" t="s">
        <v>1558</v>
      </c>
      <c r="K961" s="3" t="s">
        <v>1559</v>
      </c>
      <c r="L961" s="3" t="s">
        <v>16</v>
      </c>
      <c r="M961" s="3" t="s">
        <v>44</v>
      </c>
    </row>
    <row r="962" spans="1:13" x14ac:dyDescent="0.35">
      <c r="A962" s="2" t="s">
        <v>13</v>
      </c>
      <c r="B962" s="2" t="s">
        <v>14</v>
      </c>
      <c r="C962" s="4">
        <v>100000</v>
      </c>
      <c r="D962" s="4">
        <v>100000</v>
      </c>
      <c r="E962" s="6">
        <v>1002441834</v>
      </c>
      <c r="F962" s="8">
        <v>45589.606701388897</v>
      </c>
      <c r="G962" s="2" t="s">
        <v>15</v>
      </c>
      <c r="H962" s="6">
        <v>68379</v>
      </c>
      <c r="I962" s="2" t="s">
        <v>16</v>
      </c>
      <c r="J962" s="2" t="s">
        <v>76</v>
      </c>
      <c r="K962" s="2" t="s">
        <v>1560</v>
      </c>
      <c r="L962" s="2" t="s">
        <v>16</v>
      </c>
      <c r="M962" s="2" t="s">
        <v>22</v>
      </c>
    </row>
    <row r="963" spans="1:13" x14ac:dyDescent="0.35">
      <c r="A963" s="3" t="s">
        <v>13</v>
      </c>
      <c r="B963" s="3" t="s">
        <v>14</v>
      </c>
      <c r="C963" s="5">
        <v>21819662</v>
      </c>
      <c r="D963" s="5">
        <v>21819662</v>
      </c>
      <c r="E963" s="7">
        <v>1002443440</v>
      </c>
      <c r="F963" s="9">
        <v>45589.607175925899</v>
      </c>
      <c r="G963" s="3" t="s">
        <v>15</v>
      </c>
      <c r="H963" s="7">
        <v>68380</v>
      </c>
      <c r="I963" s="3" t="s">
        <v>16</v>
      </c>
      <c r="J963" s="3" t="s">
        <v>1561</v>
      </c>
      <c r="K963" s="3" t="s">
        <v>1562</v>
      </c>
      <c r="L963" s="3" t="s">
        <v>16</v>
      </c>
      <c r="M963" s="3" t="s">
        <v>22</v>
      </c>
    </row>
    <row r="964" spans="1:13" x14ac:dyDescent="0.35">
      <c r="A964" s="2" t="s">
        <v>13</v>
      </c>
      <c r="B964" s="2" t="s">
        <v>14</v>
      </c>
      <c r="C964" s="4">
        <v>92272</v>
      </c>
      <c r="D964" s="4">
        <v>92272</v>
      </c>
      <c r="E964" s="6">
        <v>1002453410</v>
      </c>
      <c r="F964" s="8">
        <v>45589.6102314815</v>
      </c>
      <c r="G964" s="2" t="s">
        <v>15</v>
      </c>
      <c r="H964" s="6">
        <v>68381</v>
      </c>
      <c r="I964" s="2" t="s">
        <v>16</v>
      </c>
      <c r="J964" s="2" t="s">
        <v>76</v>
      </c>
      <c r="K964" s="2" t="s">
        <v>1563</v>
      </c>
      <c r="L964" s="2" t="s">
        <v>16</v>
      </c>
      <c r="M964" s="2" t="s">
        <v>22</v>
      </c>
    </row>
    <row r="965" spans="1:13" x14ac:dyDescent="0.35">
      <c r="A965" s="3" t="s">
        <v>13</v>
      </c>
      <c r="B965" s="3" t="s">
        <v>14</v>
      </c>
      <c r="C965" s="5">
        <v>6730460</v>
      </c>
      <c r="D965" s="5">
        <v>6730460</v>
      </c>
      <c r="E965" s="7">
        <v>1002458187</v>
      </c>
      <c r="F965" s="9">
        <v>45589.6116666667</v>
      </c>
      <c r="G965" s="3" t="s">
        <v>15</v>
      </c>
      <c r="H965" s="7">
        <v>68382</v>
      </c>
      <c r="I965" s="3" t="s">
        <v>16</v>
      </c>
      <c r="J965" s="11" t="s">
        <v>1564</v>
      </c>
      <c r="K965" s="3" t="s">
        <v>1565</v>
      </c>
      <c r="L965" s="3" t="s">
        <v>16</v>
      </c>
      <c r="M965" s="3" t="s">
        <v>22</v>
      </c>
    </row>
    <row r="966" spans="1:13" x14ac:dyDescent="0.35">
      <c r="A966" s="2" t="s">
        <v>13</v>
      </c>
      <c r="B966" s="2" t="s">
        <v>14</v>
      </c>
      <c r="C966" s="4">
        <v>60682114.700000003</v>
      </c>
      <c r="D966" s="4">
        <v>60682114.700000003</v>
      </c>
      <c r="E966" s="6">
        <v>1002510265</v>
      </c>
      <c r="F966" s="8">
        <v>45589.627604166701</v>
      </c>
      <c r="G966" s="2" t="s">
        <v>15</v>
      </c>
      <c r="H966" s="6">
        <v>68386</v>
      </c>
      <c r="I966" s="2" t="s">
        <v>16</v>
      </c>
      <c r="J966" s="2" t="s">
        <v>1566</v>
      </c>
      <c r="K966" s="2" t="s">
        <v>1567</v>
      </c>
      <c r="L966" s="2" t="s">
        <v>16</v>
      </c>
      <c r="M966" s="2" t="s">
        <v>51</v>
      </c>
    </row>
    <row r="967" spans="1:13" x14ac:dyDescent="0.35">
      <c r="A967" s="3" t="s">
        <v>13</v>
      </c>
      <c r="B967" s="3" t="s">
        <v>14</v>
      </c>
      <c r="C967" s="5">
        <v>37983</v>
      </c>
      <c r="D967" s="5">
        <v>37983</v>
      </c>
      <c r="E967" s="7">
        <v>1002530837</v>
      </c>
      <c r="F967" s="9">
        <v>45589.633784722202</v>
      </c>
      <c r="G967" s="3" t="s">
        <v>15</v>
      </c>
      <c r="H967" s="7">
        <v>68387</v>
      </c>
      <c r="I967" s="3" t="s">
        <v>16</v>
      </c>
      <c r="J967" s="3" t="s">
        <v>208</v>
      </c>
      <c r="K967" s="3" t="s">
        <v>250</v>
      </c>
      <c r="L967" s="3" t="s">
        <v>16</v>
      </c>
      <c r="M967" s="3" t="s">
        <v>22</v>
      </c>
    </row>
    <row r="968" spans="1:13" x14ac:dyDescent="0.35">
      <c r="A968" s="2" t="s">
        <v>13</v>
      </c>
      <c r="B968" s="2" t="s">
        <v>14</v>
      </c>
      <c r="C968" s="4">
        <v>653544</v>
      </c>
      <c r="D968" s="4">
        <v>653544</v>
      </c>
      <c r="E968" s="6">
        <v>1002539732</v>
      </c>
      <c r="F968" s="8">
        <v>45589.636493055601</v>
      </c>
      <c r="G968" s="2" t="s">
        <v>15</v>
      </c>
      <c r="H968" s="6">
        <v>68388</v>
      </c>
      <c r="I968" s="2" t="s">
        <v>16</v>
      </c>
      <c r="J968" s="2" t="s">
        <v>1568</v>
      </c>
      <c r="K968" s="2" t="s">
        <v>1569</v>
      </c>
      <c r="L968" s="2" t="s">
        <v>16</v>
      </c>
      <c r="M968" s="2" t="s">
        <v>44</v>
      </c>
    </row>
    <row r="969" spans="1:13" x14ac:dyDescent="0.35">
      <c r="A969" s="3" t="s">
        <v>13</v>
      </c>
      <c r="B969" s="3" t="s">
        <v>14</v>
      </c>
      <c r="C969" s="5">
        <v>115484</v>
      </c>
      <c r="D969" s="5">
        <v>115484</v>
      </c>
      <c r="E969" s="7">
        <v>1002540982</v>
      </c>
      <c r="F969" s="9">
        <v>45589.636874999997</v>
      </c>
      <c r="G969" s="3" t="s">
        <v>15</v>
      </c>
      <c r="H969" s="7">
        <v>68389</v>
      </c>
      <c r="I969" s="3" t="s">
        <v>16</v>
      </c>
      <c r="J969" s="3" t="s">
        <v>1570</v>
      </c>
      <c r="K969" s="3" t="s">
        <v>1571</v>
      </c>
      <c r="L969" s="3" t="s">
        <v>16</v>
      </c>
      <c r="M969" s="3" t="s">
        <v>1572</v>
      </c>
    </row>
    <row r="970" spans="1:13" x14ac:dyDescent="0.35">
      <c r="A970" s="2" t="s">
        <v>13</v>
      </c>
      <c r="B970" s="2" t="s">
        <v>14</v>
      </c>
      <c r="C970" s="4">
        <v>1421780</v>
      </c>
      <c r="D970" s="4">
        <v>1421780</v>
      </c>
      <c r="E970" s="6">
        <v>1002554774</v>
      </c>
      <c r="F970" s="8">
        <v>45589.641064814801</v>
      </c>
      <c r="G970" s="2" t="s">
        <v>15</v>
      </c>
      <c r="H970" s="6">
        <v>68390</v>
      </c>
      <c r="I970" s="2" t="s">
        <v>16</v>
      </c>
      <c r="J970" s="2" t="s">
        <v>1573</v>
      </c>
      <c r="K970" s="2" t="s">
        <v>658</v>
      </c>
      <c r="L970" s="2" t="s">
        <v>16</v>
      </c>
      <c r="M970" s="2" t="s">
        <v>62</v>
      </c>
    </row>
    <row r="971" spans="1:13" x14ac:dyDescent="0.35">
      <c r="A971" s="3" t="s">
        <v>13</v>
      </c>
      <c r="B971" s="3" t="s">
        <v>14</v>
      </c>
      <c r="C971" s="5">
        <v>776860</v>
      </c>
      <c r="D971" s="5">
        <v>776860</v>
      </c>
      <c r="E971" s="7">
        <v>1002564641</v>
      </c>
      <c r="F971" s="9">
        <v>45589.644074074102</v>
      </c>
      <c r="G971" s="3" t="s">
        <v>15</v>
      </c>
      <c r="H971" s="7">
        <v>68391</v>
      </c>
      <c r="I971" s="3" t="s">
        <v>16</v>
      </c>
      <c r="J971" s="3" t="s">
        <v>1574</v>
      </c>
      <c r="K971" s="3" t="s">
        <v>658</v>
      </c>
      <c r="L971" s="3" t="s">
        <v>16</v>
      </c>
      <c r="M971" s="3" t="s">
        <v>62</v>
      </c>
    </row>
    <row r="972" spans="1:13" x14ac:dyDescent="0.35">
      <c r="A972" s="2" t="s">
        <v>13</v>
      </c>
      <c r="B972" s="2" t="s">
        <v>14</v>
      </c>
      <c r="C972" s="4">
        <v>622374</v>
      </c>
      <c r="D972" s="4">
        <v>622374</v>
      </c>
      <c r="E972" s="6">
        <v>1002571376</v>
      </c>
      <c r="F972" s="8">
        <v>45589.646111111098</v>
      </c>
      <c r="G972" s="2" t="s">
        <v>15</v>
      </c>
      <c r="H972" s="6">
        <v>68393</v>
      </c>
      <c r="I972" s="2" t="s">
        <v>16</v>
      </c>
      <c r="J972" s="2" t="s">
        <v>101</v>
      </c>
      <c r="K972" s="2" t="s">
        <v>1575</v>
      </c>
      <c r="L972" s="2" t="s">
        <v>16</v>
      </c>
      <c r="M972" s="2" t="s">
        <v>22</v>
      </c>
    </row>
    <row r="973" spans="1:13" x14ac:dyDescent="0.35">
      <c r="A973" s="3" t="s">
        <v>13</v>
      </c>
      <c r="B973" s="3" t="s">
        <v>14</v>
      </c>
      <c r="C973" s="5">
        <v>12000</v>
      </c>
      <c r="D973" s="5">
        <v>12000</v>
      </c>
      <c r="E973" s="7">
        <v>1002574995</v>
      </c>
      <c r="F973" s="9">
        <v>45589.6471759259</v>
      </c>
      <c r="G973" s="3" t="s">
        <v>15</v>
      </c>
      <c r="H973" s="7">
        <v>68395</v>
      </c>
      <c r="I973" s="3" t="s">
        <v>16</v>
      </c>
      <c r="J973" s="3" t="s">
        <v>1576</v>
      </c>
      <c r="K973" s="3" t="s">
        <v>1577</v>
      </c>
      <c r="L973" s="3" t="s">
        <v>16</v>
      </c>
      <c r="M973" s="3" t="s">
        <v>68</v>
      </c>
    </row>
    <row r="974" spans="1:13" x14ac:dyDescent="0.35">
      <c r="A974" s="2" t="s">
        <v>13</v>
      </c>
      <c r="B974" s="2" t="s">
        <v>14</v>
      </c>
      <c r="C974" s="4">
        <v>488970</v>
      </c>
      <c r="D974" s="4">
        <v>488970</v>
      </c>
      <c r="E974" s="6">
        <v>1002581844</v>
      </c>
      <c r="F974" s="8">
        <v>45589.649305555598</v>
      </c>
      <c r="G974" s="2" t="s">
        <v>15</v>
      </c>
      <c r="H974" s="6">
        <v>68397</v>
      </c>
      <c r="I974" s="2" t="s">
        <v>16</v>
      </c>
      <c r="J974" s="2" t="s">
        <v>1578</v>
      </c>
      <c r="K974" s="2" t="s">
        <v>1579</v>
      </c>
      <c r="L974" s="2" t="s">
        <v>16</v>
      </c>
      <c r="M974" s="2" t="s">
        <v>22</v>
      </c>
    </row>
    <row r="975" spans="1:13" x14ac:dyDescent="0.35">
      <c r="A975" s="3" t="s">
        <v>13</v>
      </c>
      <c r="B975" s="3" t="s">
        <v>14</v>
      </c>
      <c r="C975" s="5">
        <v>1467984</v>
      </c>
      <c r="D975" s="5">
        <v>1467984</v>
      </c>
      <c r="E975" s="7">
        <v>1002586303</v>
      </c>
      <c r="F975" s="9">
        <v>45589.650659722203</v>
      </c>
      <c r="G975" s="3" t="s">
        <v>15</v>
      </c>
      <c r="H975" s="7">
        <v>68398</v>
      </c>
      <c r="I975" s="3" t="s">
        <v>16</v>
      </c>
      <c r="J975" s="3" t="s">
        <v>1580</v>
      </c>
      <c r="K975" s="3" t="s">
        <v>1581</v>
      </c>
      <c r="L975" s="3" t="s">
        <v>16</v>
      </c>
      <c r="M975" s="3" t="s">
        <v>675</v>
      </c>
    </row>
    <row r="976" spans="1:13" x14ac:dyDescent="0.35">
      <c r="A976" s="2" t="s">
        <v>13</v>
      </c>
      <c r="B976" s="2" t="s">
        <v>14</v>
      </c>
      <c r="C976" s="4">
        <v>40000</v>
      </c>
      <c r="D976" s="4">
        <v>40000</v>
      </c>
      <c r="E976" s="6">
        <v>1002587815</v>
      </c>
      <c r="F976" s="8">
        <v>45589.6511342593</v>
      </c>
      <c r="G976" s="2" t="s">
        <v>15</v>
      </c>
      <c r="H976" s="6">
        <v>68399</v>
      </c>
      <c r="I976" s="2" t="s">
        <v>16</v>
      </c>
      <c r="J976" s="2" t="s">
        <v>1582</v>
      </c>
      <c r="K976" s="2" t="s">
        <v>1583</v>
      </c>
      <c r="L976" s="2" t="s">
        <v>16</v>
      </c>
      <c r="M976" s="2" t="s">
        <v>22</v>
      </c>
    </row>
    <row r="977" spans="1:13" x14ac:dyDescent="0.35">
      <c r="A977" s="3" t="s">
        <v>13</v>
      </c>
      <c r="B977" s="3" t="s">
        <v>14</v>
      </c>
      <c r="C977" s="5">
        <v>120000</v>
      </c>
      <c r="D977" s="5">
        <v>120000</v>
      </c>
      <c r="E977" s="7">
        <v>1002655113</v>
      </c>
      <c r="F977" s="9">
        <v>45589.671168981498</v>
      </c>
      <c r="G977" s="3" t="s">
        <v>15</v>
      </c>
      <c r="H977" s="7">
        <v>68405</v>
      </c>
      <c r="I977" s="3" t="s">
        <v>16</v>
      </c>
      <c r="J977" s="3" t="s">
        <v>228</v>
      </c>
      <c r="K977" s="3" t="s">
        <v>1584</v>
      </c>
      <c r="L977" s="3" t="s">
        <v>16</v>
      </c>
      <c r="M977" s="3" t="s">
        <v>22</v>
      </c>
    </row>
    <row r="978" spans="1:13" x14ac:dyDescent="0.35">
      <c r="A978" s="2" t="s">
        <v>13</v>
      </c>
      <c r="B978" s="2" t="s">
        <v>14</v>
      </c>
      <c r="C978" s="4">
        <v>29306</v>
      </c>
      <c r="D978" s="4">
        <v>29306</v>
      </c>
      <c r="E978" s="6">
        <v>1002659378</v>
      </c>
      <c r="F978" s="8">
        <v>45589.672442129602</v>
      </c>
      <c r="G978" s="2" t="s">
        <v>15</v>
      </c>
      <c r="H978" s="6">
        <v>68407</v>
      </c>
      <c r="I978" s="2" t="s">
        <v>16</v>
      </c>
      <c r="J978" s="2" t="s">
        <v>76</v>
      </c>
      <c r="K978" s="2" t="s">
        <v>1585</v>
      </c>
      <c r="L978" s="2" t="s">
        <v>16</v>
      </c>
      <c r="M978" s="2" t="s">
        <v>22</v>
      </c>
    </row>
    <row r="979" spans="1:13" x14ac:dyDescent="0.35">
      <c r="A979" s="3" t="s">
        <v>13</v>
      </c>
      <c r="B979" s="3" t="s">
        <v>14</v>
      </c>
      <c r="C979" s="5">
        <v>47927</v>
      </c>
      <c r="D979" s="5">
        <v>47927</v>
      </c>
      <c r="E979" s="7">
        <v>1002664882</v>
      </c>
      <c r="F979" s="9">
        <v>45589.674027777801</v>
      </c>
      <c r="G979" s="3" t="s">
        <v>15</v>
      </c>
      <c r="H979" s="7">
        <v>68408</v>
      </c>
      <c r="I979" s="3" t="s">
        <v>16</v>
      </c>
      <c r="J979" s="3" t="s">
        <v>1586</v>
      </c>
      <c r="K979" s="3" t="s">
        <v>1587</v>
      </c>
      <c r="L979" s="3" t="s">
        <v>16</v>
      </c>
      <c r="M979" s="3" t="s">
        <v>44</v>
      </c>
    </row>
    <row r="980" spans="1:13" x14ac:dyDescent="0.35">
      <c r="A980" s="2" t="s">
        <v>13</v>
      </c>
      <c r="B980" s="2" t="s">
        <v>14</v>
      </c>
      <c r="C980" s="4">
        <v>103300</v>
      </c>
      <c r="D980" s="4">
        <v>103300</v>
      </c>
      <c r="E980" s="6">
        <v>1002667601</v>
      </c>
      <c r="F980" s="8">
        <v>45589.674837963001</v>
      </c>
      <c r="G980" s="2" t="s">
        <v>15</v>
      </c>
      <c r="H980" s="6">
        <v>68409</v>
      </c>
      <c r="I980" s="2" t="s">
        <v>16</v>
      </c>
      <c r="J980" s="2" t="s">
        <v>191</v>
      </c>
      <c r="K980" s="2" t="s">
        <v>1588</v>
      </c>
      <c r="L980" s="2" t="s">
        <v>16</v>
      </c>
      <c r="M980" s="2" t="s">
        <v>22</v>
      </c>
    </row>
    <row r="981" spans="1:13" x14ac:dyDescent="0.35">
      <c r="A981" s="3" t="s">
        <v>13</v>
      </c>
      <c r="B981" s="3" t="s">
        <v>14</v>
      </c>
      <c r="C981" s="5">
        <v>77848</v>
      </c>
      <c r="D981" s="5">
        <v>77848</v>
      </c>
      <c r="E981" s="7">
        <v>1002673281</v>
      </c>
      <c r="F981" s="9">
        <v>45589.676504629599</v>
      </c>
      <c r="G981" s="3" t="s">
        <v>15</v>
      </c>
      <c r="H981" s="7">
        <v>68410</v>
      </c>
      <c r="I981" s="3" t="s">
        <v>16</v>
      </c>
      <c r="J981" s="3" t="s">
        <v>1589</v>
      </c>
      <c r="K981" s="3" t="s">
        <v>1587</v>
      </c>
      <c r="L981" s="3" t="s">
        <v>16</v>
      </c>
      <c r="M981" s="3" t="s">
        <v>44</v>
      </c>
    </row>
    <row r="982" spans="1:13" x14ac:dyDescent="0.35">
      <c r="A982" s="2" t="s">
        <v>13</v>
      </c>
      <c r="B982" s="2" t="s">
        <v>14</v>
      </c>
      <c r="C982" s="4">
        <v>718236</v>
      </c>
      <c r="D982" s="4">
        <v>718236</v>
      </c>
      <c r="E982" s="6">
        <v>1002673610</v>
      </c>
      <c r="F982" s="8">
        <v>45589.676608796297</v>
      </c>
      <c r="G982" s="2" t="s">
        <v>15</v>
      </c>
      <c r="H982" s="6">
        <v>68411</v>
      </c>
      <c r="I982" s="2" t="s">
        <v>16</v>
      </c>
      <c r="J982" s="2" t="s">
        <v>1590</v>
      </c>
      <c r="K982" s="2" t="s">
        <v>1591</v>
      </c>
      <c r="L982" s="2" t="s">
        <v>16</v>
      </c>
      <c r="M982" s="2" t="s">
        <v>65</v>
      </c>
    </row>
    <row r="983" spans="1:13" x14ac:dyDescent="0.35">
      <c r="A983" s="3" t="s">
        <v>13</v>
      </c>
      <c r="B983" s="3" t="s">
        <v>14</v>
      </c>
      <c r="C983" s="5">
        <v>44200</v>
      </c>
      <c r="D983" s="5">
        <v>44200</v>
      </c>
      <c r="E983" s="7">
        <v>1002680144</v>
      </c>
      <c r="F983" s="9">
        <v>45589.678553240701</v>
      </c>
      <c r="G983" s="3" t="s">
        <v>15</v>
      </c>
      <c r="H983" s="7">
        <v>68412</v>
      </c>
      <c r="I983" s="3" t="s">
        <v>16</v>
      </c>
      <c r="J983" s="3" t="s">
        <v>191</v>
      </c>
      <c r="K983" s="3" t="s">
        <v>1588</v>
      </c>
      <c r="L983" s="3" t="s">
        <v>16</v>
      </c>
      <c r="M983" s="3" t="s">
        <v>22</v>
      </c>
    </row>
    <row r="984" spans="1:13" x14ac:dyDescent="0.35">
      <c r="A984" s="2" t="s">
        <v>13</v>
      </c>
      <c r="B984" s="2" t="s">
        <v>14</v>
      </c>
      <c r="C984" s="4">
        <v>95939</v>
      </c>
      <c r="D984" s="4">
        <v>95939</v>
      </c>
      <c r="E984" s="6">
        <v>1002690806</v>
      </c>
      <c r="F984" s="8">
        <v>45589.6817592593</v>
      </c>
      <c r="G984" s="2" t="s">
        <v>15</v>
      </c>
      <c r="H984" s="6">
        <v>68413</v>
      </c>
      <c r="I984" s="2" t="s">
        <v>16</v>
      </c>
      <c r="J984" s="2" t="s">
        <v>1592</v>
      </c>
      <c r="K984" s="2" t="s">
        <v>1593</v>
      </c>
      <c r="L984" s="2" t="s">
        <v>16</v>
      </c>
      <c r="M984" s="2" t="s">
        <v>41</v>
      </c>
    </row>
    <row r="985" spans="1:13" x14ac:dyDescent="0.35">
      <c r="A985" s="3" t="s">
        <v>13</v>
      </c>
      <c r="B985" s="3" t="s">
        <v>14</v>
      </c>
      <c r="C985" s="5">
        <v>40000</v>
      </c>
      <c r="D985" s="5">
        <v>40000</v>
      </c>
      <c r="E985" s="7">
        <v>1002787036</v>
      </c>
      <c r="F985" s="9">
        <v>45589.713437500002</v>
      </c>
      <c r="G985" s="3" t="s">
        <v>15</v>
      </c>
      <c r="H985" s="7">
        <v>68416</v>
      </c>
      <c r="I985" s="3" t="s">
        <v>16</v>
      </c>
      <c r="J985" s="3" t="s">
        <v>1594</v>
      </c>
      <c r="K985" s="3" t="s">
        <v>1595</v>
      </c>
      <c r="L985" s="3" t="s">
        <v>16</v>
      </c>
      <c r="M985" s="3" t="s">
        <v>22</v>
      </c>
    </row>
    <row r="986" spans="1:13" x14ac:dyDescent="0.35">
      <c r="A986" s="2" t="s">
        <v>13</v>
      </c>
      <c r="B986" s="2" t="s">
        <v>14</v>
      </c>
      <c r="C986" s="4">
        <v>29306</v>
      </c>
      <c r="D986" s="4">
        <v>29306</v>
      </c>
      <c r="E986" s="6">
        <v>1002787341</v>
      </c>
      <c r="F986" s="8">
        <v>45589.713541666701</v>
      </c>
      <c r="G986" s="2" t="s">
        <v>15</v>
      </c>
      <c r="H986" s="6">
        <v>68417</v>
      </c>
      <c r="I986" s="2" t="s">
        <v>16</v>
      </c>
      <c r="J986" s="2" t="s">
        <v>1596</v>
      </c>
      <c r="K986" s="2" t="s">
        <v>33</v>
      </c>
      <c r="L986" s="2" t="s">
        <v>16</v>
      </c>
      <c r="M986" s="2" t="s">
        <v>22</v>
      </c>
    </row>
    <row r="987" spans="1:13" x14ac:dyDescent="0.35">
      <c r="A987" s="3" t="s">
        <v>13</v>
      </c>
      <c r="B987" s="3" t="s">
        <v>14</v>
      </c>
      <c r="C987" s="5">
        <v>503706</v>
      </c>
      <c r="D987" s="5">
        <v>503706</v>
      </c>
      <c r="E987" s="7">
        <v>1002803251</v>
      </c>
      <c r="F987" s="9">
        <v>45589.718854166698</v>
      </c>
      <c r="G987" s="3" t="s">
        <v>15</v>
      </c>
      <c r="H987" s="7">
        <v>68418</v>
      </c>
      <c r="I987" s="3" t="s">
        <v>16</v>
      </c>
      <c r="J987" s="3" t="s">
        <v>1594</v>
      </c>
      <c r="K987" s="3" t="s">
        <v>1595</v>
      </c>
      <c r="L987" s="3" t="s">
        <v>16</v>
      </c>
      <c r="M987" s="3" t="s">
        <v>22</v>
      </c>
    </row>
    <row r="988" spans="1:13" x14ac:dyDescent="0.35">
      <c r="A988" s="2" t="s">
        <v>13</v>
      </c>
      <c r="B988" s="2" t="s">
        <v>14</v>
      </c>
      <c r="C988" s="4">
        <v>29306</v>
      </c>
      <c r="D988" s="4">
        <v>29306</v>
      </c>
      <c r="E988" s="6">
        <v>1002816005</v>
      </c>
      <c r="F988" s="8">
        <v>45589.723344907397</v>
      </c>
      <c r="G988" s="2" t="s">
        <v>15</v>
      </c>
      <c r="H988" s="6">
        <v>68419</v>
      </c>
      <c r="I988" s="2" t="s">
        <v>16</v>
      </c>
      <c r="J988" s="2" t="s">
        <v>1594</v>
      </c>
      <c r="K988" s="2" t="s">
        <v>1597</v>
      </c>
      <c r="L988" s="2" t="s">
        <v>16</v>
      </c>
      <c r="M988" s="2" t="s">
        <v>22</v>
      </c>
    </row>
    <row r="989" spans="1:13" x14ac:dyDescent="0.35">
      <c r="A989" s="3" t="s">
        <v>13</v>
      </c>
      <c r="B989" s="3" t="s">
        <v>14</v>
      </c>
      <c r="C989" s="5">
        <v>13678</v>
      </c>
      <c r="D989" s="5">
        <v>13678</v>
      </c>
      <c r="E989" s="7">
        <v>1002835632</v>
      </c>
      <c r="F989" s="9">
        <v>45589.730034722197</v>
      </c>
      <c r="G989" s="3" t="s">
        <v>15</v>
      </c>
      <c r="H989" s="7">
        <v>68421</v>
      </c>
      <c r="I989" s="3" t="s">
        <v>16</v>
      </c>
      <c r="J989" s="3" t="s">
        <v>691</v>
      </c>
      <c r="K989" s="3" t="s">
        <v>1598</v>
      </c>
      <c r="L989" s="3" t="s">
        <v>16</v>
      </c>
      <c r="M989" s="3" t="s">
        <v>429</v>
      </c>
    </row>
    <row r="990" spans="1:13" x14ac:dyDescent="0.35">
      <c r="A990" s="2" t="s">
        <v>13</v>
      </c>
      <c r="B990" s="2" t="s">
        <v>14</v>
      </c>
      <c r="C990" s="4">
        <v>62237</v>
      </c>
      <c r="D990" s="4">
        <v>62237</v>
      </c>
      <c r="E990" s="6">
        <v>1002841098</v>
      </c>
      <c r="F990" s="8">
        <v>45589.731967592597</v>
      </c>
      <c r="G990" s="2" t="s">
        <v>15</v>
      </c>
      <c r="H990" s="6">
        <v>68422</v>
      </c>
      <c r="I990" s="2" t="s">
        <v>16</v>
      </c>
      <c r="J990" s="2" t="s">
        <v>1599</v>
      </c>
      <c r="K990" s="2" t="s">
        <v>1600</v>
      </c>
      <c r="L990" s="2" t="s">
        <v>16</v>
      </c>
      <c r="M990" s="2" t="s">
        <v>22</v>
      </c>
    </row>
    <row r="991" spans="1:13" x14ac:dyDescent="0.35">
      <c r="A991" s="3" t="s">
        <v>13</v>
      </c>
      <c r="B991" s="3" t="s">
        <v>14</v>
      </c>
      <c r="C991" s="5">
        <v>367500</v>
      </c>
      <c r="D991" s="5">
        <v>367500</v>
      </c>
      <c r="E991" s="7">
        <v>1002918469</v>
      </c>
      <c r="F991" s="9">
        <v>45589.759097222202</v>
      </c>
      <c r="G991" s="3" t="s">
        <v>15</v>
      </c>
      <c r="H991" s="7">
        <v>68424</v>
      </c>
      <c r="I991" s="3" t="s">
        <v>16</v>
      </c>
      <c r="J991" s="3" t="s">
        <v>1601</v>
      </c>
      <c r="K991" s="3" t="s">
        <v>1602</v>
      </c>
      <c r="L991" s="3" t="s">
        <v>16</v>
      </c>
      <c r="M991" s="3" t="s">
        <v>44</v>
      </c>
    </row>
    <row r="992" spans="1:13" x14ac:dyDescent="0.35">
      <c r="A992" s="2" t="s">
        <v>13</v>
      </c>
      <c r="B992" s="2" t="s">
        <v>14</v>
      </c>
      <c r="C992" s="4">
        <v>60000</v>
      </c>
      <c r="D992" s="4">
        <v>60000</v>
      </c>
      <c r="E992" s="6">
        <v>1003050004</v>
      </c>
      <c r="F992" s="8">
        <v>45589.806678240697</v>
      </c>
      <c r="G992" s="2" t="s">
        <v>15</v>
      </c>
      <c r="H992" s="6">
        <v>68425</v>
      </c>
      <c r="I992" s="2" t="s">
        <v>16</v>
      </c>
      <c r="J992" s="2" t="s">
        <v>246</v>
      </c>
      <c r="K992" s="2" t="s">
        <v>247</v>
      </c>
      <c r="L992" s="2" t="s">
        <v>16</v>
      </c>
      <c r="M992" s="2" t="s">
        <v>22</v>
      </c>
    </row>
    <row r="993" spans="1:13" x14ac:dyDescent="0.35">
      <c r="A993" s="3" t="s">
        <v>13</v>
      </c>
      <c r="B993" s="3" t="s">
        <v>14</v>
      </c>
      <c r="C993" s="5">
        <v>12000</v>
      </c>
      <c r="D993" s="5">
        <v>12000</v>
      </c>
      <c r="E993" s="7">
        <v>1003070234</v>
      </c>
      <c r="F993" s="9">
        <v>45589.814178240696</v>
      </c>
      <c r="G993" s="3" t="s">
        <v>15</v>
      </c>
      <c r="H993" s="7">
        <v>68426</v>
      </c>
      <c r="I993" s="3" t="s">
        <v>16</v>
      </c>
      <c r="J993" s="3" t="s">
        <v>246</v>
      </c>
      <c r="K993" s="3" t="s">
        <v>247</v>
      </c>
      <c r="L993" s="3" t="s">
        <v>16</v>
      </c>
      <c r="M993" s="3" t="s">
        <v>22</v>
      </c>
    </row>
    <row r="994" spans="1:13" x14ac:dyDescent="0.35">
      <c r="A994" s="2" t="s">
        <v>13</v>
      </c>
      <c r="B994" s="2" t="s">
        <v>14</v>
      </c>
      <c r="C994" s="4">
        <v>5096</v>
      </c>
      <c r="D994" s="4">
        <v>5096</v>
      </c>
      <c r="E994" s="6">
        <v>1003086029</v>
      </c>
      <c r="F994" s="8">
        <v>45589.8201736111</v>
      </c>
      <c r="G994" s="2" t="s">
        <v>15</v>
      </c>
      <c r="H994" s="6">
        <v>68427</v>
      </c>
      <c r="I994" s="2" t="s">
        <v>16</v>
      </c>
      <c r="J994" s="2" t="s">
        <v>1603</v>
      </c>
      <c r="K994" s="2" t="s">
        <v>419</v>
      </c>
      <c r="L994" s="2" t="s">
        <v>16</v>
      </c>
      <c r="M994" s="2" t="s">
        <v>28</v>
      </c>
    </row>
    <row r="995" spans="1:13" x14ac:dyDescent="0.35">
      <c r="A995" s="3" t="s">
        <v>13</v>
      </c>
      <c r="B995" s="3" t="s">
        <v>14</v>
      </c>
      <c r="C995" s="5">
        <v>29306</v>
      </c>
      <c r="D995" s="5">
        <v>29306</v>
      </c>
      <c r="E995" s="7">
        <v>1003151687</v>
      </c>
      <c r="F995" s="9">
        <v>45589.8456828704</v>
      </c>
      <c r="G995" s="3" t="s">
        <v>15</v>
      </c>
      <c r="H995" s="7">
        <v>68430</v>
      </c>
      <c r="I995" s="3" t="s">
        <v>16</v>
      </c>
      <c r="J995" s="3" t="s">
        <v>101</v>
      </c>
      <c r="K995" s="3" t="s">
        <v>1604</v>
      </c>
      <c r="L995" s="3" t="s">
        <v>16</v>
      </c>
      <c r="M995" s="3" t="s">
        <v>22</v>
      </c>
    </row>
    <row r="996" spans="1:13" x14ac:dyDescent="0.35">
      <c r="A996" s="2" t="s">
        <v>13</v>
      </c>
      <c r="B996" s="2" t="s">
        <v>14</v>
      </c>
      <c r="C996" s="4">
        <v>137000</v>
      </c>
      <c r="D996" s="4">
        <v>137000</v>
      </c>
      <c r="E996" s="6">
        <v>1003288450</v>
      </c>
      <c r="F996" s="8">
        <v>45589.902974536999</v>
      </c>
      <c r="G996" s="2" t="s">
        <v>15</v>
      </c>
      <c r="H996" s="6">
        <v>68432</v>
      </c>
      <c r="I996" s="2" t="s">
        <v>16</v>
      </c>
      <c r="J996" s="2" t="s">
        <v>1605</v>
      </c>
      <c r="K996" s="2" t="s">
        <v>1606</v>
      </c>
      <c r="L996" s="2" t="s">
        <v>16</v>
      </c>
      <c r="M996" s="2" t="s">
        <v>19</v>
      </c>
    </row>
    <row r="997" spans="1:13" x14ac:dyDescent="0.35">
      <c r="A997" s="3" t="s">
        <v>13</v>
      </c>
      <c r="B997" s="3" t="s">
        <v>14</v>
      </c>
      <c r="C997" s="5">
        <v>200000</v>
      </c>
      <c r="D997" s="5">
        <v>200000</v>
      </c>
      <c r="E997" s="7">
        <v>1003306284</v>
      </c>
      <c r="F997" s="9">
        <v>45589.911851851903</v>
      </c>
      <c r="G997" s="3" t="s">
        <v>15</v>
      </c>
      <c r="H997" s="7">
        <v>68435</v>
      </c>
      <c r="I997" s="3" t="s">
        <v>16</v>
      </c>
      <c r="J997" s="3" t="s">
        <v>101</v>
      </c>
      <c r="K997" s="3" t="s">
        <v>1607</v>
      </c>
      <c r="L997" s="3" t="s">
        <v>16</v>
      </c>
      <c r="M997" s="3" t="s">
        <v>22</v>
      </c>
    </row>
    <row r="998" spans="1:13" x14ac:dyDescent="0.35">
      <c r="A998" s="2" t="s">
        <v>13</v>
      </c>
      <c r="B998" s="2" t="s">
        <v>14</v>
      </c>
      <c r="C998" s="4">
        <v>708497</v>
      </c>
      <c r="D998" s="4">
        <v>708497</v>
      </c>
      <c r="E998" s="6">
        <v>1003319961</v>
      </c>
      <c r="F998" s="8">
        <v>45589.919166666703</v>
      </c>
      <c r="G998" s="2" t="s">
        <v>15</v>
      </c>
      <c r="H998" s="6">
        <v>68436</v>
      </c>
      <c r="I998" s="2" t="s">
        <v>16</v>
      </c>
      <c r="J998" s="2" t="s">
        <v>1608</v>
      </c>
      <c r="K998" s="2" t="s">
        <v>1609</v>
      </c>
      <c r="L998" s="2" t="s">
        <v>16</v>
      </c>
      <c r="M998" s="2" t="s">
        <v>22</v>
      </c>
    </row>
    <row r="999" spans="1:13" x14ac:dyDescent="0.35">
      <c r="A999" s="3" t="s">
        <v>13</v>
      </c>
      <c r="B999" s="3" t="s">
        <v>14</v>
      </c>
      <c r="C999" s="5">
        <v>911587</v>
      </c>
      <c r="D999" s="5">
        <v>911587</v>
      </c>
      <c r="E999" s="7">
        <v>1003571886</v>
      </c>
      <c r="F999" s="9">
        <v>45590.329930555599</v>
      </c>
      <c r="G999" s="3" t="s">
        <v>15</v>
      </c>
      <c r="H999" s="7">
        <v>68437</v>
      </c>
      <c r="I999" s="3" t="s">
        <v>16</v>
      </c>
      <c r="J999" s="3" t="s">
        <v>191</v>
      </c>
      <c r="K999" s="3" t="s">
        <v>1610</v>
      </c>
      <c r="L999" s="3" t="s">
        <v>16</v>
      </c>
      <c r="M999" s="3" t="s">
        <v>22</v>
      </c>
    </row>
    <row r="1000" spans="1:13" x14ac:dyDescent="0.35">
      <c r="A1000" s="2" t="s">
        <v>13</v>
      </c>
      <c r="B1000" s="2" t="s">
        <v>14</v>
      </c>
      <c r="C1000" s="4">
        <v>205107</v>
      </c>
      <c r="D1000" s="4">
        <v>205107</v>
      </c>
      <c r="E1000" s="6">
        <v>1003629866</v>
      </c>
      <c r="F1000" s="8">
        <v>45590.355231481502</v>
      </c>
      <c r="G1000" s="2" t="s">
        <v>15</v>
      </c>
      <c r="H1000" s="6">
        <v>68442</v>
      </c>
      <c r="I1000" s="2" t="s">
        <v>16</v>
      </c>
      <c r="J1000" s="2" t="s">
        <v>1611</v>
      </c>
      <c r="K1000" s="2" t="s">
        <v>1612</v>
      </c>
      <c r="L1000" s="2" t="s">
        <v>16</v>
      </c>
      <c r="M1000" s="2" t="s">
        <v>22</v>
      </c>
    </row>
    <row r="1001" spans="1:13" x14ac:dyDescent="0.35">
      <c r="A1001" s="3" t="s">
        <v>13</v>
      </c>
      <c r="B1001" s="3" t="s">
        <v>14</v>
      </c>
      <c r="C1001" s="5">
        <v>173824</v>
      </c>
      <c r="D1001" s="5">
        <v>173824</v>
      </c>
      <c r="E1001" s="7">
        <v>1003630341</v>
      </c>
      <c r="F1001" s="9">
        <v>45590.355393518497</v>
      </c>
      <c r="G1001" s="3" t="s">
        <v>15</v>
      </c>
      <c r="H1001" s="7">
        <v>68443</v>
      </c>
      <c r="I1001" s="3" t="s">
        <v>16</v>
      </c>
      <c r="J1001" s="3" t="s">
        <v>543</v>
      </c>
      <c r="K1001" s="3" t="s">
        <v>1613</v>
      </c>
      <c r="L1001" s="3" t="s">
        <v>16</v>
      </c>
      <c r="M1001" s="3" t="s">
        <v>62</v>
      </c>
    </row>
    <row r="1002" spans="1:13" x14ac:dyDescent="0.35">
      <c r="A1002" s="2" t="s">
        <v>13</v>
      </c>
      <c r="B1002" s="2" t="s">
        <v>14</v>
      </c>
      <c r="C1002" s="4">
        <v>736259</v>
      </c>
      <c r="D1002" s="4">
        <v>736259</v>
      </c>
      <c r="E1002" s="6">
        <v>1003638637</v>
      </c>
      <c r="F1002" s="8">
        <v>45590.358541666697</v>
      </c>
      <c r="G1002" s="2" t="s">
        <v>15</v>
      </c>
      <c r="H1002" s="6">
        <v>68444</v>
      </c>
      <c r="I1002" s="2" t="s">
        <v>16</v>
      </c>
      <c r="J1002" s="2" t="s">
        <v>101</v>
      </c>
      <c r="K1002" s="2" t="s">
        <v>1614</v>
      </c>
      <c r="L1002" s="2" t="s">
        <v>16</v>
      </c>
      <c r="M1002" s="2" t="s">
        <v>22</v>
      </c>
    </row>
    <row r="1003" spans="1:13" x14ac:dyDescent="0.35">
      <c r="A1003" s="3" t="s">
        <v>13</v>
      </c>
      <c r="B1003" s="3" t="s">
        <v>14</v>
      </c>
      <c r="C1003" s="5">
        <v>664113</v>
      </c>
      <c r="D1003" s="5">
        <v>664113</v>
      </c>
      <c r="E1003" s="7">
        <v>1003657831</v>
      </c>
      <c r="F1003" s="9">
        <v>45590.365289351903</v>
      </c>
      <c r="G1003" s="3" t="s">
        <v>15</v>
      </c>
      <c r="H1003" s="7">
        <v>68447</v>
      </c>
      <c r="I1003" s="3" t="s">
        <v>16</v>
      </c>
      <c r="J1003" s="3" t="s">
        <v>1615</v>
      </c>
      <c r="K1003" s="3" t="s">
        <v>1616</v>
      </c>
      <c r="L1003" s="3" t="s">
        <v>16</v>
      </c>
      <c r="M1003" s="3" t="s">
        <v>1617</v>
      </c>
    </row>
    <row r="1004" spans="1:13" x14ac:dyDescent="0.35">
      <c r="A1004" s="2" t="s">
        <v>13</v>
      </c>
      <c r="B1004" s="2" t="s">
        <v>14</v>
      </c>
      <c r="C1004" s="4">
        <v>37983</v>
      </c>
      <c r="D1004" s="4">
        <v>37983</v>
      </c>
      <c r="E1004" s="6">
        <v>1003688862</v>
      </c>
      <c r="F1004" s="8">
        <v>45590.376064814802</v>
      </c>
      <c r="G1004" s="2" t="s">
        <v>15</v>
      </c>
      <c r="H1004" s="6">
        <v>68450</v>
      </c>
      <c r="I1004" s="2" t="s">
        <v>16</v>
      </c>
      <c r="J1004" s="2" t="s">
        <v>286</v>
      </c>
      <c r="K1004" s="2" t="s">
        <v>1618</v>
      </c>
      <c r="L1004" s="2" t="s">
        <v>16</v>
      </c>
      <c r="M1004" s="2" t="s">
        <v>22</v>
      </c>
    </row>
    <row r="1005" spans="1:13" x14ac:dyDescent="0.35">
      <c r="A1005" s="3" t="s">
        <v>13</v>
      </c>
      <c r="B1005" s="3" t="s">
        <v>14</v>
      </c>
      <c r="C1005" s="5">
        <v>1139484</v>
      </c>
      <c r="D1005" s="5">
        <v>1139484</v>
      </c>
      <c r="E1005" s="7">
        <v>1003693173</v>
      </c>
      <c r="F1005" s="9">
        <v>45590.377546296302</v>
      </c>
      <c r="G1005" s="3" t="s">
        <v>15</v>
      </c>
      <c r="H1005" s="7">
        <v>68451</v>
      </c>
      <c r="I1005" s="3" t="s">
        <v>16</v>
      </c>
      <c r="J1005" s="3" t="s">
        <v>101</v>
      </c>
      <c r="K1005" s="3" t="s">
        <v>1619</v>
      </c>
      <c r="L1005" s="3" t="s">
        <v>16</v>
      </c>
      <c r="M1005" s="3" t="s">
        <v>22</v>
      </c>
    </row>
    <row r="1006" spans="1:13" x14ac:dyDescent="0.35">
      <c r="A1006" s="2" t="s">
        <v>13</v>
      </c>
      <c r="B1006" s="2" t="s">
        <v>14</v>
      </c>
      <c r="C1006" s="4">
        <v>525899</v>
      </c>
      <c r="D1006" s="4">
        <v>525899</v>
      </c>
      <c r="E1006" s="6">
        <v>1003693838</v>
      </c>
      <c r="F1006" s="8">
        <v>45590.377766203703</v>
      </c>
      <c r="G1006" s="2" t="s">
        <v>15</v>
      </c>
      <c r="H1006" s="6">
        <v>68452</v>
      </c>
      <c r="I1006" s="2" t="s">
        <v>16</v>
      </c>
      <c r="J1006" s="2" t="s">
        <v>1620</v>
      </c>
      <c r="K1006" s="2" t="s">
        <v>1621</v>
      </c>
      <c r="L1006" s="2" t="s">
        <v>16</v>
      </c>
      <c r="M1006" s="2" t="s">
        <v>137</v>
      </c>
    </row>
    <row r="1007" spans="1:13" x14ac:dyDescent="0.35">
      <c r="A1007" s="3" t="s">
        <v>13</v>
      </c>
      <c r="B1007" s="3" t="s">
        <v>14</v>
      </c>
      <c r="C1007" s="5">
        <v>80</v>
      </c>
      <c r="D1007" s="5">
        <v>80</v>
      </c>
      <c r="E1007" s="7">
        <v>1003723126</v>
      </c>
      <c r="F1007" s="9">
        <v>45590.387303240699</v>
      </c>
      <c r="G1007" s="3" t="s">
        <v>15</v>
      </c>
      <c r="H1007" s="7">
        <v>68454</v>
      </c>
      <c r="I1007" s="3" t="s">
        <v>16</v>
      </c>
      <c r="J1007" s="3" t="s">
        <v>447</v>
      </c>
      <c r="K1007" s="3" t="s">
        <v>1291</v>
      </c>
      <c r="L1007" s="3" t="s">
        <v>16</v>
      </c>
      <c r="M1007" s="3" t="s">
        <v>22</v>
      </c>
    </row>
    <row r="1008" spans="1:13" x14ac:dyDescent="0.35">
      <c r="A1008" s="2" t="s">
        <v>13</v>
      </c>
      <c r="B1008" s="2" t="s">
        <v>14</v>
      </c>
      <c r="C1008" s="4">
        <v>45</v>
      </c>
      <c r="D1008" s="4">
        <v>45</v>
      </c>
      <c r="E1008" s="6">
        <v>1003733081</v>
      </c>
      <c r="F1008" s="8">
        <v>45590.3903587963</v>
      </c>
      <c r="G1008" s="2" t="s">
        <v>15</v>
      </c>
      <c r="H1008" s="6">
        <v>68456</v>
      </c>
      <c r="I1008" s="2" t="s">
        <v>16</v>
      </c>
      <c r="J1008" s="2" t="s">
        <v>447</v>
      </c>
      <c r="K1008" s="2" t="s">
        <v>1622</v>
      </c>
      <c r="L1008" s="2" t="s">
        <v>16</v>
      </c>
      <c r="M1008" s="2" t="s">
        <v>22</v>
      </c>
    </row>
    <row r="1009" spans="1:13" x14ac:dyDescent="0.35">
      <c r="A1009" s="3" t="s">
        <v>13</v>
      </c>
      <c r="B1009" s="3" t="s">
        <v>14</v>
      </c>
      <c r="C1009" s="5">
        <v>64926690</v>
      </c>
      <c r="D1009" s="5">
        <v>64926690</v>
      </c>
      <c r="E1009" s="7">
        <v>1003734127</v>
      </c>
      <c r="F1009" s="9">
        <v>45590.390659722201</v>
      </c>
      <c r="G1009" s="3" t="s">
        <v>15</v>
      </c>
      <c r="H1009" s="7">
        <v>68457</v>
      </c>
      <c r="I1009" s="3" t="s">
        <v>16</v>
      </c>
      <c r="J1009" s="3" t="s">
        <v>89</v>
      </c>
      <c r="K1009" s="3" t="s">
        <v>1623</v>
      </c>
      <c r="L1009" s="3" t="s">
        <v>16</v>
      </c>
      <c r="M1009" s="3" t="s">
        <v>1624</v>
      </c>
    </row>
    <row r="1010" spans="1:13" x14ac:dyDescent="0.35">
      <c r="A1010" s="2" t="s">
        <v>13</v>
      </c>
      <c r="B1010" s="2" t="s">
        <v>14</v>
      </c>
      <c r="C1010" s="4">
        <v>1291415</v>
      </c>
      <c r="D1010" s="4">
        <v>1291415</v>
      </c>
      <c r="E1010" s="6">
        <v>1003758244</v>
      </c>
      <c r="F1010" s="8">
        <v>45590.397881944402</v>
      </c>
      <c r="G1010" s="2" t="s">
        <v>15</v>
      </c>
      <c r="H1010" s="6">
        <v>68459</v>
      </c>
      <c r="I1010" s="2" t="s">
        <v>16</v>
      </c>
      <c r="J1010" s="2" t="s">
        <v>101</v>
      </c>
      <c r="K1010" s="2" t="s">
        <v>1625</v>
      </c>
      <c r="L1010" s="2" t="s">
        <v>16</v>
      </c>
      <c r="M1010" s="2" t="s">
        <v>22</v>
      </c>
    </row>
    <row r="1011" spans="1:13" x14ac:dyDescent="0.35">
      <c r="A1011" s="3" t="s">
        <v>13</v>
      </c>
      <c r="B1011" s="3" t="s">
        <v>14</v>
      </c>
      <c r="C1011" s="5">
        <v>311853</v>
      </c>
      <c r="D1011" s="5">
        <v>311853</v>
      </c>
      <c r="E1011" s="7">
        <v>1003763024</v>
      </c>
      <c r="F1011" s="9">
        <v>45590.399305555598</v>
      </c>
      <c r="G1011" s="3" t="s">
        <v>15</v>
      </c>
      <c r="H1011" s="7">
        <v>68460</v>
      </c>
      <c r="I1011" s="3" t="s">
        <v>16</v>
      </c>
      <c r="J1011" s="3" t="s">
        <v>201</v>
      </c>
      <c r="K1011" s="3" t="s">
        <v>1626</v>
      </c>
      <c r="L1011" s="3" t="s">
        <v>16</v>
      </c>
      <c r="M1011" s="3" t="s">
        <v>22</v>
      </c>
    </row>
    <row r="1012" spans="1:13" x14ac:dyDescent="0.35">
      <c r="A1012" s="2" t="s">
        <v>13</v>
      </c>
      <c r="B1012" s="2" t="s">
        <v>14</v>
      </c>
      <c r="C1012" s="4">
        <v>1467984</v>
      </c>
      <c r="D1012" s="4">
        <v>1467984</v>
      </c>
      <c r="E1012" s="6">
        <v>1003772243</v>
      </c>
      <c r="F1012" s="8">
        <v>45590.402037036998</v>
      </c>
      <c r="G1012" s="2" t="s">
        <v>15</v>
      </c>
      <c r="H1012" s="6">
        <v>68461</v>
      </c>
      <c r="I1012" s="2" t="s">
        <v>16</v>
      </c>
      <c r="J1012" s="2" t="s">
        <v>1627</v>
      </c>
      <c r="K1012" s="2" t="s">
        <v>1628</v>
      </c>
      <c r="L1012" s="2" t="s">
        <v>16</v>
      </c>
      <c r="M1012" s="2" t="s">
        <v>675</v>
      </c>
    </row>
    <row r="1013" spans="1:13" x14ac:dyDescent="0.35">
      <c r="A1013" s="3" t="s">
        <v>13</v>
      </c>
      <c r="B1013" s="3" t="s">
        <v>14</v>
      </c>
      <c r="C1013" s="5">
        <v>211</v>
      </c>
      <c r="D1013" s="5">
        <v>211</v>
      </c>
      <c r="E1013" s="7">
        <v>1003778342</v>
      </c>
      <c r="F1013" s="9">
        <v>45590.403842592597</v>
      </c>
      <c r="G1013" s="3" t="s">
        <v>15</v>
      </c>
      <c r="H1013" s="7">
        <v>68463</v>
      </c>
      <c r="I1013" s="3" t="s">
        <v>16</v>
      </c>
      <c r="J1013" s="3" t="s">
        <v>1629</v>
      </c>
      <c r="K1013" s="3" t="s">
        <v>1630</v>
      </c>
      <c r="L1013" s="3" t="s">
        <v>16</v>
      </c>
      <c r="M1013" s="3" t="s">
        <v>28</v>
      </c>
    </row>
    <row r="1014" spans="1:13" x14ac:dyDescent="0.35">
      <c r="A1014" s="2" t="s">
        <v>13</v>
      </c>
      <c r="B1014" s="2" t="s">
        <v>14</v>
      </c>
      <c r="C1014" s="4">
        <v>90000</v>
      </c>
      <c r="D1014" s="4">
        <v>90000</v>
      </c>
      <c r="E1014" s="6">
        <v>1003792497</v>
      </c>
      <c r="F1014" s="8">
        <v>45590.407928240696</v>
      </c>
      <c r="G1014" s="2" t="s">
        <v>15</v>
      </c>
      <c r="H1014" s="6">
        <v>68464</v>
      </c>
      <c r="I1014" s="2" t="s">
        <v>16</v>
      </c>
      <c r="J1014" s="2" t="s">
        <v>1631</v>
      </c>
      <c r="K1014" s="2" t="s">
        <v>1632</v>
      </c>
      <c r="L1014" s="2" t="s">
        <v>16</v>
      </c>
      <c r="M1014" s="2" t="s">
        <v>22</v>
      </c>
    </row>
    <row r="1015" spans="1:13" x14ac:dyDescent="0.35">
      <c r="A1015" s="3" t="s">
        <v>13</v>
      </c>
      <c r="B1015" s="3" t="s">
        <v>14</v>
      </c>
      <c r="C1015" s="5">
        <v>13009</v>
      </c>
      <c r="D1015" s="5">
        <v>13009</v>
      </c>
      <c r="E1015" s="7">
        <v>1003794642</v>
      </c>
      <c r="F1015" s="9">
        <v>45590.4086342593</v>
      </c>
      <c r="G1015" s="3" t="s">
        <v>15</v>
      </c>
      <c r="H1015" s="7">
        <v>68465</v>
      </c>
      <c r="I1015" s="3" t="s">
        <v>16</v>
      </c>
      <c r="J1015" s="3" t="s">
        <v>1633</v>
      </c>
      <c r="K1015" s="3" t="s">
        <v>1630</v>
      </c>
      <c r="L1015" s="3" t="s">
        <v>16</v>
      </c>
      <c r="M1015" s="3" t="s">
        <v>28</v>
      </c>
    </row>
    <row r="1016" spans="1:13" x14ac:dyDescent="0.35">
      <c r="A1016" s="2" t="s">
        <v>13</v>
      </c>
      <c r="B1016" s="2" t="s">
        <v>14</v>
      </c>
      <c r="C1016" s="4">
        <v>28000</v>
      </c>
      <c r="D1016" s="4">
        <v>28000</v>
      </c>
      <c r="E1016" s="6">
        <v>1003794992</v>
      </c>
      <c r="F1016" s="8">
        <v>45590.408726851798</v>
      </c>
      <c r="G1016" s="2" t="s">
        <v>15</v>
      </c>
      <c r="H1016" s="6">
        <v>68466</v>
      </c>
      <c r="I1016" s="2" t="s">
        <v>16</v>
      </c>
      <c r="J1016" s="2" t="s">
        <v>1634</v>
      </c>
      <c r="K1016" s="2" t="s">
        <v>1250</v>
      </c>
      <c r="L1016" s="2" t="s">
        <v>16</v>
      </c>
      <c r="M1016" s="2" t="s">
        <v>41</v>
      </c>
    </row>
    <row r="1017" spans="1:13" x14ac:dyDescent="0.35">
      <c r="A1017" s="3" t="s">
        <v>13</v>
      </c>
      <c r="B1017" s="3" t="s">
        <v>14</v>
      </c>
      <c r="C1017" s="5">
        <v>20000</v>
      </c>
      <c r="D1017" s="5">
        <v>20000</v>
      </c>
      <c r="E1017" s="7">
        <v>1003829623</v>
      </c>
      <c r="F1017" s="9">
        <v>45590.418518518498</v>
      </c>
      <c r="G1017" s="3" t="s">
        <v>15</v>
      </c>
      <c r="H1017" s="7">
        <v>68467</v>
      </c>
      <c r="I1017" s="3" t="s">
        <v>16</v>
      </c>
      <c r="J1017" s="3" t="s">
        <v>1635</v>
      </c>
      <c r="K1017" s="3" t="s">
        <v>1632</v>
      </c>
      <c r="L1017" s="3" t="s">
        <v>16</v>
      </c>
      <c r="M1017" s="3" t="s">
        <v>22</v>
      </c>
    </row>
    <row r="1018" spans="1:13" x14ac:dyDescent="0.35">
      <c r="A1018" s="2" t="s">
        <v>13</v>
      </c>
      <c r="B1018" s="2" t="s">
        <v>14</v>
      </c>
      <c r="C1018" s="4">
        <v>1</v>
      </c>
      <c r="D1018" s="4">
        <v>1</v>
      </c>
      <c r="E1018" s="6">
        <v>1003845976</v>
      </c>
      <c r="F1018" s="8">
        <v>45590.423078703701</v>
      </c>
      <c r="G1018" s="2" t="s">
        <v>15</v>
      </c>
      <c r="H1018" s="6">
        <v>68468</v>
      </c>
      <c r="I1018" s="2" t="s">
        <v>16</v>
      </c>
      <c r="J1018" s="2" t="s">
        <v>1636</v>
      </c>
      <c r="K1018" s="2" t="s">
        <v>1637</v>
      </c>
      <c r="L1018" s="2" t="s">
        <v>16</v>
      </c>
      <c r="M1018" s="2" t="s">
        <v>36</v>
      </c>
    </row>
    <row r="1019" spans="1:13" x14ac:dyDescent="0.35">
      <c r="A1019" s="3" t="s">
        <v>13</v>
      </c>
      <c r="B1019" s="3" t="s">
        <v>14</v>
      </c>
      <c r="C1019" s="5">
        <v>8900000</v>
      </c>
      <c r="D1019" s="5">
        <v>8900000</v>
      </c>
      <c r="E1019" s="7">
        <v>1003852457</v>
      </c>
      <c r="F1019" s="9">
        <v>45590.424768518496</v>
      </c>
      <c r="G1019" s="3" t="s">
        <v>15</v>
      </c>
      <c r="H1019" s="7">
        <v>68469</v>
      </c>
      <c r="I1019" s="3" t="s">
        <v>16</v>
      </c>
      <c r="J1019" s="3" t="s">
        <v>1638</v>
      </c>
      <c r="K1019" s="3" t="s">
        <v>1639</v>
      </c>
      <c r="L1019" s="3" t="s">
        <v>16</v>
      </c>
      <c r="M1019" s="3" t="s">
        <v>62</v>
      </c>
    </row>
    <row r="1020" spans="1:13" x14ac:dyDescent="0.35">
      <c r="A1020" s="2" t="s">
        <v>13</v>
      </c>
      <c r="B1020" s="2" t="s">
        <v>14</v>
      </c>
      <c r="C1020" s="4">
        <v>40000</v>
      </c>
      <c r="D1020" s="4">
        <v>40000</v>
      </c>
      <c r="E1020" s="6">
        <v>1003860997</v>
      </c>
      <c r="F1020" s="8">
        <v>45590.4269907407</v>
      </c>
      <c r="G1020" s="2" t="s">
        <v>15</v>
      </c>
      <c r="H1020" s="6">
        <v>68470</v>
      </c>
      <c r="I1020" s="2" t="s">
        <v>16</v>
      </c>
      <c r="J1020" s="2" t="s">
        <v>228</v>
      </c>
      <c r="K1020" s="2" t="s">
        <v>1640</v>
      </c>
      <c r="L1020" s="2" t="s">
        <v>16</v>
      </c>
      <c r="M1020" s="2" t="s">
        <v>22</v>
      </c>
    </row>
    <row r="1021" spans="1:13" x14ac:dyDescent="0.35">
      <c r="A1021" s="3" t="s">
        <v>13</v>
      </c>
      <c r="B1021" s="3" t="s">
        <v>14</v>
      </c>
      <c r="C1021" s="5">
        <v>2231084</v>
      </c>
      <c r="D1021" s="5">
        <v>2231084</v>
      </c>
      <c r="E1021" s="7">
        <v>1003893313</v>
      </c>
      <c r="F1021" s="9">
        <v>45590.4353819444</v>
      </c>
      <c r="G1021" s="3" t="s">
        <v>15</v>
      </c>
      <c r="H1021" s="7">
        <v>68471</v>
      </c>
      <c r="I1021" s="3" t="s">
        <v>16</v>
      </c>
      <c r="J1021" s="3" t="s">
        <v>1641</v>
      </c>
      <c r="K1021" s="3" t="s">
        <v>1642</v>
      </c>
      <c r="L1021" s="3" t="s">
        <v>16</v>
      </c>
      <c r="M1021" s="3" t="s">
        <v>36</v>
      </c>
    </row>
    <row r="1022" spans="1:13" x14ac:dyDescent="0.35">
      <c r="A1022" s="2" t="s">
        <v>13</v>
      </c>
      <c r="B1022" s="2" t="s">
        <v>14</v>
      </c>
      <c r="C1022" s="4">
        <v>4314669</v>
      </c>
      <c r="D1022" s="4">
        <v>4314669</v>
      </c>
      <c r="E1022" s="6">
        <v>1003915792</v>
      </c>
      <c r="F1022" s="8">
        <v>45590.441134259301</v>
      </c>
      <c r="G1022" s="2" t="s">
        <v>15</v>
      </c>
      <c r="H1022" s="6">
        <v>68472</v>
      </c>
      <c r="I1022" s="2" t="s">
        <v>16</v>
      </c>
      <c r="J1022" s="2" t="s">
        <v>1643</v>
      </c>
      <c r="K1022" s="2" t="s">
        <v>1644</v>
      </c>
      <c r="L1022" s="2" t="s">
        <v>16</v>
      </c>
      <c r="M1022" s="2" t="s">
        <v>36</v>
      </c>
    </row>
    <row r="1023" spans="1:13" x14ac:dyDescent="0.35">
      <c r="A1023" s="3" t="s">
        <v>13</v>
      </c>
      <c r="B1023" s="3" t="s">
        <v>14</v>
      </c>
      <c r="C1023" s="5">
        <v>40000</v>
      </c>
      <c r="D1023" s="5">
        <v>40000</v>
      </c>
      <c r="E1023" s="7">
        <v>1003948575</v>
      </c>
      <c r="F1023" s="9">
        <v>45590.449571759302</v>
      </c>
      <c r="G1023" s="3" t="s">
        <v>15</v>
      </c>
      <c r="H1023" s="7">
        <v>68475</v>
      </c>
      <c r="I1023" s="3" t="s">
        <v>16</v>
      </c>
      <c r="J1023" s="3" t="s">
        <v>191</v>
      </c>
      <c r="K1023" s="3" t="s">
        <v>1645</v>
      </c>
      <c r="L1023" s="3" t="s">
        <v>16</v>
      </c>
      <c r="M1023" s="3" t="s">
        <v>22</v>
      </c>
    </row>
    <row r="1024" spans="1:13" x14ac:dyDescent="0.35">
      <c r="A1024" s="2" t="s">
        <v>13</v>
      </c>
      <c r="B1024" s="2" t="s">
        <v>14</v>
      </c>
      <c r="C1024" s="4">
        <v>589686</v>
      </c>
      <c r="D1024" s="4">
        <v>589686</v>
      </c>
      <c r="E1024" s="6">
        <v>1003992166</v>
      </c>
      <c r="F1024" s="8">
        <v>45590.460740740702</v>
      </c>
      <c r="G1024" s="2" t="s">
        <v>15</v>
      </c>
      <c r="H1024" s="6">
        <v>68476</v>
      </c>
      <c r="I1024" s="2" t="s">
        <v>16</v>
      </c>
      <c r="J1024" s="2" t="s">
        <v>1646</v>
      </c>
      <c r="K1024" s="2" t="s">
        <v>1453</v>
      </c>
      <c r="L1024" s="2" t="s">
        <v>16</v>
      </c>
      <c r="M1024" s="2" t="s">
        <v>1451</v>
      </c>
    </row>
    <row r="1025" spans="1:13" x14ac:dyDescent="0.35">
      <c r="A1025" s="3" t="s">
        <v>13</v>
      </c>
      <c r="B1025" s="3" t="s">
        <v>14</v>
      </c>
      <c r="C1025" s="5">
        <v>230</v>
      </c>
      <c r="D1025" s="5">
        <v>230</v>
      </c>
      <c r="E1025" s="7">
        <v>1003999907</v>
      </c>
      <c r="F1025" s="9">
        <v>45590.462696759299</v>
      </c>
      <c r="G1025" s="3" t="s">
        <v>15</v>
      </c>
      <c r="H1025" s="7">
        <v>68478</v>
      </c>
      <c r="I1025" s="3" t="s">
        <v>16</v>
      </c>
      <c r="J1025" s="3" t="s">
        <v>1160</v>
      </c>
      <c r="K1025" s="3" t="s">
        <v>70</v>
      </c>
      <c r="L1025" s="3" t="s">
        <v>16</v>
      </c>
      <c r="M1025" s="3" t="s">
        <v>44</v>
      </c>
    </row>
    <row r="1026" spans="1:13" x14ac:dyDescent="0.35">
      <c r="A1026" s="2" t="s">
        <v>13</v>
      </c>
      <c r="B1026" s="2" t="s">
        <v>14</v>
      </c>
      <c r="C1026" s="4">
        <v>25000</v>
      </c>
      <c r="D1026" s="4">
        <v>25000</v>
      </c>
      <c r="E1026" s="6">
        <v>1004010252</v>
      </c>
      <c r="F1026" s="8">
        <v>45590.465266203697</v>
      </c>
      <c r="G1026" s="2" t="s">
        <v>15</v>
      </c>
      <c r="H1026" s="6">
        <v>68480</v>
      </c>
      <c r="I1026" s="2" t="s">
        <v>16</v>
      </c>
      <c r="J1026" s="2" t="s">
        <v>1647</v>
      </c>
      <c r="K1026" s="2" t="s">
        <v>1648</v>
      </c>
      <c r="L1026" s="2" t="s">
        <v>16</v>
      </c>
      <c r="M1026" s="10" t="s">
        <v>1118</v>
      </c>
    </row>
    <row r="1027" spans="1:13" x14ac:dyDescent="0.35">
      <c r="A1027" s="3" t="s">
        <v>13</v>
      </c>
      <c r="B1027" s="3" t="s">
        <v>14</v>
      </c>
      <c r="C1027" s="5">
        <v>63572</v>
      </c>
      <c r="D1027" s="5">
        <v>63572</v>
      </c>
      <c r="E1027" s="7">
        <v>1004013513</v>
      </c>
      <c r="F1027" s="9">
        <v>45590.466064814798</v>
      </c>
      <c r="G1027" s="3" t="s">
        <v>15</v>
      </c>
      <c r="H1027" s="7">
        <v>68481</v>
      </c>
      <c r="I1027" s="3" t="s">
        <v>16</v>
      </c>
      <c r="J1027" s="3" t="s">
        <v>1649</v>
      </c>
      <c r="K1027" s="3" t="s">
        <v>70</v>
      </c>
      <c r="L1027" s="3" t="s">
        <v>16</v>
      </c>
      <c r="M1027" s="3" t="s">
        <v>44</v>
      </c>
    </row>
    <row r="1028" spans="1:13" x14ac:dyDescent="0.35">
      <c r="A1028" s="2" t="s">
        <v>13</v>
      </c>
      <c r="B1028" s="2" t="s">
        <v>14</v>
      </c>
      <c r="C1028" s="4">
        <v>346667</v>
      </c>
      <c r="D1028" s="4">
        <v>346667</v>
      </c>
      <c r="E1028" s="6">
        <v>1004041021</v>
      </c>
      <c r="F1028" s="8">
        <v>45590.472870370402</v>
      </c>
      <c r="G1028" s="2" t="s">
        <v>15</v>
      </c>
      <c r="H1028" s="6">
        <v>68484</v>
      </c>
      <c r="I1028" s="2" t="s">
        <v>16</v>
      </c>
      <c r="J1028" s="2" t="s">
        <v>1650</v>
      </c>
      <c r="K1028" s="2" t="s">
        <v>1453</v>
      </c>
      <c r="L1028" s="2" t="s">
        <v>16</v>
      </c>
      <c r="M1028" s="2" t="s">
        <v>1451</v>
      </c>
    </row>
    <row r="1029" spans="1:13" x14ac:dyDescent="0.35">
      <c r="A1029" s="3" t="s">
        <v>13</v>
      </c>
      <c r="B1029" s="3" t="s">
        <v>14</v>
      </c>
      <c r="C1029" s="5">
        <v>143781</v>
      </c>
      <c r="D1029" s="5">
        <v>143781</v>
      </c>
      <c r="E1029" s="7">
        <v>1004053143</v>
      </c>
      <c r="F1029" s="9">
        <v>45590.475937499999</v>
      </c>
      <c r="G1029" s="3" t="s">
        <v>15</v>
      </c>
      <c r="H1029" s="7">
        <v>68485</v>
      </c>
      <c r="I1029" s="3" t="s">
        <v>16</v>
      </c>
      <c r="J1029" s="3" t="s">
        <v>1651</v>
      </c>
      <c r="K1029" s="3" t="s">
        <v>1652</v>
      </c>
      <c r="L1029" s="3" t="s">
        <v>16</v>
      </c>
      <c r="M1029" s="3" t="s">
        <v>44</v>
      </c>
    </row>
    <row r="1030" spans="1:13" x14ac:dyDescent="0.35">
      <c r="A1030" s="2" t="s">
        <v>13</v>
      </c>
      <c r="B1030" s="2" t="s">
        <v>14</v>
      </c>
      <c r="C1030" s="4">
        <v>315000</v>
      </c>
      <c r="D1030" s="4">
        <v>315000</v>
      </c>
      <c r="E1030" s="6">
        <v>1004070649</v>
      </c>
      <c r="F1030" s="8">
        <v>45590.480173611097</v>
      </c>
      <c r="G1030" s="2" t="s">
        <v>15</v>
      </c>
      <c r="H1030" s="6">
        <v>68486</v>
      </c>
      <c r="I1030" s="2" t="s">
        <v>16</v>
      </c>
      <c r="J1030" s="2" t="s">
        <v>1653</v>
      </c>
      <c r="K1030" s="2" t="s">
        <v>1652</v>
      </c>
      <c r="L1030" s="2" t="s">
        <v>16</v>
      </c>
      <c r="M1030" s="2" t="s">
        <v>44</v>
      </c>
    </row>
    <row r="1031" spans="1:13" x14ac:dyDescent="0.35">
      <c r="A1031" s="3" t="s">
        <v>13</v>
      </c>
      <c r="B1031" s="3" t="s">
        <v>14</v>
      </c>
      <c r="C1031" s="5">
        <v>1208802</v>
      </c>
      <c r="D1031" s="5">
        <v>1208802</v>
      </c>
      <c r="E1031" s="7">
        <v>1004082390</v>
      </c>
      <c r="F1031" s="9">
        <v>45590.482789351903</v>
      </c>
      <c r="G1031" s="3" t="s">
        <v>15</v>
      </c>
      <c r="H1031" s="7">
        <v>68487</v>
      </c>
      <c r="I1031" s="3" t="s">
        <v>16</v>
      </c>
      <c r="J1031" s="3" t="s">
        <v>1654</v>
      </c>
      <c r="K1031" s="3" t="s">
        <v>1655</v>
      </c>
      <c r="L1031" s="3" t="s">
        <v>16</v>
      </c>
      <c r="M1031" s="3" t="s">
        <v>137</v>
      </c>
    </row>
    <row r="1032" spans="1:13" x14ac:dyDescent="0.35">
      <c r="A1032" s="2" t="s">
        <v>13</v>
      </c>
      <c r="B1032" s="2" t="s">
        <v>14</v>
      </c>
      <c r="C1032" s="4">
        <v>3000</v>
      </c>
      <c r="D1032" s="4">
        <v>3000</v>
      </c>
      <c r="E1032" s="6">
        <v>1004090314</v>
      </c>
      <c r="F1032" s="8">
        <v>45590.484699074099</v>
      </c>
      <c r="G1032" s="2" t="s">
        <v>15</v>
      </c>
      <c r="H1032" s="6">
        <v>68488</v>
      </c>
      <c r="I1032" s="2" t="s">
        <v>16</v>
      </c>
      <c r="J1032" s="2" t="s">
        <v>1656</v>
      </c>
      <c r="K1032" s="2" t="s">
        <v>1163</v>
      </c>
      <c r="L1032" s="2" t="s">
        <v>16</v>
      </c>
      <c r="M1032" s="2" t="s">
        <v>19</v>
      </c>
    </row>
    <row r="1033" spans="1:13" x14ac:dyDescent="0.35">
      <c r="A1033" s="3" t="s">
        <v>13</v>
      </c>
      <c r="B1033" s="3" t="s">
        <v>14</v>
      </c>
      <c r="C1033" s="5">
        <v>66032</v>
      </c>
      <c r="D1033" s="5">
        <v>66032</v>
      </c>
      <c r="E1033" s="7">
        <v>1004094012</v>
      </c>
      <c r="F1033" s="9">
        <v>45590.4856365741</v>
      </c>
      <c r="G1033" s="3" t="s">
        <v>15</v>
      </c>
      <c r="H1033" s="7">
        <v>68489</v>
      </c>
      <c r="I1033" s="3" t="s">
        <v>16</v>
      </c>
      <c r="J1033" s="3" t="s">
        <v>1657</v>
      </c>
      <c r="K1033" s="3" t="s">
        <v>1658</v>
      </c>
      <c r="L1033" s="3" t="s">
        <v>16</v>
      </c>
      <c r="M1033" s="3" t="s">
        <v>51</v>
      </c>
    </row>
    <row r="1034" spans="1:13" x14ac:dyDescent="0.35">
      <c r="A1034" s="2" t="s">
        <v>13</v>
      </c>
      <c r="B1034" s="2" t="s">
        <v>14</v>
      </c>
      <c r="C1034" s="4">
        <v>571358</v>
      </c>
      <c r="D1034" s="4">
        <v>571358</v>
      </c>
      <c r="E1034" s="6">
        <v>1004131581</v>
      </c>
      <c r="F1034" s="8">
        <v>45590.494722222204</v>
      </c>
      <c r="G1034" s="2" t="s">
        <v>15</v>
      </c>
      <c r="H1034" s="6">
        <v>68490</v>
      </c>
      <c r="I1034" s="2" t="s">
        <v>16</v>
      </c>
      <c r="J1034" s="2" t="s">
        <v>1659</v>
      </c>
      <c r="K1034" s="2" t="s">
        <v>1660</v>
      </c>
      <c r="L1034" s="2" t="s">
        <v>16</v>
      </c>
      <c r="M1034" s="2" t="s">
        <v>41</v>
      </c>
    </row>
    <row r="1035" spans="1:13" x14ac:dyDescent="0.35">
      <c r="A1035" s="3" t="s">
        <v>13</v>
      </c>
      <c r="B1035" s="3" t="s">
        <v>14</v>
      </c>
      <c r="C1035" s="5">
        <v>49816</v>
      </c>
      <c r="D1035" s="5">
        <v>49816</v>
      </c>
      <c r="E1035" s="7">
        <v>1004142582</v>
      </c>
      <c r="F1035" s="9">
        <v>45590.497361111098</v>
      </c>
      <c r="G1035" s="3" t="s">
        <v>15</v>
      </c>
      <c r="H1035" s="7">
        <v>68491</v>
      </c>
      <c r="I1035" s="3" t="s">
        <v>16</v>
      </c>
      <c r="J1035" s="3" t="s">
        <v>208</v>
      </c>
      <c r="K1035" s="3" t="s">
        <v>1661</v>
      </c>
      <c r="L1035" s="3" t="s">
        <v>16</v>
      </c>
      <c r="M1035" s="3" t="s">
        <v>22</v>
      </c>
    </row>
    <row r="1036" spans="1:13" x14ac:dyDescent="0.35">
      <c r="A1036" s="2" t="s">
        <v>13</v>
      </c>
      <c r="B1036" s="2" t="s">
        <v>14</v>
      </c>
      <c r="C1036" s="4">
        <v>110000</v>
      </c>
      <c r="D1036" s="4">
        <v>110000</v>
      </c>
      <c r="E1036" s="6">
        <v>1004150590</v>
      </c>
      <c r="F1036" s="8">
        <v>45590.499305555597</v>
      </c>
      <c r="G1036" s="2" t="s">
        <v>15</v>
      </c>
      <c r="H1036" s="6">
        <v>68492</v>
      </c>
      <c r="I1036" s="2" t="s">
        <v>16</v>
      </c>
      <c r="J1036" s="2" t="s">
        <v>1662</v>
      </c>
      <c r="K1036" s="2" t="s">
        <v>1663</v>
      </c>
      <c r="L1036" s="2" t="s">
        <v>16</v>
      </c>
      <c r="M1036" s="2" t="s">
        <v>41</v>
      </c>
    </row>
    <row r="1037" spans="1:13" x14ac:dyDescent="0.35">
      <c r="A1037" s="3" t="s">
        <v>13</v>
      </c>
      <c r="B1037" s="3" t="s">
        <v>14</v>
      </c>
      <c r="C1037" s="5">
        <v>871324</v>
      </c>
      <c r="D1037" s="5">
        <v>871324</v>
      </c>
      <c r="E1037" s="7">
        <v>1004182797</v>
      </c>
      <c r="F1037" s="9">
        <v>45590.507476851897</v>
      </c>
      <c r="G1037" s="3" t="s">
        <v>15</v>
      </c>
      <c r="H1037" s="7">
        <v>68495</v>
      </c>
      <c r="I1037" s="3" t="s">
        <v>16</v>
      </c>
      <c r="J1037" s="3" t="s">
        <v>101</v>
      </c>
      <c r="K1037" s="3" t="s">
        <v>1664</v>
      </c>
      <c r="L1037" s="3" t="s">
        <v>16</v>
      </c>
      <c r="M1037" s="3" t="s">
        <v>22</v>
      </c>
    </row>
    <row r="1038" spans="1:13" x14ac:dyDescent="0.35">
      <c r="A1038" s="2" t="s">
        <v>13</v>
      </c>
      <c r="B1038" s="2" t="s">
        <v>14</v>
      </c>
      <c r="C1038" s="4">
        <v>991478</v>
      </c>
      <c r="D1038" s="4">
        <v>991478</v>
      </c>
      <c r="E1038" s="6">
        <v>1004220364</v>
      </c>
      <c r="F1038" s="8">
        <v>45590.517280092601</v>
      </c>
      <c r="G1038" s="2" t="s">
        <v>15</v>
      </c>
      <c r="H1038" s="6">
        <v>68496</v>
      </c>
      <c r="I1038" s="2" t="s">
        <v>16</v>
      </c>
      <c r="J1038" s="2" t="s">
        <v>1665</v>
      </c>
      <c r="K1038" s="2" t="s">
        <v>1666</v>
      </c>
      <c r="L1038" s="2" t="s">
        <v>16</v>
      </c>
      <c r="M1038" s="2" t="s">
        <v>41</v>
      </c>
    </row>
    <row r="1039" spans="1:13" x14ac:dyDescent="0.35">
      <c r="A1039" s="3" t="s">
        <v>13</v>
      </c>
      <c r="B1039" s="3" t="s">
        <v>14</v>
      </c>
      <c r="C1039" s="5">
        <v>1238135</v>
      </c>
      <c r="D1039" s="5">
        <v>1238135</v>
      </c>
      <c r="E1039" s="7">
        <v>1004234243</v>
      </c>
      <c r="F1039" s="9">
        <v>45590.520798611098</v>
      </c>
      <c r="G1039" s="3" t="s">
        <v>15</v>
      </c>
      <c r="H1039" s="7">
        <v>68498</v>
      </c>
      <c r="I1039" s="3" t="s">
        <v>16</v>
      </c>
      <c r="J1039" s="3" t="s">
        <v>1183</v>
      </c>
      <c r="K1039" s="3" t="s">
        <v>1167</v>
      </c>
      <c r="L1039" s="3" t="s">
        <v>16</v>
      </c>
      <c r="M1039" s="3" t="s">
        <v>36</v>
      </c>
    </row>
    <row r="1040" spans="1:13" x14ac:dyDescent="0.35">
      <c r="A1040" s="2" t="s">
        <v>13</v>
      </c>
      <c r="B1040" s="2" t="s">
        <v>14</v>
      </c>
      <c r="C1040" s="4">
        <v>119837</v>
      </c>
      <c r="D1040" s="4">
        <v>119837</v>
      </c>
      <c r="E1040" s="6">
        <v>1004297223</v>
      </c>
      <c r="F1040" s="8">
        <v>45590.537476851903</v>
      </c>
      <c r="G1040" s="2" t="s">
        <v>15</v>
      </c>
      <c r="H1040" s="6">
        <v>68500</v>
      </c>
      <c r="I1040" s="2" t="s">
        <v>16</v>
      </c>
      <c r="J1040" s="2" t="s">
        <v>1183</v>
      </c>
      <c r="K1040" s="2" t="s">
        <v>1167</v>
      </c>
      <c r="L1040" s="2" t="s">
        <v>16</v>
      </c>
      <c r="M1040" s="2" t="s">
        <v>36</v>
      </c>
    </row>
    <row r="1041" spans="1:13" x14ac:dyDescent="0.35">
      <c r="A1041" s="3" t="s">
        <v>13</v>
      </c>
      <c r="B1041" s="3" t="s">
        <v>14</v>
      </c>
      <c r="C1041" s="5">
        <v>311187</v>
      </c>
      <c r="D1041" s="5">
        <v>311187</v>
      </c>
      <c r="E1041" s="7">
        <v>1004305898</v>
      </c>
      <c r="F1041" s="9">
        <v>45590.539861111101</v>
      </c>
      <c r="G1041" s="3" t="s">
        <v>15</v>
      </c>
      <c r="H1041" s="7">
        <v>68501</v>
      </c>
      <c r="I1041" s="3" t="s">
        <v>16</v>
      </c>
      <c r="J1041" s="3" t="s">
        <v>992</v>
      </c>
      <c r="K1041" s="3" t="s">
        <v>1667</v>
      </c>
      <c r="L1041" s="3" t="s">
        <v>16</v>
      </c>
      <c r="M1041" s="3" t="s">
        <v>22</v>
      </c>
    </row>
    <row r="1042" spans="1:13" x14ac:dyDescent="0.35">
      <c r="A1042" s="2" t="s">
        <v>13</v>
      </c>
      <c r="B1042" s="2" t="s">
        <v>14</v>
      </c>
      <c r="C1042" s="4">
        <v>911587</v>
      </c>
      <c r="D1042" s="4">
        <v>911587</v>
      </c>
      <c r="E1042" s="6">
        <v>1004451631</v>
      </c>
      <c r="F1042" s="8">
        <v>45590.579305555599</v>
      </c>
      <c r="G1042" s="2" t="s">
        <v>15</v>
      </c>
      <c r="H1042" s="6">
        <v>68503</v>
      </c>
      <c r="I1042" s="2" t="s">
        <v>16</v>
      </c>
      <c r="J1042" s="2" t="s">
        <v>992</v>
      </c>
      <c r="K1042" s="2" t="s">
        <v>1668</v>
      </c>
      <c r="L1042" s="2" t="s">
        <v>16</v>
      </c>
      <c r="M1042" s="2" t="s">
        <v>22</v>
      </c>
    </row>
    <row r="1043" spans="1:13" x14ac:dyDescent="0.35">
      <c r="A1043" s="3" t="s">
        <v>13</v>
      </c>
      <c r="B1043" s="3" t="s">
        <v>14</v>
      </c>
      <c r="C1043" s="5">
        <v>6000000</v>
      </c>
      <c r="D1043" s="5">
        <v>6000000</v>
      </c>
      <c r="E1043" s="7">
        <v>1004474128</v>
      </c>
      <c r="F1043" s="9">
        <v>45590.585277777798</v>
      </c>
      <c r="G1043" s="3" t="s">
        <v>15</v>
      </c>
      <c r="H1043" s="7">
        <v>68504</v>
      </c>
      <c r="I1043" s="3" t="s">
        <v>16</v>
      </c>
      <c r="J1043" s="3" t="s">
        <v>1244</v>
      </c>
      <c r="K1043" s="3" t="s">
        <v>1669</v>
      </c>
      <c r="L1043" s="3" t="s">
        <v>16</v>
      </c>
      <c r="M1043" s="3" t="s">
        <v>1159</v>
      </c>
    </row>
    <row r="1044" spans="1:13" x14ac:dyDescent="0.35">
      <c r="A1044" s="2" t="s">
        <v>13</v>
      </c>
      <c r="B1044" s="2" t="s">
        <v>14</v>
      </c>
      <c r="C1044" s="4">
        <v>1409266</v>
      </c>
      <c r="D1044" s="4">
        <v>1409266</v>
      </c>
      <c r="E1044" s="6">
        <v>1004524498</v>
      </c>
      <c r="F1044" s="8">
        <v>45590.597962963002</v>
      </c>
      <c r="G1044" s="2" t="s">
        <v>15</v>
      </c>
      <c r="H1044" s="6">
        <v>68505</v>
      </c>
      <c r="I1044" s="2" t="s">
        <v>16</v>
      </c>
      <c r="J1044" s="2" t="s">
        <v>101</v>
      </c>
      <c r="K1044" s="2" t="s">
        <v>1670</v>
      </c>
      <c r="L1044" s="2" t="s">
        <v>16</v>
      </c>
      <c r="M1044" s="2" t="s">
        <v>22</v>
      </c>
    </row>
    <row r="1045" spans="1:13" x14ac:dyDescent="0.35">
      <c r="A1045" s="3" t="s">
        <v>13</v>
      </c>
      <c r="B1045" s="3" t="s">
        <v>14</v>
      </c>
      <c r="C1045" s="5">
        <v>70338</v>
      </c>
      <c r="D1045" s="5">
        <v>70338</v>
      </c>
      <c r="E1045" s="7">
        <v>1004530801</v>
      </c>
      <c r="F1045" s="9">
        <v>45590.599513888897</v>
      </c>
      <c r="G1045" s="3" t="s">
        <v>15</v>
      </c>
      <c r="H1045" s="7">
        <v>68506</v>
      </c>
      <c r="I1045" s="3" t="s">
        <v>16</v>
      </c>
      <c r="J1045" s="3" t="s">
        <v>1671</v>
      </c>
      <c r="K1045" s="3" t="s">
        <v>1672</v>
      </c>
      <c r="L1045" s="3" t="s">
        <v>16</v>
      </c>
      <c r="M1045" s="3" t="s">
        <v>22</v>
      </c>
    </row>
    <row r="1046" spans="1:13" x14ac:dyDescent="0.35">
      <c r="A1046" s="2" t="s">
        <v>13</v>
      </c>
      <c r="B1046" s="2" t="s">
        <v>14</v>
      </c>
      <c r="C1046" s="4">
        <v>703334</v>
      </c>
      <c r="D1046" s="4">
        <v>703334</v>
      </c>
      <c r="E1046" s="6">
        <v>1004542411</v>
      </c>
      <c r="F1046" s="8">
        <v>45590.602337962999</v>
      </c>
      <c r="G1046" s="2" t="s">
        <v>15</v>
      </c>
      <c r="H1046" s="6">
        <v>68507</v>
      </c>
      <c r="I1046" s="2" t="s">
        <v>16</v>
      </c>
      <c r="J1046" s="2" t="s">
        <v>101</v>
      </c>
      <c r="K1046" s="2" t="s">
        <v>1673</v>
      </c>
      <c r="L1046" s="2" t="s">
        <v>16</v>
      </c>
      <c r="M1046" s="2" t="s">
        <v>22</v>
      </c>
    </row>
    <row r="1047" spans="1:13" x14ac:dyDescent="0.35">
      <c r="A1047" s="3" t="s">
        <v>13</v>
      </c>
      <c r="B1047" s="3" t="s">
        <v>14</v>
      </c>
      <c r="C1047" s="5">
        <v>4010</v>
      </c>
      <c r="D1047" s="5">
        <v>4010</v>
      </c>
      <c r="E1047" s="7">
        <v>1004549231</v>
      </c>
      <c r="F1047" s="9">
        <v>45590.604016203702</v>
      </c>
      <c r="G1047" s="3" t="s">
        <v>15</v>
      </c>
      <c r="H1047" s="7">
        <v>68508</v>
      </c>
      <c r="I1047" s="3" t="s">
        <v>16</v>
      </c>
      <c r="J1047" s="3" t="s">
        <v>1674</v>
      </c>
      <c r="K1047" s="3" t="s">
        <v>1675</v>
      </c>
      <c r="L1047" s="3" t="s">
        <v>16</v>
      </c>
      <c r="M1047" s="3" t="s">
        <v>371</v>
      </c>
    </row>
    <row r="1048" spans="1:13" x14ac:dyDescent="0.35">
      <c r="A1048" s="2" t="s">
        <v>13</v>
      </c>
      <c r="B1048" s="2" t="s">
        <v>14</v>
      </c>
      <c r="C1048" s="4">
        <v>44000</v>
      </c>
      <c r="D1048" s="4">
        <v>44000</v>
      </c>
      <c r="E1048" s="6">
        <v>1004585121</v>
      </c>
      <c r="F1048" s="8">
        <v>45590.612743055601</v>
      </c>
      <c r="G1048" s="2" t="s">
        <v>15</v>
      </c>
      <c r="H1048" s="6">
        <v>68509</v>
      </c>
      <c r="I1048" s="2" t="s">
        <v>16</v>
      </c>
      <c r="J1048" s="2" t="s">
        <v>1676</v>
      </c>
      <c r="K1048" s="2" t="s">
        <v>1677</v>
      </c>
      <c r="L1048" s="2" t="s">
        <v>16</v>
      </c>
      <c r="M1048" s="2" t="s">
        <v>22</v>
      </c>
    </row>
    <row r="1049" spans="1:13" x14ac:dyDescent="0.35">
      <c r="A1049" s="3" t="s">
        <v>13</v>
      </c>
      <c r="B1049" s="3" t="s">
        <v>14</v>
      </c>
      <c r="C1049" s="5">
        <v>1000</v>
      </c>
      <c r="D1049" s="5">
        <v>1000</v>
      </c>
      <c r="E1049" s="7">
        <v>1004603884</v>
      </c>
      <c r="F1049" s="9">
        <v>45590.617256944402</v>
      </c>
      <c r="G1049" s="3" t="s">
        <v>15</v>
      </c>
      <c r="H1049" s="7">
        <v>68515</v>
      </c>
      <c r="I1049" s="3" t="s">
        <v>16</v>
      </c>
      <c r="J1049" s="3" t="s">
        <v>1676</v>
      </c>
      <c r="K1049" s="3" t="s">
        <v>1677</v>
      </c>
      <c r="L1049" s="3" t="s">
        <v>16</v>
      </c>
      <c r="M1049" s="3" t="s">
        <v>22</v>
      </c>
    </row>
    <row r="1050" spans="1:13" x14ac:dyDescent="0.35">
      <c r="A1050" s="2" t="s">
        <v>13</v>
      </c>
      <c r="B1050" s="2" t="s">
        <v>14</v>
      </c>
      <c r="C1050" s="4">
        <v>10000</v>
      </c>
      <c r="D1050" s="4">
        <v>10000</v>
      </c>
      <c r="E1050" s="6">
        <v>1004611148</v>
      </c>
      <c r="F1050" s="8">
        <v>45590.619004629603</v>
      </c>
      <c r="G1050" s="2" t="s">
        <v>15</v>
      </c>
      <c r="H1050" s="6">
        <v>68517</v>
      </c>
      <c r="I1050" s="2" t="s">
        <v>16</v>
      </c>
      <c r="J1050" s="2" t="s">
        <v>1676</v>
      </c>
      <c r="K1050" s="2" t="s">
        <v>1677</v>
      </c>
      <c r="L1050" s="2" t="s">
        <v>16</v>
      </c>
      <c r="M1050" s="2" t="s">
        <v>22</v>
      </c>
    </row>
    <row r="1051" spans="1:13" x14ac:dyDescent="0.35">
      <c r="A1051" s="3" t="s">
        <v>13</v>
      </c>
      <c r="B1051" s="3" t="s">
        <v>14</v>
      </c>
      <c r="C1051" s="5">
        <v>33652</v>
      </c>
      <c r="D1051" s="5">
        <v>33652</v>
      </c>
      <c r="E1051" s="7">
        <v>1004614034</v>
      </c>
      <c r="F1051" s="9">
        <v>45590.619710648098</v>
      </c>
      <c r="G1051" s="3" t="s">
        <v>15</v>
      </c>
      <c r="H1051" s="7">
        <v>68518</v>
      </c>
      <c r="I1051" s="3" t="s">
        <v>16</v>
      </c>
      <c r="J1051" s="3" t="s">
        <v>362</v>
      </c>
      <c r="K1051" s="3" t="s">
        <v>1678</v>
      </c>
      <c r="L1051" s="3" t="s">
        <v>16</v>
      </c>
      <c r="M1051" s="3" t="s">
        <v>22</v>
      </c>
    </row>
    <row r="1052" spans="1:13" x14ac:dyDescent="0.35">
      <c r="A1052" s="2" t="s">
        <v>13</v>
      </c>
      <c r="B1052" s="2" t="s">
        <v>14</v>
      </c>
      <c r="C1052" s="4">
        <v>143145</v>
      </c>
      <c r="D1052" s="4">
        <v>143145</v>
      </c>
      <c r="E1052" s="6">
        <v>1004619092</v>
      </c>
      <c r="F1052" s="8">
        <v>45590.620902777802</v>
      </c>
      <c r="G1052" s="2" t="s">
        <v>15</v>
      </c>
      <c r="H1052" s="6">
        <v>68519</v>
      </c>
      <c r="I1052" s="2" t="s">
        <v>16</v>
      </c>
      <c r="J1052" s="2" t="s">
        <v>1679</v>
      </c>
      <c r="K1052" s="2" t="s">
        <v>1680</v>
      </c>
      <c r="L1052" s="2" t="s">
        <v>16</v>
      </c>
      <c r="M1052" s="2" t="s">
        <v>36</v>
      </c>
    </row>
    <row r="1053" spans="1:13" x14ac:dyDescent="0.35">
      <c r="A1053" s="3" t="s">
        <v>13</v>
      </c>
      <c r="B1053" s="3" t="s">
        <v>14</v>
      </c>
      <c r="C1053" s="5">
        <v>146528</v>
      </c>
      <c r="D1053" s="5">
        <v>146528</v>
      </c>
      <c r="E1053" s="7">
        <v>1004622860</v>
      </c>
      <c r="F1053" s="9">
        <v>45590.621770833299</v>
      </c>
      <c r="G1053" s="3" t="s">
        <v>15</v>
      </c>
      <c r="H1053" s="7">
        <v>68520</v>
      </c>
      <c r="I1053" s="3" t="s">
        <v>16</v>
      </c>
      <c r="J1053" s="3" t="s">
        <v>1681</v>
      </c>
      <c r="K1053" s="3" t="s">
        <v>1682</v>
      </c>
      <c r="L1053" s="3" t="s">
        <v>16</v>
      </c>
      <c r="M1053" s="3" t="s">
        <v>1572</v>
      </c>
    </row>
    <row r="1054" spans="1:13" x14ac:dyDescent="0.35">
      <c r="A1054" s="2" t="s">
        <v>13</v>
      </c>
      <c r="B1054" s="2" t="s">
        <v>14</v>
      </c>
      <c r="C1054" s="4">
        <v>66000</v>
      </c>
      <c r="D1054" s="4">
        <v>66000</v>
      </c>
      <c r="E1054" s="6">
        <v>1004623945</v>
      </c>
      <c r="F1054" s="8">
        <v>45590.622025463003</v>
      </c>
      <c r="G1054" s="2" t="s">
        <v>15</v>
      </c>
      <c r="H1054" s="6">
        <v>68521</v>
      </c>
      <c r="I1054" s="2" t="s">
        <v>16</v>
      </c>
      <c r="J1054" s="2" t="s">
        <v>1676</v>
      </c>
      <c r="K1054" s="2" t="s">
        <v>1677</v>
      </c>
      <c r="L1054" s="2" t="s">
        <v>16</v>
      </c>
      <c r="M1054" s="2" t="s">
        <v>22</v>
      </c>
    </row>
    <row r="1055" spans="1:13" x14ac:dyDescent="0.35">
      <c r="A1055" s="3" t="s">
        <v>13</v>
      </c>
      <c r="B1055" s="3" t="s">
        <v>14</v>
      </c>
      <c r="C1055" s="5">
        <v>700</v>
      </c>
      <c r="D1055" s="5">
        <v>700</v>
      </c>
      <c r="E1055" s="7">
        <v>1004656780</v>
      </c>
      <c r="F1055" s="9">
        <v>45590.629988425899</v>
      </c>
      <c r="G1055" s="3" t="s">
        <v>15</v>
      </c>
      <c r="H1055" s="7">
        <v>68522</v>
      </c>
      <c r="I1055" s="3" t="s">
        <v>16</v>
      </c>
      <c r="J1055" s="3" t="s">
        <v>1683</v>
      </c>
      <c r="K1055" s="3" t="s">
        <v>1684</v>
      </c>
      <c r="L1055" s="3" t="s">
        <v>16</v>
      </c>
      <c r="M1055" s="3" t="s">
        <v>44</v>
      </c>
    </row>
    <row r="1056" spans="1:13" x14ac:dyDescent="0.35">
      <c r="A1056" s="2" t="s">
        <v>13</v>
      </c>
      <c r="B1056" s="2" t="s">
        <v>14</v>
      </c>
      <c r="C1056" s="4">
        <v>33652</v>
      </c>
      <c r="D1056" s="4">
        <v>33652</v>
      </c>
      <c r="E1056" s="6">
        <v>1004666270</v>
      </c>
      <c r="F1056" s="8">
        <v>45590.632256944402</v>
      </c>
      <c r="G1056" s="2" t="s">
        <v>15</v>
      </c>
      <c r="H1056" s="6">
        <v>68523</v>
      </c>
      <c r="I1056" s="2" t="s">
        <v>16</v>
      </c>
      <c r="J1056" s="2" t="s">
        <v>228</v>
      </c>
      <c r="K1056" s="2" t="s">
        <v>1685</v>
      </c>
      <c r="L1056" s="2" t="s">
        <v>16</v>
      </c>
      <c r="M1056" s="2" t="s">
        <v>22</v>
      </c>
    </row>
    <row r="1057" spans="1:13" x14ac:dyDescent="0.35">
      <c r="A1057" s="3" t="s">
        <v>13</v>
      </c>
      <c r="B1057" s="3" t="s">
        <v>14</v>
      </c>
      <c r="C1057" s="5">
        <v>64682</v>
      </c>
      <c r="D1057" s="5">
        <v>64682</v>
      </c>
      <c r="E1057" s="7">
        <v>1004689251</v>
      </c>
      <c r="F1057" s="9">
        <v>45590.637812499997</v>
      </c>
      <c r="G1057" s="3" t="s">
        <v>15</v>
      </c>
      <c r="H1057" s="7">
        <v>68524</v>
      </c>
      <c r="I1057" s="3" t="s">
        <v>16</v>
      </c>
      <c r="J1057" s="3" t="s">
        <v>1686</v>
      </c>
      <c r="K1057" s="3" t="s">
        <v>1687</v>
      </c>
      <c r="L1057" s="3" t="s">
        <v>16</v>
      </c>
      <c r="M1057" s="3" t="s">
        <v>36</v>
      </c>
    </row>
    <row r="1058" spans="1:13" x14ac:dyDescent="0.35">
      <c r="A1058" s="2" t="s">
        <v>13</v>
      </c>
      <c r="B1058" s="2" t="s">
        <v>14</v>
      </c>
      <c r="C1058" s="4">
        <v>36000</v>
      </c>
      <c r="D1058" s="4">
        <v>36000</v>
      </c>
      <c r="E1058" s="6">
        <v>1004701145</v>
      </c>
      <c r="F1058" s="8">
        <v>45590.640694444402</v>
      </c>
      <c r="G1058" s="2" t="s">
        <v>15</v>
      </c>
      <c r="H1058" s="6">
        <v>68525</v>
      </c>
      <c r="I1058" s="2" t="s">
        <v>16</v>
      </c>
      <c r="J1058" s="2" t="s">
        <v>1688</v>
      </c>
      <c r="K1058" s="2" t="s">
        <v>1689</v>
      </c>
      <c r="L1058" s="2" t="s">
        <v>16</v>
      </c>
      <c r="M1058" s="2" t="s">
        <v>25</v>
      </c>
    </row>
    <row r="1059" spans="1:13" x14ac:dyDescent="0.35">
      <c r="A1059" s="3" t="s">
        <v>13</v>
      </c>
      <c r="B1059" s="3" t="s">
        <v>14</v>
      </c>
      <c r="C1059" s="5">
        <v>2247400</v>
      </c>
      <c r="D1059" s="5">
        <v>2247400</v>
      </c>
      <c r="E1059" s="7">
        <v>1004704677</v>
      </c>
      <c r="F1059" s="9">
        <v>45590.641550925902</v>
      </c>
      <c r="G1059" s="3" t="s">
        <v>15</v>
      </c>
      <c r="H1059" s="7">
        <v>68526</v>
      </c>
      <c r="I1059" s="3" t="s">
        <v>16</v>
      </c>
      <c r="J1059" s="3" t="s">
        <v>1690</v>
      </c>
      <c r="K1059" s="3" t="s">
        <v>1691</v>
      </c>
      <c r="L1059" s="3" t="s">
        <v>16</v>
      </c>
      <c r="M1059" s="3" t="s">
        <v>197</v>
      </c>
    </row>
    <row r="1060" spans="1:13" x14ac:dyDescent="0.35">
      <c r="A1060" s="2" t="s">
        <v>13</v>
      </c>
      <c r="B1060" s="2" t="s">
        <v>14</v>
      </c>
      <c r="C1060" s="4">
        <v>2147</v>
      </c>
      <c r="D1060" s="4">
        <v>2147</v>
      </c>
      <c r="E1060" s="6">
        <v>1004710142</v>
      </c>
      <c r="F1060" s="8">
        <v>45590.642858796302</v>
      </c>
      <c r="G1060" s="2" t="s">
        <v>15</v>
      </c>
      <c r="H1060" s="6">
        <v>68527</v>
      </c>
      <c r="I1060" s="2" t="s">
        <v>16</v>
      </c>
      <c r="J1060" s="2" t="s">
        <v>1692</v>
      </c>
      <c r="K1060" s="2" t="s">
        <v>1687</v>
      </c>
      <c r="L1060" s="2" t="s">
        <v>16</v>
      </c>
      <c r="M1060" s="2" t="s">
        <v>36</v>
      </c>
    </row>
    <row r="1061" spans="1:13" x14ac:dyDescent="0.35">
      <c r="A1061" s="3" t="s">
        <v>13</v>
      </c>
      <c r="B1061" s="3" t="s">
        <v>14</v>
      </c>
      <c r="C1061" s="5">
        <v>100000</v>
      </c>
      <c r="D1061" s="5">
        <v>100000</v>
      </c>
      <c r="E1061" s="7">
        <v>1004777487</v>
      </c>
      <c r="F1061" s="9">
        <v>45590.658842592602</v>
      </c>
      <c r="G1061" s="3" t="s">
        <v>15</v>
      </c>
      <c r="H1061" s="7">
        <v>68531</v>
      </c>
      <c r="I1061" s="3" t="s">
        <v>16</v>
      </c>
      <c r="J1061" s="3" t="s">
        <v>191</v>
      </c>
      <c r="K1061" s="3" t="s">
        <v>1693</v>
      </c>
      <c r="L1061" s="3" t="s">
        <v>16</v>
      </c>
      <c r="M1061" s="3" t="s">
        <v>22</v>
      </c>
    </row>
    <row r="1062" spans="1:13" x14ac:dyDescent="0.35">
      <c r="A1062" s="2" t="s">
        <v>13</v>
      </c>
      <c r="B1062" s="2" t="s">
        <v>14</v>
      </c>
      <c r="C1062" s="4">
        <v>14600</v>
      </c>
      <c r="D1062" s="4">
        <v>14600</v>
      </c>
      <c r="E1062" s="6">
        <v>1004783932</v>
      </c>
      <c r="F1062" s="8">
        <v>45590.660358796304</v>
      </c>
      <c r="G1062" s="2" t="s">
        <v>15</v>
      </c>
      <c r="H1062" s="6">
        <v>68533</v>
      </c>
      <c r="I1062" s="2" t="s">
        <v>16</v>
      </c>
      <c r="J1062" s="2" t="s">
        <v>242</v>
      </c>
      <c r="K1062" s="2" t="s">
        <v>1694</v>
      </c>
      <c r="L1062" s="2" t="s">
        <v>16</v>
      </c>
      <c r="M1062" s="2" t="s">
        <v>22</v>
      </c>
    </row>
    <row r="1063" spans="1:13" x14ac:dyDescent="0.35">
      <c r="A1063" s="3" t="s">
        <v>13</v>
      </c>
      <c r="B1063" s="3" t="s">
        <v>14</v>
      </c>
      <c r="C1063" s="5">
        <v>10394886</v>
      </c>
      <c r="D1063" s="5">
        <v>10394886</v>
      </c>
      <c r="E1063" s="7">
        <v>1004784178</v>
      </c>
      <c r="F1063" s="9">
        <v>45590.660405092603</v>
      </c>
      <c r="G1063" s="3" t="s">
        <v>15</v>
      </c>
      <c r="H1063" s="7">
        <v>68534</v>
      </c>
      <c r="I1063" s="3" t="s">
        <v>16</v>
      </c>
      <c r="J1063" s="3" t="s">
        <v>657</v>
      </c>
      <c r="K1063" s="3" t="s">
        <v>658</v>
      </c>
      <c r="L1063" s="3" t="s">
        <v>16</v>
      </c>
      <c r="M1063" s="3" t="s">
        <v>36</v>
      </c>
    </row>
    <row r="1064" spans="1:13" x14ac:dyDescent="0.35">
      <c r="A1064" s="2" t="s">
        <v>13</v>
      </c>
      <c r="B1064" s="2" t="s">
        <v>14</v>
      </c>
      <c r="C1064" s="4">
        <v>560000</v>
      </c>
      <c r="D1064" s="4">
        <v>560000</v>
      </c>
      <c r="E1064" s="6">
        <v>1004794857</v>
      </c>
      <c r="F1064" s="8">
        <v>45590.662916666697</v>
      </c>
      <c r="G1064" s="2" t="s">
        <v>15</v>
      </c>
      <c r="H1064" s="6">
        <v>68535</v>
      </c>
      <c r="I1064" s="2" t="s">
        <v>16</v>
      </c>
      <c r="J1064" s="2" t="s">
        <v>1695</v>
      </c>
      <c r="K1064" s="2" t="s">
        <v>656</v>
      </c>
      <c r="L1064" s="2" t="s">
        <v>16</v>
      </c>
      <c r="M1064" s="2" t="s">
        <v>611</v>
      </c>
    </row>
    <row r="1065" spans="1:13" x14ac:dyDescent="0.35">
      <c r="A1065" s="3" t="s">
        <v>13</v>
      </c>
      <c r="B1065" s="3" t="s">
        <v>14</v>
      </c>
      <c r="C1065" s="5">
        <v>3461822</v>
      </c>
      <c r="D1065" s="5">
        <v>3461822</v>
      </c>
      <c r="E1065" s="7">
        <v>1004795090</v>
      </c>
      <c r="F1065" s="9">
        <v>45590.662962962997</v>
      </c>
      <c r="G1065" s="3" t="s">
        <v>15</v>
      </c>
      <c r="H1065" s="7">
        <v>68536</v>
      </c>
      <c r="I1065" s="3" t="s">
        <v>16</v>
      </c>
      <c r="J1065" s="3" t="s">
        <v>497</v>
      </c>
      <c r="K1065" s="3" t="s">
        <v>498</v>
      </c>
      <c r="L1065" s="3" t="s">
        <v>16</v>
      </c>
      <c r="M1065" s="3" t="s">
        <v>499</v>
      </c>
    </row>
    <row r="1066" spans="1:13" x14ac:dyDescent="0.35">
      <c r="A1066" s="2" t="s">
        <v>13</v>
      </c>
      <c r="B1066" s="2" t="s">
        <v>14</v>
      </c>
      <c r="C1066" s="4">
        <v>1273395</v>
      </c>
      <c r="D1066" s="4">
        <v>1273395</v>
      </c>
      <c r="E1066" s="6">
        <v>1004795888</v>
      </c>
      <c r="F1066" s="8">
        <v>45590.6631597222</v>
      </c>
      <c r="G1066" s="2" t="s">
        <v>15</v>
      </c>
      <c r="H1066" s="6">
        <v>68537</v>
      </c>
      <c r="I1066" s="2" t="s">
        <v>16</v>
      </c>
      <c r="J1066" s="2" t="s">
        <v>1696</v>
      </c>
      <c r="K1066" s="2" t="s">
        <v>1697</v>
      </c>
      <c r="L1066" s="2" t="s">
        <v>16</v>
      </c>
      <c r="M1066" s="2" t="s">
        <v>41</v>
      </c>
    </row>
    <row r="1067" spans="1:13" x14ac:dyDescent="0.35">
      <c r="A1067" s="3" t="s">
        <v>13</v>
      </c>
      <c r="B1067" s="3" t="s">
        <v>14</v>
      </c>
      <c r="C1067" s="5">
        <v>160000</v>
      </c>
      <c r="D1067" s="5">
        <v>160000</v>
      </c>
      <c r="E1067" s="7">
        <v>1004798173</v>
      </c>
      <c r="F1067" s="9">
        <v>45590.663715277798</v>
      </c>
      <c r="G1067" s="3" t="s">
        <v>15</v>
      </c>
      <c r="H1067" s="7">
        <v>68538</v>
      </c>
      <c r="I1067" s="3" t="s">
        <v>16</v>
      </c>
      <c r="J1067" s="3" t="s">
        <v>191</v>
      </c>
      <c r="K1067" s="3" t="s">
        <v>1698</v>
      </c>
      <c r="L1067" s="3" t="s">
        <v>16</v>
      </c>
      <c r="M1067" s="3" t="s">
        <v>22</v>
      </c>
    </row>
    <row r="1068" spans="1:13" x14ac:dyDescent="0.35">
      <c r="A1068" s="2" t="s">
        <v>13</v>
      </c>
      <c r="B1068" s="2" t="s">
        <v>14</v>
      </c>
      <c r="C1068" s="4">
        <v>146528</v>
      </c>
      <c r="D1068" s="4">
        <v>146528</v>
      </c>
      <c r="E1068" s="6">
        <v>1004800941</v>
      </c>
      <c r="F1068" s="8">
        <v>45590.664351851898</v>
      </c>
      <c r="G1068" s="2" t="s">
        <v>15</v>
      </c>
      <c r="H1068" s="6">
        <v>68539</v>
      </c>
      <c r="I1068" s="2" t="s">
        <v>16</v>
      </c>
      <c r="J1068" s="2" t="s">
        <v>1699</v>
      </c>
      <c r="K1068" s="2" t="s">
        <v>1700</v>
      </c>
      <c r="L1068" s="2" t="s">
        <v>16</v>
      </c>
      <c r="M1068" s="2" t="s">
        <v>1572</v>
      </c>
    </row>
    <row r="1069" spans="1:13" x14ac:dyDescent="0.35">
      <c r="A1069" s="3" t="s">
        <v>13</v>
      </c>
      <c r="B1069" s="3" t="s">
        <v>14</v>
      </c>
      <c r="C1069" s="5">
        <v>150000</v>
      </c>
      <c r="D1069" s="5">
        <v>150000</v>
      </c>
      <c r="E1069" s="7">
        <v>1004807151</v>
      </c>
      <c r="F1069" s="9">
        <v>45590.665775463</v>
      </c>
      <c r="G1069" s="3" t="s">
        <v>15</v>
      </c>
      <c r="H1069" s="7">
        <v>68540</v>
      </c>
      <c r="I1069" s="3" t="s">
        <v>16</v>
      </c>
      <c r="J1069" s="3" t="s">
        <v>543</v>
      </c>
      <c r="K1069" s="3" t="s">
        <v>1701</v>
      </c>
      <c r="L1069" s="3" t="s">
        <v>16</v>
      </c>
      <c r="M1069" s="3" t="s">
        <v>36</v>
      </c>
    </row>
    <row r="1070" spans="1:13" x14ac:dyDescent="0.35">
      <c r="A1070" s="2" t="s">
        <v>13</v>
      </c>
      <c r="B1070" s="2" t="s">
        <v>14</v>
      </c>
      <c r="C1070" s="4">
        <v>288415</v>
      </c>
      <c r="D1070" s="4">
        <v>288415</v>
      </c>
      <c r="E1070" s="6">
        <v>1004816636</v>
      </c>
      <c r="F1070" s="8">
        <v>45590.668055555601</v>
      </c>
      <c r="G1070" s="2" t="s">
        <v>15</v>
      </c>
      <c r="H1070" s="6">
        <v>68541</v>
      </c>
      <c r="I1070" s="2" t="s">
        <v>16</v>
      </c>
      <c r="J1070" s="2" t="s">
        <v>1702</v>
      </c>
      <c r="K1070" s="2" t="s">
        <v>1703</v>
      </c>
      <c r="L1070" s="2" t="s">
        <v>16</v>
      </c>
      <c r="M1070" s="2" t="s">
        <v>51</v>
      </c>
    </row>
    <row r="1071" spans="1:13" x14ac:dyDescent="0.35">
      <c r="A1071" s="3" t="s">
        <v>13</v>
      </c>
      <c r="B1071" s="3" t="s">
        <v>14</v>
      </c>
      <c r="C1071" s="5">
        <v>300411584</v>
      </c>
      <c r="D1071" s="5">
        <v>300411584</v>
      </c>
      <c r="E1071" s="7">
        <v>1004840341</v>
      </c>
      <c r="F1071" s="9">
        <v>45590.673692129603</v>
      </c>
      <c r="G1071" s="3" t="s">
        <v>15</v>
      </c>
      <c r="H1071" s="7">
        <v>68542</v>
      </c>
      <c r="I1071" s="3" t="s">
        <v>16</v>
      </c>
      <c r="J1071" s="3" t="s">
        <v>1704</v>
      </c>
      <c r="K1071" s="3" t="s">
        <v>1208</v>
      </c>
      <c r="L1071" s="3" t="s">
        <v>16</v>
      </c>
      <c r="M1071" s="3" t="s">
        <v>28</v>
      </c>
    </row>
    <row r="1072" spans="1:13" x14ac:dyDescent="0.35">
      <c r="A1072" s="2" t="s">
        <v>13</v>
      </c>
      <c r="B1072" s="2" t="s">
        <v>14</v>
      </c>
      <c r="C1072" s="4">
        <v>1197874</v>
      </c>
      <c r="D1072" s="4">
        <v>1197874</v>
      </c>
      <c r="E1072" s="6">
        <v>1004881279</v>
      </c>
      <c r="F1072" s="8">
        <v>45590.683587963002</v>
      </c>
      <c r="G1072" s="2" t="s">
        <v>15</v>
      </c>
      <c r="H1072" s="6">
        <v>68546</v>
      </c>
      <c r="I1072" s="2" t="s">
        <v>16</v>
      </c>
      <c r="J1072" s="2" t="s">
        <v>1705</v>
      </c>
      <c r="K1072" s="2" t="s">
        <v>1706</v>
      </c>
      <c r="L1072" s="2" t="s">
        <v>16</v>
      </c>
      <c r="M1072" s="2" t="s">
        <v>22</v>
      </c>
    </row>
    <row r="1073" spans="1:13" x14ac:dyDescent="0.35">
      <c r="A1073" s="3" t="s">
        <v>13</v>
      </c>
      <c r="B1073" s="3" t="s">
        <v>14</v>
      </c>
      <c r="C1073" s="5">
        <v>75556</v>
      </c>
      <c r="D1073" s="5">
        <v>75556</v>
      </c>
      <c r="E1073" s="7">
        <v>1004888161</v>
      </c>
      <c r="F1073" s="9">
        <v>45590.685289351903</v>
      </c>
      <c r="G1073" s="3" t="s">
        <v>15</v>
      </c>
      <c r="H1073" s="7">
        <v>68547</v>
      </c>
      <c r="I1073" s="3" t="s">
        <v>16</v>
      </c>
      <c r="J1073" s="3" t="s">
        <v>1707</v>
      </c>
      <c r="K1073" s="3" t="s">
        <v>1708</v>
      </c>
      <c r="L1073" s="3" t="s">
        <v>16</v>
      </c>
      <c r="M1073" s="3" t="s">
        <v>22</v>
      </c>
    </row>
    <row r="1074" spans="1:13" x14ac:dyDescent="0.35">
      <c r="A1074" s="2" t="s">
        <v>13</v>
      </c>
      <c r="B1074" s="2" t="s">
        <v>14</v>
      </c>
      <c r="C1074" s="4">
        <v>100000</v>
      </c>
      <c r="D1074" s="4">
        <v>100000</v>
      </c>
      <c r="E1074" s="6">
        <v>1004888237</v>
      </c>
      <c r="F1074" s="8">
        <v>45590.685312499998</v>
      </c>
      <c r="G1074" s="2" t="s">
        <v>15</v>
      </c>
      <c r="H1074" s="6">
        <v>68548</v>
      </c>
      <c r="I1074" s="2" t="s">
        <v>16</v>
      </c>
      <c r="J1074" s="2" t="s">
        <v>162</v>
      </c>
      <c r="K1074" s="2" t="s">
        <v>1709</v>
      </c>
      <c r="L1074" s="2" t="s">
        <v>16</v>
      </c>
      <c r="M1074" s="2" t="s">
        <v>22</v>
      </c>
    </row>
    <row r="1075" spans="1:13" x14ac:dyDescent="0.35">
      <c r="A1075" s="3" t="s">
        <v>13</v>
      </c>
      <c r="B1075" s="3" t="s">
        <v>14</v>
      </c>
      <c r="C1075" s="5">
        <v>1877659</v>
      </c>
      <c r="D1075" s="5">
        <v>1877659</v>
      </c>
      <c r="E1075" s="7">
        <v>1004889395</v>
      </c>
      <c r="F1075" s="9">
        <v>45590.6856134259</v>
      </c>
      <c r="G1075" s="3" t="s">
        <v>15</v>
      </c>
      <c r="H1075" s="7">
        <v>68549</v>
      </c>
      <c r="I1075" s="3" t="s">
        <v>16</v>
      </c>
      <c r="J1075" s="3" t="s">
        <v>1710</v>
      </c>
      <c r="K1075" s="3" t="s">
        <v>1711</v>
      </c>
      <c r="L1075" s="3" t="s">
        <v>16</v>
      </c>
      <c r="M1075" s="3" t="s">
        <v>36</v>
      </c>
    </row>
    <row r="1076" spans="1:13" x14ac:dyDescent="0.35">
      <c r="A1076" s="2" t="s">
        <v>13</v>
      </c>
      <c r="B1076" s="2" t="s">
        <v>14</v>
      </c>
      <c r="C1076" s="4">
        <v>124474</v>
      </c>
      <c r="D1076" s="4">
        <v>124474</v>
      </c>
      <c r="E1076" s="6">
        <v>1004900453</v>
      </c>
      <c r="F1076" s="8">
        <v>45590.688252314802</v>
      </c>
      <c r="G1076" s="2" t="s">
        <v>15</v>
      </c>
      <c r="H1076" s="6">
        <v>68550</v>
      </c>
      <c r="I1076" s="2" t="s">
        <v>16</v>
      </c>
      <c r="J1076" s="2" t="s">
        <v>117</v>
      </c>
      <c r="K1076" s="2" t="s">
        <v>780</v>
      </c>
      <c r="L1076" s="2" t="s">
        <v>16</v>
      </c>
      <c r="M1076" s="2" t="s">
        <v>22</v>
      </c>
    </row>
    <row r="1077" spans="1:13" x14ac:dyDescent="0.35">
      <c r="A1077" s="3" t="s">
        <v>13</v>
      </c>
      <c r="B1077" s="3" t="s">
        <v>14</v>
      </c>
      <c r="C1077" s="5">
        <v>133652</v>
      </c>
      <c r="D1077" s="5">
        <v>133652</v>
      </c>
      <c r="E1077" s="7">
        <v>1004900869</v>
      </c>
      <c r="F1077" s="9">
        <v>45590.6883564815</v>
      </c>
      <c r="G1077" s="3" t="s">
        <v>15</v>
      </c>
      <c r="H1077" s="7">
        <v>68551</v>
      </c>
      <c r="I1077" s="3" t="s">
        <v>16</v>
      </c>
      <c r="J1077" s="3" t="s">
        <v>162</v>
      </c>
      <c r="K1077" s="3" t="s">
        <v>1709</v>
      </c>
      <c r="L1077" s="3" t="s">
        <v>16</v>
      </c>
      <c r="M1077" s="3" t="s">
        <v>22</v>
      </c>
    </row>
    <row r="1078" spans="1:13" x14ac:dyDescent="0.35">
      <c r="A1078" s="2" t="s">
        <v>13</v>
      </c>
      <c r="B1078" s="2" t="s">
        <v>14</v>
      </c>
      <c r="C1078" s="4">
        <v>2489496</v>
      </c>
      <c r="D1078" s="4">
        <v>2489496</v>
      </c>
      <c r="E1078" s="6">
        <v>1004951758</v>
      </c>
      <c r="F1078" s="8">
        <v>45590.701770833301</v>
      </c>
      <c r="G1078" s="2" t="s">
        <v>15</v>
      </c>
      <c r="H1078" s="6">
        <v>68552</v>
      </c>
      <c r="I1078" s="2" t="s">
        <v>16</v>
      </c>
      <c r="J1078" s="2" t="s">
        <v>76</v>
      </c>
      <c r="K1078" s="2" t="s">
        <v>1712</v>
      </c>
      <c r="L1078" s="2" t="s">
        <v>16</v>
      </c>
      <c r="M1078" s="2" t="s">
        <v>22</v>
      </c>
    </row>
    <row r="1079" spans="1:13" x14ac:dyDescent="0.35">
      <c r="A1079" s="3" t="s">
        <v>13</v>
      </c>
      <c r="B1079" s="3" t="s">
        <v>14</v>
      </c>
      <c r="C1079" s="5">
        <v>130000</v>
      </c>
      <c r="D1079" s="5">
        <v>130000</v>
      </c>
      <c r="E1079" s="7">
        <v>1004960038</v>
      </c>
      <c r="F1079" s="9">
        <v>45590.703946759299</v>
      </c>
      <c r="G1079" s="3" t="s">
        <v>15</v>
      </c>
      <c r="H1079" s="7">
        <v>68553</v>
      </c>
      <c r="I1079" s="3" t="s">
        <v>16</v>
      </c>
      <c r="J1079" s="3" t="s">
        <v>191</v>
      </c>
      <c r="K1079" s="3" t="s">
        <v>1713</v>
      </c>
      <c r="L1079" s="3" t="s">
        <v>16</v>
      </c>
      <c r="M1079" s="3" t="s">
        <v>22</v>
      </c>
    </row>
    <row r="1080" spans="1:13" x14ac:dyDescent="0.35">
      <c r="A1080" s="2" t="s">
        <v>13</v>
      </c>
      <c r="B1080" s="2" t="s">
        <v>14</v>
      </c>
      <c r="C1080" s="4">
        <v>2516458</v>
      </c>
      <c r="D1080" s="4">
        <v>2516458</v>
      </c>
      <c r="E1080" s="6">
        <v>1004969669</v>
      </c>
      <c r="F1080" s="8">
        <v>45590.706527777802</v>
      </c>
      <c r="G1080" s="2" t="s">
        <v>15</v>
      </c>
      <c r="H1080" s="6">
        <v>68554</v>
      </c>
      <c r="I1080" s="2" t="s">
        <v>16</v>
      </c>
      <c r="J1080" s="2" t="s">
        <v>89</v>
      </c>
      <c r="K1080" s="2" t="s">
        <v>1714</v>
      </c>
      <c r="L1080" s="2" t="s">
        <v>16</v>
      </c>
      <c r="M1080" s="2" t="s">
        <v>1715</v>
      </c>
    </row>
    <row r="1081" spans="1:13" x14ac:dyDescent="0.35">
      <c r="A1081" s="3" t="s">
        <v>13</v>
      </c>
      <c r="B1081" s="3" t="s">
        <v>14</v>
      </c>
      <c r="C1081" s="5">
        <v>37983</v>
      </c>
      <c r="D1081" s="5">
        <v>37983</v>
      </c>
      <c r="E1081" s="7">
        <v>1004986672</v>
      </c>
      <c r="F1081" s="9">
        <v>45590.711087962998</v>
      </c>
      <c r="G1081" s="3" t="s">
        <v>15</v>
      </c>
      <c r="H1081" s="7">
        <v>68555</v>
      </c>
      <c r="I1081" s="3" t="s">
        <v>16</v>
      </c>
      <c r="J1081" s="3" t="s">
        <v>1654</v>
      </c>
      <c r="K1081" s="3" t="s">
        <v>1716</v>
      </c>
      <c r="L1081" s="3" t="s">
        <v>16</v>
      </c>
      <c r="M1081" s="3" t="s">
        <v>22</v>
      </c>
    </row>
    <row r="1082" spans="1:13" x14ac:dyDescent="0.35">
      <c r="A1082" s="2" t="s">
        <v>13</v>
      </c>
      <c r="B1082" s="2" t="s">
        <v>14</v>
      </c>
      <c r="C1082" s="4">
        <v>30000</v>
      </c>
      <c r="D1082" s="4">
        <v>30000</v>
      </c>
      <c r="E1082" s="6">
        <v>1005001457</v>
      </c>
      <c r="F1082" s="8">
        <v>45590.715162036999</v>
      </c>
      <c r="G1082" s="2" t="s">
        <v>15</v>
      </c>
      <c r="H1082" s="6">
        <v>68556</v>
      </c>
      <c r="I1082" s="2" t="s">
        <v>16</v>
      </c>
      <c r="J1082" s="2" t="s">
        <v>1717</v>
      </c>
      <c r="K1082" s="2" t="s">
        <v>1718</v>
      </c>
      <c r="L1082" s="2" t="s">
        <v>16</v>
      </c>
      <c r="M1082" s="2" t="s">
        <v>19</v>
      </c>
    </row>
    <row r="1083" spans="1:13" x14ac:dyDescent="0.35">
      <c r="A1083" s="3" t="s">
        <v>13</v>
      </c>
      <c r="B1083" s="3" t="s">
        <v>14</v>
      </c>
      <c r="C1083" s="5">
        <v>30000</v>
      </c>
      <c r="D1083" s="5">
        <v>30000</v>
      </c>
      <c r="E1083" s="7">
        <v>1005016119</v>
      </c>
      <c r="F1083" s="9">
        <v>45590.719143518501</v>
      </c>
      <c r="G1083" s="3" t="s">
        <v>15</v>
      </c>
      <c r="H1083" s="7">
        <v>68557</v>
      </c>
      <c r="I1083" s="3" t="s">
        <v>16</v>
      </c>
      <c r="J1083" s="3" t="s">
        <v>1719</v>
      </c>
      <c r="K1083" s="3" t="s">
        <v>1718</v>
      </c>
      <c r="L1083" s="3" t="s">
        <v>16</v>
      </c>
      <c r="M1083" s="3" t="s">
        <v>19</v>
      </c>
    </row>
    <row r="1084" spans="1:13" x14ac:dyDescent="0.35">
      <c r="B1084" s="27" t="s">
        <v>683</v>
      </c>
      <c r="C1084" s="21">
        <v>1722494040.9599998</v>
      </c>
    </row>
    <row r="1085" spans="1:13" x14ac:dyDescent="0.35">
      <c r="B1085" s="28" t="s">
        <v>684</v>
      </c>
      <c r="C1085" s="21">
        <v>241362575.25000024</v>
      </c>
    </row>
    <row r="1086" spans="1:13" x14ac:dyDescent="0.35">
      <c r="B1086" s="27" t="s">
        <v>685</v>
      </c>
      <c r="C1086" s="21">
        <v>1529535277.21</v>
      </c>
    </row>
    <row r="1087" spans="1:13" x14ac:dyDescent="0.35">
      <c r="B1087" s="28" t="s">
        <v>686</v>
      </c>
      <c r="C1087" s="21">
        <v>434321339</v>
      </c>
      <c r="E1087" s="21"/>
    </row>
    <row r="1088" spans="1:13" s="16" customFormat="1" x14ac:dyDescent="0.35">
      <c r="A1088" s="22" t="s">
        <v>13</v>
      </c>
      <c r="B1088" s="22" t="s">
        <v>14</v>
      </c>
      <c r="C1088" s="24">
        <v>13057.68</v>
      </c>
      <c r="D1088" s="24">
        <v>13057.68</v>
      </c>
      <c r="E1088" s="25">
        <v>1005052369</v>
      </c>
      <c r="F1088" s="26">
        <v>45590.729016203702</v>
      </c>
      <c r="G1088" s="22" t="s">
        <v>15</v>
      </c>
      <c r="H1088" s="25">
        <v>68559</v>
      </c>
      <c r="I1088" s="22" t="s">
        <v>16</v>
      </c>
      <c r="J1088" s="22" t="s">
        <v>1720</v>
      </c>
      <c r="K1088" s="22" t="s">
        <v>1721</v>
      </c>
      <c r="L1088" s="22" t="s">
        <v>16</v>
      </c>
      <c r="M1088" s="22" t="s">
        <v>28</v>
      </c>
    </row>
    <row r="1089" spans="1:13" s="16" customFormat="1" x14ac:dyDescent="0.35">
      <c r="A1089" s="22" t="s">
        <v>13</v>
      </c>
      <c r="B1089" s="22" t="s">
        <v>14</v>
      </c>
      <c r="C1089" s="24">
        <v>216667</v>
      </c>
      <c r="D1089" s="24">
        <v>216667</v>
      </c>
      <c r="E1089" s="25">
        <v>1005053176</v>
      </c>
      <c r="F1089" s="26">
        <v>45590.729224536997</v>
      </c>
      <c r="G1089" s="22" t="s">
        <v>15</v>
      </c>
      <c r="H1089" s="25">
        <v>68560</v>
      </c>
      <c r="I1089" s="22" t="s">
        <v>16</v>
      </c>
      <c r="J1089" s="22" t="s">
        <v>1722</v>
      </c>
      <c r="K1089" s="22" t="s">
        <v>1723</v>
      </c>
      <c r="L1089" s="22" t="s">
        <v>16</v>
      </c>
      <c r="M1089" s="34" t="s">
        <v>1045</v>
      </c>
    </row>
    <row r="1090" spans="1:13" s="16" customFormat="1" x14ac:dyDescent="0.35">
      <c r="A1090" s="22" t="s">
        <v>13</v>
      </c>
      <c r="B1090" s="22" t="s">
        <v>14</v>
      </c>
      <c r="C1090" s="24">
        <v>3736</v>
      </c>
      <c r="D1090" s="24">
        <v>3736</v>
      </c>
      <c r="E1090" s="25">
        <v>1005081090</v>
      </c>
      <c r="F1090" s="26">
        <v>45590.736932870401</v>
      </c>
      <c r="G1090" s="22" t="s">
        <v>15</v>
      </c>
      <c r="H1090" s="25">
        <v>68561</v>
      </c>
      <c r="I1090" s="22" t="s">
        <v>16</v>
      </c>
      <c r="J1090" s="22" t="s">
        <v>1724</v>
      </c>
      <c r="K1090" s="22" t="s">
        <v>1725</v>
      </c>
      <c r="L1090" s="22" t="s">
        <v>16</v>
      </c>
      <c r="M1090" s="22" t="s">
        <v>28</v>
      </c>
    </row>
    <row r="1091" spans="1:13" s="16" customFormat="1" x14ac:dyDescent="0.35">
      <c r="A1091" s="22" t="s">
        <v>13</v>
      </c>
      <c r="B1091" s="22" t="s">
        <v>14</v>
      </c>
      <c r="C1091" s="24">
        <v>36568</v>
      </c>
      <c r="D1091" s="24">
        <v>36568</v>
      </c>
      <c r="E1091" s="25">
        <v>1005121789</v>
      </c>
      <c r="F1091" s="26">
        <v>45590.748240740701</v>
      </c>
      <c r="G1091" s="22" t="s">
        <v>15</v>
      </c>
      <c r="H1091" s="25">
        <v>68562</v>
      </c>
      <c r="I1091" s="22" t="s">
        <v>16</v>
      </c>
      <c r="J1091" s="22" t="s">
        <v>1726</v>
      </c>
      <c r="K1091" s="22" t="s">
        <v>1727</v>
      </c>
      <c r="L1091" s="22" t="s">
        <v>16</v>
      </c>
      <c r="M1091" s="22" t="s">
        <v>28</v>
      </c>
    </row>
    <row r="1092" spans="1:13" s="16" customFormat="1" x14ac:dyDescent="0.35">
      <c r="A1092" s="22" t="s">
        <v>13</v>
      </c>
      <c r="B1092" s="22" t="s">
        <v>14</v>
      </c>
      <c r="C1092" s="24">
        <v>1998</v>
      </c>
      <c r="D1092" s="24">
        <v>1998</v>
      </c>
      <c r="E1092" s="25">
        <v>1005131653</v>
      </c>
      <c r="F1092" s="26">
        <v>45590.750879629602</v>
      </c>
      <c r="G1092" s="22" t="s">
        <v>15</v>
      </c>
      <c r="H1092" s="25">
        <v>68563</v>
      </c>
      <c r="I1092" s="22" t="s">
        <v>16</v>
      </c>
      <c r="J1092" s="22" t="s">
        <v>1728</v>
      </c>
      <c r="K1092" s="22" t="s">
        <v>1725</v>
      </c>
      <c r="L1092" s="22" t="s">
        <v>16</v>
      </c>
      <c r="M1092" s="22" t="s">
        <v>28</v>
      </c>
    </row>
    <row r="1093" spans="1:13" s="16" customFormat="1" x14ac:dyDescent="0.35">
      <c r="A1093" s="22" t="s">
        <v>13</v>
      </c>
      <c r="B1093" s="22" t="s">
        <v>14</v>
      </c>
      <c r="C1093" s="24">
        <v>172282</v>
      </c>
      <c r="D1093" s="24">
        <v>172282</v>
      </c>
      <c r="E1093" s="25">
        <v>1005227436</v>
      </c>
      <c r="F1093" s="26">
        <v>45590.776226851798</v>
      </c>
      <c r="G1093" s="22" t="s">
        <v>15</v>
      </c>
      <c r="H1093" s="25">
        <v>68564</v>
      </c>
      <c r="I1093" s="22" t="s">
        <v>16</v>
      </c>
      <c r="J1093" s="22" t="s">
        <v>1729</v>
      </c>
      <c r="K1093" s="22" t="s">
        <v>1730</v>
      </c>
      <c r="L1093" s="22" t="s">
        <v>16</v>
      </c>
      <c r="M1093" s="22" t="s">
        <v>19</v>
      </c>
    </row>
    <row r="1094" spans="1:13" s="16" customFormat="1" x14ac:dyDescent="0.35">
      <c r="A1094" s="22" t="s">
        <v>13</v>
      </c>
      <c r="B1094" s="22" t="s">
        <v>14</v>
      </c>
      <c r="C1094" s="24">
        <v>807364</v>
      </c>
      <c r="D1094" s="24">
        <v>807364</v>
      </c>
      <c r="E1094" s="25">
        <v>1005238046</v>
      </c>
      <c r="F1094" s="26">
        <v>45590.779166666704</v>
      </c>
      <c r="G1094" s="22" t="s">
        <v>15</v>
      </c>
      <c r="H1094" s="25">
        <v>68565</v>
      </c>
      <c r="I1094" s="22" t="s">
        <v>16</v>
      </c>
      <c r="J1094" s="22" t="s">
        <v>1731</v>
      </c>
      <c r="K1094" s="22" t="s">
        <v>1732</v>
      </c>
      <c r="L1094" s="22" t="s">
        <v>16</v>
      </c>
      <c r="M1094" s="22" t="s">
        <v>19</v>
      </c>
    </row>
    <row r="1095" spans="1:13" s="16" customFormat="1" x14ac:dyDescent="0.35">
      <c r="A1095" s="22" t="s">
        <v>13</v>
      </c>
      <c r="B1095" s="22" t="s">
        <v>14</v>
      </c>
      <c r="C1095" s="24">
        <v>1137296</v>
      </c>
      <c r="D1095" s="24">
        <v>1137296</v>
      </c>
      <c r="E1095" s="25">
        <v>1005255571</v>
      </c>
      <c r="F1095" s="26">
        <v>45590.784062500003</v>
      </c>
      <c r="G1095" s="22" t="s">
        <v>15</v>
      </c>
      <c r="H1095" s="25">
        <v>68566</v>
      </c>
      <c r="I1095" s="22" t="s">
        <v>16</v>
      </c>
      <c r="J1095" s="22" t="s">
        <v>976</v>
      </c>
      <c r="K1095" s="22" t="s">
        <v>977</v>
      </c>
      <c r="L1095" s="22" t="s">
        <v>16</v>
      </c>
      <c r="M1095" s="22" t="s">
        <v>675</v>
      </c>
    </row>
    <row r="1096" spans="1:13" s="16" customFormat="1" x14ac:dyDescent="0.35">
      <c r="A1096" s="22" t="s">
        <v>13</v>
      </c>
      <c r="B1096" s="22" t="s">
        <v>14</v>
      </c>
      <c r="C1096" s="24">
        <v>529828</v>
      </c>
      <c r="D1096" s="24">
        <v>529828</v>
      </c>
      <c r="E1096" s="25">
        <v>1005260161</v>
      </c>
      <c r="F1096" s="26">
        <v>45590.785312499997</v>
      </c>
      <c r="G1096" s="22" t="s">
        <v>15</v>
      </c>
      <c r="H1096" s="25">
        <v>68567</v>
      </c>
      <c r="I1096" s="22" t="s">
        <v>16</v>
      </c>
      <c r="J1096" s="22" t="s">
        <v>76</v>
      </c>
      <c r="K1096" s="22" t="s">
        <v>1733</v>
      </c>
      <c r="L1096" s="22" t="s">
        <v>16</v>
      </c>
      <c r="M1096" s="22" t="s">
        <v>22</v>
      </c>
    </row>
    <row r="1097" spans="1:13" s="16" customFormat="1" x14ac:dyDescent="0.35">
      <c r="A1097" s="22" t="s">
        <v>13</v>
      </c>
      <c r="B1097" s="22" t="s">
        <v>14</v>
      </c>
      <c r="C1097" s="24">
        <v>243113</v>
      </c>
      <c r="D1097" s="24">
        <v>243113</v>
      </c>
      <c r="E1097" s="25">
        <v>1005275507</v>
      </c>
      <c r="F1097" s="26">
        <v>45590.789745370399</v>
      </c>
      <c r="G1097" s="22" t="s">
        <v>15</v>
      </c>
      <c r="H1097" s="25">
        <v>68568</v>
      </c>
      <c r="I1097" s="22" t="s">
        <v>16</v>
      </c>
      <c r="J1097" s="22" t="s">
        <v>976</v>
      </c>
      <c r="K1097" s="22" t="s">
        <v>977</v>
      </c>
      <c r="L1097" s="22" t="s">
        <v>16</v>
      </c>
      <c r="M1097" s="22" t="s">
        <v>675</v>
      </c>
    </row>
    <row r="1098" spans="1:13" s="16" customFormat="1" x14ac:dyDescent="0.35">
      <c r="A1098" s="22" t="s">
        <v>13</v>
      </c>
      <c r="B1098" s="22" t="s">
        <v>14</v>
      </c>
      <c r="C1098" s="24">
        <v>37983</v>
      </c>
      <c r="D1098" s="24">
        <v>37983</v>
      </c>
      <c r="E1098" s="25">
        <v>1005361685</v>
      </c>
      <c r="F1098" s="26">
        <v>45590.816111111097</v>
      </c>
      <c r="G1098" s="22" t="s">
        <v>15</v>
      </c>
      <c r="H1098" s="25">
        <v>68570</v>
      </c>
      <c r="I1098" s="22" t="s">
        <v>16</v>
      </c>
      <c r="J1098" s="22" t="s">
        <v>101</v>
      </c>
      <c r="K1098" s="22" t="s">
        <v>1734</v>
      </c>
      <c r="L1098" s="22" t="s">
        <v>16</v>
      </c>
      <c r="M1098" s="22" t="s">
        <v>22</v>
      </c>
    </row>
    <row r="1099" spans="1:13" s="16" customFormat="1" x14ac:dyDescent="0.35">
      <c r="A1099" s="22" t="s">
        <v>13</v>
      </c>
      <c r="B1099" s="22" t="s">
        <v>14</v>
      </c>
      <c r="C1099" s="24">
        <v>192</v>
      </c>
      <c r="D1099" s="24">
        <v>192</v>
      </c>
      <c r="E1099" s="25">
        <v>1005680245</v>
      </c>
      <c r="F1099" s="26">
        <v>45590.933553240699</v>
      </c>
      <c r="G1099" s="22" t="s">
        <v>15</v>
      </c>
      <c r="H1099" s="25">
        <v>68571</v>
      </c>
      <c r="I1099" s="22" t="s">
        <v>16</v>
      </c>
      <c r="J1099" s="22" t="s">
        <v>1735</v>
      </c>
      <c r="K1099" s="22" t="s">
        <v>602</v>
      </c>
      <c r="L1099" s="22" t="s">
        <v>16</v>
      </c>
      <c r="M1099" s="22" t="s">
        <v>44</v>
      </c>
    </row>
    <row r="1100" spans="1:13" x14ac:dyDescent="0.35">
      <c r="A1100" s="2" t="s">
        <v>13</v>
      </c>
      <c r="B1100" s="2" t="s">
        <v>14</v>
      </c>
      <c r="C1100" s="4">
        <v>21000</v>
      </c>
      <c r="D1100" s="4">
        <v>21000</v>
      </c>
      <c r="E1100" s="6">
        <v>1006034961</v>
      </c>
      <c r="F1100" s="8">
        <v>45591.355752314797</v>
      </c>
      <c r="G1100" s="2" t="s">
        <v>15</v>
      </c>
      <c r="H1100" s="6">
        <v>68572</v>
      </c>
      <c r="I1100" s="2" t="s">
        <v>16</v>
      </c>
      <c r="J1100" s="2" t="s">
        <v>543</v>
      </c>
      <c r="K1100" s="2" t="s">
        <v>2409</v>
      </c>
      <c r="L1100" s="2" t="s">
        <v>16</v>
      </c>
      <c r="M1100" s="2" t="s">
        <v>19</v>
      </c>
    </row>
    <row r="1101" spans="1:13" x14ac:dyDescent="0.35">
      <c r="A1101" s="3" t="s">
        <v>13</v>
      </c>
      <c r="B1101" s="3" t="s">
        <v>14</v>
      </c>
      <c r="C1101" s="5">
        <v>3331416</v>
      </c>
      <c r="D1101" s="5">
        <v>3331416</v>
      </c>
      <c r="E1101" s="7">
        <v>1006197037</v>
      </c>
      <c r="F1101" s="9">
        <v>45591.411666666703</v>
      </c>
      <c r="G1101" s="3" t="s">
        <v>15</v>
      </c>
      <c r="H1101" s="7">
        <v>68573</v>
      </c>
      <c r="I1101" s="3" t="s">
        <v>16</v>
      </c>
      <c r="J1101" s="3" t="s">
        <v>1710</v>
      </c>
      <c r="K1101" s="3" t="s">
        <v>2410</v>
      </c>
      <c r="L1101" s="3" t="s">
        <v>16</v>
      </c>
      <c r="M1101" s="3" t="s">
        <v>36</v>
      </c>
    </row>
    <row r="1102" spans="1:13" x14ac:dyDescent="0.35">
      <c r="A1102" s="2" t="s">
        <v>13</v>
      </c>
      <c r="B1102" s="2" t="s">
        <v>14</v>
      </c>
      <c r="C1102" s="4">
        <v>2971093</v>
      </c>
      <c r="D1102" s="4">
        <v>2971093</v>
      </c>
      <c r="E1102" s="6">
        <v>1006295966</v>
      </c>
      <c r="F1102" s="8">
        <v>45591.4425694444</v>
      </c>
      <c r="G1102" s="2" t="s">
        <v>15</v>
      </c>
      <c r="H1102" s="6">
        <v>68575</v>
      </c>
      <c r="I1102" s="2" t="s">
        <v>16</v>
      </c>
      <c r="J1102" s="2" t="s">
        <v>1831</v>
      </c>
      <c r="K1102" s="2" t="s">
        <v>2411</v>
      </c>
      <c r="L1102" s="2" t="s">
        <v>16</v>
      </c>
      <c r="M1102" s="2" t="s">
        <v>1715</v>
      </c>
    </row>
    <row r="1103" spans="1:13" x14ac:dyDescent="0.35">
      <c r="A1103" s="3" t="s">
        <v>13</v>
      </c>
      <c r="B1103" s="3" t="s">
        <v>14</v>
      </c>
      <c r="C1103" s="5">
        <v>248950</v>
      </c>
      <c r="D1103" s="5">
        <v>248950</v>
      </c>
      <c r="E1103" s="7">
        <v>1006540346</v>
      </c>
      <c r="F1103" s="9">
        <v>45591.514988425901</v>
      </c>
      <c r="G1103" s="3" t="s">
        <v>15</v>
      </c>
      <c r="H1103" s="7">
        <v>68576</v>
      </c>
      <c r="I1103" s="3" t="s">
        <v>16</v>
      </c>
      <c r="J1103" s="3" t="s">
        <v>2412</v>
      </c>
      <c r="K1103" s="3" t="s">
        <v>2413</v>
      </c>
      <c r="L1103" s="3" t="s">
        <v>16</v>
      </c>
      <c r="M1103" s="3" t="s">
        <v>22</v>
      </c>
    </row>
    <row r="1104" spans="1:13" x14ac:dyDescent="0.35">
      <c r="A1104" s="2" t="s">
        <v>13</v>
      </c>
      <c r="B1104" s="2" t="s">
        <v>14</v>
      </c>
      <c r="C1104" s="4">
        <v>970719</v>
      </c>
      <c r="D1104" s="4">
        <v>970719</v>
      </c>
      <c r="E1104" s="6">
        <v>1007546316</v>
      </c>
      <c r="F1104" s="8">
        <v>45591.961111111101</v>
      </c>
      <c r="G1104" s="2" t="s">
        <v>15</v>
      </c>
      <c r="H1104" s="6">
        <v>68579</v>
      </c>
      <c r="I1104" s="2" t="s">
        <v>16</v>
      </c>
      <c r="J1104" s="2" t="s">
        <v>2414</v>
      </c>
      <c r="K1104" s="2" t="s">
        <v>2415</v>
      </c>
      <c r="L1104" s="2" t="s">
        <v>16</v>
      </c>
      <c r="M1104" s="2" t="s">
        <v>19</v>
      </c>
    </row>
    <row r="1105" spans="1:13" x14ac:dyDescent="0.35">
      <c r="A1105" s="3" t="s">
        <v>13</v>
      </c>
      <c r="B1105" s="3" t="s">
        <v>14</v>
      </c>
      <c r="C1105" s="5">
        <v>110000</v>
      </c>
      <c r="D1105" s="5">
        <v>110000</v>
      </c>
      <c r="E1105" s="7">
        <v>1007890038</v>
      </c>
      <c r="F1105" s="9">
        <v>45592.450081018498</v>
      </c>
      <c r="G1105" s="3" t="s">
        <v>15</v>
      </c>
      <c r="H1105" s="7">
        <v>68580</v>
      </c>
      <c r="I1105" s="3" t="s">
        <v>16</v>
      </c>
      <c r="J1105" s="3" t="s">
        <v>2416</v>
      </c>
      <c r="K1105" s="3" t="s">
        <v>2417</v>
      </c>
      <c r="L1105" s="3" t="s">
        <v>16</v>
      </c>
      <c r="M1105" s="3" t="s">
        <v>51</v>
      </c>
    </row>
    <row r="1106" spans="1:13" x14ac:dyDescent="0.35">
      <c r="A1106" s="2" t="s">
        <v>13</v>
      </c>
      <c r="B1106" s="2" t="s">
        <v>14</v>
      </c>
      <c r="C1106" s="4">
        <v>33652</v>
      </c>
      <c r="D1106" s="4">
        <v>33652</v>
      </c>
      <c r="E1106" s="6">
        <v>1007999275</v>
      </c>
      <c r="F1106" s="8">
        <v>45592.495937500003</v>
      </c>
      <c r="G1106" s="2" t="s">
        <v>15</v>
      </c>
      <c r="H1106" s="6">
        <v>68581</v>
      </c>
      <c r="I1106" s="2" t="s">
        <v>16</v>
      </c>
      <c r="J1106" s="2" t="s">
        <v>228</v>
      </c>
      <c r="K1106" s="2" t="s">
        <v>2418</v>
      </c>
      <c r="L1106" s="2" t="s">
        <v>16</v>
      </c>
      <c r="M1106" s="2" t="s">
        <v>22</v>
      </c>
    </row>
    <row r="1107" spans="1:13" x14ac:dyDescent="0.35">
      <c r="A1107" s="3" t="s">
        <v>13</v>
      </c>
      <c r="B1107" s="3" t="s">
        <v>14</v>
      </c>
      <c r="C1107" s="5">
        <v>5727.96</v>
      </c>
      <c r="D1107" s="5">
        <v>5727.96</v>
      </c>
      <c r="E1107" s="7">
        <v>1008147198</v>
      </c>
      <c r="F1107" s="9">
        <v>45592.565208333297</v>
      </c>
      <c r="G1107" s="3" t="s">
        <v>15</v>
      </c>
      <c r="H1107" s="7">
        <v>68583</v>
      </c>
      <c r="I1107" s="3" t="s">
        <v>16</v>
      </c>
      <c r="J1107" s="3" t="s">
        <v>2419</v>
      </c>
      <c r="K1107" s="3" t="s">
        <v>2420</v>
      </c>
      <c r="L1107" s="3" t="s">
        <v>16</v>
      </c>
      <c r="M1107" s="3" t="s">
        <v>28</v>
      </c>
    </row>
    <row r="1108" spans="1:13" x14ac:dyDescent="0.35">
      <c r="A1108" s="2" t="s">
        <v>13</v>
      </c>
      <c r="B1108" s="2" t="s">
        <v>14</v>
      </c>
      <c r="C1108" s="4">
        <v>481829</v>
      </c>
      <c r="D1108" s="4">
        <v>481829</v>
      </c>
      <c r="E1108" s="6">
        <v>1008209516</v>
      </c>
      <c r="F1108" s="8">
        <v>45592.595000000001</v>
      </c>
      <c r="G1108" s="2" t="s">
        <v>15</v>
      </c>
      <c r="H1108" s="6">
        <v>68584</v>
      </c>
      <c r="I1108" s="2" t="s">
        <v>16</v>
      </c>
      <c r="J1108" s="2" t="s">
        <v>2421</v>
      </c>
      <c r="K1108" s="2" t="s">
        <v>2422</v>
      </c>
      <c r="L1108" s="2" t="s">
        <v>16</v>
      </c>
      <c r="M1108" s="2" t="s">
        <v>36</v>
      </c>
    </row>
    <row r="1109" spans="1:13" x14ac:dyDescent="0.35">
      <c r="A1109" s="3" t="s">
        <v>13</v>
      </c>
      <c r="B1109" s="3" t="s">
        <v>14</v>
      </c>
      <c r="C1109" s="5">
        <v>37983</v>
      </c>
      <c r="D1109" s="5">
        <v>37983</v>
      </c>
      <c r="E1109" s="7">
        <v>1008354782</v>
      </c>
      <c r="F1109" s="9">
        <v>45592.673530092601</v>
      </c>
      <c r="G1109" s="3" t="s">
        <v>15</v>
      </c>
      <c r="H1109" s="7">
        <v>68587</v>
      </c>
      <c r="I1109" s="3" t="s">
        <v>16</v>
      </c>
      <c r="J1109" s="3" t="s">
        <v>2423</v>
      </c>
      <c r="K1109" s="3" t="s">
        <v>2424</v>
      </c>
      <c r="L1109" s="3" t="s">
        <v>16</v>
      </c>
      <c r="M1109" s="3" t="s">
        <v>22</v>
      </c>
    </row>
    <row r="1110" spans="1:13" x14ac:dyDescent="0.35">
      <c r="A1110" s="2" t="s">
        <v>13</v>
      </c>
      <c r="B1110" s="2" t="s">
        <v>14</v>
      </c>
      <c r="C1110" s="4">
        <v>10000</v>
      </c>
      <c r="D1110" s="4">
        <v>10000</v>
      </c>
      <c r="E1110" s="6">
        <v>1008528588</v>
      </c>
      <c r="F1110" s="8">
        <v>45592.7653125</v>
      </c>
      <c r="G1110" s="2" t="s">
        <v>15</v>
      </c>
      <c r="H1110" s="6">
        <v>68588</v>
      </c>
      <c r="I1110" s="2" t="s">
        <v>16</v>
      </c>
      <c r="J1110" s="2" t="s">
        <v>2425</v>
      </c>
      <c r="K1110" s="2" t="s">
        <v>315</v>
      </c>
      <c r="L1110" s="2" t="s">
        <v>16</v>
      </c>
      <c r="M1110" s="2" t="s">
        <v>110</v>
      </c>
    </row>
    <row r="1111" spans="1:13" x14ac:dyDescent="0.35">
      <c r="A1111" s="3" t="s">
        <v>13</v>
      </c>
      <c r="B1111" s="3" t="s">
        <v>14</v>
      </c>
      <c r="C1111" s="5">
        <v>13036.88</v>
      </c>
      <c r="D1111" s="5">
        <v>13036.88</v>
      </c>
      <c r="E1111" s="7">
        <v>1008642148</v>
      </c>
      <c r="F1111" s="9">
        <v>45592.822638888902</v>
      </c>
      <c r="G1111" s="3" t="s">
        <v>15</v>
      </c>
      <c r="H1111" s="7">
        <v>68589</v>
      </c>
      <c r="I1111" s="3" t="s">
        <v>16</v>
      </c>
      <c r="J1111" s="3" t="s">
        <v>2426</v>
      </c>
      <c r="K1111" s="3" t="s">
        <v>2427</v>
      </c>
      <c r="L1111" s="3" t="s">
        <v>16</v>
      </c>
      <c r="M1111" s="3" t="s">
        <v>28</v>
      </c>
    </row>
    <row r="1112" spans="1:13" x14ac:dyDescent="0.35">
      <c r="A1112" s="2" t="s">
        <v>13</v>
      </c>
      <c r="B1112" s="2" t="s">
        <v>14</v>
      </c>
      <c r="C1112" s="4">
        <v>52590</v>
      </c>
      <c r="D1112" s="4">
        <v>52590</v>
      </c>
      <c r="E1112" s="6">
        <v>1008663439</v>
      </c>
      <c r="F1112" s="8">
        <v>45592.833599537</v>
      </c>
      <c r="G1112" s="2" t="s">
        <v>15</v>
      </c>
      <c r="H1112" s="6">
        <v>68590</v>
      </c>
      <c r="I1112" s="2" t="s">
        <v>16</v>
      </c>
      <c r="J1112" s="2" t="s">
        <v>76</v>
      </c>
      <c r="K1112" s="2" t="s">
        <v>2428</v>
      </c>
      <c r="L1112" s="2" t="s">
        <v>16</v>
      </c>
      <c r="M1112" s="2" t="s">
        <v>22</v>
      </c>
    </row>
    <row r="1113" spans="1:13" x14ac:dyDescent="0.35">
      <c r="A1113" s="3" t="s">
        <v>13</v>
      </c>
      <c r="B1113" s="3" t="s">
        <v>14</v>
      </c>
      <c r="C1113" s="5">
        <v>80000</v>
      </c>
      <c r="D1113" s="5">
        <v>80000</v>
      </c>
      <c r="E1113" s="7">
        <v>1008691214</v>
      </c>
      <c r="F1113" s="9">
        <v>45592.848229166702</v>
      </c>
      <c r="G1113" s="3" t="s">
        <v>15</v>
      </c>
      <c r="H1113" s="7">
        <v>68591</v>
      </c>
      <c r="I1113" s="3" t="s">
        <v>16</v>
      </c>
      <c r="J1113" s="3" t="s">
        <v>76</v>
      </c>
      <c r="K1113" s="3" t="s">
        <v>2428</v>
      </c>
      <c r="L1113" s="3" t="s">
        <v>16</v>
      </c>
      <c r="M1113" s="3" t="s">
        <v>22</v>
      </c>
    </row>
    <row r="1114" spans="1:13" x14ac:dyDescent="0.35">
      <c r="A1114" s="2" t="s">
        <v>13</v>
      </c>
      <c r="B1114" s="2" t="s">
        <v>14</v>
      </c>
      <c r="C1114" s="4">
        <v>1511660</v>
      </c>
      <c r="D1114" s="4">
        <v>1511660</v>
      </c>
      <c r="E1114" s="6">
        <v>1008718441</v>
      </c>
      <c r="F1114" s="8">
        <v>45592.862199074101</v>
      </c>
      <c r="G1114" s="2" t="s">
        <v>15</v>
      </c>
      <c r="H1114" s="6">
        <v>68592</v>
      </c>
      <c r="I1114" s="2" t="s">
        <v>16</v>
      </c>
      <c r="J1114" s="2" t="s">
        <v>2429</v>
      </c>
      <c r="K1114" s="2" t="s">
        <v>2430</v>
      </c>
      <c r="L1114" s="2" t="s">
        <v>16</v>
      </c>
      <c r="M1114" s="2" t="s">
        <v>22</v>
      </c>
    </row>
    <row r="1115" spans="1:13" x14ac:dyDescent="0.35">
      <c r="A1115" s="3" t="s">
        <v>13</v>
      </c>
      <c r="B1115" s="3" t="s">
        <v>14</v>
      </c>
      <c r="C1115" s="5">
        <v>478583</v>
      </c>
      <c r="D1115" s="5">
        <v>478583</v>
      </c>
      <c r="E1115" s="7">
        <v>1008725550</v>
      </c>
      <c r="F1115" s="9">
        <v>45592.866006944401</v>
      </c>
      <c r="G1115" s="3" t="s">
        <v>15</v>
      </c>
      <c r="H1115" s="7">
        <v>68593</v>
      </c>
      <c r="I1115" s="3" t="s">
        <v>16</v>
      </c>
      <c r="J1115" s="3" t="s">
        <v>362</v>
      </c>
      <c r="K1115" s="3" t="s">
        <v>2431</v>
      </c>
      <c r="L1115" s="3" t="s">
        <v>16</v>
      </c>
      <c r="M1115" s="3" t="s">
        <v>22</v>
      </c>
    </row>
    <row r="1116" spans="1:13" x14ac:dyDescent="0.35">
      <c r="A1116" s="2" t="s">
        <v>13</v>
      </c>
      <c r="B1116" s="2" t="s">
        <v>14</v>
      </c>
      <c r="C1116" s="4">
        <v>597836</v>
      </c>
      <c r="D1116" s="4">
        <v>597836</v>
      </c>
      <c r="E1116" s="6">
        <v>1008988787</v>
      </c>
      <c r="F1116" s="8">
        <v>45593.301435185203</v>
      </c>
      <c r="G1116" s="2" t="s">
        <v>15</v>
      </c>
      <c r="H1116" s="6">
        <v>68594</v>
      </c>
      <c r="I1116" s="2" t="s">
        <v>16</v>
      </c>
      <c r="J1116" s="2" t="s">
        <v>1736</v>
      </c>
      <c r="K1116" s="2" t="s">
        <v>1737</v>
      </c>
      <c r="L1116" s="2" t="s">
        <v>16</v>
      </c>
      <c r="M1116" s="2" t="s">
        <v>22</v>
      </c>
    </row>
    <row r="1117" spans="1:13" x14ac:dyDescent="0.35">
      <c r="A1117" s="3" t="s">
        <v>13</v>
      </c>
      <c r="B1117" s="3" t="s">
        <v>14</v>
      </c>
      <c r="C1117" s="5">
        <v>946218</v>
      </c>
      <c r="D1117" s="5">
        <v>946218</v>
      </c>
      <c r="E1117" s="7">
        <v>1009029041</v>
      </c>
      <c r="F1117" s="9">
        <v>45593.325300925899</v>
      </c>
      <c r="G1117" s="3" t="s">
        <v>15</v>
      </c>
      <c r="H1117" s="7">
        <v>68595</v>
      </c>
      <c r="I1117" s="3" t="s">
        <v>16</v>
      </c>
      <c r="J1117" s="3" t="s">
        <v>101</v>
      </c>
      <c r="K1117" s="3" t="s">
        <v>1738</v>
      </c>
      <c r="L1117" s="3" t="s">
        <v>16</v>
      </c>
      <c r="M1117" s="3" t="s">
        <v>22</v>
      </c>
    </row>
    <row r="1118" spans="1:13" x14ac:dyDescent="0.35">
      <c r="A1118" s="2" t="s">
        <v>13</v>
      </c>
      <c r="B1118" s="2" t="s">
        <v>14</v>
      </c>
      <c r="C1118" s="4">
        <v>986498</v>
      </c>
      <c r="D1118" s="4">
        <v>986498</v>
      </c>
      <c r="E1118" s="6">
        <v>1009108770</v>
      </c>
      <c r="F1118" s="8">
        <v>45593.358240740701</v>
      </c>
      <c r="G1118" s="2" t="s">
        <v>15</v>
      </c>
      <c r="H1118" s="6">
        <v>68599</v>
      </c>
      <c r="I1118" s="2" t="s">
        <v>16</v>
      </c>
      <c r="J1118" s="2" t="s">
        <v>1739</v>
      </c>
      <c r="K1118" s="2" t="s">
        <v>1740</v>
      </c>
      <c r="L1118" s="2" t="s">
        <v>16</v>
      </c>
      <c r="M1118" s="2" t="s">
        <v>36</v>
      </c>
    </row>
    <row r="1119" spans="1:13" x14ac:dyDescent="0.35">
      <c r="A1119" s="3" t="s">
        <v>13</v>
      </c>
      <c r="B1119" s="3" t="s">
        <v>14</v>
      </c>
      <c r="C1119" s="5">
        <v>522794</v>
      </c>
      <c r="D1119" s="5">
        <v>522794</v>
      </c>
      <c r="E1119" s="7">
        <v>1009109033</v>
      </c>
      <c r="F1119" s="9">
        <v>45593.358333333301</v>
      </c>
      <c r="G1119" s="3" t="s">
        <v>15</v>
      </c>
      <c r="H1119" s="7">
        <v>68600</v>
      </c>
      <c r="I1119" s="3" t="s">
        <v>16</v>
      </c>
      <c r="J1119" s="3" t="s">
        <v>191</v>
      </c>
      <c r="K1119" s="3" t="s">
        <v>1741</v>
      </c>
      <c r="L1119" s="3" t="s">
        <v>16</v>
      </c>
      <c r="M1119" s="3" t="s">
        <v>22</v>
      </c>
    </row>
    <row r="1120" spans="1:13" x14ac:dyDescent="0.35">
      <c r="A1120" s="2" t="s">
        <v>13</v>
      </c>
      <c r="B1120" s="2" t="s">
        <v>14</v>
      </c>
      <c r="C1120" s="4">
        <v>37983</v>
      </c>
      <c r="D1120" s="4">
        <v>37983</v>
      </c>
      <c r="E1120" s="6">
        <v>1009125312</v>
      </c>
      <c r="F1120" s="8">
        <v>45593.363888888904</v>
      </c>
      <c r="G1120" s="2" t="s">
        <v>15</v>
      </c>
      <c r="H1120" s="6">
        <v>68602</v>
      </c>
      <c r="I1120" s="2" t="s">
        <v>16</v>
      </c>
      <c r="J1120" s="2" t="s">
        <v>1742</v>
      </c>
      <c r="K1120" s="2" t="s">
        <v>1743</v>
      </c>
      <c r="L1120" s="2" t="s">
        <v>16</v>
      </c>
      <c r="M1120" s="2" t="s">
        <v>22</v>
      </c>
    </row>
    <row r="1121" spans="1:13" x14ac:dyDescent="0.35">
      <c r="A1121" s="3" t="s">
        <v>13</v>
      </c>
      <c r="B1121" s="3" t="s">
        <v>14</v>
      </c>
      <c r="C1121" s="5">
        <v>392942</v>
      </c>
      <c r="D1121" s="5">
        <v>392942</v>
      </c>
      <c r="E1121" s="7">
        <v>1009126917</v>
      </c>
      <c r="F1121" s="9">
        <v>45593.364421296297</v>
      </c>
      <c r="G1121" s="3" t="s">
        <v>15</v>
      </c>
      <c r="H1121" s="7">
        <v>68603</v>
      </c>
      <c r="I1121" s="3" t="s">
        <v>16</v>
      </c>
      <c r="J1121" s="3" t="s">
        <v>1744</v>
      </c>
      <c r="K1121" s="3" t="s">
        <v>1745</v>
      </c>
      <c r="L1121" s="3" t="s">
        <v>16</v>
      </c>
      <c r="M1121" s="3" t="s">
        <v>62</v>
      </c>
    </row>
    <row r="1122" spans="1:13" x14ac:dyDescent="0.35">
      <c r="A1122" s="2" t="s">
        <v>13</v>
      </c>
      <c r="B1122" s="2" t="s">
        <v>14</v>
      </c>
      <c r="C1122" s="4">
        <v>290596</v>
      </c>
      <c r="D1122" s="4">
        <v>290596</v>
      </c>
      <c r="E1122" s="6">
        <v>1009138030</v>
      </c>
      <c r="F1122" s="8">
        <v>45593.3678587963</v>
      </c>
      <c r="G1122" s="2" t="s">
        <v>15</v>
      </c>
      <c r="H1122" s="6">
        <v>68604</v>
      </c>
      <c r="I1122" s="2" t="s">
        <v>16</v>
      </c>
      <c r="J1122" s="2" t="s">
        <v>1746</v>
      </c>
      <c r="K1122" s="2" t="s">
        <v>1747</v>
      </c>
      <c r="L1122" s="2" t="s">
        <v>16</v>
      </c>
      <c r="M1122" s="2" t="s">
        <v>25</v>
      </c>
    </row>
    <row r="1123" spans="1:13" x14ac:dyDescent="0.35">
      <c r="A1123" s="3" t="s">
        <v>13</v>
      </c>
      <c r="B1123" s="3" t="s">
        <v>14</v>
      </c>
      <c r="C1123" s="5">
        <v>35787</v>
      </c>
      <c r="D1123" s="5">
        <v>35787</v>
      </c>
      <c r="E1123" s="7">
        <v>1009142599</v>
      </c>
      <c r="F1123" s="9">
        <v>45593.369317129604</v>
      </c>
      <c r="G1123" s="3" t="s">
        <v>15</v>
      </c>
      <c r="H1123" s="7">
        <v>68605</v>
      </c>
      <c r="I1123" s="3" t="s">
        <v>16</v>
      </c>
      <c r="J1123" s="3" t="s">
        <v>1748</v>
      </c>
      <c r="K1123" s="3" t="s">
        <v>1749</v>
      </c>
      <c r="L1123" s="3" t="s">
        <v>16</v>
      </c>
      <c r="M1123" s="3" t="s">
        <v>28</v>
      </c>
    </row>
    <row r="1124" spans="1:13" x14ac:dyDescent="0.35">
      <c r="A1124" s="2" t="s">
        <v>13</v>
      </c>
      <c r="B1124" s="2" t="s">
        <v>14</v>
      </c>
      <c r="C1124" s="4">
        <v>37983</v>
      </c>
      <c r="D1124" s="4">
        <v>37983</v>
      </c>
      <c r="E1124" s="6">
        <v>1009145101</v>
      </c>
      <c r="F1124" s="8">
        <v>45593.370115740698</v>
      </c>
      <c r="G1124" s="2" t="s">
        <v>15</v>
      </c>
      <c r="H1124" s="6">
        <v>68606</v>
      </c>
      <c r="I1124" s="2" t="s">
        <v>16</v>
      </c>
      <c r="J1124" s="2" t="s">
        <v>1513</v>
      </c>
      <c r="K1124" s="2" t="s">
        <v>1750</v>
      </c>
      <c r="L1124" s="2" t="s">
        <v>16</v>
      </c>
      <c r="M1124" s="2" t="s">
        <v>22</v>
      </c>
    </row>
    <row r="1125" spans="1:13" x14ac:dyDescent="0.35">
      <c r="A1125" s="3" t="s">
        <v>13</v>
      </c>
      <c r="B1125" s="3" t="s">
        <v>14</v>
      </c>
      <c r="C1125" s="5">
        <v>1465280</v>
      </c>
      <c r="D1125" s="5">
        <v>1465280</v>
      </c>
      <c r="E1125" s="7">
        <v>1009158818</v>
      </c>
      <c r="F1125" s="9">
        <v>45593.3743287037</v>
      </c>
      <c r="G1125" s="3" t="s">
        <v>15</v>
      </c>
      <c r="H1125" s="7">
        <v>68607</v>
      </c>
      <c r="I1125" s="3" t="s">
        <v>16</v>
      </c>
      <c r="J1125" s="3" t="s">
        <v>201</v>
      </c>
      <c r="K1125" s="3" t="s">
        <v>1751</v>
      </c>
      <c r="L1125" s="3" t="s">
        <v>16</v>
      </c>
      <c r="M1125" s="3" t="s">
        <v>22</v>
      </c>
    </row>
    <row r="1126" spans="1:13" x14ac:dyDescent="0.35">
      <c r="A1126" s="2" t="s">
        <v>13</v>
      </c>
      <c r="B1126" s="2" t="s">
        <v>14</v>
      </c>
      <c r="C1126" s="4">
        <v>578853</v>
      </c>
      <c r="D1126" s="4">
        <v>578853</v>
      </c>
      <c r="E1126" s="6">
        <v>1009179390</v>
      </c>
      <c r="F1126" s="8">
        <v>45593.380636574097</v>
      </c>
      <c r="G1126" s="2" t="s">
        <v>15</v>
      </c>
      <c r="H1126" s="6">
        <v>68608</v>
      </c>
      <c r="I1126" s="2" t="s">
        <v>16</v>
      </c>
      <c r="J1126" s="2" t="s">
        <v>1752</v>
      </c>
      <c r="K1126" s="2" t="s">
        <v>1753</v>
      </c>
      <c r="L1126" s="2" t="s">
        <v>16</v>
      </c>
      <c r="M1126" s="2" t="s">
        <v>28</v>
      </c>
    </row>
    <row r="1127" spans="1:13" x14ac:dyDescent="0.35">
      <c r="A1127" s="3" t="s">
        <v>13</v>
      </c>
      <c r="B1127" s="3" t="s">
        <v>14</v>
      </c>
      <c r="C1127" s="5">
        <v>8297979</v>
      </c>
      <c r="D1127" s="5">
        <v>8297979</v>
      </c>
      <c r="E1127" s="7">
        <v>1009195537</v>
      </c>
      <c r="F1127" s="9">
        <v>45593.385370370401</v>
      </c>
      <c r="G1127" s="3" t="s">
        <v>15</v>
      </c>
      <c r="H1127" s="7">
        <v>68609</v>
      </c>
      <c r="I1127" s="3" t="s">
        <v>16</v>
      </c>
      <c r="J1127" s="3" t="s">
        <v>1754</v>
      </c>
      <c r="K1127" s="3" t="s">
        <v>1755</v>
      </c>
      <c r="L1127" s="3" t="s">
        <v>16</v>
      </c>
      <c r="M1127" s="3" t="s">
        <v>36</v>
      </c>
    </row>
    <row r="1128" spans="1:13" x14ac:dyDescent="0.35">
      <c r="A1128" s="2" t="s">
        <v>13</v>
      </c>
      <c r="B1128" s="2" t="s">
        <v>14</v>
      </c>
      <c r="C1128" s="4">
        <v>100000</v>
      </c>
      <c r="D1128" s="4">
        <v>100000</v>
      </c>
      <c r="E1128" s="6">
        <v>1009229361</v>
      </c>
      <c r="F1128" s="8">
        <v>45593.395173611098</v>
      </c>
      <c r="G1128" s="2" t="s">
        <v>15</v>
      </c>
      <c r="H1128" s="6">
        <v>68610</v>
      </c>
      <c r="I1128" s="2" t="s">
        <v>16</v>
      </c>
      <c r="J1128" s="2" t="s">
        <v>1756</v>
      </c>
      <c r="K1128" s="2" t="s">
        <v>1757</v>
      </c>
      <c r="L1128" s="2" t="s">
        <v>16</v>
      </c>
      <c r="M1128" s="2" t="s">
        <v>41</v>
      </c>
    </row>
    <row r="1129" spans="1:13" x14ac:dyDescent="0.35">
      <c r="A1129" s="3" t="s">
        <v>13</v>
      </c>
      <c r="B1129" s="3" t="s">
        <v>14</v>
      </c>
      <c r="C1129" s="5">
        <v>587194</v>
      </c>
      <c r="D1129" s="5">
        <v>587194</v>
      </c>
      <c r="E1129" s="7">
        <v>1009243401</v>
      </c>
      <c r="F1129" s="9">
        <v>45593.3992013889</v>
      </c>
      <c r="G1129" s="3" t="s">
        <v>15</v>
      </c>
      <c r="H1129" s="7">
        <v>68611</v>
      </c>
      <c r="I1129" s="3" t="s">
        <v>16</v>
      </c>
      <c r="J1129" s="3" t="s">
        <v>191</v>
      </c>
      <c r="K1129" s="3" t="s">
        <v>364</v>
      </c>
      <c r="L1129" s="3" t="s">
        <v>16</v>
      </c>
      <c r="M1129" s="3" t="s">
        <v>22</v>
      </c>
    </row>
    <row r="1130" spans="1:13" x14ac:dyDescent="0.35">
      <c r="A1130" s="2" t="s">
        <v>13</v>
      </c>
      <c r="B1130" s="2" t="s">
        <v>14</v>
      </c>
      <c r="C1130" s="4">
        <v>13800</v>
      </c>
      <c r="D1130" s="4">
        <v>13800</v>
      </c>
      <c r="E1130" s="6">
        <v>1009262332</v>
      </c>
      <c r="F1130" s="8">
        <v>45593.404398148101</v>
      </c>
      <c r="G1130" s="2" t="s">
        <v>15</v>
      </c>
      <c r="H1130" s="6">
        <v>68612</v>
      </c>
      <c r="I1130" s="2" t="s">
        <v>16</v>
      </c>
      <c r="J1130" s="2" t="s">
        <v>1758</v>
      </c>
      <c r="K1130" s="2" t="s">
        <v>920</v>
      </c>
      <c r="L1130" s="2" t="s">
        <v>16</v>
      </c>
      <c r="M1130" s="2" t="s">
        <v>675</v>
      </c>
    </row>
    <row r="1131" spans="1:13" x14ac:dyDescent="0.35">
      <c r="A1131" s="3" t="s">
        <v>13</v>
      </c>
      <c r="B1131" s="3" t="s">
        <v>14</v>
      </c>
      <c r="C1131" s="5">
        <v>422002</v>
      </c>
      <c r="D1131" s="5">
        <v>422002</v>
      </c>
      <c r="E1131" s="7">
        <v>1009288874</v>
      </c>
      <c r="F1131" s="9">
        <v>45593.411597222199</v>
      </c>
      <c r="G1131" s="3" t="s">
        <v>15</v>
      </c>
      <c r="H1131" s="7">
        <v>68613</v>
      </c>
      <c r="I1131" s="3" t="s">
        <v>16</v>
      </c>
      <c r="J1131" s="3" t="s">
        <v>1759</v>
      </c>
      <c r="K1131" s="3" t="s">
        <v>1760</v>
      </c>
      <c r="L1131" s="3" t="s">
        <v>16</v>
      </c>
      <c r="M1131" s="3" t="s">
        <v>22</v>
      </c>
    </row>
    <row r="1132" spans="1:13" x14ac:dyDescent="0.35">
      <c r="A1132" s="2" t="s">
        <v>13</v>
      </c>
      <c r="B1132" s="2" t="s">
        <v>14</v>
      </c>
      <c r="C1132" s="4">
        <v>87120</v>
      </c>
      <c r="D1132" s="4">
        <v>87120</v>
      </c>
      <c r="E1132" s="6">
        <v>1009354105</v>
      </c>
      <c r="F1132" s="8">
        <v>45593.4284259259</v>
      </c>
      <c r="G1132" s="2" t="s">
        <v>15</v>
      </c>
      <c r="H1132" s="6">
        <v>68615</v>
      </c>
      <c r="I1132" s="2" t="s">
        <v>16</v>
      </c>
      <c r="J1132" s="2" t="s">
        <v>1761</v>
      </c>
      <c r="K1132" s="2" t="s">
        <v>1762</v>
      </c>
      <c r="L1132" s="2" t="s">
        <v>16</v>
      </c>
      <c r="M1132" s="2" t="s">
        <v>44</v>
      </c>
    </row>
    <row r="1133" spans="1:13" x14ac:dyDescent="0.35">
      <c r="A1133" s="3" t="s">
        <v>13</v>
      </c>
      <c r="B1133" s="3" t="s">
        <v>14</v>
      </c>
      <c r="C1133" s="5">
        <v>422002</v>
      </c>
      <c r="D1133" s="5">
        <v>422002</v>
      </c>
      <c r="E1133" s="7">
        <v>1009357493</v>
      </c>
      <c r="F1133" s="9">
        <v>45593.429270833301</v>
      </c>
      <c r="G1133" s="3" t="s">
        <v>15</v>
      </c>
      <c r="H1133" s="7">
        <v>68616</v>
      </c>
      <c r="I1133" s="3" t="s">
        <v>16</v>
      </c>
      <c r="J1133" s="3" t="s">
        <v>1763</v>
      </c>
      <c r="K1133" s="3" t="s">
        <v>1764</v>
      </c>
      <c r="L1133" s="3" t="s">
        <v>16</v>
      </c>
      <c r="M1133" s="3" t="s">
        <v>22</v>
      </c>
    </row>
    <row r="1134" spans="1:13" x14ac:dyDescent="0.35">
      <c r="A1134" s="2" t="s">
        <v>13</v>
      </c>
      <c r="B1134" s="2" t="s">
        <v>14</v>
      </c>
      <c r="C1134" s="4">
        <v>703334</v>
      </c>
      <c r="D1134" s="4">
        <v>703334</v>
      </c>
      <c r="E1134" s="6">
        <v>1009377342</v>
      </c>
      <c r="F1134" s="8">
        <v>45593.434212963002</v>
      </c>
      <c r="G1134" s="2" t="s">
        <v>15</v>
      </c>
      <c r="H1134" s="6">
        <v>68617</v>
      </c>
      <c r="I1134" s="2" t="s">
        <v>16</v>
      </c>
      <c r="J1134" s="2" t="s">
        <v>1765</v>
      </c>
      <c r="K1134" s="2" t="s">
        <v>1766</v>
      </c>
      <c r="L1134" s="2" t="s">
        <v>16</v>
      </c>
      <c r="M1134" s="2" t="s">
        <v>22</v>
      </c>
    </row>
    <row r="1135" spans="1:13" x14ac:dyDescent="0.35">
      <c r="A1135" s="3" t="s">
        <v>13</v>
      </c>
      <c r="B1135" s="3" t="s">
        <v>14</v>
      </c>
      <c r="C1135" s="5">
        <v>5583885</v>
      </c>
      <c r="D1135" s="5">
        <v>5583885</v>
      </c>
      <c r="E1135" s="7">
        <v>1009488813</v>
      </c>
      <c r="F1135" s="9">
        <v>45593.462407407402</v>
      </c>
      <c r="G1135" s="3" t="s">
        <v>15</v>
      </c>
      <c r="H1135" s="7">
        <v>68620</v>
      </c>
      <c r="I1135" s="3" t="s">
        <v>16</v>
      </c>
      <c r="J1135" s="3" t="s">
        <v>1767</v>
      </c>
      <c r="K1135" s="3" t="s">
        <v>1768</v>
      </c>
      <c r="L1135" s="3" t="s">
        <v>16</v>
      </c>
      <c r="M1135" s="3" t="s">
        <v>28</v>
      </c>
    </row>
    <row r="1136" spans="1:13" x14ac:dyDescent="0.35">
      <c r="A1136" s="2" t="s">
        <v>13</v>
      </c>
      <c r="B1136" s="2" t="s">
        <v>14</v>
      </c>
      <c r="C1136" s="4">
        <v>25659115.870000001</v>
      </c>
      <c r="D1136" s="4">
        <v>25659115.870000001</v>
      </c>
      <c r="E1136" s="6">
        <v>1009503913</v>
      </c>
      <c r="F1136" s="8">
        <v>45593.466238425899</v>
      </c>
      <c r="G1136" s="2" t="s">
        <v>15</v>
      </c>
      <c r="H1136" s="6">
        <v>68621</v>
      </c>
      <c r="I1136" s="2" t="s">
        <v>16</v>
      </c>
      <c r="J1136" s="2" t="s">
        <v>759</v>
      </c>
      <c r="K1136" s="2" t="s">
        <v>760</v>
      </c>
      <c r="L1136" s="2" t="s">
        <v>16</v>
      </c>
      <c r="M1136" s="2" t="s">
        <v>761</v>
      </c>
    </row>
    <row r="1137" spans="1:13" x14ac:dyDescent="0.35">
      <c r="A1137" s="3" t="s">
        <v>13</v>
      </c>
      <c r="B1137" s="3" t="s">
        <v>14</v>
      </c>
      <c r="C1137" s="5">
        <v>717200</v>
      </c>
      <c r="D1137" s="5">
        <v>717200</v>
      </c>
      <c r="E1137" s="7">
        <v>1009513722</v>
      </c>
      <c r="F1137" s="9">
        <v>45593.468692129602</v>
      </c>
      <c r="G1137" s="3" t="s">
        <v>15</v>
      </c>
      <c r="H1137" s="7">
        <v>68623</v>
      </c>
      <c r="I1137" s="3" t="s">
        <v>16</v>
      </c>
      <c r="J1137" s="3" t="s">
        <v>1769</v>
      </c>
      <c r="K1137" s="3" t="s">
        <v>1770</v>
      </c>
      <c r="L1137" s="3" t="s">
        <v>16</v>
      </c>
      <c r="M1137" s="3" t="s">
        <v>581</v>
      </c>
    </row>
    <row r="1138" spans="1:13" x14ac:dyDescent="0.35">
      <c r="A1138" s="2" t="s">
        <v>13</v>
      </c>
      <c r="B1138" s="2" t="s">
        <v>14</v>
      </c>
      <c r="C1138" s="4">
        <v>40000</v>
      </c>
      <c r="D1138" s="4">
        <v>40000</v>
      </c>
      <c r="E1138" s="6">
        <v>1009519015</v>
      </c>
      <c r="F1138" s="8">
        <v>45593.470023148097</v>
      </c>
      <c r="G1138" s="2" t="s">
        <v>15</v>
      </c>
      <c r="H1138" s="6">
        <v>68624</v>
      </c>
      <c r="I1138" s="2" t="s">
        <v>16</v>
      </c>
      <c r="J1138" s="2" t="s">
        <v>1771</v>
      </c>
      <c r="K1138" s="2" t="s">
        <v>1772</v>
      </c>
      <c r="L1138" s="2" t="s">
        <v>16</v>
      </c>
      <c r="M1138" s="2" t="s">
        <v>19</v>
      </c>
    </row>
    <row r="1139" spans="1:13" x14ac:dyDescent="0.35">
      <c r="A1139" s="3" t="s">
        <v>13</v>
      </c>
      <c r="B1139" s="3" t="s">
        <v>14</v>
      </c>
      <c r="C1139" s="5">
        <v>1056437</v>
      </c>
      <c r="D1139" s="5">
        <v>1056437</v>
      </c>
      <c r="E1139" s="7">
        <v>1009526436</v>
      </c>
      <c r="F1139" s="9">
        <v>45593.471840277802</v>
      </c>
      <c r="G1139" s="3" t="s">
        <v>15</v>
      </c>
      <c r="H1139" s="7">
        <v>68625</v>
      </c>
      <c r="I1139" s="3" t="s">
        <v>16</v>
      </c>
      <c r="J1139" s="3" t="s">
        <v>992</v>
      </c>
      <c r="K1139" s="3" t="s">
        <v>1773</v>
      </c>
      <c r="L1139" s="3" t="s">
        <v>16</v>
      </c>
      <c r="M1139" s="3" t="s">
        <v>44</v>
      </c>
    </row>
    <row r="1140" spans="1:13" x14ac:dyDescent="0.35">
      <c r="A1140" s="2" t="s">
        <v>13</v>
      </c>
      <c r="B1140" s="2" t="s">
        <v>14</v>
      </c>
      <c r="C1140" s="4">
        <v>250</v>
      </c>
      <c r="D1140" s="4">
        <v>250</v>
      </c>
      <c r="E1140" s="6">
        <v>1009532411</v>
      </c>
      <c r="F1140" s="8">
        <v>45593.473321759302</v>
      </c>
      <c r="G1140" s="2" t="s">
        <v>15</v>
      </c>
      <c r="H1140" s="6">
        <v>68627</v>
      </c>
      <c r="I1140" s="2" t="s">
        <v>16</v>
      </c>
      <c r="J1140" s="2" t="s">
        <v>1522</v>
      </c>
      <c r="K1140" s="2" t="s">
        <v>1774</v>
      </c>
      <c r="L1140" s="2" t="s">
        <v>16</v>
      </c>
      <c r="M1140" s="2" t="s">
        <v>44</v>
      </c>
    </row>
    <row r="1141" spans="1:13" x14ac:dyDescent="0.35">
      <c r="A1141" s="3" t="s">
        <v>13</v>
      </c>
      <c r="B1141" s="3" t="s">
        <v>14</v>
      </c>
      <c r="C1141" s="5">
        <v>230</v>
      </c>
      <c r="D1141" s="5">
        <v>230</v>
      </c>
      <c r="E1141" s="7">
        <v>1009592693</v>
      </c>
      <c r="F1141" s="9">
        <v>45593.488391203697</v>
      </c>
      <c r="G1141" s="3" t="s">
        <v>15</v>
      </c>
      <c r="H1141" s="7">
        <v>68630</v>
      </c>
      <c r="I1141" s="3" t="s">
        <v>16</v>
      </c>
      <c r="J1141" s="3" t="s">
        <v>78</v>
      </c>
      <c r="K1141" s="3" t="s">
        <v>1775</v>
      </c>
      <c r="L1141" s="3" t="s">
        <v>16</v>
      </c>
      <c r="M1141" s="3" t="s">
        <v>28</v>
      </c>
    </row>
    <row r="1142" spans="1:13" x14ac:dyDescent="0.35">
      <c r="A1142" s="2" t="s">
        <v>13</v>
      </c>
      <c r="B1142" s="2" t="s">
        <v>14</v>
      </c>
      <c r="C1142" s="4">
        <v>1244748</v>
      </c>
      <c r="D1142" s="4">
        <v>1244748</v>
      </c>
      <c r="E1142" s="6">
        <v>1009604033</v>
      </c>
      <c r="F1142" s="8">
        <v>45593.491192129601</v>
      </c>
      <c r="G1142" s="2" t="s">
        <v>15</v>
      </c>
      <c r="H1142" s="6">
        <v>68631</v>
      </c>
      <c r="I1142" s="2" t="s">
        <v>16</v>
      </c>
      <c r="J1142" s="2" t="s">
        <v>101</v>
      </c>
      <c r="K1142" s="2" t="s">
        <v>1776</v>
      </c>
      <c r="L1142" s="2" t="s">
        <v>16</v>
      </c>
      <c r="M1142" s="2" t="s">
        <v>22</v>
      </c>
    </row>
    <row r="1143" spans="1:13" x14ac:dyDescent="0.35">
      <c r="A1143" s="3" t="s">
        <v>13</v>
      </c>
      <c r="B1143" s="3" t="s">
        <v>14</v>
      </c>
      <c r="C1143" s="5">
        <v>290</v>
      </c>
      <c r="D1143" s="5">
        <v>290</v>
      </c>
      <c r="E1143" s="7">
        <v>1009612442</v>
      </c>
      <c r="F1143" s="9">
        <v>45593.4933101852</v>
      </c>
      <c r="G1143" s="3" t="s">
        <v>15</v>
      </c>
      <c r="H1143" s="7">
        <v>68632</v>
      </c>
      <c r="I1143" s="3" t="s">
        <v>16</v>
      </c>
      <c r="J1143" s="3" t="s">
        <v>78</v>
      </c>
      <c r="K1143" s="3" t="s">
        <v>1775</v>
      </c>
      <c r="L1143" s="3" t="s">
        <v>16</v>
      </c>
      <c r="M1143" s="3" t="s">
        <v>28</v>
      </c>
    </row>
    <row r="1144" spans="1:13" x14ac:dyDescent="0.35">
      <c r="A1144" s="2" t="s">
        <v>13</v>
      </c>
      <c r="B1144" s="2" t="s">
        <v>14</v>
      </c>
      <c r="C1144" s="4">
        <v>503706</v>
      </c>
      <c r="D1144" s="4">
        <v>503706</v>
      </c>
      <c r="E1144" s="6">
        <v>1009614174</v>
      </c>
      <c r="F1144" s="8">
        <v>45593.493738425903</v>
      </c>
      <c r="G1144" s="2" t="s">
        <v>15</v>
      </c>
      <c r="H1144" s="6">
        <v>68633</v>
      </c>
      <c r="I1144" s="2" t="s">
        <v>16</v>
      </c>
      <c r="J1144" s="2" t="s">
        <v>1777</v>
      </c>
      <c r="K1144" s="2" t="s">
        <v>1778</v>
      </c>
      <c r="L1144" s="2" t="s">
        <v>16</v>
      </c>
      <c r="M1144" s="2" t="s">
        <v>22</v>
      </c>
    </row>
    <row r="1145" spans="1:13" x14ac:dyDescent="0.35">
      <c r="A1145" s="3" t="s">
        <v>13</v>
      </c>
      <c r="B1145" s="3" t="s">
        <v>14</v>
      </c>
      <c r="C1145" s="5">
        <v>11900760</v>
      </c>
      <c r="D1145" s="5">
        <v>11900760</v>
      </c>
      <c r="E1145" s="7">
        <v>1009649378</v>
      </c>
      <c r="F1145" s="9">
        <v>45593.503090277802</v>
      </c>
      <c r="G1145" s="3" t="s">
        <v>15</v>
      </c>
      <c r="H1145" s="7">
        <v>68634</v>
      </c>
      <c r="I1145" s="3" t="s">
        <v>16</v>
      </c>
      <c r="J1145" s="3" t="s">
        <v>1779</v>
      </c>
      <c r="K1145" s="3" t="s">
        <v>1780</v>
      </c>
      <c r="L1145" s="3" t="s">
        <v>16</v>
      </c>
      <c r="M1145" s="3" t="s">
        <v>188</v>
      </c>
    </row>
    <row r="1146" spans="1:13" x14ac:dyDescent="0.35">
      <c r="A1146" s="2" t="s">
        <v>13</v>
      </c>
      <c r="B1146" s="2" t="s">
        <v>14</v>
      </c>
      <c r="C1146" s="4">
        <v>109500</v>
      </c>
      <c r="D1146" s="4">
        <v>109500</v>
      </c>
      <c r="E1146" s="6">
        <v>1009650977</v>
      </c>
      <c r="F1146" s="8">
        <v>45593.503518518497</v>
      </c>
      <c r="G1146" s="2" t="s">
        <v>15</v>
      </c>
      <c r="H1146" s="6">
        <v>68635</v>
      </c>
      <c r="I1146" s="2" t="s">
        <v>16</v>
      </c>
      <c r="J1146" s="2" t="s">
        <v>1781</v>
      </c>
      <c r="K1146" s="2" t="s">
        <v>1782</v>
      </c>
      <c r="L1146" s="2" t="s">
        <v>16</v>
      </c>
      <c r="M1146" s="2" t="s">
        <v>166</v>
      </c>
    </row>
    <row r="1147" spans="1:13" x14ac:dyDescent="0.35">
      <c r="A1147" s="3" t="s">
        <v>13</v>
      </c>
      <c r="B1147" s="3" t="s">
        <v>14</v>
      </c>
      <c r="C1147" s="5">
        <v>367500</v>
      </c>
      <c r="D1147" s="5">
        <v>367500</v>
      </c>
      <c r="E1147" s="7">
        <v>1009658010</v>
      </c>
      <c r="F1147" s="9">
        <v>45593.505439814799</v>
      </c>
      <c r="G1147" s="3" t="s">
        <v>15</v>
      </c>
      <c r="H1147" s="7">
        <v>68636</v>
      </c>
      <c r="I1147" s="3" t="s">
        <v>16</v>
      </c>
      <c r="J1147" s="3" t="s">
        <v>1783</v>
      </c>
      <c r="K1147" s="3" t="s">
        <v>1784</v>
      </c>
      <c r="L1147" s="3" t="s">
        <v>16</v>
      </c>
      <c r="M1147" s="3" t="s">
        <v>44</v>
      </c>
    </row>
    <row r="1148" spans="1:13" x14ac:dyDescent="0.35">
      <c r="A1148" s="2" t="s">
        <v>13</v>
      </c>
      <c r="B1148" s="2" t="s">
        <v>14</v>
      </c>
      <c r="C1148" s="4">
        <v>169035</v>
      </c>
      <c r="D1148" s="4">
        <v>169035</v>
      </c>
      <c r="E1148" s="6">
        <v>1009698497</v>
      </c>
      <c r="F1148" s="8">
        <v>45593.517500000002</v>
      </c>
      <c r="G1148" s="2" t="s">
        <v>15</v>
      </c>
      <c r="H1148" s="6">
        <v>68637</v>
      </c>
      <c r="I1148" s="2" t="s">
        <v>16</v>
      </c>
      <c r="J1148" s="2" t="s">
        <v>1785</v>
      </c>
      <c r="K1148" s="2" t="s">
        <v>1786</v>
      </c>
      <c r="L1148" s="2" t="s">
        <v>16</v>
      </c>
      <c r="M1148" s="2" t="s">
        <v>44</v>
      </c>
    </row>
    <row r="1149" spans="1:13" x14ac:dyDescent="0.35">
      <c r="A1149" s="3" t="s">
        <v>13</v>
      </c>
      <c r="B1149" s="3" t="s">
        <v>14</v>
      </c>
      <c r="C1149" s="5">
        <v>600000</v>
      </c>
      <c r="D1149" s="5">
        <v>600000</v>
      </c>
      <c r="E1149" s="7">
        <v>1009711235</v>
      </c>
      <c r="F1149" s="9">
        <v>45593.520925925899</v>
      </c>
      <c r="G1149" s="3" t="s">
        <v>15</v>
      </c>
      <c r="H1149" s="7">
        <v>68638</v>
      </c>
      <c r="I1149" s="3" t="s">
        <v>16</v>
      </c>
      <c r="J1149" s="3" t="s">
        <v>1787</v>
      </c>
      <c r="K1149" s="3" t="s">
        <v>1788</v>
      </c>
      <c r="L1149" s="3" t="s">
        <v>16</v>
      </c>
      <c r="M1149" s="3" t="s">
        <v>100</v>
      </c>
    </row>
    <row r="1150" spans="1:13" x14ac:dyDescent="0.35">
      <c r="A1150" s="2" t="s">
        <v>13</v>
      </c>
      <c r="B1150" s="2" t="s">
        <v>14</v>
      </c>
      <c r="C1150" s="4">
        <v>181045</v>
      </c>
      <c r="D1150" s="4">
        <v>181045</v>
      </c>
      <c r="E1150" s="6">
        <v>1009752012</v>
      </c>
      <c r="F1150" s="8">
        <v>45593.532627314802</v>
      </c>
      <c r="G1150" s="2" t="s">
        <v>15</v>
      </c>
      <c r="H1150" s="6">
        <v>68639</v>
      </c>
      <c r="I1150" s="2" t="s">
        <v>16</v>
      </c>
      <c r="J1150" s="2" t="s">
        <v>1789</v>
      </c>
      <c r="K1150" s="2" t="s">
        <v>1790</v>
      </c>
      <c r="L1150" s="2" t="s">
        <v>16</v>
      </c>
      <c r="M1150" s="2" t="s">
        <v>1791</v>
      </c>
    </row>
    <row r="1151" spans="1:13" x14ac:dyDescent="0.35">
      <c r="A1151" s="3" t="s">
        <v>13</v>
      </c>
      <c r="B1151" s="3" t="s">
        <v>14</v>
      </c>
      <c r="C1151" s="5">
        <v>21367</v>
      </c>
      <c r="D1151" s="5">
        <v>21367</v>
      </c>
      <c r="E1151" s="7">
        <v>1009879092</v>
      </c>
      <c r="F1151" s="9">
        <v>45593.569733796299</v>
      </c>
      <c r="G1151" s="3" t="s">
        <v>15</v>
      </c>
      <c r="H1151" s="7">
        <v>68640</v>
      </c>
      <c r="I1151" s="3" t="s">
        <v>16</v>
      </c>
      <c r="J1151" s="3" t="s">
        <v>1792</v>
      </c>
      <c r="K1151" s="3" t="s">
        <v>1793</v>
      </c>
      <c r="L1151" s="3" t="s">
        <v>16</v>
      </c>
      <c r="M1151" s="3" t="s">
        <v>1794</v>
      </c>
    </row>
    <row r="1152" spans="1:13" x14ac:dyDescent="0.35">
      <c r="A1152" s="2" t="s">
        <v>13</v>
      </c>
      <c r="B1152" s="2" t="s">
        <v>14</v>
      </c>
      <c r="C1152" s="4">
        <v>671927</v>
      </c>
      <c r="D1152" s="4">
        <v>671927</v>
      </c>
      <c r="E1152" s="6">
        <v>1009892550</v>
      </c>
      <c r="F1152" s="8">
        <v>45593.573541666701</v>
      </c>
      <c r="G1152" s="2" t="s">
        <v>15</v>
      </c>
      <c r="H1152" s="6">
        <v>68641</v>
      </c>
      <c r="I1152" s="2" t="s">
        <v>16</v>
      </c>
      <c r="J1152" s="2" t="s">
        <v>1795</v>
      </c>
      <c r="K1152" s="2" t="s">
        <v>1796</v>
      </c>
      <c r="L1152" s="2" t="s">
        <v>16</v>
      </c>
      <c r="M1152" s="2" t="s">
        <v>19</v>
      </c>
    </row>
    <row r="1153" spans="1:13" x14ac:dyDescent="0.35">
      <c r="A1153" s="3" t="s">
        <v>13</v>
      </c>
      <c r="B1153" s="3" t="s">
        <v>14</v>
      </c>
      <c r="C1153" s="5">
        <v>373424</v>
      </c>
      <c r="D1153" s="5">
        <v>373424</v>
      </c>
      <c r="E1153" s="7">
        <v>1009893652</v>
      </c>
      <c r="F1153" s="9">
        <v>45593.573865740698</v>
      </c>
      <c r="G1153" s="3" t="s">
        <v>15</v>
      </c>
      <c r="H1153" s="7">
        <v>68642</v>
      </c>
      <c r="I1153" s="3" t="s">
        <v>16</v>
      </c>
      <c r="J1153" s="3" t="s">
        <v>1797</v>
      </c>
      <c r="K1153" s="3" t="s">
        <v>1798</v>
      </c>
      <c r="L1153" s="3" t="s">
        <v>16</v>
      </c>
      <c r="M1153" s="3" t="s">
        <v>22</v>
      </c>
    </row>
    <row r="1154" spans="1:13" x14ac:dyDescent="0.35">
      <c r="A1154" s="2" t="s">
        <v>13</v>
      </c>
      <c r="B1154" s="2" t="s">
        <v>14</v>
      </c>
      <c r="C1154" s="4">
        <v>78000</v>
      </c>
      <c r="D1154" s="4">
        <v>78000</v>
      </c>
      <c r="E1154" s="6">
        <v>1009906098</v>
      </c>
      <c r="F1154" s="8">
        <v>45593.5774074074</v>
      </c>
      <c r="G1154" s="2" t="s">
        <v>15</v>
      </c>
      <c r="H1154" s="6">
        <v>68643</v>
      </c>
      <c r="I1154" s="2" t="s">
        <v>16</v>
      </c>
      <c r="J1154" s="2" t="s">
        <v>1799</v>
      </c>
      <c r="K1154" s="2" t="s">
        <v>1800</v>
      </c>
      <c r="L1154" s="2" t="s">
        <v>16</v>
      </c>
      <c r="M1154" s="2" t="s">
        <v>137</v>
      </c>
    </row>
    <row r="1155" spans="1:13" x14ac:dyDescent="0.35">
      <c r="A1155" s="3" t="s">
        <v>13</v>
      </c>
      <c r="B1155" s="3" t="s">
        <v>14</v>
      </c>
      <c r="C1155" s="5">
        <v>30000</v>
      </c>
      <c r="D1155" s="5">
        <v>30000</v>
      </c>
      <c r="E1155" s="7">
        <v>1009919873</v>
      </c>
      <c r="F1155" s="9">
        <v>45593.581377314797</v>
      </c>
      <c r="G1155" s="3" t="s">
        <v>15</v>
      </c>
      <c r="H1155" s="7">
        <v>68644</v>
      </c>
      <c r="I1155" s="3" t="s">
        <v>16</v>
      </c>
      <c r="J1155" s="3" t="s">
        <v>1801</v>
      </c>
      <c r="K1155" s="3" t="s">
        <v>1802</v>
      </c>
      <c r="L1155" s="3" t="s">
        <v>16</v>
      </c>
      <c r="M1155" s="3" t="s">
        <v>22</v>
      </c>
    </row>
    <row r="1156" spans="1:13" x14ac:dyDescent="0.35">
      <c r="A1156" s="2" t="s">
        <v>13</v>
      </c>
      <c r="B1156" s="2" t="s">
        <v>14</v>
      </c>
      <c r="C1156" s="4">
        <v>117222</v>
      </c>
      <c r="D1156" s="4">
        <v>117222</v>
      </c>
      <c r="E1156" s="6">
        <v>1009942579</v>
      </c>
      <c r="F1156" s="8">
        <v>45593.5878703704</v>
      </c>
      <c r="G1156" s="2" t="s">
        <v>15</v>
      </c>
      <c r="H1156" s="6">
        <v>68645</v>
      </c>
      <c r="I1156" s="2" t="s">
        <v>16</v>
      </c>
      <c r="J1156" s="2" t="s">
        <v>101</v>
      </c>
      <c r="K1156" s="2" t="s">
        <v>1803</v>
      </c>
      <c r="L1156" s="2" t="s">
        <v>16</v>
      </c>
      <c r="M1156" s="2" t="s">
        <v>22</v>
      </c>
    </row>
    <row r="1157" spans="1:13" x14ac:dyDescent="0.35">
      <c r="A1157" s="3" t="s">
        <v>13</v>
      </c>
      <c r="B1157" s="3" t="s">
        <v>14</v>
      </c>
      <c r="C1157" s="5">
        <v>461358</v>
      </c>
      <c r="D1157" s="5">
        <v>461358</v>
      </c>
      <c r="E1157" s="7">
        <v>1009950015</v>
      </c>
      <c r="F1157" s="9">
        <v>45593.589953703697</v>
      </c>
      <c r="G1157" s="3" t="s">
        <v>15</v>
      </c>
      <c r="H1157" s="7">
        <v>68646</v>
      </c>
      <c r="I1157" s="3" t="s">
        <v>16</v>
      </c>
      <c r="J1157" s="3" t="s">
        <v>1804</v>
      </c>
      <c r="K1157" s="3" t="s">
        <v>1805</v>
      </c>
      <c r="L1157" s="3" t="s">
        <v>16</v>
      </c>
      <c r="M1157" s="3" t="s">
        <v>44</v>
      </c>
    </row>
    <row r="1158" spans="1:13" x14ac:dyDescent="0.35">
      <c r="A1158" s="2" t="s">
        <v>13</v>
      </c>
      <c r="B1158" s="2" t="s">
        <v>14</v>
      </c>
      <c r="C1158" s="4">
        <v>131875</v>
      </c>
      <c r="D1158" s="4">
        <v>131875</v>
      </c>
      <c r="E1158" s="6">
        <v>1009957458</v>
      </c>
      <c r="F1158" s="8">
        <v>45593.592013888898</v>
      </c>
      <c r="G1158" s="2" t="s">
        <v>15</v>
      </c>
      <c r="H1158" s="6">
        <v>68647</v>
      </c>
      <c r="I1158" s="2" t="s">
        <v>16</v>
      </c>
      <c r="J1158" s="2" t="s">
        <v>1806</v>
      </c>
      <c r="K1158" s="2" t="s">
        <v>1807</v>
      </c>
      <c r="L1158" s="2" t="s">
        <v>16</v>
      </c>
      <c r="M1158" s="2" t="s">
        <v>58</v>
      </c>
    </row>
    <row r="1159" spans="1:13" x14ac:dyDescent="0.35">
      <c r="A1159" s="3" t="s">
        <v>13</v>
      </c>
      <c r="B1159" s="3" t="s">
        <v>14</v>
      </c>
      <c r="C1159" s="5">
        <v>709964</v>
      </c>
      <c r="D1159" s="5">
        <v>709964</v>
      </c>
      <c r="E1159" s="7">
        <v>1009961737</v>
      </c>
      <c r="F1159" s="9">
        <v>45593.593194444402</v>
      </c>
      <c r="G1159" s="3" t="s">
        <v>15</v>
      </c>
      <c r="H1159" s="7">
        <v>68648</v>
      </c>
      <c r="I1159" s="3" t="s">
        <v>16</v>
      </c>
      <c r="J1159" s="3" t="s">
        <v>1808</v>
      </c>
      <c r="K1159" s="3" t="s">
        <v>1809</v>
      </c>
      <c r="L1159" s="3" t="s">
        <v>16</v>
      </c>
      <c r="M1159" s="3" t="s">
        <v>137</v>
      </c>
    </row>
    <row r="1160" spans="1:13" x14ac:dyDescent="0.35">
      <c r="A1160" s="2" t="s">
        <v>13</v>
      </c>
      <c r="B1160" s="2" t="s">
        <v>14</v>
      </c>
      <c r="C1160" s="4">
        <v>30386</v>
      </c>
      <c r="D1160" s="4">
        <v>30386</v>
      </c>
      <c r="E1160" s="6">
        <v>1009965102</v>
      </c>
      <c r="F1160" s="8">
        <v>45593.5941087963</v>
      </c>
      <c r="G1160" s="2" t="s">
        <v>15</v>
      </c>
      <c r="H1160" s="6">
        <v>68649</v>
      </c>
      <c r="I1160" s="2" t="s">
        <v>16</v>
      </c>
      <c r="J1160" s="2" t="s">
        <v>1810</v>
      </c>
      <c r="K1160" s="2" t="s">
        <v>1811</v>
      </c>
      <c r="L1160" s="2" t="s">
        <v>16</v>
      </c>
      <c r="M1160" s="2" t="s">
        <v>22</v>
      </c>
    </row>
    <row r="1161" spans="1:13" x14ac:dyDescent="0.35">
      <c r="A1161" s="3" t="s">
        <v>13</v>
      </c>
      <c r="B1161" s="3" t="s">
        <v>14</v>
      </c>
      <c r="C1161" s="5">
        <v>301801</v>
      </c>
      <c r="D1161" s="5">
        <v>301801</v>
      </c>
      <c r="E1161" s="7">
        <v>1010000585</v>
      </c>
      <c r="F1161" s="9">
        <v>45593.603564814803</v>
      </c>
      <c r="G1161" s="3" t="s">
        <v>15</v>
      </c>
      <c r="H1161" s="7">
        <v>68650</v>
      </c>
      <c r="I1161" s="3" t="s">
        <v>16</v>
      </c>
      <c r="J1161" s="3" t="s">
        <v>1812</v>
      </c>
      <c r="K1161" s="3" t="s">
        <v>1813</v>
      </c>
      <c r="L1161" s="3" t="s">
        <v>16</v>
      </c>
      <c r="M1161" s="3" t="s">
        <v>28</v>
      </c>
    </row>
    <row r="1162" spans="1:13" x14ac:dyDescent="0.35">
      <c r="A1162" s="2" t="s">
        <v>13</v>
      </c>
      <c r="B1162" s="2" t="s">
        <v>14</v>
      </c>
      <c r="C1162" s="4">
        <v>125927</v>
      </c>
      <c r="D1162" s="4">
        <v>125927</v>
      </c>
      <c r="E1162" s="6">
        <v>1010043333</v>
      </c>
      <c r="F1162" s="8">
        <v>45593.614791666703</v>
      </c>
      <c r="G1162" s="2" t="s">
        <v>15</v>
      </c>
      <c r="H1162" s="6">
        <v>68652</v>
      </c>
      <c r="I1162" s="2" t="s">
        <v>16</v>
      </c>
      <c r="J1162" s="2" t="s">
        <v>1814</v>
      </c>
      <c r="K1162" s="2" t="s">
        <v>1815</v>
      </c>
      <c r="L1162" s="2" t="s">
        <v>16</v>
      </c>
      <c r="M1162" s="2" t="s">
        <v>188</v>
      </c>
    </row>
    <row r="1163" spans="1:13" x14ac:dyDescent="0.35">
      <c r="A1163" s="3" t="s">
        <v>13</v>
      </c>
      <c r="B1163" s="3" t="s">
        <v>14</v>
      </c>
      <c r="C1163" s="5">
        <v>3759546</v>
      </c>
      <c r="D1163" s="5">
        <v>3759546</v>
      </c>
      <c r="E1163" s="7">
        <v>1010051392</v>
      </c>
      <c r="F1163" s="9">
        <v>45593.616909722201</v>
      </c>
      <c r="G1163" s="3" t="s">
        <v>15</v>
      </c>
      <c r="H1163" s="7">
        <v>68654</v>
      </c>
      <c r="I1163" s="3" t="s">
        <v>16</v>
      </c>
      <c r="J1163" s="3" t="s">
        <v>1816</v>
      </c>
      <c r="K1163" s="3" t="s">
        <v>1817</v>
      </c>
      <c r="L1163" s="3" t="s">
        <v>16</v>
      </c>
      <c r="M1163" s="3" t="s">
        <v>197</v>
      </c>
    </row>
    <row r="1164" spans="1:13" x14ac:dyDescent="0.35">
      <c r="A1164" s="2" t="s">
        <v>13</v>
      </c>
      <c r="B1164" s="2" t="s">
        <v>14</v>
      </c>
      <c r="C1164" s="4">
        <v>20857191</v>
      </c>
      <c r="D1164" s="4">
        <v>20857191</v>
      </c>
      <c r="E1164" s="6">
        <v>1010067249</v>
      </c>
      <c r="F1164" s="8">
        <v>45593.621030092603</v>
      </c>
      <c r="G1164" s="2" t="s">
        <v>15</v>
      </c>
      <c r="H1164" s="6">
        <v>68655</v>
      </c>
      <c r="I1164" s="2" t="s">
        <v>16</v>
      </c>
      <c r="J1164" s="2" t="s">
        <v>1818</v>
      </c>
      <c r="K1164" s="2" t="s">
        <v>1819</v>
      </c>
      <c r="L1164" s="2" t="s">
        <v>16</v>
      </c>
      <c r="M1164" s="2" t="s">
        <v>31</v>
      </c>
    </row>
    <row r="1165" spans="1:13" x14ac:dyDescent="0.35">
      <c r="A1165" s="3" t="s">
        <v>13</v>
      </c>
      <c r="B1165" s="3" t="s">
        <v>14</v>
      </c>
      <c r="C1165" s="5">
        <v>157422</v>
      </c>
      <c r="D1165" s="5">
        <v>157422</v>
      </c>
      <c r="E1165" s="7">
        <v>1010079405</v>
      </c>
      <c r="F1165" s="9">
        <v>45593.624178240701</v>
      </c>
      <c r="G1165" s="3" t="s">
        <v>15</v>
      </c>
      <c r="H1165" s="7">
        <v>68656</v>
      </c>
      <c r="I1165" s="3" t="s">
        <v>16</v>
      </c>
      <c r="J1165" s="3" t="s">
        <v>1160</v>
      </c>
      <c r="K1165" s="3" t="s">
        <v>1820</v>
      </c>
      <c r="L1165" s="3" t="s">
        <v>16</v>
      </c>
      <c r="M1165" s="3" t="s">
        <v>44</v>
      </c>
    </row>
    <row r="1166" spans="1:13" x14ac:dyDescent="0.35">
      <c r="A1166" s="2" t="s">
        <v>13</v>
      </c>
      <c r="B1166" s="2" t="s">
        <v>14</v>
      </c>
      <c r="C1166" s="4">
        <v>2000000</v>
      </c>
      <c r="D1166" s="4">
        <v>2000000</v>
      </c>
      <c r="E1166" s="6">
        <v>1010089145</v>
      </c>
      <c r="F1166" s="8">
        <v>45593.626770833303</v>
      </c>
      <c r="G1166" s="2" t="s">
        <v>15</v>
      </c>
      <c r="H1166" s="6">
        <v>68657</v>
      </c>
      <c r="I1166" s="2" t="s">
        <v>16</v>
      </c>
      <c r="J1166" s="2" t="s">
        <v>1821</v>
      </c>
      <c r="K1166" s="2" t="s">
        <v>1822</v>
      </c>
      <c r="L1166" s="2" t="s">
        <v>16</v>
      </c>
      <c r="M1166" s="2" t="s">
        <v>197</v>
      </c>
    </row>
    <row r="1167" spans="1:13" x14ac:dyDescent="0.35">
      <c r="A1167" s="3" t="s">
        <v>13</v>
      </c>
      <c r="B1167" s="3" t="s">
        <v>14</v>
      </c>
      <c r="C1167" s="5">
        <v>700000</v>
      </c>
      <c r="D1167" s="5">
        <v>700000</v>
      </c>
      <c r="E1167" s="7">
        <v>1010094268</v>
      </c>
      <c r="F1167" s="9">
        <v>45593.628090277802</v>
      </c>
      <c r="G1167" s="3" t="s">
        <v>15</v>
      </c>
      <c r="H1167" s="7">
        <v>68658</v>
      </c>
      <c r="I1167" s="3" t="s">
        <v>16</v>
      </c>
      <c r="J1167" s="3" t="s">
        <v>1823</v>
      </c>
      <c r="K1167" s="3" t="s">
        <v>1820</v>
      </c>
      <c r="L1167" s="3" t="s">
        <v>16</v>
      </c>
      <c r="M1167" s="3" t="s">
        <v>44</v>
      </c>
    </row>
    <row r="1168" spans="1:13" x14ac:dyDescent="0.35">
      <c r="A1168" s="2" t="s">
        <v>13</v>
      </c>
      <c r="B1168" s="2" t="s">
        <v>14</v>
      </c>
      <c r="C1168" s="4">
        <v>187000</v>
      </c>
      <c r="D1168" s="4">
        <v>187000</v>
      </c>
      <c r="E1168" s="6">
        <v>1010134392</v>
      </c>
      <c r="F1168" s="8">
        <v>45593.638726851903</v>
      </c>
      <c r="G1168" s="2" t="s">
        <v>15</v>
      </c>
      <c r="H1168" s="6">
        <v>68659</v>
      </c>
      <c r="I1168" s="2" t="s">
        <v>16</v>
      </c>
      <c r="J1168" s="2" t="s">
        <v>101</v>
      </c>
      <c r="K1168" s="2" t="s">
        <v>1824</v>
      </c>
      <c r="L1168" s="2" t="s">
        <v>16</v>
      </c>
      <c r="M1168" s="2" t="s">
        <v>22</v>
      </c>
    </row>
    <row r="1169" spans="1:13" x14ac:dyDescent="0.35">
      <c r="A1169" s="3" t="s">
        <v>13</v>
      </c>
      <c r="B1169" s="3" t="s">
        <v>14</v>
      </c>
      <c r="C1169" s="5">
        <v>116</v>
      </c>
      <c r="D1169" s="5">
        <v>116</v>
      </c>
      <c r="E1169" s="7">
        <v>1010134833</v>
      </c>
      <c r="F1169" s="9">
        <v>45593.638854166697</v>
      </c>
      <c r="G1169" s="3" t="s">
        <v>15</v>
      </c>
      <c r="H1169" s="7">
        <v>68660</v>
      </c>
      <c r="I1169" s="3" t="s">
        <v>16</v>
      </c>
      <c r="J1169" s="3" t="s">
        <v>78</v>
      </c>
      <c r="K1169" s="3" t="s">
        <v>1775</v>
      </c>
      <c r="L1169" s="3" t="s">
        <v>16</v>
      </c>
      <c r="M1169" s="3" t="s">
        <v>28</v>
      </c>
    </row>
    <row r="1170" spans="1:13" x14ac:dyDescent="0.35">
      <c r="A1170" s="2" t="s">
        <v>13</v>
      </c>
      <c r="B1170" s="2" t="s">
        <v>14</v>
      </c>
      <c r="C1170" s="4">
        <v>36000</v>
      </c>
      <c r="D1170" s="4">
        <v>36000</v>
      </c>
      <c r="E1170" s="6">
        <v>1010138790</v>
      </c>
      <c r="F1170" s="8">
        <v>45593.639884259297</v>
      </c>
      <c r="G1170" s="2" t="s">
        <v>15</v>
      </c>
      <c r="H1170" s="6">
        <v>68661</v>
      </c>
      <c r="I1170" s="2" t="s">
        <v>16</v>
      </c>
      <c r="J1170" s="2" t="s">
        <v>1825</v>
      </c>
      <c r="K1170" s="2" t="s">
        <v>1826</v>
      </c>
      <c r="L1170" s="2" t="s">
        <v>16</v>
      </c>
      <c r="M1170" s="2" t="s">
        <v>25</v>
      </c>
    </row>
    <row r="1171" spans="1:13" x14ac:dyDescent="0.35">
      <c r="A1171" s="3" t="s">
        <v>13</v>
      </c>
      <c r="B1171" s="3" t="s">
        <v>14</v>
      </c>
      <c r="C1171" s="5">
        <v>10620</v>
      </c>
      <c r="D1171" s="5">
        <v>10620</v>
      </c>
      <c r="E1171" s="7">
        <v>1010148712</v>
      </c>
      <c r="F1171" s="9">
        <v>45593.642453703702</v>
      </c>
      <c r="G1171" s="3" t="s">
        <v>15</v>
      </c>
      <c r="H1171" s="7">
        <v>68662</v>
      </c>
      <c r="I1171" s="3" t="s">
        <v>16</v>
      </c>
      <c r="J1171" s="3" t="s">
        <v>1827</v>
      </c>
      <c r="K1171" s="3" t="s">
        <v>1828</v>
      </c>
      <c r="L1171" s="3" t="s">
        <v>16</v>
      </c>
      <c r="M1171" s="3" t="s">
        <v>28</v>
      </c>
    </row>
    <row r="1172" spans="1:13" x14ac:dyDescent="0.35">
      <c r="A1172" s="2" t="s">
        <v>13</v>
      </c>
      <c r="B1172" s="2" t="s">
        <v>14</v>
      </c>
      <c r="C1172" s="4">
        <v>72</v>
      </c>
      <c r="D1172" s="4">
        <v>72</v>
      </c>
      <c r="E1172" s="6">
        <v>1010196642</v>
      </c>
      <c r="F1172" s="8">
        <v>45593.655115740701</v>
      </c>
      <c r="G1172" s="2" t="s">
        <v>15</v>
      </c>
      <c r="H1172" s="6">
        <v>68665</v>
      </c>
      <c r="I1172" s="2" t="s">
        <v>16</v>
      </c>
      <c r="J1172" s="2" t="s">
        <v>78</v>
      </c>
      <c r="K1172" s="2" t="s">
        <v>1775</v>
      </c>
      <c r="L1172" s="2" t="s">
        <v>16</v>
      </c>
      <c r="M1172" s="2" t="s">
        <v>28</v>
      </c>
    </row>
    <row r="1173" spans="1:13" x14ac:dyDescent="0.35">
      <c r="A1173" s="3" t="s">
        <v>13</v>
      </c>
      <c r="B1173" s="3" t="s">
        <v>14</v>
      </c>
      <c r="C1173" s="5">
        <v>20000</v>
      </c>
      <c r="D1173" s="5">
        <v>20000</v>
      </c>
      <c r="E1173" s="7">
        <v>1010281919</v>
      </c>
      <c r="F1173" s="9">
        <v>45593.678136574097</v>
      </c>
      <c r="G1173" s="3" t="s">
        <v>15</v>
      </c>
      <c r="H1173" s="7">
        <v>68667</v>
      </c>
      <c r="I1173" s="3" t="s">
        <v>16</v>
      </c>
      <c r="J1173" s="3" t="s">
        <v>101</v>
      </c>
      <c r="K1173" s="3" t="s">
        <v>1829</v>
      </c>
      <c r="L1173" s="3" t="s">
        <v>16</v>
      </c>
      <c r="M1173" s="3" t="s">
        <v>22</v>
      </c>
    </row>
    <row r="1174" spans="1:13" x14ac:dyDescent="0.35">
      <c r="A1174" s="2" t="s">
        <v>13</v>
      </c>
      <c r="B1174" s="2" t="s">
        <v>14</v>
      </c>
      <c r="C1174" s="4">
        <v>20000</v>
      </c>
      <c r="D1174" s="4">
        <v>20000</v>
      </c>
      <c r="E1174" s="6">
        <v>1010326812</v>
      </c>
      <c r="F1174" s="8">
        <v>45593.690925925897</v>
      </c>
      <c r="G1174" s="2" t="s">
        <v>15</v>
      </c>
      <c r="H1174" s="6">
        <v>68668</v>
      </c>
      <c r="I1174" s="2" t="s">
        <v>16</v>
      </c>
      <c r="J1174" s="2" t="s">
        <v>1830</v>
      </c>
      <c r="K1174" s="2" t="s">
        <v>792</v>
      </c>
      <c r="L1174" s="2" t="s">
        <v>16</v>
      </c>
      <c r="M1174" s="2" t="s">
        <v>19</v>
      </c>
    </row>
    <row r="1175" spans="1:13" x14ac:dyDescent="0.35">
      <c r="A1175" s="3" t="s">
        <v>13</v>
      </c>
      <c r="B1175" s="3" t="s">
        <v>14</v>
      </c>
      <c r="C1175" s="5">
        <v>748803</v>
      </c>
      <c r="D1175" s="5">
        <v>748803</v>
      </c>
      <c r="E1175" s="7">
        <v>1010344669</v>
      </c>
      <c r="F1175" s="9">
        <v>45593.696319444403</v>
      </c>
      <c r="G1175" s="3" t="s">
        <v>15</v>
      </c>
      <c r="H1175" s="7">
        <v>68670</v>
      </c>
      <c r="I1175" s="3" t="s">
        <v>16</v>
      </c>
      <c r="J1175" s="3" t="s">
        <v>1831</v>
      </c>
      <c r="K1175" s="3" t="s">
        <v>1832</v>
      </c>
      <c r="L1175" s="3" t="s">
        <v>16</v>
      </c>
      <c r="M1175" s="3" t="s">
        <v>36</v>
      </c>
    </row>
    <row r="1176" spans="1:13" x14ac:dyDescent="0.35">
      <c r="A1176" s="2" t="s">
        <v>13</v>
      </c>
      <c r="B1176" s="2" t="s">
        <v>14</v>
      </c>
      <c r="C1176" s="4">
        <v>5696.93</v>
      </c>
      <c r="D1176" s="4">
        <v>5696.93</v>
      </c>
      <c r="E1176" s="6">
        <v>1010372630</v>
      </c>
      <c r="F1176" s="8">
        <v>45593.704560185201</v>
      </c>
      <c r="G1176" s="2" t="s">
        <v>15</v>
      </c>
      <c r="H1176" s="6">
        <v>68671</v>
      </c>
      <c r="I1176" s="2" t="s">
        <v>16</v>
      </c>
      <c r="J1176" s="2" t="s">
        <v>1833</v>
      </c>
      <c r="K1176" s="2" t="s">
        <v>1834</v>
      </c>
      <c r="L1176" s="2" t="s">
        <v>16</v>
      </c>
      <c r="M1176" s="2" t="s">
        <v>28</v>
      </c>
    </row>
    <row r="1177" spans="1:13" x14ac:dyDescent="0.35">
      <c r="A1177" s="3" t="s">
        <v>13</v>
      </c>
      <c r="B1177" s="3" t="s">
        <v>14</v>
      </c>
      <c r="C1177" s="5">
        <v>253818</v>
      </c>
      <c r="D1177" s="5">
        <v>253818</v>
      </c>
      <c r="E1177" s="7">
        <v>1010379847</v>
      </c>
      <c r="F1177" s="9">
        <v>45593.706724536998</v>
      </c>
      <c r="G1177" s="3" t="s">
        <v>15</v>
      </c>
      <c r="H1177" s="7">
        <v>68672</v>
      </c>
      <c r="I1177" s="3" t="s">
        <v>16</v>
      </c>
      <c r="J1177" s="3" t="s">
        <v>1835</v>
      </c>
      <c r="K1177" s="3" t="s">
        <v>674</v>
      </c>
      <c r="L1177" s="3" t="s">
        <v>16</v>
      </c>
      <c r="M1177" s="3" t="s">
        <v>1159</v>
      </c>
    </row>
    <row r="1178" spans="1:13" x14ac:dyDescent="0.35">
      <c r="A1178" s="2" t="s">
        <v>13</v>
      </c>
      <c r="B1178" s="2" t="s">
        <v>14</v>
      </c>
      <c r="C1178" s="4">
        <v>1066550</v>
      </c>
      <c r="D1178" s="4">
        <v>1066550</v>
      </c>
      <c r="E1178" s="6">
        <v>1010410320</v>
      </c>
      <c r="F1178" s="8">
        <v>45593.716087963003</v>
      </c>
      <c r="G1178" s="2" t="s">
        <v>15</v>
      </c>
      <c r="H1178" s="6">
        <v>68673</v>
      </c>
      <c r="I1178" s="2" t="s">
        <v>16</v>
      </c>
      <c r="J1178" s="2" t="s">
        <v>1836</v>
      </c>
      <c r="K1178" s="2" t="s">
        <v>1837</v>
      </c>
      <c r="L1178" s="2" t="s">
        <v>16</v>
      </c>
      <c r="M1178" s="2" t="s">
        <v>19</v>
      </c>
    </row>
    <row r="1179" spans="1:13" x14ac:dyDescent="0.35">
      <c r="A1179" s="3" t="s">
        <v>13</v>
      </c>
      <c r="B1179" s="3" t="s">
        <v>14</v>
      </c>
      <c r="C1179" s="5">
        <v>41.18</v>
      </c>
      <c r="D1179" s="5">
        <v>41.18</v>
      </c>
      <c r="E1179" s="7">
        <v>1010411625</v>
      </c>
      <c r="F1179" s="9">
        <v>45593.716469907398</v>
      </c>
      <c r="G1179" s="3" t="s">
        <v>15</v>
      </c>
      <c r="H1179" s="7">
        <v>68674</v>
      </c>
      <c r="I1179" s="3" t="s">
        <v>16</v>
      </c>
      <c r="J1179" s="3" t="s">
        <v>1838</v>
      </c>
      <c r="K1179" s="3" t="s">
        <v>1834</v>
      </c>
      <c r="L1179" s="3" t="s">
        <v>16</v>
      </c>
      <c r="M1179" s="3" t="s">
        <v>28</v>
      </c>
    </row>
    <row r="1180" spans="1:13" x14ac:dyDescent="0.35">
      <c r="A1180" s="2" t="s">
        <v>13</v>
      </c>
      <c r="B1180" s="2" t="s">
        <v>14</v>
      </c>
      <c r="C1180" s="4">
        <v>8635.68</v>
      </c>
      <c r="D1180" s="4">
        <v>8635.68</v>
      </c>
      <c r="E1180" s="6">
        <v>1010430336</v>
      </c>
      <c r="F1180" s="8">
        <v>45593.722233796303</v>
      </c>
      <c r="G1180" s="2" t="s">
        <v>15</v>
      </c>
      <c r="H1180" s="6">
        <v>68675</v>
      </c>
      <c r="I1180" s="2" t="s">
        <v>16</v>
      </c>
      <c r="J1180" s="2" t="s">
        <v>1839</v>
      </c>
      <c r="K1180" s="2" t="s">
        <v>1834</v>
      </c>
      <c r="L1180" s="2" t="s">
        <v>16</v>
      </c>
      <c r="M1180" s="2" t="s">
        <v>28</v>
      </c>
    </row>
    <row r="1181" spans="1:13" x14ac:dyDescent="0.35">
      <c r="A1181" s="3" t="s">
        <v>13</v>
      </c>
      <c r="B1181" s="3" t="s">
        <v>14</v>
      </c>
      <c r="C1181" s="5">
        <v>3116.02</v>
      </c>
      <c r="D1181" s="5">
        <v>3116.02</v>
      </c>
      <c r="E1181" s="7">
        <v>1010453631</v>
      </c>
      <c r="F1181" s="9">
        <v>45593.729375000003</v>
      </c>
      <c r="G1181" s="3" t="s">
        <v>15</v>
      </c>
      <c r="H1181" s="7">
        <v>68677</v>
      </c>
      <c r="I1181" s="3" t="s">
        <v>16</v>
      </c>
      <c r="J1181" s="3" t="s">
        <v>1840</v>
      </c>
      <c r="K1181" s="3" t="s">
        <v>1834</v>
      </c>
      <c r="L1181" s="3" t="s">
        <v>16</v>
      </c>
      <c r="M1181" s="3" t="s">
        <v>28</v>
      </c>
    </row>
    <row r="1182" spans="1:13" x14ac:dyDescent="0.35">
      <c r="A1182" s="2" t="s">
        <v>13</v>
      </c>
      <c r="B1182" s="2" t="s">
        <v>14</v>
      </c>
      <c r="C1182" s="4">
        <v>3.16</v>
      </c>
      <c r="D1182" s="4">
        <v>3.16</v>
      </c>
      <c r="E1182" s="6">
        <v>1010467845</v>
      </c>
      <c r="F1182" s="8">
        <v>45593.7339236111</v>
      </c>
      <c r="G1182" s="2" t="s">
        <v>15</v>
      </c>
      <c r="H1182" s="6">
        <v>68678</v>
      </c>
      <c r="I1182" s="2" t="s">
        <v>16</v>
      </c>
      <c r="J1182" s="2" t="s">
        <v>1841</v>
      </c>
      <c r="K1182" s="2" t="s">
        <v>1834</v>
      </c>
      <c r="L1182" s="2" t="s">
        <v>16</v>
      </c>
      <c r="M1182" s="2" t="s">
        <v>28</v>
      </c>
    </row>
    <row r="1183" spans="1:13" x14ac:dyDescent="0.35">
      <c r="A1183" s="3" t="s">
        <v>13</v>
      </c>
      <c r="B1183" s="3" t="s">
        <v>14</v>
      </c>
      <c r="C1183" s="5">
        <v>70395</v>
      </c>
      <c r="D1183" s="5">
        <v>70395</v>
      </c>
      <c r="E1183" s="7">
        <v>1010525829</v>
      </c>
      <c r="F1183" s="9">
        <v>45593.7523842593</v>
      </c>
      <c r="G1183" s="3" t="s">
        <v>15</v>
      </c>
      <c r="H1183" s="7">
        <v>68681</v>
      </c>
      <c r="I1183" s="3" t="s">
        <v>16</v>
      </c>
      <c r="J1183" s="3" t="s">
        <v>1842</v>
      </c>
      <c r="K1183" s="3" t="s">
        <v>1843</v>
      </c>
      <c r="L1183" s="3" t="s">
        <v>16</v>
      </c>
      <c r="M1183" s="3" t="s">
        <v>166</v>
      </c>
    </row>
    <row r="1184" spans="1:13" x14ac:dyDescent="0.35">
      <c r="A1184" s="2" t="s">
        <v>13</v>
      </c>
      <c r="B1184" s="2" t="s">
        <v>14</v>
      </c>
      <c r="C1184" s="4">
        <v>37983</v>
      </c>
      <c r="D1184" s="4">
        <v>37983</v>
      </c>
      <c r="E1184" s="6">
        <v>1010542542</v>
      </c>
      <c r="F1184" s="8">
        <v>45593.757708333302</v>
      </c>
      <c r="G1184" s="2" t="s">
        <v>15</v>
      </c>
      <c r="H1184" s="6">
        <v>68682</v>
      </c>
      <c r="I1184" s="2" t="s">
        <v>16</v>
      </c>
      <c r="J1184" s="2" t="s">
        <v>1244</v>
      </c>
      <c r="K1184" s="2" t="s">
        <v>1844</v>
      </c>
      <c r="L1184" s="2" t="s">
        <v>16</v>
      </c>
      <c r="M1184" s="2" t="s">
        <v>22</v>
      </c>
    </row>
    <row r="1185" spans="1:13" x14ac:dyDescent="0.35">
      <c r="A1185" s="3" t="s">
        <v>13</v>
      </c>
      <c r="B1185" s="3" t="s">
        <v>14</v>
      </c>
      <c r="C1185" s="5">
        <v>40000</v>
      </c>
      <c r="D1185" s="5">
        <v>40000</v>
      </c>
      <c r="E1185" s="7">
        <v>1010562540</v>
      </c>
      <c r="F1185" s="9">
        <v>45593.764178240701</v>
      </c>
      <c r="G1185" s="3" t="s">
        <v>15</v>
      </c>
      <c r="H1185" s="7">
        <v>68683</v>
      </c>
      <c r="I1185" s="3" t="s">
        <v>16</v>
      </c>
      <c r="J1185" s="3" t="s">
        <v>1845</v>
      </c>
      <c r="K1185" s="3" t="s">
        <v>1846</v>
      </c>
      <c r="L1185" s="3" t="s">
        <v>16</v>
      </c>
      <c r="M1185" s="3" t="s">
        <v>19</v>
      </c>
    </row>
    <row r="1186" spans="1:13" x14ac:dyDescent="0.35">
      <c r="A1186" s="2" t="s">
        <v>13</v>
      </c>
      <c r="B1186" s="2" t="s">
        <v>14</v>
      </c>
      <c r="C1186" s="4">
        <v>151112</v>
      </c>
      <c r="D1186" s="4">
        <v>151112</v>
      </c>
      <c r="E1186" s="6">
        <v>1010879924</v>
      </c>
      <c r="F1186" s="8">
        <v>45593.869490740697</v>
      </c>
      <c r="G1186" s="2" t="s">
        <v>15</v>
      </c>
      <c r="H1186" s="6">
        <v>68685</v>
      </c>
      <c r="I1186" s="2" t="s">
        <v>16</v>
      </c>
      <c r="J1186" s="2" t="s">
        <v>228</v>
      </c>
      <c r="K1186" s="2" t="s">
        <v>1847</v>
      </c>
      <c r="L1186" s="2" t="s">
        <v>16</v>
      </c>
      <c r="M1186" s="2" t="s">
        <v>22</v>
      </c>
    </row>
    <row r="1187" spans="1:13" x14ac:dyDescent="0.35">
      <c r="A1187" s="3" t="s">
        <v>13</v>
      </c>
      <c r="B1187" s="3" t="s">
        <v>14</v>
      </c>
      <c r="C1187" s="5">
        <v>184543</v>
      </c>
      <c r="D1187" s="5">
        <v>184543</v>
      </c>
      <c r="E1187" s="7">
        <v>1010975571</v>
      </c>
      <c r="F1187" s="9">
        <v>45593.905092592599</v>
      </c>
      <c r="G1187" s="3" t="s">
        <v>15</v>
      </c>
      <c r="H1187" s="7">
        <v>68686</v>
      </c>
      <c r="I1187" s="3" t="s">
        <v>16</v>
      </c>
      <c r="J1187" s="3" t="s">
        <v>1379</v>
      </c>
      <c r="K1187" s="3" t="s">
        <v>1848</v>
      </c>
      <c r="L1187" s="3" t="s">
        <v>16</v>
      </c>
      <c r="M1187" s="3" t="s">
        <v>22</v>
      </c>
    </row>
    <row r="1188" spans="1:13" x14ac:dyDescent="0.35">
      <c r="A1188" s="2" t="s">
        <v>13</v>
      </c>
      <c r="B1188" s="2" t="s">
        <v>14</v>
      </c>
      <c r="C1188" s="4">
        <v>30000</v>
      </c>
      <c r="D1188" s="4">
        <v>30000</v>
      </c>
      <c r="E1188" s="6">
        <v>1010980612</v>
      </c>
      <c r="F1188" s="8">
        <v>45593.907187500001</v>
      </c>
      <c r="G1188" s="2" t="s">
        <v>15</v>
      </c>
      <c r="H1188" s="6">
        <v>68687</v>
      </c>
      <c r="I1188" s="2" t="s">
        <v>16</v>
      </c>
      <c r="J1188" s="2" t="s">
        <v>1849</v>
      </c>
      <c r="K1188" s="2" t="s">
        <v>1850</v>
      </c>
      <c r="L1188" s="2" t="s">
        <v>16</v>
      </c>
      <c r="M1188" s="2" t="s">
        <v>22</v>
      </c>
    </row>
    <row r="1189" spans="1:13" x14ac:dyDescent="0.35">
      <c r="A1189" s="3" t="s">
        <v>13</v>
      </c>
      <c r="B1189" s="3" t="s">
        <v>14</v>
      </c>
      <c r="C1189" s="5">
        <v>51708</v>
      </c>
      <c r="D1189" s="5">
        <v>51708</v>
      </c>
      <c r="E1189" s="7">
        <v>1011215084</v>
      </c>
      <c r="F1189" s="9">
        <v>45594.2833217593</v>
      </c>
      <c r="G1189" s="3" t="s">
        <v>15</v>
      </c>
      <c r="H1189" s="7">
        <v>68688</v>
      </c>
      <c r="I1189" s="3" t="s">
        <v>16</v>
      </c>
      <c r="J1189" s="3" t="s">
        <v>1851</v>
      </c>
      <c r="K1189" s="3" t="s">
        <v>1852</v>
      </c>
      <c r="L1189" s="3" t="s">
        <v>16</v>
      </c>
      <c r="M1189" s="3" t="s">
        <v>360</v>
      </c>
    </row>
    <row r="1190" spans="1:13" x14ac:dyDescent="0.35">
      <c r="A1190" s="2" t="s">
        <v>13</v>
      </c>
      <c r="B1190" s="2" t="s">
        <v>14</v>
      </c>
      <c r="C1190" s="4">
        <v>311853</v>
      </c>
      <c r="D1190" s="4">
        <v>311853</v>
      </c>
      <c r="E1190" s="6">
        <v>1011277674</v>
      </c>
      <c r="F1190" s="8">
        <v>45594.323668981502</v>
      </c>
      <c r="G1190" s="2" t="s">
        <v>15</v>
      </c>
      <c r="H1190" s="6">
        <v>68689</v>
      </c>
      <c r="I1190" s="2" t="s">
        <v>16</v>
      </c>
      <c r="J1190" s="2" t="s">
        <v>201</v>
      </c>
      <c r="K1190" s="2" t="s">
        <v>1853</v>
      </c>
      <c r="L1190" s="2" t="s">
        <v>16</v>
      </c>
      <c r="M1190" s="2" t="s">
        <v>22</v>
      </c>
    </row>
    <row r="1191" spans="1:13" x14ac:dyDescent="0.35">
      <c r="A1191" s="3" t="s">
        <v>13</v>
      </c>
      <c r="B1191" s="3" t="s">
        <v>14</v>
      </c>
      <c r="C1191" s="5">
        <v>165600</v>
      </c>
      <c r="D1191" s="5">
        <v>165600</v>
      </c>
      <c r="E1191" s="7">
        <v>1011292280</v>
      </c>
      <c r="F1191" s="9">
        <v>45594.331053240698</v>
      </c>
      <c r="G1191" s="3" t="s">
        <v>15</v>
      </c>
      <c r="H1191" s="7">
        <v>68690</v>
      </c>
      <c r="I1191" s="3" t="s">
        <v>16</v>
      </c>
      <c r="J1191" s="3" t="s">
        <v>1854</v>
      </c>
      <c r="K1191" s="3" t="s">
        <v>1855</v>
      </c>
      <c r="L1191" s="3" t="s">
        <v>16</v>
      </c>
      <c r="M1191" s="3" t="s">
        <v>58</v>
      </c>
    </row>
    <row r="1192" spans="1:13" x14ac:dyDescent="0.35">
      <c r="A1192" s="2" t="s">
        <v>13</v>
      </c>
      <c r="B1192" s="2" t="s">
        <v>14</v>
      </c>
      <c r="C1192" s="4">
        <v>19.079999999999998</v>
      </c>
      <c r="D1192" s="4">
        <v>19.079999999999998</v>
      </c>
      <c r="E1192" s="6">
        <v>1011323075</v>
      </c>
      <c r="F1192" s="8">
        <v>45594.344502314802</v>
      </c>
      <c r="G1192" s="2" t="s">
        <v>15</v>
      </c>
      <c r="H1192" s="6">
        <v>68691</v>
      </c>
      <c r="I1192" s="2" t="s">
        <v>16</v>
      </c>
      <c r="J1192" s="2" t="s">
        <v>1856</v>
      </c>
      <c r="K1192" s="2" t="s">
        <v>1857</v>
      </c>
      <c r="L1192" s="2" t="s">
        <v>16</v>
      </c>
      <c r="M1192" s="2" t="s">
        <v>188</v>
      </c>
    </row>
    <row r="1193" spans="1:13" x14ac:dyDescent="0.35">
      <c r="A1193" s="3" t="s">
        <v>13</v>
      </c>
      <c r="B1193" s="3" t="s">
        <v>14</v>
      </c>
      <c r="C1193" s="5">
        <v>62237</v>
      </c>
      <c r="D1193" s="5">
        <v>62237</v>
      </c>
      <c r="E1193" s="7">
        <v>1011328539</v>
      </c>
      <c r="F1193" s="9">
        <v>45594.346666666701</v>
      </c>
      <c r="G1193" s="3" t="s">
        <v>15</v>
      </c>
      <c r="H1193" s="7">
        <v>68692</v>
      </c>
      <c r="I1193" s="3" t="s">
        <v>16</v>
      </c>
      <c r="J1193" s="3" t="s">
        <v>191</v>
      </c>
      <c r="K1193" s="3" t="s">
        <v>1858</v>
      </c>
      <c r="L1193" s="3" t="s">
        <v>16</v>
      </c>
      <c r="M1193" s="3" t="s">
        <v>22</v>
      </c>
    </row>
    <row r="1194" spans="1:13" x14ac:dyDescent="0.35">
      <c r="A1194" s="2" t="s">
        <v>13</v>
      </c>
      <c r="B1194" s="2" t="s">
        <v>14</v>
      </c>
      <c r="C1194" s="4">
        <v>659376</v>
      </c>
      <c r="D1194" s="4">
        <v>659376</v>
      </c>
      <c r="E1194" s="6">
        <v>1011385112</v>
      </c>
      <c r="F1194" s="8">
        <v>45594.367511574099</v>
      </c>
      <c r="G1194" s="2" t="s">
        <v>15</v>
      </c>
      <c r="H1194" s="6">
        <v>68694</v>
      </c>
      <c r="I1194" s="2" t="s">
        <v>16</v>
      </c>
      <c r="J1194" s="2" t="s">
        <v>1859</v>
      </c>
      <c r="K1194" s="2" t="s">
        <v>1860</v>
      </c>
      <c r="L1194" s="2" t="s">
        <v>16</v>
      </c>
      <c r="M1194" s="2" t="s">
        <v>68</v>
      </c>
    </row>
    <row r="1195" spans="1:13" x14ac:dyDescent="0.35">
      <c r="A1195" s="3" t="s">
        <v>13</v>
      </c>
      <c r="B1195" s="3" t="s">
        <v>14</v>
      </c>
      <c r="C1195" s="5">
        <v>129411</v>
      </c>
      <c r="D1195" s="5">
        <v>129411</v>
      </c>
      <c r="E1195" s="7">
        <v>1011395791</v>
      </c>
      <c r="F1195" s="9">
        <v>45594.371157407397</v>
      </c>
      <c r="G1195" s="3" t="s">
        <v>15</v>
      </c>
      <c r="H1195" s="7">
        <v>68695</v>
      </c>
      <c r="I1195" s="3" t="s">
        <v>16</v>
      </c>
      <c r="J1195" s="3" t="s">
        <v>1861</v>
      </c>
      <c r="K1195" s="3" t="s">
        <v>1862</v>
      </c>
      <c r="L1195" s="3" t="s">
        <v>16</v>
      </c>
      <c r="M1195" s="3" t="s">
        <v>19</v>
      </c>
    </row>
    <row r="1196" spans="1:13" x14ac:dyDescent="0.35">
      <c r="A1196" s="2" t="s">
        <v>13</v>
      </c>
      <c r="B1196" s="2" t="s">
        <v>14</v>
      </c>
      <c r="C1196" s="4">
        <v>315000</v>
      </c>
      <c r="D1196" s="4">
        <v>315000</v>
      </c>
      <c r="E1196" s="6">
        <v>1011430476</v>
      </c>
      <c r="F1196" s="8">
        <v>45594.382442129601</v>
      </c>
      <c r="G1196" s="2" t="s">
        <v>15</v>
      </c>
      <c r="H1196" s="6">
        <v>68696</v>
      </c>
      <c r="I1196" s="2" t="s">
        <v>16</v>
      </c>
      <c r="J1196" s="2" t="s">
        <v>1863</v>
      </c>
      <c r="K1196" s="2" t="s">
        <v>1762</v>
      </c>
      <c r="L1196" s="2" t="s">
        <v>16</v>
      </c>
      <c r="M1196" s="2" t="s">
        <v>44</v>
      </c>
    </row>
    <row r="1197" spans="1:13" x14ac:dyDescent="0.35">
      <c r="A1197" s="3" t="s">
        <v>13</v>
      </c>
      <c r="B1197" s="3" t="s">
        <v>14</v>
      </c>
      <c r="C1197" s="5">
        <v>80000</v>
      </c>
      <c r="D1197" s="5">
        <v>80000</v>
      </c>
      <c r="E1197" s="7">
        <v>1011437939</v>
      </c>
      <c r="F1197" s="9">
        <v>45594.384733796302</v>
      </c>
      <c r="G1197" s="3" t="s">
        <v>15</v>
      </c>
      <c r="H1197" s="7">
        <v>68697</v>
      </c>
      <c r="I1197" s="3" t="s">
        <v>16</v>
      </c>
      <c r="J1197" s="3" t="s">
        <v>511</v>
      </c>
      <c r="K1197" s="3" t="s">
        <v>1864</v>
      </c>
      <c r="L1197" s="3" t="s">
        <v>16</v>
      </c>
      <c r="M1197" s="3" t="s">
        <v>22</v>
      </c>
    </row>
    <row r="1198" spans="1:13" x14ac:dyDescent="0.35">
      <c r="A1198" s="2" t="s">
        <v>13</v>
      </c>
      <c r="B1198" s="2" t="s">
        <v>14</v>
      </c>
      <c r="C1198" s="4">
        <v>177564</v>
      </c>
      <c r="D1198" s="4">
        <v>177564</v>
      </c>
      <c r="E1198" s="6">
        <v>1011448833</v>
      </c>
      <c r="F1198" s="8">
        <v>45594.388148148202</v>
      </c>
      <c r="G1198" s="2" t="s">
        <v>15</v>
      </c>
      <c r="H1198" s="6">
        <v>68698</v>
      </c>
      <c r="I1198" s="2" t="s">
        <v>16</v>
      </c>
      <c r="J1198" s="2" t="s">
        <v>1865</v>
      </c>
      <c r="K1198" s="2" t="s">
        <v>1866</v>
      </c>
      <c r="L1198" s="2" t="s">
        <v>16</v>
      </c>
      <c r="M1198" s="2" t="s">
        <v>44</v>
      </c>
    </row>
    <row r="1199" spans="1:13" x14ac:dyDescent="0.35">
      <c r="A1199" s="3" t="s">
        <v>13</v>
      </c>
      <c r="B1199" s="3" t="s">
        <v>14</v>
      </c>
      <c r="C1199" s="5">
        <v>81196</v>
      </c>
      <c r="D1199" s="5">
        <v>81196</v>
      </c>
      <c r="E1199" s="7">
        <v>1011469926</v>
      </c>
      <c r="F1199" s="9">
        <v>45594.394571759301</v>
      </c>
      <c r="G1199" s="3" t="s">
        <v>15</v>
      </c>
      <c r="H1199" s="7">
        <v>68700</v>
      </c>
      <c r="I1199" s="3" t="s">
        <v>16</v>
      </c>
      <c r="J1199" s="3" t="s">
        <v>1867</v>
      </c>
      <c r="K1199" s="3" t="s">
        <v>415</v>
      </c>
      <c r="L1199" s="3" t="s">
        <v>16</v>
      </c>
      <c r="M1199" s="3" t="s">
        <v>44</v>
      </c>
    </row>
    <row r="1200" spans="1:13" x14ac:dyDescent="0.35">
      <c r="A1200" s="2" t="s">
        <v>13</v>
      </c>
      <c r="B1200" s="2" t="s">
        <v>14</v>
      </c>
      <c r="C1200" s="4">
        <v>262543</v>
      </c>
      <c r="D1200" s="4">
        <v>262543</v>
      </c>
      <c r="E1200" s="6">
        <v>1011470001</v>
      </c>
      <c r="F1200" s="8">
        <v>45594.394583333298</v>
      </c>
      <c r="G1200" s="2" t="s">
        <v>15</v>
      </c>
      <c r="H1200" s="6">
        <v>68701</v>
      </c>
      <c r="I1200" s="2" t="s">
        <v>16</v>
      </c>
      <c r="J1200" s="2" t="s">
        <v>1868</v>
      </c>
      <c r="K1200" s="2" t="s">
        <v>1869</v>
      </c>
      <c r="L1200" s="2" t="s">
        <v>16</v>
      </c>
      <c r="M1200" s="2" t="s">
        <v>166</v>
      </c>
    </row>
    <row r="1201" spans="1:13" x14ac:dyDescent="0.35">
      <c r="A1201" s="3" t="s">
        <v>13</v>
      </c>
      <c r="B1201" s="3" t="s">
        <v>14</v>
      </c>
      <c r="C1201" s="5">
        <v>11819287</v>
      </c>
      <c r="D1201" s="5">
        <v>11819287</v>
      </c>
      <c r="E1201" s="7">
        <v>1011510945</v>
      </c>
      <c r="F1201" s="9">
        <v>45594.406678240703</v>
      </c>
      <c r="G1201" s="3" t="s">
        <v>15</v>
      </c>
      <c r="H1201" s="7">
        <v>68703</v>
      </c>
      <c r="I1201" s="3" t="s">
        <v>16</v>
      </c>
      <c r="J1201" s="3" t="s">
        <v>1870</v>
      </c>
      <c r="K1201" s="3" t="s">
        <v>1871</v>
      </c>
      <c r="L1201" s="3" t="s">
        <v>16</v>
      </c>
      <c r="M1201" s="11" t="s">
        <v>1872</v>
      </c>
    </row>
    <row r="1202" spans="1:13" x14ac:dyDescent="0.35">
      <c r="A1202" s="2" t="s">
        <v>13</v>
      </c>
      <c r="B1202" s="2" t="s">
        <v>14</v>
      </c>
      <c r="C1202" s="4">
        <v>156852</v>
      </c>
      <c r="D1202" s="4">
        <v>156852</v>
      </c>
      <c r="E1202" s="6">
        <v>1011519748</v>
      </c>
      <c r="F1202" s="8">
        <v>45594.409259259301</v>
      </c>
      <c r="G1202" s="2" t="s">
        <v>15</v>
      </c>
      <c r="H1202" s="6">
        <v>68704</v>
      </c>
      <c r="I1202" s="2" t="s">
        <v>16</v>
      </c>
      <c r="J1202" s="2" t="s">
        <v>1873</v>
      </c>
      <c r="K1202" s="2" t="s">
        <v>1874</v>
      </c>
      <c r="L1202" s="2" t="s">
        <v>16</v>
      </c>
      <c r="M1202" s="2" t="s">
        <v>44</v>
      </c>
    </row>
    <row r="1203" spans="1:13" x14ac:dyDescent="0.35">
      <c r="A1203" s="3" t="s">
        <v>13</v>
      </c>
      <c r="B1203" s="3" t="s">
        <v>14</v>
      </c>
      <c r="C1203" s="5">
        <v>30000</v>
      </c>
      <c r="D1203" s="5">
        <v>30000</v>
      </c>
      <c r="E1203" s="7">
        <v>1011527715</v>
      </c>
      <c r="F1203" s="9">
        <v>45594.411608796298</v>
      </c>
      <c r="G1203" s="3" t="s">
        <v>15</v>
      </c>
      <c r="H1203" s="7">
        <v>68705</v>
      </c>
      <c r="I1203" s="3" t="s">
        <v>16</v>
      </c>
      <c r="J1203" s="3" t="s">
        <v>1875</v>
      </c>
      <c r="K1203" s="3" t="s">
        <v>1876</v>
      </c>
      <c r="L1203" s="3" t="s">
        <v>16</v>
      </c>
      <c r="M1203" s="3" t="s">
        <v>44</v>
      </c>
    </row>
    <row r="1204" spans="1:13" x14ac:dyDescent="0.35">
      <c r="A1204" s="2" t="s">
        <v>13</v>
      </c>
      <c r="B1204" s="2" t="s">
        <v>14</v>
      </c>
      <c r="C1204" s="4">
        <v>385000</v>
      </c>
      <c r="D1204" s="4">
        <v>385000</v>
      </c>
      <c r="E1204" s="6">
        <v>1011540632</v>
      </c>
      <c r="F1204" s="8">
        <v>45594.4153240741</v>
      </c>
      <c r="G1204" s="2" t="s">
        <v>15</v>
      </c>
      <c r="H1204" s="6">
        <v>68706</v>
      </c>
      <c r="I1204" s="2" t="s">
        <v>16</v>
      </c>
      <c r="J1204" s="2" t="s">
        <v>1877</v>
      </c>
      <c r="K1204" s="2" t="s">
        <v>1874</v>
      </c>
      <c r="L1204" s="2" t="s">
        <v>16</v>
      </c>
      <c r="M1204" s="2" t="s">
        <v>44</v>
      </c>
    </row>
    <row r="1205" spans="1:13" x14ac:dyDescent="0.35">
      <c r="A1205" s="3" t="s">
        <v>13</v>
      </c>
      <c r="B1205" s="3" t="s">
        <v>14</v>
      </c>
      <c r="C1205" s="5">
        <v>84000</v>
      </c>
      <c r="D1205" s="5">
        <v>84000</v>
      </c>
      <c r="E1205" s="7">
        <v>1011547727</v>
      </c>
      <c r="F1205" s="9">
        <v>45594.417395833298</v>
      </c>
      <c r="G1205" s="3" t="s">
        <v>15</v>
      </c>
      <c r="H1205" s="7">
        <v>68707</v>
      </c>
      <c r="I1205" s="3" t="s">
        <v>16</v>
      </c>
      <c r="J1205" s="3" t="s">
        <v>1878</v>
      </c>
      <c r="K1205" s="3" t="s">
        <v>1879</v>
      </c>
      <c r="L1205" s="3" t="s">
        <v>16</v>
      </c>
      <c r="M1205" s="3" t="s">
        <v>22</v>
      </c>
    </row>
    <row r="1206" spans="1:13" x14ac:dyDescent="0.35">
      <c r="A1206" s="2" t="s">
        <v>13</v>
      </c>
      <c r="B1206" s="2" t="s">
        <v>14</v>
      </c>
      <c r="C1206" s="4">
        <v>36000</v>
      </c>
      <c r="D1206" s="4">
        <v>36000</v>
      </c>
      <c r="E1206" s="6">
        <v>1011549967</v>
      </c>
      <c r="F1206" s="8">
        <v>45594.418043981503</v>
      </c>
      <c r="G1206" s="2" t="s">
        <v>15</v>
      </c>
      <c r="H1206" s="6">
        <v>68708</v>
      </c>
      <c r="I1206" s="2" t="s">
        <v>16</v>
      </c>
      <c r="J1206" s="2" t="s">
        <v>1880</v>
      </c>
      <c r="K1206" s="2" t="s">
        <v>1881</v>
      </c>
      <c r="L1206" s="2" t="s">
        <v>16</v>
      </c>
      <c r="M1206" s="2" t="s">
        <v>25</v>
      </c>
    </row>
    <row r="1207" spans="1:13" x14ac:dyDescent="0.35">
      <c r="A1207" s="3" t="s">
        <v>13</v>
      </c>
      <c r="B1207" s="3" t="s">
        <v>14</v>
      </c>
      <c r="C1207" s="5">
        <v>9500000</v>
      </c>
      <c r="D1207" s="5">
        <v>9500000</v>
      </c>
      <c r="E1207" s="7">
        <v>1011565056</v>
      </c>
      <c r="F1207" s="9">
        <v>45594.422303240703</v>
      </c>
      <c r="G1207" s="3" t="s">
        <v>15</v>
      </c>
      <c r="H1207" s="7">
        <v>68709</v>
      </c>
      <c r="I1207" s="3" t="s">
        <v>16</v>
      </c>
      <c r="J1207" s="3" t="s">
        <v>1882</v>
      </c>
      <c r="K1207" s="3" t="s">
        <v>1883</v>
      </c>
      <c r="L1207" s="3" t="s">
        <v>16</v>
      </c>
      <c r="M1207" s="3" t="s">
        <v>140</v>
      </c>
    </row>
    <row r="1208" spans="1:13" x14ac:dyDescent="0.35">
      <c r="A1208" s="2" t="s">
        <v>13</v>
      </c>
      <c r="B1208" s="2" t="s">
        <v>14</v>
      </c>
      <c r="C1208" s="4">
        <v>4658722</v>
      </c>
      <c r="D1208" s="4">
        <v>4658722</v>
      </c>
      <c r="E1208" s="6">
        <v>1011588661</v>
      </c>
      <c r="F1208" s="8">
        <v>45594.428703703699</v>
      </c>
      <c r="G1208" s="2" t="s">
        <v>15</v>
      </c>
      <c r="H1208" s="6">
        <v>68710</v>
      </c>
      <c r="I1208" s="2" t="s">
        <v>16</v>
      </c>
      <c r="J1208" s="2" t="s">
        <v>1884</v>
      </c>
      <c r="K1208" s="2" t="s">
        <v>1885</v>
      </c>
      <c r="L1208" s="2" t="s">
        <v>16</v>
      </c>
      <c r="M1208" s="2" t="s">
        <v>137</v>
      </c>
    </row>
    <row r="1209" spans="1:13" x14ac:dyDescent="0.35">
      <c r="A1209" s="3" t="s">
        <v>13</v>
      </c>
      <c r="B1209" s="3" t="s">
        <v>14</v>
      </c>
      <c r="C1209" s="5">
        <v>1709492</v>
      </c>
      <c r="D1209" s="5">
        <v>1709492</v>
      </c>
      <c r="E1209" s="7">
        <v>1011590386</v>
      </c>
      <c r="F1209" s="9">
        <v>45594.429155092599</v>
      </c>
      <c r="G1209" s="3" t="s">
        <v>15</v>
      </c>
      <c r="H1209" s="7">
        <v>68711</v>
      </c>
      <c r="I1209" s="3" t="s">
        <v>16</v>
      </c>
      <c r="J1209" s="3" t="s">
        <v>1882</v>
      </c>
      <c r="K1209" s="3" t="s">
        <v>1883</v>
      </c>
      <c r="L1209" s="3" t="s">
        <v>16</v>
      </c>
      <c r="M1209" s="3" t="s">
        <v>140</v>
      </c>
    </row>
    <row r="1210" spans="1:13" x14ac:dyDescent="0.35">
      <c r="A1210" s="2" t="s">
        <v>13</v>
      </c>
      <c r="B1210" s="2" t="s">
        <v>14</v>
      </c>
      <c r="C1210" s="4">
        <v>78000</v>
      </c>
      <c r="D1210" s="4">
        <v>78000</v>
      </c>
      <c r="E1210" s="6">
        <v>1011617793</v>
      </c>
      <c r="F1210" s="8">
        <v>45594.436516203699</v>
      </c>
      <c r="G1210" s="2" t="s">
        <v>15</v>
      </c>
      <c r="H1210" s="6">
        <v>68714</v>
      </c>
      <c r="I1210" s="2" t="s">
        <v>16</v>
      </c>
      <c r="J1210" s="2" t="s">
        <v>1886</v>
      </c>
      <c r="K1210" s="2" t="s">
        <v>1887</v>
      </c>
      <c r="L1210" s="2" t="s">
        <v>16</v>
      </c>
      <c r="M1210" s="2" t="s">
        <v>137</v>
      </c>
    </row>
    <row r="1211" spans="1:13" x14ac:dyDescent="0.35">
      <c r="A1211" s="3" t="s">
        <v>13</v>
      </c>
      <c r="B1211" s="3" t="s">
        <v>14</v>
      </c>
      <c r="C1211" s="5">
        <v>8034182</v>
      </c>
      <c r="D1211" s="5">
        <v>8034182</v>
      </c>
      <c r="E1211" s="7">
        <v>1011621410</v>
      </c>
      <c r="F1211" s="9">
        <v>45594.437476851897</v>
      </c>
      <c r="G1211" s="3" t="s">
        <v>15</v>
      </c>
      <c r="H1211" s="7">
        <v>68716</v>
      </c>
      <c r="I1211" s="3" t="s">
        <v>16</v>
      </c>
      <c r="J1211" s="3" t="s">
        <v>1888</v>
      </c>
      <c r="K1211" s="3" t="s">
        <v>1889</v>
      </c>
      <c r="L1211" s="3" t="s">
        <v>16</v>
      </c>
      <c r="M1211" s="3" t="s">
        <v>360</v>
      </c>
    </row>
    <row r="1212" spans="1:13" x14ac:dyDescent="0.35">
      <c r="A1212" s="2" t="s">
        <v>13</v>
      </c>
      <c r="B1212" s="2" t="s">
        <v>14</v>
      </c>
      <c r="C1212" s="4">
        <v>356815</v>
      </c>
      <c r="D1212" s="4">
        <v>356815</v>
      </c>
      <c r="E1212" s="6">
        <v>1011635002</v>
      </c>
      <c r="F1212" s="8">
        <v>45594.441041666701</v>
      </c>
      <c r="G1212" s="2" t="s">
        <v>15</v>
      </c>
      <c r="H1212" s="6">
        <v>68717</v>
      </c>
      <c r="I1212" s="2" t="s">
        <v>16</v>
      </c>
      <c r="J1212" s="2" t="s">
        <v>1890</v>
      </c>
      <c r="K1212" s="2" t="s">
        <v>1891</v>
      </c>
      <c r="L1212" s="2" t="s">
        <v>16</v>
      </c>
      <c r="M1212" s="2" t="s">
        <v>22</v>
      </c>
    </row>
    <row r="1213" spans="1:13" x14ac:dyDescent="0.35">
      <c r="A1213" s="3" t="s">
        <v>13</v>
      </c>
      <c r="B1213" s="3" t="s">
        <v>14</v>
      </c>
      <c r="C1213" s="5">
        <v>678000</v>
      </c>
      <c r="D1213" s="5">
        <v>678000</v>
      </c>
      <c r="E1213" s="7">
        <v>1011674296</v>
      </c>
      <c r="F1213" s="9">
        <v>45594.451365740701</v>
      </c>
      <c r="G1213" s="3" t="s">
        <v>15</v>
      </c>
      <c r="H1213" s="7">
        <v>68719</v>
      </c>
      <c r="I1213" s="3" t="s">
        <v>16</v>
      </c>
      <c r="J1213" s="3" t="s">
        <v>1892</v>
      </c>
      <c r="K1213" s="3" t="s">
        <v>1893</v>
      </c>
      <c r="L1213" s="3" t="s">
        <v>16</v>
      </c>
      <c r="M1213" s="3" t="s">
        <v>36</v>
      </c>
    </row>
    <row r="1214" spans="1:13" x14ac:dyDescent="0.35">
      <c r="A1214" s="2" t="s">
        <v>13</v>
      </c>
      <c r="B1214" s="2" t="s">
        <v>14</v>
      </c>
      <c r="C1214" s="4">
        <v>200000</v>
      </c>
      <c r="D1214" s="4">
        <v>200000</v>
      </c>
      <c r="E1214" s="6">
        <v>1011674467</v>
      </c>
      <c r="F1214" s="8">
        <v>45594.451412037</v>
      </c>
      <c r="G1214" s="2" t="s">
        <v>15</v>
      </c>
      <c r="H1214" s="6">
        <v>68720</v>
      </c>
      <c r="I1214" s="2" t="s">
        <v>16</v>
      </c>
      <c r="J1214" s="2" t="s">
        <v>89</v>
      </c>
      <c r="K1214" s="2" t="s">
        <v>1894</v>
      </c>
      <c r="L1214" s="2" t="s">
        <v>16</v>
      </c>
      <c r="M1214" s="2" t="s">
        <v>62</v>
      </c>
    </row>
    <row r="1215" spans="1:13" x14ac:dyDescent="0.35">
      <c r="A1215" s="3" t="s">
        <v>13</v>
      </c>
      <c r="B1215" s="3" t="s">
        <v>14</v>
      </c>
      <c r="C1215" s="5">
        <v>2200</v>
      </c>
      <c r="D1215" s="5">
        <v>2200</v>
      </c>
      <c r="E1215" s="7">
        <v>1011687794</v>
      </c>
      <c r="F1215" s="9">
        <v>45594.454953703702</v>
      </c>
      <c r="G1215" s="3" t="s">
        <v>15</v>
      </c>
      <c r="H1215" s="7">
        <v>68721</v>
      </c>
      <c r="I1215" s="3" t="s">
        <v>16</v>
      </c>
      <c r="J1215" s="3" t="s">
        <v>1895</v>
      </c>
      <c r="K1215" s="3" t="s">
        <v>717</v>
      </c>
      <c r="L1215" s="3" t="s">
        <v>16</v>
      </c>
      <c r="M1215" s="3" t="s">
        <v>19</v>
      </c>
    </row>
    <row r="1216" spans="1:13" x14ac:dyDescent="0.35">
      <c r="A1216" s="2" t="s">
        <v>13</v>
      </c>
      <c r="B1216" s="2" t="s">
        <v>14</v>
      </c>
      <c r="C1216" s="4">
        <v>5720896</v>
      </c>
      <c r="D1216" s="4">
        <v>5720896</v>
      </c>
      <c r="E1216" s="6">
        <v>1011751605</v>
      </c>
      <c r="F1216" s="8">
        <v>45594.472060185202</v>
      </c>
      <c r="G1216" s="2" t="s">
        <v>15</v>
      </c>
      <c r="H1216" s="6">
        <v>68723</v>
      </c>
      <c r="I1216" s="2" t="s">
        <v>16</v>
      </c>
      <c r="J1216" s="2" t="s">
        <v>1896</v>
      </c>
      <c r="K1216" s="2" t="s">
        <v>1897</v>
      </c>
      <c r="L1216" s="2" t="s">
        <v>16</v>
      </c>
      <c r="M1216" s="2" t="s">
        <v>28</v>
      </c>
    </row>
    <row r="1217" spans="1:13" x14ac:dyDescent="0.35">
      <c r="A1217" s="3" t="s">
        <v>13</v>
      </c>
      <c r="B1217" s="3" t="s">
        <v>14</v>
      </c>
      <c r="C1217" s="5">
        <v>14364</v>
      </c>
      <c r="D1217" s="5">
        <v>14364</v>
      </c>
      <c r="E1217" s="7">
        <v>1011760025</v>
      </c>
      <c r="F1217" s="9">
        <v>45594.474293981497</v>
      </c>
      <c r="G1217" s="3" t="s">
        <v>15</v>
      </c>
      <c r="H1217" s="7">
        <v>68724</v>
      </c>
      <c r="I1217" s="3" t="s">
        <v>16</v>
      </c>
      <c r="J1217" s="11" t="s">
        <v>1898</v>
      </c>
      <c r="K1217" s="3" t="s">
        <v>1899</v>
      </c>
      <c r="L1217" s="3" t="s">
        <v>16</v>
      </c>
      <c r="M1217" s="3" t="s">
        <v>140</v>
      </c>
    </row>
    <row r="1218" spans="1:13" x14ac:dyDescent="0.35">
      <c r="A1218" s="2" t="s">
        <v>13</v>
      </c>
      <c r="B1218" s="2" t="s">
        <v>14</v>
      </c>
      <c r="C1218" s="4">
        <v>17930</v>
      </c>
      <c r="D1218" s="4">
        <v>17930</v>
      </c>
      <c r="E1218" s="6">
        <v>1011776746</v>
      </c>
      <c r="F1218" s="8">
        <v>45594.478703703702</v>
      </c>
      <c r="G1218" s="2" t="s">
        <v>15</v>
      </c>
      <c r="H1218" s="6">
        <v>68725</v>
      </c>
      <c r="I1218" s="2" t="s">
        <v>16</v>
      </c>
      <c r="J1218" s="2" t="s">
        <v>1900</v>
      </c>
      <c r="K1218" s="2" t="s">
        <v>1897</v>
      </c>
      <c r="L1218" s="2" t="s">
        <v>16</v>
      </c>
      <c r="M1218" s="2" t="s">
        <v>28</v>
      </c>
    </row>
    <row r="1219" spans="1:13" x14ac:dyDescent="0.35">
      <c r="A1219" s="3" t="s">
        <v>13</v>
      </c>
      <c r="B1219" s="3" t="s">
        <v>14</v>
      </c>
      <c r="C1219" s="5">
        <v>62237</v>
      </c>
      <c r="D1219" s="5">
        <v>62237</v>
      </c>
      <c r="E1219" s="7">
        <v>1011789699</v>
      </c>
      <c r="F1219" s="9">
        <v>45594.482141203698</v>
      </c>
      <c r="G1219" s="3" t="s">
        <v>15</v>
      </c>
      <c r="H1219" s="7">
        <v>68726</v>
      </c>
      <c r="I1219" s="3" t="s">
        <v>16</v>
      </c>
      <c r="J1219" s="3" t="s">
        <v>1901</v>
      </c>
      <c r="K1219" s="3" t="s">
        <v>1902</v>
      </c>
      <c r="L1219" s="3" t="s">
        <v>16</v>
      </c>
      <c r="M1219" s="3" t="s">
        <v>22</v>
      </c>
    </row>
    <row r="1220" spans="1:13" x14ac:dyDescent="0.35">
      <c r="A1220" s="2" t="s">
        <v>13</v>
      </c>
      <c r="B1220" s="2" t="s">
        <v>14</v>
      </c>
      <c r="C1220" s="4">
        <v>99949443</v>
      </c>
      <c r="D1220" s="4">
        <v>99949443</v>
      </c>
      <c r="E1220" s="6">
        <v>1011794487</v>
      </c>
      <c r="F1220" s="8">
        <v>45594.483368055597</v>
      </c>
      <c r="G1220" s="2" t="s">
        <v>15</v>
      </c>
      <c r="H1220" s="6">
        <v>68727</v>
      </c>
      <c r="I1220" s="2" t="s">
        <v>16</v>
      </c>
      <c r="J1220" s="2" t="s">
        <v>1903</v>
      </c>
      <c r="K1220" s="2" t="s">
        <v>1904</v>
      </c>
      <c r="L1220" s="2" t="s">
        <v>16</v>
      </c>
      <c r="M1220" s="2" t="s">
        <v>152</v>
      </c>
    </row>
    <row r="1221" spans="1:13" x14ac:dyDescent="0.35">
      <c r="A1221" s="3" t="s">
        <v>13</v>
      </c>
      <c r="B1221" s="3" t="s">
        <v>14</v>
      </c>
      <c r="C1221" s="5">
        <v>36000</v>
      </c>
      <c r="D1221" s="5">
        <v>36000</v>
      </c>
      <c r="E1221" s="7">
        <v>1011799742</v>
      </c>
      <c r="F1221" s="9">
        <v>45594.484803240703</v>
      </c>
      <c r="G1221" s="3" t="s">
        <v>15</v>
      </c>
      <c r="H1221" s="7">
        <v>68728</v>
      </c>
      <c r="I1221" s="3" t="s">
        <v>16</v>
      </c>
      <c r="J1221" s="3" t="s">
        <v>1801</v>
      </c>
      <c r="K1221" s="3" t="s">
        <v>1905</v>
      </c>
      <c r="L1221" s="3" t="s">
        <v>16</v>
      </c>
      <c r="M1221" s="3" t="s">
        <v>25</v>
      </c>
    </row>
    <row r="1222" spans="1:13" x14ac:dyDescent="0.35">
      <c r="A1222" s="2" t="s">
        <v>13</v>
      </c>
      <c r="B1222" s="2" t="s">
        <v>14</v>
      </c>
      <c r="C1222" s="4">
        <v>150000</v>
      </c>
      <c r="D1222" s="4">
        <v>150000</v>
      </c>
      <c r="E1222" s="6">
        <v>1011820603</v>
      </c>
      <c r="F1222" s="8">
        <v>45594.490266203698</v>
      </c>
      <c r="G1222" s="2" t="s">
        <v>15</v>
      </c>
      <c r="H1222" s="6">
        <v>68730</v>
      </c>
      <c r="I1222" s="2" t="s">
        <v>16</v>
      </c>
      <c r="J1222" s="2" t="s">
        <v>1906</v>
      </c>
      <c r="K1222" s="2" t="s">
        <v>814</v>
      </c>
      <c r="L1222" s="2" t="s">
        <v>16</v>
      </c>
      <c r="M1222" s="2" t="s">
        <v>31</v>
      </c>
    </row>
    <row r="1223" spans="1:13" x14ac:dyDescent="0.35">
      <c r="A1223" s="3" t="s">
        <v>13</v>
      </c>
      <c r="B1223" s="3" t="s">
        <v>14</v>
      </c>
      <c r="C1223" s="5">
        <v>100000</v>
      </c>
      <c r="D1223" s="5">
        <v>100000</v>
      </c>
      <c r="E1223" s="7">
        <v>1011822283</v>
      </c>
      <c r="F1223" s="9">
        <v>45594.4907060185</v>
      </c>
      <c r="G1223" s="3" t="s">
        <v>15</v>
      </c>
      <c r="H1223" s="7">
        <v>68731</v>
      </c>
      <c r="I1223" s="3" t="s">
        <v>16</v>
      </c>
      <c r="J1223" s="3" t="s">
        <v>228</v>
      </c>
      <c r="K1223" s="3" t="s">
        <v>1907</v>
      </c>
      <c r="L1223" s="3" t="s">
        <v>16</v>
      </c>
      <c r="M1223" s="3" t="s">
        <v>22</v>
      </c>
    </row>
    <row r="1224" spans="1:13" x14ac:dyDescent="0.35">
      <c r="A1224" s="2" t="s">
        <v>13</v>
      </c>
      <c r="B1224" s="2" t="s">
        <v>14</v>
      </c>
      <c r="C1224" s="4">
        <v>36000</v>
      </c>
      <c r="D1224" s="4">
        <v>36000</v>
      </c>
      <c r="E1224" s="6">
        <v>1011828328</v>
      </c>
      <c r="F1224" s="8">
        <v>45594.492291666698</v>
      </c>
      <c r="G1224" s="2" t="s">
        <v>15</v>
      </c>
      <c r="H1224" s="6">
        <v>68732</v>
      </c>
      <c r="I1224" s="2" t="s">
        <v>16</v>
      </c>
      <c r="J1224" s="2" t="s">
        <v>1908</v>
      </c>
      <c r="K1224" s="2" t="s">
        <v>1909</v>
      </c>
      <c r="L1224" s="2" t="s">
        <v>16</v>
      </c>
      <c r="M1224" s="2" t="s">
        <v>44</v>
      </c>
    </row>
    <row r="1225" spans="1:13" x14ac:dyDescent="0.35">
      <c r="A1225" s="3" t="s">
        <v>13</v>
      </c>
      <c r="B1225" s="3" t="s">
        <v>14</v>
      </c>
      <c r="C1225" s="5">
        <v>100000</v>
      </c>
      <c r="D1225" s="5">
        <v>100000</v>
      </c>
      <c r="E1225" s="7">
        <v>1011850976</v>
      </c>
      <c r="F1225" s="9">
        <v>45594.498171296298</v>
      </c>
      <c r="G1225" s="3" t="s">
        <v>15</v>
      </c>
      <c r="H1225" s="7">
        <v>68734</v>
      </c>
      <c r="I1225" s="3" t="s">
        <v>16</v>
      </c>
      <c r="J1225" s="3" t="s">
        <v>228</v>
      </c>
      <c r="K1225" s="3" t="s">
        <v>1907</v>
      </c>
      <c r="L1225" s="3" t="s">
        <v>16</v>
      </c>
      <c r="M1225" s="3" t="s">
        <v>22</v>
      </c>
    </row>
    <row r="1226" spans="1:13" x14ac:dyDescent="0.35">
      <c r="A1226" s="2" t="s">
        <v>13</v>
      </c>
      <c r="B1226" s="2" t="s">
        <v>14</v>
      </c>
      <c r="C1226" s="4">
        <v>316076</v>
      </c>
      <c r="D1226" s="4">
        <v>316076</v>
      </c>
      <c r="E1226" s="6">
        <v>1011852826</v>
      </c>
      <c r="F1226" s="8">
        <v>45594.498645833301</v>
      </c>
      <c r="G1226" s="2" t="s">
        <v>15</v>
      </c>
      <c r="H1226" s="6">
        <v>68735</v>
      </c>
      <c r="I1226" s="2" t="s">
        <v>16</v>
      </c>
      <c r="J1226" s="2" t="s">
        <v>1910</v>
      </c>
      <c r="K1226" s="2" t="s">
        <v>1911</v>
      </c>
      <c r="L1226" s="2" t="s">
        <v>16</v>
      </c>
      <c r="M1226" s="2" t="s">
        <v>1912</v>
      </c>
    </row>
    <row r="1227" spans="1:13" x14ac:dyDescent="0.35">
      <c r="A1227" s="3" t="s">
        <v>13</v>
      </c>
      <c r="B1227" s="3" t="s">
        <v>14</v>
      </c>
      <c r="C1227" s="5">
        <v>51708</v>
      </c>
      <c r="D1227" s="5">
        <v>51708</v>
      </c>
      <c r="E1227" s="7">
        <v>1011955666</v>
      </c>
      <c r="F1227" s="9">
        <v>45594.528043981503</v>
      </c>
      <c r="G1227" s="3" t="s">
        <v>15</v>
      </c>
      <c r="H1227" s="7">
        <v>68736</v>
      </c>
      <c r="I1227" s="3" t="s">
        <v>16</v>
      </c>
      <c r="J1227" s="3" t="s">
        <v>1913</v>
      </c>
      <c r="K1227" s="3" t="s">
        <v>1914</v>
      </c>
      <c r="L1227" s="3" t="s">
        <v>16</v>
      </c>
      <c r="M1227" s="3" t="s">
        <v>1915</v>
      </c>
    </row>
    <row r="1228" spans="1:13" x14ac:dyDescent="0.35">
      <c r="A1228" s="2" t="s">
        <v>13</v>
      </c>
      <c r="B1228" s="2" t="s">
        <v>14</v>
      </c>
      <c r="C1228" s="4">
        <v>30000</v>
      </c>
      <c r="D1228" s="4">
        <v>30000</v>
      </c>
      <c r="E1228" s="6">
        <v>1012063413</v>
      </c>
      <c r="F1228" s="8">
        <v>45594.561400462997</v>
      </c>
      <c r="G1228" s="2" t="s">
        <v>15</v>
      </c>
      <c r="H1228" s="6">
        <v>68737</v>
      </c>
      <c r="I1228" s="2" t="s">
        <v>16</v>
      </c>
      <c r="J1228" s="2" t="s">
        <v>191</v>
      </c>
      <c r="K1228" s="2" t="s">
        <v>1916</v>
      </c>
      <c r="L1228" s="2" t="s">
        <v>16</v>
      </c>
      <c r="M1228" s="2" t="s">
        <v>22</v>
      </c>
    </row>
    <row r="1229" spans="1:13" x14ac:dyDescent="0.35">
      <c r="A1229" s="3" t="s">
        <v>13</v>
      </c>
      <c r="B1229" s="3" t="s">
        <v>14</v>
      </c>
      <c r="C1229" s="5">
        <v>2622731</v>
      </c>
      <c r="D1229" s="5">
        <v>2622731</v>
      </c>
      <c r="E1229" s="7">
        <v>1012133950</v>
      </c>
      <c r="F1229" s="9">
        <v>45594.581851851901</v>
      </c>
      <c r="G1229" s="3" t="s">
        <v>15</v>
      </c>
      <c r="H1229" s="7">
        <v>68738</v>
      </c>
      <c r="I1229" s="3" t="s">
        <v>16</v>
      </c>
      <c r="J1229" s="3" t="s">
        <v>1917</v>
      </c>
      <c r="K1229" s="3" t="s">
        <v>1918</v>
      </c>
      <c r="L1229" s="3" t="s">
        <v>16</v>
      </c>
      <c r="M1229" s="3" t="s">
        <v>36</v>
      </c>
    </row>
    <row r="1230" spans="1:13" x14ac:dyDescent="0.35">
      <c r="A1230" s="2" t="s">
        <v>13</v>
      </c>
      <c r="B1230" s="2" t="s">
        <v>14</v>
      </c>
      <c r="C1230" s="4">
        <v>951071</v>
      </c>
      <c r="D1230" s="4">
        <v>951071</v>
      </c>
      <c r="E1230" s="6">
        <v>1012150319</v>
      </c>
      <c r="F1230" s="8">
        <v>45594.586412037002</v>
      </c>
      <c r="G1230" s="2" t="s">
        <v>15</v>
      </c>
      <c r="H1230" s="6">
        <v>68740</v>
      </c>
      <c r="I1230" s="2" t="s">
        <v>16</v>
      </c>
      <c r="J1230" s="2" t="s">
        <v>1919</v>
      </c>
      <c r="K1230" s="2" t="s">
        <v>1920</v>
      </c>
      <c r="L1230" s="2" t="s">
        <v>16</v>
      </c>
      <c r="M1230" s="2" t="s">
        <v>611</v>
      </c>
    </row>
    <row r="1231" spans="1:13" x14ac:dyDescent="0.35">
      <c r="A1231" s="3" t="s">
        <v>13</v>
      </c>
      <c r="B1231" s="3" t="s">
        <v>14</v>
      </c>
      <c r="C1231" s="5">
        <v>1070375</v>
      </c>
      <c r="D1231" s="5">
        <v>1070375</v>
      </c>
      <c r="E1231" s="7">
        <v>1012157789</v>
      </c>
      <c r="F1231" s="9">
        <v>45594.588472222204</v>
      </c>
      <c r="G1231" s="3" t="s">
        <v>15</v>
      </c>
      <c r="H1231" s="7">
        <v>68741</v>
      </c>
      <c r="I1231" s="3" t="s">
        <v>16</v>
      </c>
      <c r="J1231" s="3" t="s">
        <v>1921</v>
      </c>
      <c r="K1231" s="3" t="s">
        <v>1922</v>
      </c>
      <c r="L1231" s="3" t="s">
        <v>16</v>
      </c>
      <c r="M1231" s="3" t="s">
        <v>19</v>
      </c>
    </row>
    <row r="1232" spans="1:13" x14ac:dyDescent="0.35">
      <c r="A1232" s="2" t="s">
        <v>13</v>
      </c>
      <c r="B1232" s="2" t="s">
        <v>14</v>
      </c>
      <c r="C1232" s="4">
        <v>1648691</v>
      </c>
      <c r="D1232" s="4">
        <v>1648691</v>
      </c>
      <c r="E1232" s="6">
        <v>1012178501</v>
      </c>
      <c r="F1232" s="8">
        <v>45594.593935185199</v>
      </c>
      <c r="G1232" s="2" t="s">
        <v>15</v>
      </c>
      <c r="H1232" s="6">
        <v>68742</v>
      </c>
      <c r="I1232" s="2" t="s">
        <v>16</v>
      </c>
      <c r="J1232" s="2" t="s">
        <v>1923</v>
      </c>
      <c r="K1232" s="2" t="s">
        <v>1924</v>
      </c>
      <c r="L1232" s="2" t="s">
        <v>16</v>
      </c>
      <c r="M1232" s="2" t="s">
        <v>62</v>
      </c>
    </row>
    <row r="1233" spans="1:13" x14ac:dyDescent="0.35">
      <c r="A1233" s="3" t="s">
        <v>13</v>
      </c>
      <c r="B1233" s="3" t="s">
        <v>14</v>
      </c>
      <c r="C1233" s="5">
        <v>2737</v>
      </c>
      <c r="D1233" s="5">
        <v>2737</v>
      </c>
      <c r="E1233" s="7">
        <v>1012201082</v>
      </c>
      <c r="F1233" s="9">
        <v>45594.599768518499</v>
      </c>
      <c r="G1233" s="3" t="s">
        <v>15</v>
      </c>
      <c r="H1233" s="7">
        <v>68744</v>
      </c>
      <c r="I1233" s="3" t="s">
        <v>16</v>
      </c>
      <c r="J1233" s="3" t="s">
        <v>1925</v>
      </c>
      <c r="K1233" s="3" t="s">
        <v>1926</v>
      </c>
      <c r="L1233" s="3" t="s">
        <v>16</v>
      </c>
      <c r="M1233" s="3" t="s">
        <v>28</v>
      </c>
    </row>
    <row r="1234" spans="1:13" x14ac:dyDescent="0.35">
      <c r="A1234" s="2" t="s">
        <v>13</v>
      </c>
      <c r="B1234" s="2" t="s">
        <v>14</v>
      </c>
      <c r="C1234" s="4">
        <v>36000</v>
      </c>
      <c r="D1234" s="4">
        <v>36000</v>
      </c>
      <c r="E1234" s="6">
        <v>1012206303</v>
      </c>
      <c r="F1234" s="8">
        <v>45594.601134259297</v>
      </c>
      <c r="G1234" s="2" t="s">
        <v>15</v>
      </c>
      <c r="H1234" s="6">
        <v>68745</v>
      </c>
      <c r="I1234" s="2" t="s">
        <v>16</v>
      </c>
      <c r="J1234" s="2" t="s">
        <v>1927</v>
      </c>
      <c r="K1234" s="2" t="s">
        <v>1928</v>
      </c>
      <c r="L1234" s="2" t="s">
        <v>16</v>
      </c>
      <c r="M1234" s="2" t="s">
        <v>25</v>
      </c>
    </row>
    <row r="1235" spans="1:13" x14ac:dyDescent="0.35">
      <c r="A1235" s="3" t="s">
        <v>13</v>
      </c>
      <c r="B1235" s="3" t="s">
        <v>14</v>
      </c>
      <c r="C1235" s="5">
        <v>24986</v>
      </c>
      <c r="D1235" s="5">
        <v>24986</v>
      </c>
      <c r="E1235" s="7">
        <v>1012215996</v>
      </c>
      <c r="F1235" s="9">
        <v>45594.603599536997</v>
      </c>
      <c r="G1235" s="3" t="s">
        <v>15</v>
      </c>
      <c r="H1235" s="7">
        <v>68747</v>
      </c>
      <c r="I1235" s="3" t="s">
        <v>16</v>
      </c>
      <c r="J1235" s="3" t="s">
        <v>1929</v>
      </c>
      <c r="K1235" s="3" t="s">
        <v>307</v>
      </c>
      <c r="L1235" s="3" t="s">
        <v>16</v>
      </c>
      <c r="M1235" s="3" t="s">
        <v>44</v>
      </c>
    </row>
    <row r="1236" spans="1:13" x14ac:dyDescent="0.35">
      <c r="A1236" s="2" t="s">
        <v>13</v>
      </c>
      <c r="B1236" s="2" t="s">
        <v>14</v>
      </c>
      <c r="C1236" s="4">
        <v>1082</v>
      </c>
      <c r="D1236" s="4">
        <v>1082</v>
      </c>
      <c r="E1236" s="6">
        <v>1012216690</v>
      </c>
      <c r="F1236" s="8">
        <v>45594.603750000002</v>
      </c>
      <c r="G1236" s="2" t="s">
        <v>15</v>
      </c>
      <c r="H1236" s="6">
        <v>68748</v>
      </c>
      <c r="I1236" s="2" t="s">
        <v>16</v>
      </c>
      <c r="J1236" s="2" t="s">
        <v>1930</v>
      </c>
      <c r="K1236" s="2" t="s">
        <v>1931</v>
      </c>
      <c r="L1236" s="2" t="s">
        <v>16</v>
      </c>
      <c r="M1236" s="2" t="s">
        <v>28</v>
      </c>
    </row>
    <row r="1237" spans="1:13" x14ac:dyDescent="0.35">
      <c r="A1237" s="3" t="s">
        <v>13</v>
      </c>
      <c r="B1237" s="3" t="s">
        <v>14</v>
      </c>
      <c r="C1237" s="5">
        <v>629630</v>
      </c>
      <c r="D1237" s="5">
        <v>629630</v>
      </c>
      <c r="E1237" s="7">
        <v>1012217338</v>
      </c>
      <c r="F1237" s="9">
        <v>45594.603900463</v>
      </c>
      <c r="G1237" s="3" t="s">
        <v>15</v>
      </c>
      <c r="H1237" s="7">
        <v>68749</v>
      </c>
      <c r="I1237" s="3" t="s">
        <v>16</v>
      </c>
      <c r="J1237" s="3" t="s">
        <v>1932</v>
      </c>
      <c r="K1237" s="3" t="s">
        <v>1933</v>
      </c>
      <c r="L1237" s="3" t="s">
        <v>16</v>
      </c>
      <c r="M1237" s="3" t="s">
        <v>44</v>
      </c>
    </row>
    <row r="1238" spans="1:13" x14ac:dyDescent="0.35">
      <c r="A1238" s="2" t="s">
        <v>13</v>
      </c>
      <c r="B1238" s="2" t="s">
        <v>14</v>
      </c>
      <c r="C1238" s="4">
        <v>629033</v>
      </c>
      <c r="D1238" s="4">
        <v>629033</v>
      </c>
      <c r="E1238" s="6">
        <v>1012217941</v>
      </c>
      <c r="F1238" s="8">
        <v>45594.604039351798</v>
      </c>
      <c r="G1238" s="2" t="s">
        <v>15</v>
      </c>
      <c r="H1238" s="6">
        <v>68751</v>
      </c>
      <c r="I1238" s="2" t="s">
        <v>16</v>
      </c>
      <c r="J1238" s="2" t="s">
        <v>1934</v>
      </c>
      <c r="K1238" s="2" t="s">
        <v>1935</v>
      </c>
      <c r="L1238" s="2" t="s">
        <v>16</v>
      </c>
      <c r="M1238" s="2" t="s">
        <v>44</v>
      </c>
    </row>
    <row r="1239" spans="1:13" x14ac:dyDescent="0.35">
      <c r="A1239" s="3" t="s">
        <v>13</v>
      </c>
      <c r="B1239" s="3" t="s">
        <v>14</v>
      </c>
      <c r="C1239" s="5">
        <v>210000</v>
      </c>
      <c r="D1239" s="5">
        <v>210000</v>
      </c>
      <c r="E1239" s="7">
        <v>1012221833</v>
      </c>
      <c r="F1239" s="9">
        <v>45594.605046296303</v>
      </c>
      <c r="G1239" s="3" t="s">
        <v>15</v>
      </c>
      <c r="H1239" s="7">
        <v>68752</v>
      </c>
      <c r="I1239" s="3" t="s">
        <v>16</v>
      </c>
      <c r="J1239" s="3" t="s">
        <v>1936</v>
      </c>
      <c r="K1239" s="3" t="s">
        <v>1937</v>
      </c>
      <c r="L1239" s="3" t="s">
        <v>16</v>
      </c>
      <c r="M1239" s="3" t="s">
        <v>44</v>
      </c>
    </row>
    <row r="1240" spans="1:13" x14ac:dyDescent="0.35">
      <c r="A1240" s="2" t="s">
        <v>13</v>
      </c>
      <c r="B1240" s="2" t="s">
        <v>14</v>
      </c>
      <c r="C1240" s="4">
        <v>949570</v>
      </c>
      <c r="D1240" s="4">
        <v>949570</v>
      </c>
      <c r="E1240" s="6">
        <v>1012235056</v>
      </c>
      <c r="F1240" s="8">
        <v>45594.608333333301</v>
      </c>
      <c r="G1240" s="2" t="s">
        <v>15</v>
      </c>
      <c r="H1240" s="6">
        <v>68753</v>
      </c>
      <c r="I1240" s="2" t="s">
        <v>16</v>
      </c>
      <c r="J1240" s="2" t="s">
        <v>1938</v>
      </c>
      <c r="K1240" s="2" t="s">
        <v>1939</v>
      </c>
      <c r="L1240" s="2" t="s">
        <v>16</v>
      </c>
      <c r="M1240" s="2" t="s">
        <v>44</v>
      </c>
    </row>
    <row r="1241" spans="1:13" x14ac:dyDescent="0.35">
      <c r="A1241" s="3" t="s">
        <v>13</v>
      </c>
      <c r="B1241" s="3" t="s">
        <v>14</v>
      </c>
      <c r="C1241" s="5">
        <v>43321478</v>
      </c>
      <c r="D1241" s="5">
        <v>43321478</v>
      </c>
      <c r="E1241" s="7">
        <v>1012237805</v>
      </c>
      <c r="F1241" s="9">
        <v>45594.609027777798</v>
      </c>
      <c r="G1241" s="3" t="s">
        <v>15</v>
      </c>
      <c r="H1241" s="7">
        <v>68754</v>
      </c>
      <c r="I1241" s="3" t="s">
        <v>16</v>
      </c>
      <c r="J1241" s="3" t="s">
        <v>1940</v>
      </c>
      <c r="K1241" s="3" t="s">
        <v>1941</v>
      </c>
      <c r="L1241" s="3" t="s">
        <v>16</v>
      </c>
      <c r="M1241" s="3" t="s">
        <v>51</v>
      </c>
    </row>
    <row r="1242" spans="1:13" x14ac:dyDescent="0.35">
      <c r="A1242" s="2" t="s">
        <v>13</v>
      </c>
      <c r="B1242" s="2" t="s">
        <v>14</v>
      </c>
      <c r="C1242" s="4">
        <v>95</v>
      </c>
      <c r="D1242" s="4">
        <v>95</v>
      </c>
      <c r="E1242" s="6">
        <v>1012242661</v>
      </c>
      <c r="F1242" s="8">
        <v>45594.6102314815</v>
      </c>
      <c r="G1242" s="2" t="s">
        <v>15</v>
      </c>
      <c r="H1242" s="6">
        <v>68756</v>
      </c>
      <c r="I1242" s="2" t="s">
        <v>16</v>
      </c>
      <c r="J1242" s="2" t="s">
        <v>1942</v>
      </c>
      <c r="K1242" s="2" t="s">
        <v>307</v>
      </c>
      <c r="L1242" s="2" t="s">
        <v>16</v>
      </c>
      <c r="M1242" s="2" t="s">
        <v>44</v>
      </c>
    </row>
    <row r="1243" spans="1:13" x14ac:dyDescent="0.35">
      <c r="A1243" s="3" t="s">
        <v>13</v>
      </c>
      <c r="B1243" s="3" t="s">
        <v>14</v>
      </c>
      <c r="C1243" s="5">
        <v>6070112</v>
      </c>
      <c r="D1243" s="5">
        <v>6070112</v>
      </c>
      <c r="E1243" s="7">
        <v>1012246399</v>
      </c>
      <c r="F1243" s="9">
        <v>45594.611157407402</v>
      </c>
      <c r="G1243" s="3" t="s">
        <v>15</v>
      </c>
      <c r="H1243" s="7">
        <v>68757</v>
      </c>
      <c r="I1243" s="3" t="s">
        <v>16</v>
      </c>
      <c r="J1243" s="3" t="s">
        <v>497</v>
      </c>
      <c r="K1243" s="3" t="s">
        <v>498</v>
      </c>
      <c r="L1243" s="3" t="s">
        <v>16</v>
      </c>
      <c r="M1243" s="3" t="s">
        <v>499</v>
      </c>
    </row>
    <row r="1244" spans="1:13" x14ac:dyDescent="0.35">
      <c r="A1244" s="2" t="s">
        <v>13</v>
      </c>
      <c r="B1244" s="2" t="s">
        <v>14</v>
      </c>
      <c r="C1244" s="4">
        <v>7500000</v>
      </c>
      <c r="D1244" s="4">
        <v>7500000</v>
      </c>
      <c r="E1244" s="6">
        <v>1012248619</v>
      </c>
      <c r="F1244" s="8">
        <v>45594.611736111103</v>
      </c>
      <c r="G1244" s="2" t="s">
        <v>15</v>
      </c>
      <c r="H1244" s="6">
        <v>68758</v>
      </c>
      <c r="I1244" s="2" t="s">
        <v>16</v>
      </c>
      <c r="J1244" s="2" t="s">
        <v>1943</v>
      </c>
      <c r="K1244" s="2" t="s">
        <v>1944</v>
      </c>
      <c r="L1244" s="2" t="s">
        <v>16</v>
      </c>
      <c r="M1244" s="2" t="s">
        <v>58</v>
      </c>
    </row>
    <row r="1245" spans="1:13" x14ac:dyDescent="0.35">
      <c r="A1245" s="3" t="s">
        <v>13</v>
      </c>
      <c r="B1245" s="3" t="s">
        <v>14</v>
      </c>
      <c r="C1245" s="5">
        <v>196077</v>
      </c>
      <c r="D1245" s="5">
        <v>196077</v>
      </c>
      <c r="E1245" s="7">
        <v>1012251025</v>
      </c>
      <c r="F1245" s="9">
        <v>45594.612349536997</v>
      </c>
      <c r="G1245" s="3" t="s">
        <v>15</v>
      </c>
      <c r="H1245" s="7">
        <v>68759</v>
      </c>
      <c r="I1245" s="3" t="s">
        <v>16</v>
      </c>
      <c r="J1245" s="3" t="s">
        <v>1945</v>
      </c>
      <c r="K1245" s="3" t="s">
        <v>1946</v>
      </c>
      <c r="L1245" s="3" t="s">
        <v>16</v>
      </c>
      <c r="M1245" s="3" t="s">
        <v>19</v>
      </c>
    </row>
    <row r="1246" spans="1:13" x14ac:dyDescent="0.35">
      <c r="A1246" s="2" t="s">
        <v>13</v>
      </c>
      <c r="B1246" s="2" t="s">
        <v>14</v>
      </c>
      <c r="C1246" s="4">
        <v>954052</v>
      </c>
      <c r="D1246" s="4">
        <v>954052</v>
      </c>
      <c r="E1246" s="6">
        <v>1012304848</v>
      </c>
      <c r="F1246" s="8">
        <v>45594.626412037003</v>
      </c>
      <c r="G1246" s="2" t="s">
        <v>15</v>
      </c>
      <c r="H1246" s="6">
        <v>68761</v>
      </c>
      <c r="I1246" s="2" t="s">
        <v>16</v>
      </c>
      <c r="J1246" s="2" t="s">
        <v>1947</v>
      </c>
      <c r="K1246" s="2" t="s">
        <v>1948</v>
      </c>
      <c r="L1246" s="2" t="s">
        <v>16</v>
      </c>
      <c r="M1246" s="2" t="s">
        <v>36</v>
      </c>
    </row>
    <row r="1247" spans="1:13" x14ac:dyDescent="0.35">
      <c r="A1247" s="3" t="s">
        <v>13</v>
      </c>
      <c r="B1247" s="3" t="s">
        <v>14</v>
      </c>
      <c r="C1247" s="5">
        <v>10962885</v>
      </c>
      <c r="D1247" s="5">
        <v>10962885</v>
      </c>
      <c r="E1247" s="7">
        <v>1012306667</v>
      </c>
      <c r="F1247" s="9">
        <v>45594.6268865741</v>
      </c>
      <c r="G1247" s="3" t="s">
        <v>15</v>
      </c>
      <c r="H1247" s="7">
        <v>68762</v>
      </c>
      <c r="I1247" s="3" t="s">
        <v>16</v>
      </c>
      <c r="J1247" s="3" t="s">
        <v>1949</v>
      </c>
      <c r="K1247" s="3" t="s">
        <v>1950</v>
      </c>
      <c r="L1247" s="3" t="s">
        <v>16</v>
      </c>
      <c r="M1247" s="3" t="s">
        <v>28</v>
      </c>
    </row>
    <row r="1248" spans="1:13" x14ac:dyDescent="0.35">
      <c r="A1248" s="2" t="s">
        <v>13</v>
      </c>
      <c r="B1248" s="2" t="s">
        <v>14</v>
      </c>
      <c r="C1248" s="4">
        <v>574078</v>
      </c>
      <c r="D1248" s="4">
        <v>574078</v>
      </c>
      <c r="E1248" s="6">
        <v>1012327051</v>
      </c>
      <c r="F1248" s="8">
        <v>45594.632395833301</v>
      </c>
      <c r="G1248" s="2" t="s">
        <v>15</v>
      </c>
      <c r="H1248" s="6">
        <v>68764</v>
      </c>
      <c r="I1248" s="2" t="s">
        <v>16</v>
      </c>
      <c r="J1248" s="2" t="s">
        <v>1461</v>
      </c>
      <c r="K1248" s="2" t="s">
        <v>1459</v>
      </c>
      <c r="L1248" s="2" t="s">
        <v>16</v>
      </c>
      <c r="M1248" s="2" t="s">
        <v>197</v>
      </c>
    </row>
    <row r="1249" spans="1:13" x14ac:dyDescent="0.35">
      <c r="A1249" s="3" t="s">
        <v>13</v>
      </c>
      <c r="B1249" s="3" t="s">
        <v>14</v>
      </c>
      <c r="C1249" s="5">
        <v>866706</v>
      </c>
      <c r="D1249" s="5">
        <v>866706</v>
      </c>
      <c r="E1249" s="7">
        <v>1012331786</v>
      </c>
      <c r="F1249" s="9">
        <v>45594.633692129602</v>
      </c>
      <c r="G1249" s="3" t="s">
        <v>15</v>
      </c>
      <c r="H1249" s="7">
        <v>68765</v>
      </c>
      <c r="I1249" s="3" t="s">
        <v>16</v>
      </c>
      <c r="J1249" s="3" t="s">
        <v>1461</v>
      </c>
      <c r="K1249" s="3" t="s">
        <v>1459</v>
      </c>
      <c r="L1249" s="3" t="s">
        <v>16</v>
      </c>
      <c r="M1249" s="3" t="s">
        <v>499</v>
      </c>
    </row>
    <row r="1250" spans="1:13" x14ac:dyDescent="0.35">
      <c r="A1250" s="2" t="s">
        <v>13</v>
      </c>
      <c r="B1250" s="2" t="s">
        <v>14</v>
      </c>
      <c r="C1250" s="4">
        <v>1427930</v>
      </c>
      <c r="D1250" s="4">
        <v>1427930</v>
      </c>
      <c r="E1250" s="6">
        <v>1012337557</v>
      </c>
      <c r="F1250" s="8">
        <v>45594.6352430556</v>
      </c>
      <c r="G1250" s="2" t="s">
        <v>15</v>
      </c>
      <c r="H1250" s="6">
        <v>68766</v>
      </c>
      <c r="I1250" s="2" t="s">
        <v>16</v>
      </c>
      <c r="J1250" s="2" t="s">
        <v>1461</v>
      </c>
      <c r="K1250" s="2" t="s">
        <v>1459</v>
      </c>
      <c r="L1250" s="2" t="s">
        <v>16</v>
      </c>
      <c r="M1250" s="2" t="s">
        <v>152</v>
      </c>
    </row>
    <row r="1251" spans="1:13" x14ac:dyDescent="0.35">
      <c r="A1251" s="3" t="s">
        <v>13</v>
      </c>
      <c r="B1251" s="3" t="s">
        <v>14</v>
      </c>
      <c r="C1251" s="5">
        <v>4552636</v>
      </c>
      <c r="D1251" s="5">
        <v>4552636</v>
      </c>
      <c r="E1251" s="7">
        <v>1012344774</v>
      </c>
      <c r="F1251" s="9">
        <v>45594.637083333299</v>
      </c>
      <c r="G1251" s="3" t="s">
        <v>15</v>
      </c>
      <c r="H1251" s="7">
        <v>68767</v>
      </c>
      <c r="I1251" s="3" t="s">
        <v>16</v>
      </c>
      <c r="J1251" s="3" t="s">
        <v>1461</v>
      </c>
      <c r="K1251" s="3" t="s">
        <v>1459</v>
      </c>
      <c r="L1251" s="3" t="s">
        <v>16</v>
      </c>
      <c r="M1251" s="3" t="s">
        <v>22</v>
      </c>
    </row>
    <row r="1252" spans="1:13" x14ac:dyDescent="0.35">
      <c r="A1252" s="2" t="s">
        <v>13</v>
      </c>
      <c r="B1252" s="2" t="s">
        <v>14</v>
      </c>
      <c r="C1252" s="4">
        <v>49822</v>
      </c>
      <c r="D1252" s="4">
        <v>49822</v>
      </c>
      <c r="E1252" s="6">
        <v>1012352116</v>
      </c>
      <c r="F1252" s="8">
        <v>45594.6390046296</v>
      </c>
      <c r="G1252" s="2" t="s">
        <v>15</v>
      </c>
      <c r="H1252" s="6">
        <v>68769</v>
      </c>
      <c r="I1252" s="2" t="s">
        <v>16</v>
      </c>
      <c r="J1252" s="2" t="s">
        <v>1951</v>
      </c>
      <c r="K1252" s="2" t="s">
        <v>782</v>
      </c>
      <c r="L1252" s="2" t="s">
        <v>16</v>
      </c>
      <c r="M1252" s="2" t="s">
        <v>22</v>
      </c>
    </row>
    <row r="1253" spans="1:13" x14ac:dyDescent="0.35">
      <c r="A1253" s="3" t="s">
        <v>13</v>
      </c>
      <c r="B1253" s="3" t="s">
        <v>14</v>
      </c>
      <c r="C1253" s="5">
        <v>4686711</v>
      </c>
      <c r="D1253" s="5">
        <v>4686711</v>
      </c>
      <c r="E1253" s="7">
        <v>1012356375</v>
      </c>
      <c r="F1253" s="9">
        <v>45594.640104166698</v>
      </c>
      <c r="G1253" s="3" t="s">
        <v>15</v>
      </c>
      <c r="H1253" s="7">
        <v>68770</v>
      </c>
      <c r="I1253" s="3" t="s">
        <v>16</v>
      </c>
      <c r="J1253" s="3" t="s">
        <v>1461</v>
      </c>
      <c r="K1253" s="3" t="s">
        <v>1459</v>
      </c>
      <c r="L1253" s="3" t="s">
        <v>16</v>
      </c>
      <c r="M1253" s="3" t="s">
        <v>22</v>
      </c>
    </row>
    <row r="1254" spans="1:13" x14ac:dyDescent="0.35">
      <c r="A1254" s="2" t="s">
        <v>13</v>
      </c>
      <c r="B1254" s="2" t="s">
        <v>14</v>
      </c>
      <c r="C1254" s="4">
        <v>12322718</v>
      </c>
      <c r="D1254" s="4">
        <v>12322718</v>
      </c>
      <c r="E1254" s="6">
        <v>1012361820</v>
      </c>
      <c r="F1254" s="8">
        <v>45594.641574074099</v>
      </c>
      <c r="G1254" s="2" t="s">
        <v>15</v>
      </c>
      <c r="H1254" s="6">
        <v>68771</v>
      </c>
      <c r="I1254" s="2" t="s">
        <v>16</v>
      </c>
      <c r="J1254" s="2" t="s">
        <v>1461</v>
      </c>
      <c r="K1254" s="2" t="s">
        <v>1459</v>
      </c>
      <c r="L1254" s="2" t="s">
        <v>16</v>
      </c>
      <c r="M1254" s="2" t="s">
        <v>137</v>
      </c>
    </row>
    <row r="1255" spans="1:13" x14ac:dyDescent="0.35">
      <c r="A1255" s="3" t="s">
        <v>13</v>
      </c>
      <c r="B1255" s="3" t="s">
        <v>14</v>
      </c>
      <c r="C1255" s="5">
        <v>62237</v>
      </c>
      <c r="D1255" s="5">
        <v>62237</v>
      </c>
      <c r="E1255" s="7">
        <v>1012391283</v>
      </c>
      <c r="F1255" s="9">
        <v>45594.649143518502</v>
      </c>
      <c r="G1255" s="3" t="s">
        <v>15</v>
      </c>
      <c r="H1255" s="7">
        <v>68772</v>
      </c>
      <c r="I1255" s="3" t="s">
        <v>16</v>
      </c>
      <c r="J1255" s="3" t="s">
        <v>336</v>
      </c>
      <c r="K1255" s="3" t="s">
        <v>1527</v>
      </c>
      <c r="L1255" s="3" t="s">
        <v>16</v>
      </c>
      <c r="M1255" s="3" t="s">
        <v>22</v>
      </c>
    </row>
    <row r="1256" spans="1:13" x14ac:dyDescent="0.35">
      <c r="A1256" s="2" t="s">
        <v>13</v>
      </c>
      <c r="B1256" s="2" t="s">
        <v>14</v>
      </c>
      <c r="C1256" s="4">
        <v>37260</v>
      </c>
      <c r="D1256" s="4">
        <v>37260</v>
      </c>
      <c r="E1256" s="6">
        <v>1012398391</v>
      </c>
      <c r="F1256" s="8">
        <v>45594.650925925896</v>
      </c>
      <c r="G1256" s="2" t="s">
        <v>15</v>
      </c>
      <c r="H1256" s="6">
        <v>68773</v>
      </c>
      <c r="I1256" s="2" t="s">
        <v>16</v>
      </c>
      <c r="J1256" s="2" t="s">
        <v>1952</v>
      </c>
      <c r="K1256" s="2" t="s">
        <v>1953</v>
      </c>
      <c r="L1256" s="2" t="s">
        <v>16</v>
      </c>
      <c r="M1256" s="2" t="s">
        <v>44</v>
      </c>
    </row>
    <row r="1257" spans="1:13" x14ac:dyDescent="0.35">
      <c r="A1257" s="3" t="s">
        <v>13</v>
      </c>
      <c r="B1257" s="3" t="s">
        <v>14</v>
      </c>
      <c r="C1257" s="5">
        <v>2339728</v>
      </c>
      <c r="D1257" s="5">
        <v>2339728</v>
      </c>
      <c r="E1257" s="7">
        <v>1012412852</v>
      </c>
      <c r="F1257" s="9">
        <v>45594.6545833333</v>
      </c>
      <c r="G1257" s="3" t="s">
        <v>15</v>
      </c>
      <c r="H1257" s="7">
        <v>68774</v>
      </c>
      <c r="I1257" s="3" t="s">
        <v>16</v>
      </c>
      <c r="J1257" s="3" t="s">
        <v>1954</v>
      </c>
      <c r="K1257" s="3" t="s">
        <v>1955</v>
      </c>
      <c r="L1257" s="3" t="s">
        <v>16</v>
      </c>
      <c r="M1257" s="3" t="s">
        <v>28</v>
      </c>
    </row>
    <row r="1258" spans="1:13" x14ac:dyDescent="0.35">
      <c r="A1258" s="2" t="s">
        <v>13</v>
      </c>
      <c r="B1258" s="2" t="s">
        <v>14</v>
      </c>
      <c r="C1258" s="4">
        <v>5100030</v>
      </c>
      <c r="D1258" s="4">
        <v>5100030</v>
      </c>
      <c r="E1258" s="6">
        <v>1012413853</v>
      </c>
      <c r="F1258" s="8">
        <v>45594.654837962997</v>
      </c>
      <c r="G1258" s="2" t="s">
        <v>15</v>
      </c>
      <c r="H1258" s="6">
        <v>68775</v>
      </c>
      <c r="I1258" s="2" t="s">
        <v>16</v>
      </c>
      <c r="J1258" s="2" t="s">
        <v>1956</v>
      </c>
      <c r="K1258" s="2" t="s">
        <v>1957</v>
      </c>
      <c r="L1258" s="2" t="s">
        <v>16</v>
      </c>
      <c r="M1258" s="2" t="s">
        <v>28</v>
      </c>
    </row>
    <row r="1259" spans="1:13" x14ac:dyDescent="0.35">
      <c r="A1259" s="3" t="s">
        <v>13</v>
      </c>
      <c r="B1259" s="3" t="s">
        <v>14</v>
      </c>
      <c r="C1259" s="5">
        <v>251853</v>
      </c>
      <c r="D1259" s="5">
        <v>251853</v>
      </c>
      <c r="E1259" s="7">
        <v>1012421480</v>
      </c>
      <c r="F1259" s="9">
        <v>45594.656770833302</v>
      </c>
      <c r="G1259" s="3" t="s">
        <v>15</v>
      </c>
      <c r="H1259" s="7">
        <v>68776</v>
      </c>
      <c r="I1259" s="3" t="s">
        <v>16</v>
      </c>
      <c r="J1259" s="3" t="s">
        <v>1958</v>
      </c>
      <c r="K1259" s="3" t="s">
        <v>1959</v>
      </c>
      <c r="L1259" s="3" t="s">
        <v>16</v>
      </c>
      <c r="M1259" s="3" t="s">
        <v>499</v>
      </c>
    </row>
    <row r="1260" spans="1:13" x14ac:dyDescent="0.35">
      <c r="A1260" s="2" t="s">
        <v>13</v>
      </c>
      <c r="B1260" s="2" t="s">
        <v>14</v>
      </c>
      <c r="C1260" s="4">
        <v>42426</v>
      </c>
      <c r="D1260" s="4">
        <v>42426</v>
      </c>
      <c r="E1260" s="6">
        <v>1012430969</v>
      </c>
      <c r="F1260" s="8">
        <v>45594.659131944398</v>
      </c>
      <c r="G1260" s="2" t="s">
        <v>15</v>
      </c>
      <c r="H1260" s="6">
        <v>68777</v>
      </c>
      <c r="I1260" s="2" t="s">
        <v>16</v>
      </c>
      <c r="J1260" s="2" t="s">
        <v>1960</v>
      </c>
      <c r="K1260" s="2" t="s">
        <v>1961</v>
      </c>
      <c r="L1260" s="2" t="s">
        <v>16</v>
      </c>
      <c r="M1260" s="2" t="s">
        <v>188</v>
      </c>
    </row>
    <row r="1261" spans="1:13" x14ac:dyDescent="0.35">
      <c r="A1261" s="3" t="s">
        <v>13</v>
      </c>
      <c r="B1261" s="3" t="s">
        <v>14</v>
      </c>
      <c r="C1261" s="5">
        <v>7942900</v>
      </c>
      <c r="D1261" s="5">
        <v>7942900</v>
      </c>
      <c r="E1261" s="7">
        <v>1012451663</v>
      </c>
      <c r="F1261" s="9">
        <v>45594.664351851898</v>
      </c>
      <c r="G1261" s="3" t="s">
        <v>15</v>
      </c>
      <c r="H1261" s="7">
        <v>68778</v>
      </c>
      <c r="I1261" s="3" t="s">
        <v>16</v>
      </c>
      <c r="J1261" s="3" t="s">
        <v>1962</v>
      </c>
      <c r="K1261" s="3" t="s">
        <v>1963</v>
      </c>
      <c r="L1261" s="3" t="s">
        <v>16</v>
      </c>
      <c r="M1261" s="3" t="s">
        <v>1715</v>
      </c>
    </row>
    <row r="1262" spans="1:13" x14ac:dyDescent="0.35">
      <c r="A1262" s="2" t="s">
        <v>13</v>
      </c>
      <c r="B1262" s="2" t="s">
        <v>14</v>
      </c>
      <c r="C1262" s="4">
        <v>106030</v>
      </c>
      <c r="D1262" s="4">
        <v>106030</v>
      </c>
      <c r="E1262" s="6">
        <v>1012460924</v>
      </c>
      <c r="F1262" s="8">
        <v>45594.666701388902</v>
      </c>
      <c r="G1262" s="2" t="s">
        <v>15</v>
      </c>
      <c r="H1262" s="6">
        <v>68779</v>
      </c>
      <c r="I1262" s="2" t="s">
        <v>16</v>
      </c>
      <c r="J1262" s="2" t="s">
        <v>1964</v>
      </c>
      <c r="K1262" s="2" t="s">
        <v>1965</v>
      </c>
      <c r="L1262" s="2" t="s">
        <v>16</v>
      </c>
      <c r="M1262" s="2" t="s">
        <v>62</v>
      </c>
    </row>
    <row r="1263" spans="1:13" x14ac:dyDescent="0.35">
      <c r="A1263" s="3" t="s">
        <v>13</v>
      </c>
      <c r="B1263" s="3" t="s">
        <v>14</v>
      </c>
      <c r="C1263" s="5">
        <v>97831</v>
      </c>
      <c r="D1263" s="5">
        <v>97831</v>
      </c>
      <c r="E1263" s="7">
        <v>1012470189</v>
      </c>
      <c r="F1263" s="9">
        <v>45594.669120370403</v>
      </c>
      <c r="G1263" s="3" t="s">
        <v>15</v>
      </c>
      <c r="H1263" s="7">
        <v>68780</v>
      </c>
      <c r="I1263" s="3" t="s">
        <v>16</v>
      </c>
      <c r="J1263" s="3" t="s">
        <v>1966</v>
      </c>
      <c r="K1263" s="3" t="s">
        <v>1967</v>
      </c>
      <c r="L1263" s="3" t="s">
        <v>16</v>
      </c>
      <c r="M1263" s="3" t="s">
        <v>44</v>
      </c>
    </row>
    <row r="1264" spans="1:13" x14ac:dyDescent="0.35">
      <c r="A1264" s="2" t="s">
        <v>13</v>
      </c>
      <c r="B1264" s="2" t="s">
        <v>14</v>
      </c>
      <c r="C1264" s="4">
        <v>2103596</v>
      </c>
      <c r="D1264" s="4">
        <v>2103596</v>
      </c>
      <c r="E1264" s="6">
        <v>1012472728</v>
      </c>
      <c r="F1264" s="8">
        <v>45594.669768518499</v>
      </c>
      <c r="G1264" s="2" t="s">
        <v>15</v>
      </c>
      <c r="H1264" s="6">
        <v>68781</v>
      </c>
      <c r="I1264" s="2" t="s">
        <v>16</v>
      </c>
      <c r="J1264" s="2" t="s">
        <v>1968</v>
      </c>
      <c r="K1264" s="2" t="s">
        <v>1969</v>
      </c>
      <c r="L1264" s="2" t="s">
        <v>16</v>
      </c>
      <c r="M1264" s="2" t="s">
        <v>22</v>
      </c>
    </row>
    <row r="1265" spans="1:13" x14ac:dyDescent="0.35">
      <c r="A1265" s="3" t="s">
        <v>13</v>
      </c>
      <c r="B1265" s="3" t="s">
        <v>14</v>
      </c>
      <c r="C1265" s="5">
        <v>326916736.87</v>
      </c>
      <c r="D1265" s="5">
        <v>326916736.87</v>
      </c>
      <c r="E1265" s="7">
        <v>1012485770</v>
      </c>
      <c r="F1265" s="9">
        <v>45594.673125000001</v>
      </c>
      <c r="G1265" s="3" t="s">
        <v>15</v>
      </c>
      <c r="H1265" s="7">
        <v>68782</v>
      </c>
      <c r="I1265" s="3" t="s">
        <v>16</v>
      </c>
      <c r="J1265" s="3" t="s">
        <v>1970</v>
      </c>
      <c r="K1265" s="3" t="s">
        <v>1971</v>
      </c>
      <c r="L1265" s="3" t="s">
        <v>16</v>
      </c>
      <c r="M1265" s="3" t="s">
        <v>1972</v>
      </c>
    </row>
    <row r="1266" spans="1:13" x14ac:dyDescent="0.35">
      <c r="A1266" s="2" t="s">
        <v>13</v>
      </c>
      <c r="B1266" s="2" t="s">
        <v>14</v>
      </c>
      <c r="C1266" s="4">
        <v>100741</v>
      </c>
      <c r="D1266" s="4">
        <v>100741</v>
      </c>
      <c r="E1266" s="6">
        <v>1012497109</v>
      </c>
      <c r="F1266" s="8">
        <v>45594.676076388903</v>
      </c>
      <c r="G1266" s="2" t="s">
        <v>15</v>
      </c>
      <c r="H1266" s="6">
        <v>68783</v>
      </c>
      <c r="I1266" s="2" t="s">
        <v>16</v>
      </c>
      <c r="J1266" s="2" t="s">
        <v>191</v>
      </c>
      <c r="K1266" s="2" t="s">
        <v>1973</v>
      </c>
      <c r="L1266" s="2" t="s">
        <v>16</v>
      </c>
      <c r="M1266" s="2" t="s">
        <v>22</v>
      </c>
    </row>
    <row r="1267" spans="1:13" x14ac:dyDescent="0.35">
      <c r="A1267" s="3" t="s">
        <v>13</v>
      </c>
      <c r="B1267" s="3" t="s">
        <v>14</v>
      </c>
      <c r="C1267" s="5">
        <v>10962885</v>
      </c>
      <c r="D1267" s="5">
        <v>10962885</v>
      </c>
      <c r="E1267" s="7">
        <v>1012497642</v>
      </c>
      <c r="F1267" s="9">
        <v>45594.676203703697</v>
      </c>
      <c r="G1267" s="3" t="s">
        <v>15</v>
      </c>
      <c r="H1267" s="7">
        <v>68784</v>
      </c>
      <c r="I1267" s="3" t="s">
        <v>16</v>
      </c>
      <c r="J1267" s="3" t="s">
        <v>1974</v>
      </c>
      <c r="K1267" s="3" t="s">
        <v>1950</v>
      </c>
      <c r="L1267" s="3" t="s">
        <v>16</v>
      </c>
      <c r="M1267" s="3" t="s">
        <v>28</v>
      </c>
    </row>
    <row r="1268" spans="1:13" x14ac:dyDescent="0.35">
      <c r="A1268" s="2" t="s">
        <v>13</v>
      </c>
      <c r="B1268" s="2" t="s">
        <v>14</v>
      </c>
      <c r="C1268" s="4">
        <v>523544</v>
      </c>
      <c r="D1268" s="4">
        <v>523544</v>
      </c>
      <c r="E1268" s="6">
        <v>1012565539</v>
      </c>
      <c r="F1268" s="8">
        <v>45594.694513888899</v>
      </c>
      <c r="G1268" s="2" t="s">
        <v>15</v>
      </c>
      <c r="H1268" s="6">
        <v>68787</v>
      </c>
      <c r="I1268" s="2" t="s">
        <v>16</v>
      </c>
      <c r="J1268" s="2" t="s">
        <v>1975</v>
      </c>
      <c r="K1268" s="2" t="s">
        <v>1976</v>
      </c>
      <c r="L1268" s="2" t="s">
        <v>16</v>
      </c>
      <c r="M1268" s="2" t="s">
        <v>44</v>
      </c>
    </row>
    <row r="1269" spans="1:13" x14ac:dyDescent="0.35">
      <c r="A1269" s="3" t="s">
        <v>13</v>
      </c>
      <c r="B1269" s="3" t="s">
        <v>14</v>
      </c>
      <c r="C1269" s="5">
        <v>18172</v>
      </c>
      <c r="D1269" s="5">
        <v>18172</v>
      </c>
      <c r="E1269" s="7">
        <v>1012585175</v>
      </c>
      <c r="F1269" s="9">
        <v>45594.699872685203</v>
      </c>
      <c r="G1269" s="3" t="s">
        <v>15</v>
      </c>
      <c r="H1269" s="7">
        <v>68788</v>
      </c>
      <c r="I1269" s="3" t="s">
        <v>16</v>
      </c>
      <c r="J1269" s="3" t="s">
        <v>191</v>
      </c>
      <c r="K1269" s="3" t="s">
        <v>1977</v>
      </c>
      <c r="L1269" s="3" t="s">
        <v>16</v>
      </c>
      <c r="M1269" s="3" t="s">
        <v>22</v>
      </c>
    </row>
    <row r="1270" spans="1:13" x14ac:dyDescent="0.35">
      <c r="A1270" s="2" t="s">
        <v>13</v>
      </c>
      <c r="B1270" s="2" t="s">
        <v>14</v>
      </c>
      <c r="C1270" s="4">
        <v>5100030</v>
      </c>
      <c r="D1270" s="4">
        <v>5100030</v>
      </c>
      <c r="E1270" s="6">
        <v>1012591570</v>
      </c>
      <c r="F1270" s="8">
        <v>45594.701631944401</v>
      </c>
      <c r="G1270" s="2" t="s">
        <v>15</v>
      </c>
      <c r="H1270" s="6">
        <v>68789</v>
      </c>
      <c r="I1270" s="2" t="s">
        <v>16</v>
      </c>
      <c r="J1270" s="2" t="s">
        <v>1978</v>
      </c>
      <c r="K1270" s="2" t="s">
        <v>1957</v>
      </c>
      <c r="L1270" s="2" t="s">
        <v>16</v>
      </c>
      <c r="M1270" s="2" t="s">
        <v>28</v>
      </c>
    </row>
    <row r="1271" spans="1:13" x14ac:dyDescent="0.35">
      <c r="A1271" s="3" t="s">
        <v>13</v>
      </c>
      <c r="B1271" s="3" t="s">
        <v>14</v>
      </c>
      <c r="C1271" s="5">
        <v>42000</v>
      </c>
      <c r="D1271" s="5">
        <v>42000</v>
      </c>
      <c r="E1271" s="7">
        <v>1012651837</v>
      </c>
      <c r="F1271" s="9">
        <v>45594.718993055598</v>
      </c>
      <c r="G1271" s="3" t="s">
        <v>15</v>
      </c>
      <c r="H1271" s="7">
        <v>68791</v>
      </c>
      <c r="I1271" s="3" t="s">
        <v>16</v>
      </c>
      <c r="J1271" s="3" t="s">
        <v>1979</v>
      </c>
      <c r="K1271" s="3" t="s">
        <v>1980</v>
      </c>
      <c r="L1271" s="3" t="s">
        <v>16</v>
      </c>
      <c r="M1271" s="3" t="s">
        <v>41</v>
      </c>
    </row>
    <row r="1272" spans="1:13" x14ac:dyDescent="0.35">
      <c r="A1272" s="2" t="s">
        <v>13</v>
      </c>
      <c r="B1272" s="2" t="s">
        <v>14</v>
      </c>
      <c r="C1272" s="4">
        <v>51708</v>
      </c>
      <c r="D1272" s="4">
        <v>51708</v>
      </c>
      <c r="E1272" s="6">
        <v>1012653945</v>
      </c>
      <c r="F1272" s="8">
        <v>45594.719629629602</v>
      </c>
      <c r="G1272" s="2" t="s">
        <v>15</v>
      </c>
      <c r="H1272" s="6">
        <v>68792</v>
      </c>
      <c r="I1272" s="2" t="s">
        <v>16</v>
      </c>
      <c r="J1272" s="2" t="s">
        <v>1981</v>
      </c>
      <c r="K1272" s="2" t="s">
        <v>1982</v>
      </c>
      <c r="L1272" s="2" t="s">
        <v>16</v>
      </c>
      <c r="M1272" s="2" t="s">
        <v>360</v>
      </c>
    </row>
    <row r="1273" spans="1:13" x14ac:dyDescent="0.35">
      <c r="A1273" s="3" t="s">
        <v>13</v>
      </c>
      <c r="B1273" s="3" t="s">
        <v>14</v>
      </c>
      <c r="C1273" s="5">
        <v>210000</v>
      </c>
      <c r="D1273" s="5">
        <v>210000</v>
      </c>
      <c r="E1273" s="7">
        <v>1012978082</v>
      </c>
      <c r="F1273" s="9">
        <v>45594.817511574103</v>
      </c>
      <c r="G1273" s="3" t="s">
        <v>15</v>
      </c>
      <c r="H1273" s="7">
        <v>68793</v>
      </c>
      <c r="I1273" s="3" t="s">
        <v>16</v>
      </c>
      <c r="J1273" s="3" t="s">
        <v>1983</v>
      </c>
      <c r="K1273" s="3" t="s">
        <v>1984</v>
      </c>
      <c r="L1273" s="3" t="s">
        <v>16</v>
      </c>
      <c r="M1273" s="3" t="s">
        <v>44</v>
      </c>
    </row>
    <row r="1274" spans="1:13" x14ac:dyDescent="0.35">
      <c r="A1274" s="2" t="s">
        <v>13</v>
      </c>
      <c r="B1274" s="2" t="s">
        <v>14</v>
      </c>
      <c r="C1274" s="4">
        <v>333058</v>
      </c>
      <c r="D1274" s="4">
        <v>333058</v>
      </c>
      <c r="E1274" s="6">
        <v>1013041738</v>
      </c>
      <c r="F1274" s="8">
        <v>45594.837094907401</v>
      </c>
      <c r="G1274" s="2" t="s">
        <v>15</v>
      </c>
      <c r="H1274" s="6">
        <v>68794</v>
      </c>
      <c r="I1274" s="2" t="s">
        <v>16</v>
      </c>
      <c r="J1274" s="2" t="s">
        <v>1985</v>
      </c>
      <c r="K1274" s="2" t="s">
        <v>1986</v>
      </c>
      <c r="L1274" s="2" t="s">
        <v>16</v>
      </c>
      <c r="M1274" s="2" t="s">
        <v>62</v>
      </c>
    </row>
    <row r="1275" spans="1:13" x14ac:dyDescent="0.35">
      <c r="A1275" s="3" t="s">
        <v>13</v>
      </c>
      <c r="B1275" s="3" t="s">
        <v>14</v>
      </c>
      <c r="C1275" s="5">
        <v>385000</v>
      </c>
      <c r="D1275" s="5">
        <v>385000</v>
      </c>
      <c r="E1275" s="7">
        <v>1013084619</v>
      </c>
      <c r="F1275" s="9">
        <v>45594.850902777798</v>
      </c>
      <c r="G1275" s="3" t="s">
        <v>15</v>
      </c>
      <c r="H1275" s="7">
        <v>68795</v>
      </c>
      <c r="I1275" s="3" t="s">
        <v>16</v>
      </c>
      <c r="J1275" s="3" t="s">
        <v>1987</v>
      </c>
      <c r="K1275" s="3" t="s">
        <v>1988</v>
      </c>
      <c r="L1275" s="3" t="s">
        <v>16</v>
      </c>
      <c r="M1275" s="3" t="s">
        <v>44</v>
      </c>
    </row>
    <row r="1276" spans="1:13" x14ac:dyDescent="0.35">
      <c r="A1276" s="2" t="s">
        <v>13</v>
      </c>
      <c r="B1276" s="2" t="s">
        <v>14</v>
      </c>
      <c r="C1276" s="4">
        <v>150</v>
      </c>
      <c r="D1276" s="4">
        <v>150</v>
      </c>
      <c r="E1276" s="6">
        <v>1013186473</v>
      </c>
      <c r="F1276" s="8">
        <v>45594.8843865741</v>
      </c>
      <c r="G1276" s="2" t="s">
        <v>15</v>
      </c>
      <c r="H1276" s="6">
        <v>68796</v>
      </c>
      <c r="I1276" s="2" t="s">
        <v>16</v>
      </c>
      <c r="J1276" s="2" t="s">
        <v>1989</v>
      </c>
      <c r="K1276" s="2" t="s">
        <v>602</v>
      </c>
      <c r="L1276" s="2" t="s">
        <v>16</v>
      </c>
      <c r="M1276" s="2" t="s">
        <v>44</v>
      </c>
    </row>
    <row r="1277" spans="1:13" x14ac:dyDescent="0.35">
      <c r="A1277" s="3" t="s">
        <v>13</v>
      </c>
      <c r="B1277" s="3" t="s">
        <v>14</v>
      </c>
      <c r="C1277" s="5">
        <v>102760</v>
      </c>
      <c r="D1277" s="5">
        <v>102760</v>
      </c>
      <c r="E1277" s="7">
        <v>1013211655</v>
      </c>
      <c r="F1277" s="9">
        <v>45594.893344907403</v>
      </c>
      <c r="G1277" s="3" t="s">
        <v>15</v>
      </c>
      <c r="H1277" s="7">
        <v>68797</v>
      </c>
      <c r="I1277" s="3" t="s">
        <v>16</v>
      </c>
      <c r="J1277" s="3" t="s">
        <v>1990</v>
      </c>
      <c r="K1277" s="3" t="s">
        <v>1953</v>
      </c>
      <c r="L1277" s="3" t="s">
        <v>16</v>
      </c>
      <c r="M1277" s="3" t="s">
        <v>44</v>
      </c>
    </row>
    <row r="1278" spans="1:13" x14ac:dyDescent="0.35">
      <c r="A1278" s="2" t="s">
        <v>13</v>
      </c>
      <c r="B1278" s="2" t="s">
        <v>14</v>
      </c>
      <c r="C1278" s="4">
        <v>61622</v>
      </c>
      <c r="D1278" s="4">
        <v>61622</v>
      </c>
      <c r="E1278" s="6">
        <v>1013287766</v>
      </c>
      <c r="F1278" s="8">
        <v>45594.924710648098</v>
      </c>
      <c r="G1278" s="2" t="s">
        <v>15</v>
      </c>
      <c r="H1278" s="6">
        <v>68798</v>
      </c>
      <c r="I1278" s="2" t="s">
        <v>16</v>
      </c>
      <c r="J1278" s="2" t="s">
        <v>1991</v>
      </c>
      <c r="K1278" s="2" t="s">
        <v>1992</v>
      </c>
      <c r="L1278" s="2" t="s">
        <v>16</v>
      </c>
      <c r="M1278" s="2" t="s">
        <v>68</v>
      </c>
    </row>
    <row r="1279" spans="1:13" x14ac:dyDescent="0.35">
      <c r="A1279" s="3" t="s">
        <v>13</v>
      </c>
      <c r="B1279" s="3" t="s">
        <v>14</v>
      </c>
      <c r="C1279" s="5">
        <v>579579</v>
      </c>
      <c r="D1279" s="5">
        <v>579579</v>
      </c>
      <c r="E1279" s="7">
        <v>1013399417</v>
      </c>
      <c r="F1279" s="9">
        <v>45595.025740740697</v>
      </c>
      <c r="G1279" s="3" t="s">
        <v>15</v>
      </c>
      <c r="H1279" s="7">
        <v>68799</v>
      </c>
      <c r="I1279" s="3" t="s">
        <v>16</v>
      </c>
      <c r="J1279" s="3" t="s">
        <v>831</v>
      </c>
      <c r="K1279" s="3" t="s">
        <v>1993</v>
      </c>
      <c r="L1279" s="3" t="s">
        <v>16</v>
      </c>
      <c r="M1279" s="3" t="s">
        <v>36</v>
      </c>
    </row>
    <row r="1280" spans="1:13" x14ac:dyDescent="0.35">
      <c r="A1280" s="2" t="s">
        <v>13</v>
      </c>
      <c r="B1280" s="2" t="s">
        <v>14</v>
      </c>
      <c r="C1280" s="4">
        <v>100</v>
      </c>
      <c r="D1280" s="4">
        <v>100</v>
      </c>
      <c r="E1280" s="6">
        <v>1013401568</v>
      </c>
      <c r="F1280" s="8">
        <v>45595.031354166698</v>
      </c>
      <c r="G1280" s="2" t="s">
        <v>15</v>
      </c>
      <c r="H1280" s="6">
        <v>68800</v>
      </c>
      <c r="I1280" s="2" t="s">
        <v>16</v>
      </c>
      <c r="J1280" s="2" t="s">
        <v>1994</v>
      </c>
      <c r="K1280" s="2" t="s">
        <v>1993</v>
      </c>
      <c r="L1280" s="2" t="s">
        <v>16</v>
      </c>
      <c r="M1280" s="2" t="s">
        <v>36</v>
      </c>
    </row>
    <row r="1281" spans="1:13" x14ac:dyDescent="0.35">
      <c r="A1281" s="3" t="s">
        <v>13</v>
      </c>
      <c r="B1281" s="3" t="s">
        <v>14</v>
      </c>
      <c r="C1281" s="5">
        <v>845720</v>
      </c>
      <c r="D1281" s="5">
        <v>845720</v>
      </c>
      <c r="E1281" s="7">
        <v>1013513973</v>
      </c>
      <c r="F1281" s="9">
        <v>45595.292442129597</v>
      </c>
      <c r="G1281" s="3" t="s">
        <v>15</v>
      </c>
      <c r="H1281" s="7">
        <v>68803</v>
      </c>
      <c r="I1281" s="3" t="s">
        <v>16</v>
      </c>
      <c r="J1281" s="3" t="s">
        <v>543</v>
      </c>
      <c r="K1281" s="3" t="s">
        <v>1995</v>
      </c>
      <c r="L1281" s="3" t="s">
        <v>16</v>
      </c>
      <c r="M1281" s="3" t="s">
        <v>62</v>
      </c>
    </row>
    <row r="1282" spans="1:13" x14ac:dyDescent="0.35">
      <c r="A1282" s="2" t="s">
        <v>13</v>
      </c>
      <c r="B1282" s="2" t="s">
        <v>14</v>
      </c>
      <c r="C1282" s="4">
        <v>200000</v>
      </c>
      <c r="D1282" s="4">
        <v>200000</v>
      </c>
      <c r="E1282" s="6">
        <v>1013522995</v>
      </c>
      <c r="F1282" s="8">
        <v>45595.2977777778</v>
      </c>
      <c r="G1282" s="2" t="s">
        <v>15</v>
      </c>
      <c r="H1282" s="6">
        <v>68804</v>
      </c>
      <c r="I1282" s="2" t="s">
        <v>16</v>
      </c>
      <c r="J1282" s="2" t="s">
        <v>1996</v>
      </c>
      <c r="K1282" s="2" t="s">
        <v>1997</v>
      </c>
      <c r="L1282" s="2" t="s">
        <v>16</v>
      </c>
      <c r="M1282" s="2" t="s">
        <v>22</v>
      </c>
    </row>
    <row r="1283" spans="1:13" x14ac:dyDescent="0.35">
      <c r="A1283" s="3" t="s">
        <v>13</v>
      </c>
      <c r="B1283" s="3" t="s">
        <v>14</v>
      </c>
      <c r="C1283" s="5">
        <v>30000</v>
      </c>
      <c r="D1283" s="5">
        <v>30000</v>
      </c>
      <c r="E1283" s="7">
        <v>1013569718</v>
      </c>
      <c r="F1283" s="9">
        <v>45595.3212152778</v>
      </c>
      <c r="G1283" s="3" t="s">
        <v>15</v>
      </c>
      <c r="H1283" s="7">
        <v>68805</v>
      </c>
      <c r="I1283" s="3" t="s">
        <v>16</v>
      </c>
      <c r="J1283" s="3" t="s">
        <v>1998</v>
      </c>
      <c r="K1283" s="3" t="s">
        <v>1999</v>
      </c>
      <c r="L1283" s="3" t="s">
        <v>16</v>
      </c>
      <c r="M1283" s="3" t="s">
        <v>65</v>
      </c>
    </row>
    <row r="1284" spans="1:13" x14ac:dyDescent="0.35">
      <c r="A1284" s="2" t="s">
        <v>13</v>
      </c>
      <c r="B1284" s="2" t="s">
        <v>14</v>
      </c>
      <c r="C1284" s="4">
        <v>1172224</v>
      </c>
      <c r="D1284" s="4">
        <v>1172224</v>
      </c>
      <c r="E1284" s="6">
        <v>1013584641</v>
      </c>
      <c r="F1284" s="8">
        <v>45595.327789351897</v>
      </c>
      <c r="G1284" s="2" t="s">
        <v>15</v>
      </c>
      <c r="H1284" s="6">
        <v>68806</v>
      </c>
      <c r="I1284" s="2" t="s">
        <v>16</v>
      </c>
      <c r="J1284" s="2" t="s">
        <v>191</v>
      </c>
      <c r="K1284" s="2" t="s">
        <v>2000</v>
      </c>
      <c r="L1284" s="2" t="s">
        <v>16</v>
      </c>
      <c r="M1284" s="2" t="s">
        <v>22</v>
      </c>
    </row>
    <row r="1285" spans="1:13" x14ac:dyDescent="0.35">
      <c r="A1285" s="3" t="s">
        <v>13</v>
      </c>
      <c r="B1285" s="3" t="s">
        <v>14</v>
      </c>
      <c r="C1285" s="5">
        <v>179600</v>
      </c>
      <c r="D1285" s="5">
        <v>179600</v>
      </c>
      <c r="E1285" s="7">
        <v>1013666071</v>
      </c>
      <c r="F1285" s="9">
        <v>45595.356886574104</v>
      </c>
      <c r="G1285" s="3" t="s">
        <v>15</v>
      </c>
      <c r="H1285" s="7">
        <v>68807</v>
      </c>
      <c r="I1285" s="3" t="s">
        <v>16</v>
      </c>
      <c r="J1285" s="3" t="s">
        <v>2001</v>
      </c>
      <c r="K1285" s="3" t="s">
        <v>810</v>
      </c>
      <c r="L1285" s="3" t="s">
        <v>16</v>
      </c>
      <c r="M1285" s="3" t="s">
        <v>44</v>
      </c>
    </row>
    <row r="1286" spans="1:13" x14ac:dyDescent="0.35">
      <c r="A1286" s="2" t="s">
        <v>13</v>
      </c>
      <c r="B1286" s="2" t="s">
        <v>14</v>
      </c>
      <c r="C1286" s="4">
        <v>49500</v>
      </c>
      <c r="D1286" s="4">
        <v>49500</v>
      </c>
      <c r="E1286" s="6">
        <v>1013669000</v>
      </c>
      <c r="F1286" s="8">
        <v>45595.357812499999</v>
      </c>
      <c r="G1286" s="2" t="s">
        <v>15</v>
      </c>
      <c r="H1286" s="6">
        <v>68808</v>
      </c>
      <c r="I1286" s="2" t="s">
        <v>16</v>
      </c>
      <c r="J1286" s="2" t="s">
        <v>2002</v>
      </c>
      <c r="K1286" s="2" t="s">
        <v>2003</v>
      </c>
      <c r="L1286" s="2" t="s">
        <v>16</v>
      </c>
      <c r="M1286" s="2" t="s">
        <v>137</v>
      </c>
    </row>
    <row r="1287" spans="1:13" x14ac:dyDescent="0.35">
      <c r="A1287" s="3" t="s">
        <v>13</v>
      </c>
      <c r="B1287" s="3" t="s">
        <v>14</v>
      </c>
      <c r="C1287" s="5">
        <v>121173</v>
      </c>
      <c r="D1287" s="5">
        <v>121173</v>
      </c>
      <c r="E1287" s="7">
        <v>1013673048</v>
      </c>
      <c r="F1287" s="9">
        <v>45595.3590625</v>
      </c>
      <c r="G1287" s="3" t="s">
        <v>15</v>
      </c>
      <c r="H1287" s="7">
        <v>68809</v>
      </c>
      <c r="I1287" s="3" t="s">
        <v>16</v>
      </c>
      <c r="J1287" s="3" t="s">
        <v>89</v>
      </c>
      <c r="K1287" s="3" t="s">
        <v>2004</v>
      </c>
      <c r="L1287" s="3" t="s">
        <v>16</v>
      </c>
      <c r="M1287" s="3" t="s">
        <v>36</v>
      </c>
    </row>
    <row r="1288" spans="1:13" x14ac:dyDescent="0.35">
      <c r="A1288" s="2" t="s">
        <v>13</v>
      </c>
      <c r="B1288" s="2" t="s">
        <v>14</v>
      </c>
      <c r="C1288" s="4">
        <v>30000</v>
      </c>
      <c r="D1288" s="4">
        <v>30000</v>
      </c>
      <c r="E1288" s="6">
        <v>1013678243</v>
      </c>
      <c r="F1288" s="8">
        <v>45595.360555555599</v>
      </c>
      <c r="G1288" s="2" t="s">
        <v>15</v>
      </c>
      <c r="H1288" s="6">
        <v>68810</v>
      </c>
      <c r="I1288" s="2" t="s">
        <v>16</v>
      </c>
      <c r="J1288" s="2" t="s">
        <v>2005</v>
      </c>
      <c r="K1288" s="2" t="s">
        <v>2006</v>
      </c>
      <c r="L1288" s="2" t="s">
        <v>16</v>
      </c>
      <c r="M1288" s="2" t="s">
        <v>22</v>
      </c>
    </row>
    <row r="1289" spans="1:13" x14ac:dyDescent="0.35">
      <c r="A1289" s="3" t="s">
        <v>13</v>
      </c>
      <c r="B1289" s="3" t="s">
        <v>14</v>
      </c>
      <c r="C1289" s="5">
        <v>1172224</v>
      </c>
      <c r="D1289" s="5">
        <v>1172224</v>
      </c>
      <c r="E1289" s="7">
        <v>1013681325</v>
      </c>
      <c r="F1289" s="9">
        <v>45595.361469907402</v>
      </c>
      <c r="G1289" s="3" t="s">
        <v>15</v>
      </c>
      <c r="H1289" s="7">
        <v>68811</v>
      </c>
      <c r="I1289" s="3" t="s">
        <v>16</v>
      </c>
      <c r="J1289" s="3" t="s">
        <v>2007</v>
      </c>
      <c r="K1289" s="3" t="s">
        <v>2008</v>
      </c>
      <c r="L1289" s="3" t="s">
        <v>16</v>
      </c>
      <c r="M1289" s="3" t="s">
        <v>22</v>
      </c>
    </row>
    <row r="1290" spans="1:13" x14ac:dyDescent="0.35">
      <c r="A1290" s="2" t="s">
        <v>13</v>
      </c>
      <c r="B1290" s="2" t="s">
        <v>14</v>
      </c>
      <c r="C1290" s="4">
        <v>20000</v>
      </c>
      <c r="D1290" s="4">
        <v>20000</v>
      </c>
      <c r="E1290" s="6">
        <v>1013684369</v>
      </c>
      <c r="F1290" s="8">
        <v>45595.362418981502</v>
      </c>
      <c r="G1290" s="2" t="s">
        <v>15</v>
      </c>
      <c r="H1290" s="6">
        <v>68812</v>
      </c>
      <c r="I1290" s="2" t="s">
        <v>16</v>
      </c>
      <c r="J1290" s="2" t="s">
        <v>2009</v>
      </c>
      <c r="K1290" s="2" t="s">
        <v>2010</v>
      </c>
      <c r="L1290" s="2" t="s">
        <v>16</v>
      </c>
      <c r="M1290" s="2" t="s">
        <v>19</v>
      </c>
    </row>
    <row r="1291" spans="1:13" x14ac:dyDescent="0.35">
      <c r="A1291" s="3" t="s">
        <v>13</v>
      </c>
      <c r="B1291" s="3" t="s">
        <v>14</v>
      </c>
      <c r="C1291" s="5">
        <v>450</v>
      </c>
      <c r="D1291" s="5">
        <v>450</v>
      </c>
      <c r="E1291" s="7">
        <v>1013686923</v>
      </c>
      <c r="F1291" s="9">
        <v>45595.363159722197</v>
      </c>
      <c r="G1291" s="3" t="s">
        <v>15</v>
      </c>
      <c r="H1291" s="7">
        <v>68813</v>
      </c>
      <c r="I1291" s="3" t="s">
        <v>16</v>
      </c>
      <c r="J1291" s="3" t="s">
        <v>2011</v>
      </c>
      <c r="K1291" s="3" t="s">
        <v>810</v>
      </c>
      <c r="L1291" s="3" t="s">
        <v>16</v>
      </c>
      <c r="M1291" s="3" t="s">
        <v>44</v>
      </c>
    </row>
    <row r="1292" spans="1:13" x14ac:dyDescent="0.35">
      <c r="A1292" s="2" t="s">
        <v>13</v>
      </c>
      <c r="B1292" s="2" t="s">
        <v>14</v>
      </c>
      <c r="C1292" s="4">
        <v>260000</v>
      </c>
      <c r="D1292" s="4">
        <v>260000</v>
      </c>
      <c r="E1292" s="6">
        <v>1013699856</v>
      </c>
      <c r="F1292" s="8">
        <v>45595.366956018501</v>
      </c>
      <c r="G1292" s="2" t="s">
        <v>15</v>
      </c>
      <c r="H1292" s="6">
        <v>68816</v>
      </c>
      <c r="I1292" s="2" t="s">
        <v>16</v>
      </c>
      <c r="J1292" s="2" t="s">
        <v>2012</v>
      </c>
      <c r="K1292" s="2" t="s">
        <v>2013</v>
      </c>
      <c r="L1292" s="2" t="s">
        <v>16</v>
      </c>
      <c r="M1292" s="2" t="s">
        <v>2014</v>
      </c>
    </row>
    <row r="1293" spans="1:13" x14ac:dyDescent="0.35">
      <c r="A1293" s="3" t="s">
        <v>13</v>
      </c>
      <c r="B1293" s="3" t="s">
        <v>14</v>
      </c>
      <c r="C1293" s="5">
        <v>817739</v>
      </c>
      <c r="D1293" s="5">
        <v>817739</v>
      </c>
      <c r="E1293" s="7">
        <v>1013700711</v>
      </c>
      <c r="F1293" s="9">
        <v>45595.367210648103</v>
      </c>
      <c r="G1293" s="3" t="s">
        <v>15</v>
      </c>
      <c r="H1293" s="7">
        <v>68817</v>
      </c>
      <c r="I1293" s="3" t="s">
        <v>16</v>
      </c>
      <c r="J1293" s="3" t="s">
        <v>2015</v>
      </c>
      <c r="K1293" s="3" t="s">
        <v>2016</v>
      </c>
      <c r="L1293" s="3" t="s">
        <v>16</v>
      </c>
      <c r="M1293" s="3" t="s">
        <v>2017</v>
      </c>
    </row>
    <row r="1294" spans="1:13" x14ac:dyDescent="0.35">
      <c r="A1294" s="2" t="s">
        <v>13</v>
      </c>
      <c r="B1294" s="2" t="s">
        <v>14</v>
      </c>
      <c r="C1294" s="4">
        <v>1773646</v>
      </c>
      <c r="D1294" s="4">
        <v>1773646</v>
      </c>
      <c r="E1294" s="6">
        <v>1013711282</v>
      </c>
      <c r="F1294" s="8">
        <v>45595.370358796303</v>
      </c>
      <c r="G1294" s="2" t="s">
        <v>15</v>
      </c>
      <c r="H1294" s="6">
        <v>68818</v>
      </c>
      <c r="I1294" s="2" t="s">
        <v>16</v>
      </c>
      <c r="J1294" s="2" t="s">
        <v>2015</v>
      </c>
      <c r="K1294" s="2" t="s">
        <v>2018</v>
      </c>
      <c r="L1294" s="2" t="s">
        <v>16</v>
      </c>
      <c r="M1294" s="2" t="s">
        <v>2017</v>
      </c>
    </row>
    <row r="1295" spans="1:13" x14ac:dyDescent="0.35">
      <c r="A1295" s="3" t="s">
        <v>13</v>
      </c>
      <c r="B1295" s="3" t="s">
        <v>14</v>
      </c>
      <c r="C1295" s="5">
        <v>200000</v>
      </c>
      <c r="D1295" s="5">
        <v>200000</v>
      </c>
      <c r="E1295" s="7">
        <v>1013720137</v>
      </c>
      <c r="F1295" s="9">
        <v>45595.372858796298</v>
      </c>
      <c r="G1295" s="3" t="s">
        <v>15</v>
      </c>
      <c r="H1295" s="7">
        <v>68819</v>
      </c>
      <c r="I1295" s="3" t="s">
        <v>16</v>
      </c>
      <c r="J1295" s="3" t="s">
        <v>2019</v>
      </c>
      <c r="K1295" s="3" t="s">
        <v>810</v>
      </c>
      <c r="L1295" s="3" t="s">
        <v>16</v>
      </c>
      <c r="M1295" s="3" t="s">
        <v>44</v>
      </c>
    </row>
    <row r="1296" spans="1:13" x14ac:dyDescent="0.35">
      <c r="A1296" s="2" t="s">
        <v>13</v>
      </c>
      <c r="B1296" s="2" t="s">
        <v>14</v>
      </c>
      <c r="C1296" s="4">
        <v>2484</v>
      </c>
      <c r="D1296" s="4">
        <v>2484</v>
      </c>
      <c r="E1296" s="6">
        <v>1013765851</v>
      </c>
      <c r="F1296" s="8">
        <v>45595.385416666701</v>
      </c>
      <c r="G1296" s="2" t="s">
        <v>15</v>
      </c>
      <c r="H1296" s="6">
        <v>68820</v>
      </c>
      <c r="I1296" s="2" t="s">
        <v>16</v>
      </c>
      <c r="J1296" s="2" t="s">
        <v>2020</v>
      </c>
      <c r="K1296" s="2" t="s">
        <v>235</v>
      </c>
      <c r="L1296" s="2" t="s">
        <v>16</v>
      </c>
      <c r="M1296" s="2" t="s">
        <v>44</v>
      </c>
    </row>
    <row r="1297" spans="1:13" x14ac:dyDescent="0.35">
      <c r="A1297" s="3" t="s">
        <v>13</v>
      </c>
      <c r="B1297" s="3" t="s">
        <v>14</v>
      </c>
      <c r="C1297" s="5">
        <v>210000</v>
      </c>
      <c r="D1297" s="5">
        <v>210000</v>
      </c>
      <c r="E1297" s="7">
        <v>1013789430</v>
      </c>
      <c r="F1297" s="9">
        <v>45595.391458333303</v>
      </c>
      <c r="G1297" s="3" t="s">
        <v>15</v>
      </c>
      <c r="H1297" s="7">
        <v>68821</v>
      </c>
      <c r="I1297" s="3" t="s">
        <v>16</v>
      </c>
      <c r="J1297" s="3" t="s">
        <v>2021</v>
      </c>
      <c r="K1297" s="3" t="s">
        <v>2022</v>
      </c>
      <c r="L1297" s="3" t="s">
        <v>16</v>
      </c>
      <c r="M1297" s="3" t="s">
        <v>44</v>
      </c>
    </row>
    <row r="1298" spans="1:13" x14ac:dyDescent="0.35">
      <c r="A1298" s="2" t="s">
        <v>13</v>
      </c>
      <c r="B1298" s="2" t="s">
        <v>14</v>
      </c>
      <c r="C1298" s="4">
        <v>415542</v>
      </c>
      <c r="D1298" s="4">
        <v>415542</v>
      </c>
      <c r="E1298" s="6">
        <v>1013801106</v>
      </c>
      <c r="F1298" s="8">
        <v>45595.394444444399</v>
      </c>
      <c r="G1298" s="2" t="s">
        <v>15</v>
      </c>
      <c r="H1298" s="6">
        <v>68822</v>
      </c>
      <c r="I1298" s="2" t="s">
        <v>16</v>
      </c>
      <c r="J1298" s="2" t="s">
        <v>2023</v>
      </c>
      <c r="K1298" s="2" t="s">
        <v>2024</v>
      </c>
      <c r="L1298" s="2" t="s">
        <v>16</v>
      </c>
      <c r="M1298" s="2" t="s">
        <v>41</v>
      </c>
    </row>
    <row r="1299" spans="1:13" x14ac:dyDescent="0.35">
      <c r="A1299" s="3" t="s">
        <v>13</v>
      </c>
      <c r="B1299" s="3" t="s">
        <v>14</v>
      </c>
      <c r="C1299" s="5">
        <v>109033</v>
      </c>
      <c r="D1299" s="5">
        <v>109033</v>
      </c>
      <c r="E1299" s="7">
        <v>1013814361</v>
      </c>
      <c r="F1299" s="9">
        <v>45595.3977662037</v>
      </c>
      <c r="G1299" s="3" t="s">
        <v>15</v>
      </c>
      <c r="H1299" s="7">
        <v>68824</v>
      </c>
      <c r="I1299" s="3" t="s">
        <v>16</v>
      </c>
      <c r="J1299" s="3" t="s">
        <v>2025</v>
      </c>
      <c r="K1299" s="3" t="s">
        <v>2026</v>
      </c>
      <c r="L1299" s="3" t="s">
        <v>16</v>
      </c>
      <c r="M1299" s="3" t="s">
        <v>22</v>
      </c>
    </row>
    <row r="1300" spans="1:13" x14ac:dyDescent="0.35">
      <c r="A1300" s="2" t="s">
        <v>13</v>
      </c>
      <c r="B1300" s="2" t="s">
        <v>14</v>
      </c>
      <c r="C1300" s="4">
        <v>62237</v>
      </c>
      <c r="D1300" s="4">
        <v>62237</v>
      </c>
      <c r="E1300" s="6">
        <v>1013846146</v>
      </c>
      <c r="F1300" s="8">
        <v>45595.405821759297</v>
      </c>
      <c r="G1300" s="2" t="s">
        <v>15</v>
      </c>
      <c r="H1300" s="6">
        <v>68826</v>
      </c>
      <c r="I1300" s="2" t="s">
        <v>16</v>
      </c>
      <c r="J1300" s="2" t="s">
        <v>101</v>
      </c>
      <c r="K1300" s="2" t="s">
        <v>2027</v>
      </c>
      <c r="L1300" s="2" t="s">
        <v>16</v>
      </c>
      <c r="M1300" s="2" t="s">
        <v>22</v>
      </c>
    </row>
    <row r="1301" spans="1:13" x14ac:dyDescent="0.35">
      <c r="A1301" s="3" t="s">
        <v>13</v>
      </c>
      <c r="B1301" s="3" t="s">
        <v>14</v>
      </c>
      <c r="C1301" s="5">
        <v>140000</v>
      </c>
      <c r="D1301" s="5">
        <v>140000</v>
      </c>
      <c r="E1301" s="7">
        <v>1013849839</v>
      </c>
      <c r="F1301" s="9">
        <v>45595.4067476852</v>
      </c>
      <c r="G1301" s="3" t="s">
        <v>15</v>
      </c>
      <c r="H1301" s="7">
        <v>68827</v>
      </c>
      <c r="I1301" s="3" t="s">
        <v>16</v>
      </c>
      <c r="J1301" s="3" t="s">
        <v>101</v>
      </c>
      <c r="K1301" s="3" t="s">
        <v>2028</v>
      </c>
      <c r="L1301" s="3" t="s">
        <v>16</v>
      </c>
      <c r="M1301" s="3" t="s">
        <v>22</v>
      </c>
    </row>
    <row r="1302" spans="1:13" x14ac:dyDescent="0.35">
      <c r="A1302" s="2" t="s">
        <v>13</v>
      </c>
      <c r="B1302" s="2" t="s">
        <v>14</v>
      </c>
      <c r="C1302" s="4">
        <v>120000</v>
      </c>
      <c r="D1302" s="4">
        <v>120000</v>
      </c>
      <c r="E1302" s="6">
        <v>1013853487</v>
      </c>
      <c r="F1302" s="8">
        <v>45595.407627314802</v>
      </c>
      <c r="G1302" s="2" t="s">
        <v>15</v>
      </c>
      <c r="H1302" s="6">
        <v>68828</v>
      </c>
      <c r="I1302" s="2" t="s">
        <v>16</v>
      </c>
      <c r="J1302" s="2" t="s">
        <v>2029</v>
      </c>
      <c r="K1302" s="2" t="s">
        <v>2030</v>
      </c>
      <c r="L1302" s="2" t="s">
        <v>16</v>
      </c>
      <c r="M1302" s="2" t="s">
        <v>22</v>
      </c>
    </row>
    <row r="1303" spans="1:13" x14ac:dyDescent="0.35">
      <c r="A1303" s="3" t="s">
        <v>13</v>
      </c>
      <c r="B1303" s="3" t="s">
        <v>14</v>
      </c>
      <c r="C1303" s="5">
        <v>400</v>
      </c>
      <c r="D1303" s="5">
        <v>400</v>
      </c>
      <c r="E1303" s="7">
        <v>1013854659</v>
      </c>
      <c r="F1303" s="9">
        <v>45595.407939814802</v>
      </c>
      <c r="G1303" s="3" t="s">
        <v>15</v>
      </c>
      <c r="H1303" s="7">
        <v>68829</v>
      </c>
      <c r="I1303" s="3" t="s">
        <v>16</v>
      </c>
      <c r="J1303" s="3" t="s">
        <v>78</v>
      </c>
      <c r="K1303" s="3" t="s">
        <v>1775</v>
      </c>
      <c r="L1303" s="3" t="s">
        <v>16</v>
      </c>
      <c r="M1303" s="3" t="s">
        <v>28</v>
      </c>
    </row>
    <row r="1304" spans="1:13" x14ac:dyDescent="0.35">
      <c r="A1304" s="2" t="s">
        <v>13</v>
      </c>
      <c r="B1304" s="2" t="s">
        <v>14</v>
      </c>
      <c r="C1304" s="4">
        <v>37983</v>
      </c>
      <c r="D1304" s="4">
        <v>37983</v>
      </c>
      <c r="E1304" s="6">
        <v>1013855123</v>
      </c>
      <c r="F1304" s="8">
        <v>45595.408043981501</v>
      </c>
      <c r="G1304" s="2" t="s">
        <v>15</v>
      </c>
      <c r="H1304" s="6">
        <v>68830</v>
      </c>
      <c r="I1304" s="2" t="s">
        <v>16</v>
      </c>
      <c r="J1304" s="2" t="s">
        <v>101</v>
      </c>
      <c r="K1304" s="2" t="s">
        <v>2031</v>
      </c>
      <c r="L1304" s="2" t="s">
        <v>16</v>
      </c>
      <c r="M1304" s="2" t="s">
        <v>22</v>
      </c>
    </row>
    <row r="1305" spans="1:13" x14ac:dyDescent="0.35">
      <c r="A1305" s="3" t="s">
        <v>13</v>
      </c>
      <c r="B1305" s="3" t="s">
        <v>14</v>
      </c>
      <c r="C1305" s="5">
        <v>410</v>
      </c>
      <c r="D1305" s="5">
        <v>410</v>
      </c>
      <c r="E1305" s="7">
        <v>1013866060</v>
      </c>
      <c r="F1305" s="9">
        <v>45595.410740740699</v>
      </c>
      <c r="G1305" s="3" t="s">
        <v>15</v>
      </c>
      <c r="H1305" s="7">
        <v>68831</v>
      </c>
      <c r="I1305" s="3" t="s">
        <v>16</v>
      </c>
      <c r="J1305" s="3" t="s">
        <v>78</v>
      </c>
      <c r="K1305" s="3" t="s">
        <v>1775</v>
      </c>
      <c r="L1305" s="3" t="s">
        <v>16</v>
      </c>
      <c r="M1305" s="3" t="s">
        <v>28</v>
      </c>
    </row>
    <row r="1306" spans="1:13" x14ac:dyDescent="0.35">
      <c r="A1306" s="2" t="s">
        <v>13</v>
      </c>
      <c r="B1306" s="2" t="s">
        <v>14</v>
      </c>
      <c r="C1306" s="4">
        <v>1493698</v>
      </c>
      <c r="D1306" s="4">
        <v>1493698</v>
      </c>
      <c r="E1306" s="6">
        <v>1013870453</v>
      </c>
      <c r="F1306" s="8">
        <v>45595.411828703698</v>
      </c>
      <c r="G1306" s="2" t="s">
        <v>15</v>
      </c>
      <c r="H1306" s="6">
        <v>68832</v>
      </c>
      <c r="I1306" s="2" t="s">
        <v>16</v>
      </c>
      <c r="J1306" s="2" t="s">
        <v>356</v>
      </c>
      <c r="K1306" s="2" t="s">
        <v>2032</v>
      </c>
      <c r="L1306" s="2" t="s">
        <v>16</v>
      </c>
      <c r="M1306" s="2" t="s">
        <v>22</v>
      </c>
    </row>
    <row r="1307" spans="1:13" x14ac:dyDescent="0.35">
      <c r="A1307" s="3" t="s">
        <v>13</v>
      </c>
      <c r="B1307" s="3" t="s">
        <v>14</v>
      </c>
      <c r="C1307" s="5">
        <v>227897</v>
      </c>
      <c r="D1307" s="5">
        <v>227897</v>
      </c>
      <c r="E1307" s="7">
        <v>1013870861</v>
      </c>
      <c r="F1307" s="9">
        <v>45595.411898148202</v>
      </c>
      <c r="G1307" s="3" t="s">
        <v>15</v>
      </c>
      <c r="H1307" s="7">
        <v>68833</v>
      </c>
      <c r="I1307" s="3" t="s">
        <v>16</v>
      </c>
      <c r="J1307" s="3" t="s">
        <v>101</v>
      </c>
      <c r="K1307" s="3" t="s">
        <v>2033</v>
      </c>
      <c r="L1307" s="3" t="s">
        <v>16</v>
      </c>
      <c r="M1307" s="3" t="s">
        <v>22</v>
      </c>
    </row>
    <row r="1308" spans="1:13" x14ac:dyDescent="0.35">
      <c r="A1308" s="2" t="s">
        <v>13</v>
      </c>
      <c r="B1308" s="2" t="s">
        <v>14</v>
      </c>
      <c r="C1308" s="4">
        <v>446</v>
      </c>
      <c r="D1308" s="4">
        <v>446</v>
      </c>
      <c r="E1308" s="6">
        <v>1013900100</v>
      </c>
      <c r="F1308" s="8">
        <v>45595.418912036999</v>
      </c>
      <c r="G1308" s="2" t="s">
        <v>15</v>
      </c>
      <c r="H1308" s="6">
        <v>68835</v>
      </c>
      <c r="I1308" s="2" t="s">
        <v>16</v>
      </c>
      <c r="J1308" s="2" t="s">
        <v>78</v>
      </c>
      <c r="K1308" s="2" t="s">
        <v>1775</v>
      </c>
      <c r="L1308" s="2" t="s">
        <v>16</v>
      </c>
      <c r="M1308" s="2" t="s">
        <v>28</v>
      </c>
    </row>
    <row r="1309" spans="1:13" x14ac:dyDescent="0.35">
      <c r="A1309" s="3" t="s">
        <v>13</v>
      </c>
      <c r="B1309" s="3" t="s">
        <v>14</v>
      </c>
      <c r="C1309" s="5">
        <v>703334</v>
      </c>
      <c r="D1309" s="5">
        <v>703334</v>
      </c>
      <c r="E1309" s="7">
        <v>1013911443</v>
      </c>
      <c r="F1309" s="9">
        <v>45595.421574074098</v>
      </c>
      <c r="G1309" s="3" t="s">
        <v>15</v>
      </c>
      <c r="H1309" s="7">
        <v>68837</v>
      </c>
      <c r="I1309" s="3" t="s">
        <v>16</v>
      </c>
      <c r="J1309" s="3" t="s">
        <v>101</v>
      </c>
      <c r="K1309" s="3" t="s">
        <v>1263</v>
      </c>
      <c r="L1309" s="3" t="s">
        <v>16</v>
      </c>
      <c r="M1309" s="3" t="s">
        <v>22</v>
      </c>
    </row>
    <row r="1310" spans="1:13" x14ac:dyDescent="0.35">
      <c r="A1310" s="2" t="s">
        <v>13</v>
      </c>
      <c r="B1310" s="2" t="s">
        <v>14</v>
      </c>
      <c r="C1310" s="4">
        <v>447</v>
      </c>
      <c r="D1310" s="4">
        <v>447</v>
      </c>
      <c r="E1310" s="6">
        <v>1013911986</v>
      </c>
      <c r="F1310" s="8">
        <v>45595.421712962998</v>
      </c>
      <c r="G1310" s="2" t="s">
        <v>15</v>
      </c>
      <c r="H1310" s="6">
        <v>68838</v>
      </c>
      <c r="I1310" s="2" t="s">
        <v>16</v>
      </c>
      <c r="J1310" s="2" t="s">
        <v>78</v>
      </c>
      <c r="K1310" s="2" t="s">
        <v>1775</v>
      </c>
      <c r="L1310" s="2" t="s">
        <v>16</v>
      </c>
      <c r="M1310" s="2" t="s">
        <v>28</v>
      </c>
    </row>
    <row r="1311" spans="1:13" x14ac:dyDescent="0.35">
      <c r="A1311" s="3" t="s">
        <v>13</v>
      </c>
      <c r="B1311" s="3" t="s">
        <v>14</v>
      </c>
      <c r="C1311" s="5">
        <v>95000</v>
      </c>
      <c r="D1311" s="5">
        <v>95000</v>
      </c>
      <c r="E1311" s="7">
        <v>1013926936</v>
      </c>
      <c r="F1311" s="9">
        <v>45595.425092592603</v>
      </c>
      <c r="G1311" s="3" t="s">
        <v>15</v>
      </c>
      <c r="H1311" s="7">
        <v>68840</v>
      </c>
      <c r="I1311" s="3" t="s">
        <v>16</v>
      </c>
      <c r="J1311" s="3" t="s">
        <v>2034</v>
      </c>
      <c r="K1311" s="3" t="s">
        <v>2035</v>
      </c>
      <c r="L1311" s="3" t="s">
        <v>16</v>
      </c>
      <c r="M1311" s="3" t="s">
        <v>41</v>
      </c>
    </row>
    <row r="1312" spans="1:13" x14ac:dyDescent="0.35">
      <c r="A1312" s="2" t="s">
        <v>13</v>
      </c>
      <c r="B1312" s="2" t="s">
        <v>14</v>
      </c>
      <c r="C1312" s="4">
        <v>5000</v>
      </c>
      <c r="D1312" s="4">
        <v>5000</v>
      </c>
      <c r="E1312" s="6">
        <v>1013964122</v>
      </c>
      <c r="F1312" s="8">
        <v>45595.433379629598</v>
      </c>
      <c r="G1312" s="2" t="s">
        <v>15</v>
      </c>
      <c r="H1312" s="6">
        <v>68841</v>
      </c>
      <c r="I1312" s="2" t="s">
        <v>16</v>
      </c>
      <c r="J1312" s="2" t="s">
        <v>2036</v>
      </c>
      <c r="K1312" s="2" t="s">
        <v>2037</v>
      </c>
      <c r="L1312" s="2" t="s">
        <v>16</v>
      </c>
      <c r="M1312" s="2" t="s">
        <v>22</v>
      </c>
    </row>
    <row r="1313" spans="1:13" x14ac:dyDescent="0.35">
      <c r="A1313" s="3" t="s">
        <v>13</v>
      </c>
      <c r="B1313" s="3" t="s">
        <v>14</v>
      </c>
      <c r="C1313" s="5">
        <v>70000</v>
      </c>
      <c r="D1313" s="5">
        <v>70000</v>
      </c>
      <c r="E1313" s="7">
        <v>1013974436</v>
      </c>
      <c r="F1313" s="9">
        <v>45595.4356134259</v>
      </c>
      <c r="G1313" s="3" t="s">
        <v>15</v>
      </c>
      <c r="H1313" s="7">
        <v>68842</v>
      </c>
      <c r="I1313" s="3" t="s">
        <v>16</v>
      </c>
      <c r="J1313" s="3" t="s">
        <v>2038</v>
      </c>
      <c r="K1313" s="3" t="s">
        <v>2039</v>
      </c>
      <c r="L1313" s="3" t="s">
        <v>16</v>
      </c>
      <c r="M1313" s="3" t="s">
        <v>22</v>
      </c>
    </row>
    <row r="1314" spans="1:13" x14ac:dyDescent="0.35">
      <c r="A1314" s="2" t="s">
        <v>13</v>
      </c>
      <c r="B1314" s="2" t="s">
        <v>14</v>
      </c>
      <c r="C1314" s="4">
        <v>151931</v>
      </c>
      <c r="D1314" s="4">
        <v>151931</v>
      </c>
      <c r="E1314" s="6">
        <v>1013975288</v>
      </c>
      <c r="F1314" s="8">
        <v>45595.435763888898</v>
      </c>
      <c r="G1314" s="2" t="s">
        <v>15</v>
      </c>
      <c r="H1314" s="6">
        <v>68843</v>
      </c>
      <c r="I1314" s="2" t="s">
        <v>16</v>
      </c>
      <c r="J1314" s="2" t="s">
        <v>191</v>
      </c>
      <c r="K1314" s="2" t="s">
        <v>2040</v>
      </c>
      <c r="L1314" s="2" t="s">
        <v>16</v>
      </c>
      <c r="M1314" s="2" t="s">
        <v>22</v>
      </c>
    </row>
    <row r="1315" spans="1:13" x14ac:dyDescent="0.35">
      <c r="A1315" s="3" t="s">
        <v>13</v>
      </c>
      <c r="B1315" s="3" t="s">
        <v>14</v>
      </c>
      <c r="C1315" s="5">
        <v>37983</v>
      </c>
      <c r="D1315" s="5">
        <v>37983</v>
      </c>
      <c r="E1315" s="7">
        <v>1013981105</v>
      </c>
      <c r="F1315" s="9">
        <v>45595.4370023148</v>
      </c>
      <c r="G1315" s="3" t="s">
        <v>15</v>
      </c>
      <c r="H1315" s="7">
        <v>68844</v>
      </c>
      <c r="I1315" s="3" t="s">
        <v>16</v>
      </c>
      <c r="J1315" s="3" t="s">
        <v>2041</v>
      </c>
      <c r="K1315" s="3" t="s">
        <v>2042</v>
      </c>
      <c r="L1315" s="3" t="s">
        <v>16</v>
      </c>
      <c r="M1315" s="3" t="s">
        <v>22</v>
      </c>
    </row>
    <row r="1316" spans="1:13" x14ac:dyDescent="0.35">
      <c r="A1316" s="2" t="s">
        <v>13</v>
      </c>
      <c r="B1316" s="2" t="s">
        <v>14</v>
      </c>
      <c r="C1316" s="4">
        <v>113948</v>
      </c>
      <c r="D1316" s="4">
        <v>113948</v>
      </c>
      <c r="E1316" s="6">
        <v>1013989149</v>
      </c>
      <c r="F1316" s="8">
        <v>45595.438750000001</v>
      </c>
      <c r="G1316" s="2" t="s">
        <v>15</v>
      </c>
      <c r="H1316" s="6">
        <v>68845</v>
      </c>
      <c r="I1316" s="2" t="s">
        <v>16</v>
      </c>
      <c r="J1316" s="2" t="s">
        <v>2043</v>
      </c>
      <c r="K1316" s="2" t="s">
        <v>2044</v>
      </c>
      <c r="L1316" s="2" t="s">
        <v>16</v>
      </c>
      <c r="M1316" s="2" t="s">
        <v>22</v>
      </c>
    </row>
    <row r="1317" spans="1:13" x14ac:dyDescent="0.35">
      <c r="A1317" s="3" t="s">
        <v>13</v>
      </c>
      <c r="B1317" s="3" t="s">
        <v>14</v>
      </c>
      <c r="C1317" s="5">
        <v>52590</v>
      </c>
      <c r="D1317" s="5">
        <v>52590</v>
      </c>
      <c r="E1317" s="7">
        <v>1014006767</v>
      </c>
      <c r="F1317" s="9">
        <v>45595.442523148202</v>
      </c>
      <c r="G1317" s="3" t="s">
        <v>15</v>
      </c>
      <c r="H1317" s="7">
        <v>68846</v>
      </c>
      <c r="I1317" s="3" t="s">
        <v>16</v>
      </c>
      <c r="J1317" s="3" t="s">
        <v>101</v>
      </c>
      <c r="K1317" s="3" t="s">
        <v>253</v>
      </c>
      <c r="L1317" s="3" t="s">
        <v>16</v>
      </c>
      <c r="M1317" s="3" t="s">
        <v>22</v>
      </c>
    </row>
    <row r="1318" spans="1:13" x14ac:dyDescent="0.35">
      <c r="A1318" s="2" t="s">
        <v>13</v>
      </c>
      <c r="B1318" s="2" t="s">
        <v>14</v>
      </c>
      <c r="C1318" s="4">
        <v>110000</v>
      </c>
      <c r="D1318" s="4">
        <v>110000</v>
      </c>
      <c r="E1318" s="6">
        <v>1014010074</v>
      </c>
      <c r="F1318" s="8">
        <v>45595.443252314799</v>
      </c>
      <c r="G1318" s="2" t="s">
        <v>15</v>
      </c>
      <c r="H1318" s="6">
        <v>68847</v>
      </c>
      <c r="I1318" s="2" t="s">
        <v>16</v>
      </c>
      <c r="J1318" s="2" t="s">
        <v>2045</v>
      </c>
      <c r="K1318" s="2" t="s">
        <v>2046</v>
      </c>
      <c r="L1318" s="2" t="s">
        <v>16</v>
      </c>
      <c r="M1318" s="2" t="s">
        <v>41</v>
      </c>
    </row>
    <row r="1319" spans="1:13" x14ac:dyDescent="0.35">
      <c r="A1319" s="3" t="s">
        <v>13</v>
      </c>
      <c r="B1319" s="3" t="s">
        <v>14</v>
      </c>
      <c r="C1319" s="5">
        <v>49200</v>
      </c>
      <c r="D1319" s="5">
        <v>49200</v>
      </c>
      <c r="E1319" s="7">
        <v>1014031728</v>
      </c>
      <c r="F1319" s="9">
        <v>45595.447893518503</v>
      </c>
      <c r="G1319" s="3" t="s">
        <v>15</v>
      </c>
      <c r="H1319" s="7">
        <v>68848</v>
      </c>
      <c r="I1319" s="3" t="s">
        <v>16</v>
      </c>
      <c r="J1319" s="3" t="s">
        <v>101</v>
      </c>
      <c r="K1319" s="3" t="s">
        <v>2047</v>
      </c>
      <c r="L1319" s="3" t="s">
        <v>16</v>
      </c>
      <c r="M1319" s="3" t="s">
        <v>22</v>
      </c>
    </row>
    <row r="1320" spans="1:13" x14ac:dyDescent="0.35">
      <c r="A1320" s="2" t="s">
        <v>13</v>
      </c>
      <c r="B1320" s="2" t="s">
        <v>14</v>
      </c>
      <c r="C1320" s="4">
        <v>687200</v>
      </c>
      <c r="D1320" s="4">
        <v>687200</v>
      </c>
      <c r="E1320" s="6">
        <v>1014034762</v>
      </c>
      <c r="F1320" s="8">
        <v>45595.448541666701</v>
      </c>
      <c r="G1320" s="2" t="s">
        <v>15</v>
      </c>
      <c r="H1320" s="6">
        <v>68849</v>
      </c>
      <c r="I1320" s="2" t="s">
        <v>16</v>
      </c>
      <c r="J1320" s="2" t="s">
        <v>1769</v>
      </c>
      <c r="K1320" s="2" t="s">
        <v>2048</v>
      </c>
      <c r="L1320" s="2" t="s">
        <v>16</v>
      </c>
      <c r="M1320" s="2" t="s">
        <v>581</v>
      </c>
    </row>
    <row r="1321" spans="1:13" x14ac:dyDescent="0.35">
      <c r="A1321" s="3" t="s">
        <v>13</v>
      </c>
      <c r="B1321" s="3" t="s">
        <v>14</v>
      </c>
      <c r="C1321" s="5">
        <v>939</v>
      </c>
      <c r="D1321" s="5">
        <v>939</v>
      </c>
      <c r="E1321" s="7">
        <v>1014042302</v>
      </c>
      <c r="F1321" s="9">
        <v>45595.450162036999</v>
      </c>
      <c r="G1321" s="3" t="s">
        <v>15</v>
      </c>
      <c r="H1321" s="7">
        <v>68850</v>
      </c>
      <c r="I1321" s="3" t="s">
        <v>16</v>
      </c>
      <c r="J1321" s="3" t="s">
        <v>2034</v>
      </c>
      <c r="K1321" s="3" t="s">
        <v>2035</v>
      </c>
      <c r="L1321" s="3" t="s">
        <v>16</v>
      </c>
      <c r="M1321" s="3" t="s">
        <v>41</v>
      </c>
    </row>
    <row r="1322" spans="1:13" x14ac:dyDescent="0.35">
      <c r="A1322" s="2" t="s">
        <v>13</v>
      </c>
      <c r="B1322" s="2" t="s">
        <v>14</v>
      </c>
      <c r="C1322" s="4">
        <v>20000</v>
      </c>
      <c r="D1322" s="4">
        <v>20000</v>
      </c>
      <c r="E1322" s="6">
        <v>1014043426</v>
      </c>
      <c r="F1322" s="8">
        <v>45595.450393518498</v>
      </c>
      <c r="G1322" s="2" t="s">
        <v>15</v>
      </c>
      <c r="H1322" s="6">
        <v>68851</v>
      </c>
      <c r="I1322" s="2" t="s">
        <v>16</v>
      </c>
      <c r="J1322" s="2" t="s">
        <v>1861</v>
      </c>
      <c r="K1322" s="2" t="s">
        <v>1862</v>
      </c>
      <c r="L1322" s="2" t="s">
        <v>16</v>
      </c>
      <c r="M1322" s="2" t="s">
        <v>19</v>
      </c>
    </row>
    <row r="1323" spans="1:13" x14ac:dyDescent="0.35">
      <c r="A1323" s="3" t="s">
        <v>13</v>
      </c>
      <c r="B1323" s="3" t="s">
        <v>14</v>
      </c>
      <c r="C1323" s="5">
        <v>681600</v>
      </c>
      <c r="D1323" s="5">
        <v>681600</v>
      </c>
      <c r="E1323" s="7">
        <v>1014045206</v>
      </c>
      <c r="F1323" s="9">
        <v>45595.450775463003</v>
      </c>
      <c r="G1323" s="3" t="s">
        <v>15</v>
      </c>
      <c r="H1323" s="7">
        <v>68852</v>
      </c>
      <c r="I1323" s="3" t="s">
        <v>16</v>
      </c>
      <c r="J1323" s="3" t="s">
        <v>1769</v>
      </c>
      <c r="K1323" s="3" t="s">
        <v>2049</v>
      </c>
      <c r="L1323" s="3" t="s">
        <v>16</v>
      </c>
      <c r="M1323" s="3" t="s">
        <v>581</v>
      </c>
    </row>
    <row r="1324" spans="1:13" x14ac:dyDescent="0.35">
      <c r="A1324" s="2" t="s">
        <v>13</v>
      </c>
      <c r="B1324" s="2" t="s">
        <v>14</v>
      </c>
      <c r="C1324" s="4">
        <v>151931</v>
      </c>
      <c r="D1324" s="4">
        <v>151931</v>
      </c>
      <c r="E1324" s="6">
        <v>1014048342</v>
      </c>
      <c r="F1324" s="8">
        <v>45595.451446759304</v>
      </c>
      <c r="G1324" s="2" t="s">
        <v>15</v>
      </c>
      <c r="H1324" s="6">
        <v>68853</v>
      </c>
      <c r="I1324" s="2" t="s">
        <v>16</v>
      </c>
      <c r="J1324" s="2" t="s">
        <v>191</v>
      </c>
      <c r="K1324" s="2" t="s">
        <v>2050</v>
      </c>
      <c r="L1324" s="2" t="s">
        <v>16</v>
      </c>
      <c r="M1324" s="2" t="s">
        <v>22</v>
      </c>
    </row>
    <row r="1325" spans="1:13" x14ac:dyDescent="0.35">
      <c r="A1325" s="3" t="s">
        <v>13</v>
      </c>
      <c r="B1325" s="3" t="s">
        <v>14</v>
      </c>
      <c r="C1325" s="5">
        <v>43000</v>
      </c>
      <c r="D1325" s="5">
        <v>43000</v>
      </c>
      <c r="E1325" s="7">
        <v>1014078559</v>
      </c>
      <c r="F1325" s="9">
        <v>45595.457870370403</v>
      </c>
      <c r="G1325" s="3" t="s">
        <v>15</v>
      </c>
      <c r="H1325" s="7">
        <v>68856</v>
      </c>
      <c r="I1325" s="3" t="s">
        <v>16</v>
      </c>
      <c r="J1325" s="3" t="s">
        <v>2051</v>
      </c>
      <c r="K1325" s="3" t="s">
        <v>2052</v>
      </c>
      <c r="L1325" s="3" t="s">
        <v>16</v>
      </c>
      <c r="M1325" s="3" t="s">
        <v>19</v>
      </c>
    </row>
    <row r="1326" spans="1:13" x14ac:dyDescent="0.35">
      <c r="A1326" s="2" t="s">
        <v>13</v>
      </c>
      <c r="B1326" s="2" t="s">
        <v>14</v>
      </c>
      <c r="C1326" s="4">
        <v>30000</v>
      </c>
      <c r="D1326" s="4">
        <v>30000</v>
      </c>
      <c r="E1326" s="6">
        <v>1014093579</v>
      </c>
      <c r="F1326" s="8">
        <v>45595.461111111101</v>
      </c>
      <c r="G1326" s="2" t="s">
        <v>15</v>
      </c>
      <c r="H1326" s="6">
        <v>68857</v>
      </c>
      <c r="I1326" s="2" t="s">
        <v>16</v>
      </c>
      <c r="J1326" s="2" t="s">
        <v>101</v>
      </c>
      <c r="K1326" s="2" t="s">
        <v>1275</v>
      </c>
      <c r="L1326" s="2" t="s">
        <v>16</v>
      </c>
      <c r="M1326" s="2" t="s">
        <v>22</v>
      </c>
    </row>
    <row r="1327" spans="1:13" x14ac:dyDescent="0.35">
      <c r="A1327" s="3" t="s">
        <v>13</v>
      </c>
      <c r="B1327" s="3" t="s">
        <v>14</v>
      </c>
      <c r="C1327" s="5">
        <v>39000</v>
      </c>
      <c r="D1327" s="5">
        <v>39000</v>
      </c>
      <c r="E1327" s="7">
        <v>1014099700</v>
      </c>
      <c r="F1327" s="9">
        <v>45595.462430555599</v>
      </c>
      <c r="G1327" s="3" t="s">
        <v>15</v>
      </c>
      <c r="H1327" s="7">
        <v>68858</v>
      </c>
      <c r="I1327" s="3" t="s">
        <v>16</v>
      </c>
      <c r="J1327" s="3" t="s">
        <v>487</v>
      </c>
      <c r="K1327" s="3" t="s">
        <v>2053</v>
      </c>
      <c r="L1327" s="3" t="s">
        <v>16</v>
      </c>
      <c r="M1327" s="3" t="s">
        <v>51</v>
      </c>
    </row>
    <row r="1328" spans="1:13" x14ac:dyDescent="0.35">
      <c r="A1328" s="2" t="s">
        <v>13</v>
      </c>
      <c r="B1328" s="2" t="s">
        <v>14</v>
      </c>
      <c r="C1328" s="4">
        <v>237057</v>
      </c>
      <c r="D1328" s="4">
        <v>237057</v>
      </c>
      <c r="E1328" s="6">
        <v>1014109697</v>
      </c>
      <c r="F1328" s="8">
        <v>45595.464560185203</v>
      </c>
      <c r="G1328" s="2" t="s">
        <v>15</v>
      </c>
      <c r="H1328" s="6">
        <v>68859</v>
      </c>
      <c r="I1328" s="2" t="s">
        <v>16</v>
      </c>
      <c r="J1328" s="2" t="s">
        <v>2054</v>
      </c>
      <c r="K1328" s="2" t="s">
        <v>2055</v>
      </c>
      <c r="L1328" s="2" t="s">
        <v>16</v>
      </c>
      <c r="M1328" s="2" t="s">
        <v>938</v>
      </c>
    </row>
    <row r="1329" spans="1:13" x14ac:dyDescent="0.35">
      <c r="A1329" s="3" t="s">
        <v>13</v>
      </c>
      <c r="B1329" s="3" t="s">
        <v>14</v>
      </c>
      <c r="C1329" s="5">
        <v>1519312</v>
      </c>
      <c r="D1329" s="5">
        <v>1519312</v>
      </c>
      <c r="E1329" s="7">
        <v>1014135472</v>
      </c>
      <c r="F1329" s="9">
        <v>45595.470081018502</v>
      </c>
      <c r="G1329" s="3" t="s">
        <v>15</v>
      </c>
      <c r="H1329" s="7">
        <v>68860</v>
      </c>
      <c r="I1329" s="3" t="s">
        <v>16</v>
      </c>
      <c r="J1329" s="3" t="s">
        <v>191</v>
      </c>
      <c r="K1329" s="3" t="s">
        <v>2056</v>
      </c>
      <c r="L1329" s="3" t="s">
        <v>16</v>
      </c>
      <c r="M1329" s="3" t="s">
        <v>22</v>
      </c>
    </row>
    <row r="1330" spans="1:13" x14ac:dyDescent="0.35">
      <c r="A1330" s="2" t="s">
        <v>13</v>
      </c>
      <c r="B1330" s="2" t="s">
        <v>14</v>
      </c>
      <c r="C1330" s="4">
        <v>49500</v>
      </c>
      <c r="D1330" s="4">
        <v>49500</v>
      </c>
      <c r="E1330" s="6">
        <v>1014152419</v>
      </c>
      <c r="F1330" s="8">
        <v>45595.473634259302</v>
      </c>
      <c r="G1330" s="2" t="s">
        <v>15</v>
      </c>
      <c r="H1330" s="6">
        <v>68861</v>
      </c>
      <c r="I1330" s="2" t="s">
        <v>16</v>
      </c>
      <c r="J1330" s="2" t="s">
        <v>2057</v>
      </c>
      <c r="K1330" s="2" t="s">
        <v>2003</v>
      </c>
      <c r="L1330" s="2" t="s">
        <v>16</v>
      </c>
      <c r="M1330" s="2" t="s">
        <v>137</v>
      </c>
    </row>
    <row r="1331" spans="1:13" x14ac:dyDescent="0.35">
      <c r="A1331" s="3" t="s">
        <v>13</v>
      </c>
      <c r="B1331" s="3" t="s">
        <v>14</v>
      </c>
      <c r="C1331" s="5">
        <v>82783</v>
      </c>
      <c r="D1331" s="5">
        <v>82783</v>
      </c>
      <c r="E1331" s="7">
        <v>1014166850</v>
      </c>
      <c r="F1331" s="9">
        <v>45595.476620370398</v>
      </c>
      <c r="G1331" s="3" t="s">
        <v>15</v>
      </c>
      <c r="H1331" s="7">
        <v>68862</v>
      </c>
      <c r="I1331" s="3" t="s">
        <v>16</v>
      </c>
      <c r="J1331" s="3" t="s">
        <v>2058</v>
      </c>
      <c r="K1331" s="3" t="s">
        <v>2059</v>
      </c>
      <c r="L1331" s="3" t="s">
        <v>16</v>
      </c>
      <c r="M1331" s="3" t="s">
        <v>44</v>
      </c>
    </row>
    <row r="1332" spans="1:13" x14ac:dyDescent="0.35">
      <c r="A1332" s="2" t="s">
        <v>13</v>
      </c>
      <c r="B1332" s="2" t="s">
        <v>14</v>
      </c>
      <c r="C1332" s="4">
        <v>373624</v>
      </c>
      <c r="D1332" s="4">
        <v>373624</v>
      </c>
      <c r="E1332" s="6">
        <v>1014169745</v>
      </c>
      <c r="F1332" s="8">
        <v>45595.477199074099</v>
      </c>
      <c r="G1332" s="2" t="s">
        <v>15</v>
      </c>
      <c r="H1332" s="6">
        <v>68863</v>
      </c>
      <c r="I1332" s="2" t="s">
        <v>16</v>
      </c>
      <c r="J1332" s="2" t="s">
        <v>2060</v>
      </c>
      <c r="K1332" s="2" t="s">
        <v>2061</v>
      </c>
      <c r="L1332" s="2" t="s">
        <v>16</v>
      </c>
      <c r="M1332" s="2" t="s">
        <v>58</v>
      </c>
    </row>
    <row r="1333" spans="1:13" x14ac:dyDescent="0.35">
      <c r="A1333" s="3" t="s">
        <v>13</v>
      </c>
      <c r="B1333" s="3" t="s">
        <v>14</v>
      </c>
      <c r="C1333" s="5">
        <v>467030</v>
      </c>
      <c r="D1333" s="5">
        <v>467030</v>
      </c>
      <c r="E1333" s="7">
        <v>1014186911</v>
      </c>
      <c r="F1333" s="9">
        <v>45595.480810185203</v>
      </c>
      <c r="G1333" s="3" t="s">
        <v>15</v>
      </c>
      <c r="H1333" s="7">
        <v>68864</v>
      </c>
      <c r="I1333" s="3" t="s">
        <v>16</v>
      </c>
      <c r="J1333" s="3" t="s">
        <v>2062</v>
      </c>
      <c r="K1333" s="3" t="s">
        <v>2063</v>
      </c>
      <c r="L1333" s="3" t="s">
        <v>16</v>
      </c>
      <c r="M1333" s="3" t="s">
        <v>58</v>
      </c>
    </row>
    <row r="1334" spans="1:13" x14ac:dyDescent="0.35">
      <c r="A1334" s="2" t="s">
        <v>13</v>
      </c>
      <c r="B1334" s="2" t="s">
        <v>14</v>
      </c>
      <c r="C1334" s="4">
        <v>729945</v>
      </c>
      <c r="D1334" s="4">
        <v>729945</v>
      </c>
      <c r="E1334" s="6">
        <v>1014202715</v>
      </c>
      <c r="F1334" s="8">
        <v>45595.4841087963</v>
      </c>
      <c r="G1334" s="2" t="s">
        <v>15</v>
      </c>
      <c r="H1334" s="6">
        <v>68867</v>
      </c>
      <c r="I1334" s="2" t="s">
        <v>16</v>
      </c>
      <c r="J1334" s="2" t="s">
        <v>1769</v>
      </c>
      <c r="K1334" s="2" t="s">
        <v>2064</v>
      </c>
      <c r="L1334" s="2" t="s">
        <v>16</v>
      </c>
      <c r="M1334" s="2" t="s">
        <v>581</v>
      </c>
    </row>
    <row r="1335" spans="1:13" x14ac:dyDescent="0.35">
      <c r="A1335" s="3" t="s">
        <v>13</v>
      </c>
      <c r="B1335" s="3" t="s">
        <v>14</v>
      </c>
      <c r="C1335" s="5">
        <v>3516766</v>
      </c>
      <c r="D1335" s="5">
        <v>3516766</v>
      </c>
      <c r="E1335" s="7">
        <v>1014209225</v>
      </c>
      <c r="F1335" s="9">
        <v>45595.4854976852</v>
      </c>
      <c r="G1335" s="3" t="s">
        <v>15</v>
      </c>
      <c r="H1335" s="7">
        <v>68868</v>
      </c>
      <c r="I1335" s="3" t="s">
        <v>16</v>
      </c>
      <c r="J1335" s="3" t="s">
        <v>2065</v>
      </c>
      <c r="K1335" s="3" t="s">
        <v>2066</v>
      </c>
      <c r="L1335" s="3" t="s">
        <v>16</v>
      </c>
      <c r="M1335" s="3" t="s">
        <v>36</v>
      </c>
    </row>
    <row r="1336" spans="1:13" x14ac:dyDescent="0.35">
      <c r="A1336" s="2" t="s">
        <v>13</v>
      </c>
      <c r="B1336" s="2" t="s">
        <v>14</v>
      </c>
      <c r="C1336" s="4">
        <v>134627</v>
      </c>
      <c r="D1336" s="4">
        <v>134627</v>
      </c>
      <c r="E1336" s="6">
        <v>1014233997</v>
      </c>
      <c r="F1336" s="8">
        <v>45595.490682870397</v>
      </c>
      <c r="G1336" s="2" t="s">
        <v>15</v>
      </c>
      <c r="H1336" s="6">
        <v>68869</v>
      </c>
      <c r="I1336" s="2" t="s">
        <v>16</v>
      </c>
      <c r="J1336" s="2" t="s">
        <v>242</v>
      </c>
      <c r="K1336" s="2" t="s">
        <v>2067</v>
      </c>
      <c r="L1336" s="2" t="s">
        <v>16</v>
      </c>
      <c r="M1336" s="2" t="s">
        <v>22</v>
      </c>
    </row>
    <row r="1337" spans="1:13" x14ac:dyDescent="0.35">
      <c r="A1337" s="3" t="s">
        <v>13</v>
      </c>
      <c r="B1337" s="3" t="s">
        <v>14</v>
      </c>
      <c r="C1337" s="5">
        <v>1283334</v>
      </c>
      <c r="D1337" s="5">
        <v>1283334</v>
      </c>
      <c r="E1337" s="7">
        <v>1014254696</v>
      </c>
      <c r="F1337" s="9">
        <v>45595.495069444398</v>
      </c>
      <c r="G1337" s="3" t="s">
        <v>15</v>
      </c>
      <c r="H1337" s="7">
        <v>68870</v>
      </c>
      <c r="I1337" s="3" t="s">
        <v>16</v>
      </c>
      <c r="J1337" s="3" t="s">
        <v>2068</v>
      </c>
      <c r="K1337" s="3" t="s">
        <v>2069</v>
      </c>
      <c r="L1337" s="3" t="s">
        <v>16</v>
      </c>
      <c r="M1337" s="3" t="s">
        <v>41</v>
      </c>
    </row>
    <row r="1338" spans="1:13" x14ac:dyDescent="0.35">
      <c r="A1338" s="2" t="s">
        <v>13</v>
      </c>
      <c r="B1338" s="2" t="s">
        <v>14</v>
      </c>
      <c r="C1338" s="4">
        <v>30000</v>
      </c>
      <c r="D1338" s="4">
        <v>30000</v>
      </c>
      <c r="E1338" s="6">
        <v>1014258167</v>
      </c>
      <c r="F1338" s="8">
        <v>45595.495787036998</v>
      </c>
      <c r="G1338" s="2" t="s">
        <v>15</v>
      </c>
      <c r="H1338" s="6">
        <v>68871</v>
      </c>
      <c r="I1338" s="2" t="s">
        <v>16</v>
      </c>
      <c r="J1338" s="2" t="s">
        <v>2070</v>
      </c>
      <c r="K1338" s="2" t="s">
        <v>2071</v>
      </c>
      <c r="L1338" s="2" t="s">
        <v>16</v>
      </c>
      <c r="M1338" s="2" t="s">
        <v>22</v>
      </c>
    </row>
    <row r="1339" spans="1:13" x14ac:dyDescent="0.35">
      <c r="A1339" s="3" t="s">
        <v>13</v>
      </c>
      <c r="B1339" s="3" t="s">
        <v>14</v>
      </c>
      <c r="C1339" s="5">
        <v>20000</v>
      </c>
      <c r="D1339" s="5">
        <v>20000</v>
      </c>
      <c r="E1339" s="7">
        <v>1014308792</v>
      </c>
      <c r="F1339" s="9">
        <v>45595.506921296299</v>
      </c>
      <c r="G1339" s="3" t="s">
        <v>15</v>
      </c>
      <c r="H1339" s="7">
        <v>68874</v>
      </c>
      <c r="I1339" s="3" t="s">
        <v>16</v>
      </c>
      <c r="J1339" s="3" t="s">
        <v>2072</v>
      </c>
      <c r="K1339" s="3" t="s">
        <v>2073</v>
      </c>
      <c r="L1339" s="3" t="s">
        <v>16</v>
      </c>
      <c r="M1339" s="3" t="s">
        <v>19</v>
      </c>
    </row>
    <row r="1340" spans="1:13" x14ac:dyDescent="0.35">
      <c r="A1340" s="2" t="s">
        <v>13</v>
      </c>
      <c r="B1340" s="2" t="s">
        <v>14</v>
      </c>
      <c r="C1340" s="4">
        <v>29306</v>
      </c>
      <c r="D1340" s="4">
        <v>29306</v>
      </c>
      <c r="E1340" s="6">
        <v>1014317149</v>
      </c>
      <c r="F1340" s="8">
        <v>45595.508784722202</v>
      </c>
      <c r="G1340" s="2" t="s">
        <v>15</v>
      </c>
      <c r="H1340" s="6">
        <v>68875</v>
      </c>
      <c r="I1340" s="2" t="s">
        <v>16</v>
      </c>
      <c r="J1340" s="2" t="s">
        <v>101</v>
      </c>
      <c r="K1340" s="2" t="s">
        <v>2074</v>
      </c>
      <c r="L1340" s="2" t="s">
        <v>16</v>
      </c>
      <c r="M1340" s="2" t="s">
        <v>22</v>
      </c>
    </row>
    <row r="1341" spans="1:13" x14ac:dyDescent="0.35">
      <c r="A1341" s="3" t="s">
        <v>13</v>
      </c>
      <c r="B1341" s="3" t="s">
        <v>14</v>
      </c>
      <c r="C1341" s="5">
        <v>430540</v>
      </c>
      <c r="D1341" s="5">
        <v>430540</v>
      </c>
      <c r="E1341" s="7">
        <v>1014341706</v>
      </c>
      <c r="F1341" s="9">
        <v>45595.514259259297</v>
      </c>
      <c r="G1341" s="3" t="s">
        <v>15</v>
      </c>
      <c r="H1341" s="7">
        <v>68879</v>
      </c>
      <c r="I1341" s="3" t="s">
        <v>16</v>
      </c>
      <c r="J1341" s="3" t="s">
        <v>2075</v>
      </c>
      <c r="K1341" s="3" t="s">
        <v>2076</v>
      </c>
      <c r="L1341" s="3" t="s">
        <v>16</v>
      </c>
      <c r="M1341" s="3" t="s">
        <v>44</v>
      </c>
    </row>
    <row r="1342" spans="1:13" x14ac:dyDescent="0.35">
      <c r="A1342" s="2" t="s">
        <v>13</v>
      </c>
      <c r="B1342" s="2" t="s">
        <v>14</v>
      </c>
      <c r="C1342" s="4">
        <v>152983</v>
      </c>
      <c r="D1342" s="4">
        <v>152983</v>
      </c>
      <c r="E1342" s="6">
        <v>1014360964</v>
      </c>
      <c r="F1342" s="8">
        <v>45595.518495370401</v>
      </c>
      <c r="G1342" s="2" t="s">
        <v>15</v>
      </c>
      <c r="H1342" s="6">
        <v>68880</v>
      </c>
      <c r="I1342" s="2" t="s">
        <v>16</v>
      </c>
      <c r="J1342" s="2" t="s">
        <v>2077</v>
      </c>
      <c r="K1342" s="2" t="s">
        <v>2078</v>
      </c>
      <c r="L1342" s="2" t="s">
        <v>16</v>
      </c>
      <c r="M1342" s="2" t="s">
        <v>22</v>
      </c>
    </row>
    <row r="1343" spans="1:13" x14ac:dyDescent="0.35">
      <c r="A1343" s="3" t="s">
        <v>13</v>
      </c>
      <c r="B1343" s="3" t="s">
        <v>14</v>
      </c>
      <c r="C1343" s="5">
        <v>33652</v>
      </c>
      <c r="D1343" s="5">
        <v>33652</v>
      </c>
      <c r="E1343" s="7">
        <v>1014392976</v>
      </c>
      <c r="F1343" s="9">
        <v>45595.525810185201</v>
      </c>
      <c r="G1343" s="3" t="s">
        <v>15</v>
      </c>
      <c r="H1343" s="7">
        <v>68881</v>
      </c>
      <c r="I1343" s="3" t="s">
        <v>16</v>
      </c>
      <c r="J1343" s="3" t="s">
        <v>774</v>
      </c>
      <c r="K1343" s="3" t="s">
        <v>2079</v>
      </c>
      <c r="L1343" s="3" t="s">
        <v>16</v>
      </c>
      <c r="M1343" s="3" t="s">
        <v>22</v>
      </c>
    </row>
    <row r="1344" spans="1:13" x14ac:dyDescent="0.35">
      <c r="A1344" s="2" t="s">
        <v>13</v>
      </c>
      <c r="B1344" s="2" t="s">
        <v>14</v>
      </c>
      <c r="C1344" s="4">
        <v>37983</v>
      </c>
      <c r="D1344" s="4">
        <v>37983</v>
      </c>
      <c r="E1344" s="6">
        <v>1014393043</v>
      </c>
      <c r="F1344" s="8">
        <v>45595.525810185201</v>
      </c>
      <c r="G1344" s="2" t="s">
        <v>15</v>
      </c>
      <c r="H1344" s="6">
        <v>68882</v>
      </c>
      <c r="I1344" s="2" t="s">
        <v>16</v>
      </c>
      <c r="J1344" s="2" t="s">
        <v>2077</v>
      </c>
      <c r="K1344" s="2" t="s">
        <v>2080</v>
      </c>
      <c r="L1344" s="2" t="s">
        <v>16</v>
      </c>
      <c r="M1344" s="2" t="s">
        <v>22</v>
      </c>
    </row>
    <row r="1345" spans="1:13" x14ac:dyDescent="0.35">
      <c r="A1345" s="3" t="s">
        <v>13</v>
      </c>
      <c r="B1345" s="3" t="s">
        <v>14</v>
      </c>
      <c r="C1345" s="5">
        <v>289046</v>
      </c>
      <c r="D1345" s="5">
        <v>289046</v>
      </c>
      <c r="E1345" s="7">
        <v>1014434346</v>
      </c>
      <c r="F1345" s="9">
        <v>45595.535486111097</v>
      </c>
      <c r="G1345" s="3" t="s">
        <v>15</v>
      </c>
      <c r="H1345" s="7">
        <v>68884</v>
      </c>
      <c r="I1345" s="3" t="s">
        <v>16</v>
      </c>
      <c r="J1345" s="3" t="s">
        <v>2081</v>
      </c>
      <c r="K1345" s="3" t="s">
        <v>2082</v>
      </c>
      <c r="L1345" s="3" t="s">
        <v>16</v>
      </c>
      <c r="M1345" s="3" t="s">
        <v>1050</v>
      </c>
    </row>
    <row r="1346" spans="1:13" x14ac:dyDescent="0.35">
      <c r="A1346" s="2" t="s">
        <v>13</v>
      </c>
      <c r="B1346" s="2" t="s">
        <v>14</v>
      </c>
      <c r="C1346" s="4">
        <v>489341</v>
      </c>
      <c r="D1346" s="4">
        <v>489341</v>
      </c>
      <c r="E1346" s="6">
        <v>1014448290</v>
      </c>
      <c r="F1346" s="8">
        <v>45595.538634259297</v>
      </c>
      <c r="G1346" s="2" t="s">
        <v>15</v>
      </c>
      <c r="H1346" s="6">
        <v>68885</v>
      </c>
      <c r="I1346" s="2" t="s">
        <v>16</v>
      </c>
      <c r="J1346" s="2" t="s">
        <v>992</v>
      </c>
      <c r="K1346" s="2" t="s">
        <v>2083</v>
      </c>
      <c r="L1346" s="2" t="s">
        <v>16</v>
      </c>
      <c r="M1346" s="2" t="s">
        <v>2084</v>
      </c>
    </row>
    <row r="1347" spans="1:13" x14ac:dyDescent="0.35">
      <c r="A1347" s="3" t="s">
        <v>13</v>
      </c>
      <c r="B1347" s="3" t="s">
        <v>14</v>
      </c>
      <c r="C1347" s="5">
        <v>140000</v>
      </c>
      <c r="D1347" s="5">
        <v>140000</v>
      </c>
      <c r="E1347" s="7">
        <v>1014496222</v>
      </c>
      <c r="F1347" s="9">
        <v>45595.549884259301</v>
      </c>
      <c r="G1347" s="3" t="s">
        <v>15</v>
      </c>
      <c r="H1347" s="7">
        <v>68888</v>
      </c>
      <c r="I1347" s="3" t="s">
        <v>16</v>
      </c>
      <c r="J1347" s="3" t="s">
        <v>191</v>
      </c>
      <c r="K1347" s="3" t="s">
        <v>1645</v>
      </c>
      <c r="L1347" s="3" t="s">
        <v>16</v>
      </c>
      <c r="M1347" s="3" t="s">
        <v>22</v>
      </c>
    </row>
    <row r="1348" spans="1:13" x14ac:dyDescent="0.35">
      <c r="A1348" s="2" t="s">
        <v>13</v>
      </c>
      <c r="B1348" s="2" t="s">
        <v>14</v>
      </c>
      <c r="C1348" s="4">
        <v>472466</v>
      </c>
      <c r="D1348" s="4">
        <v>472466</v>
      </c>
      <c r="E1348" s="6">
        <v>1014512390</v>
      </c>
      <c r="F1348" s="8">
        <v>45595.553680555597</v>
      </c>
      <c r="G1348" s="2" t="s">
        <v>15</v>
      </c>
      <c r="H1348" s="6">
        <v>68889</v>
      </c>
      <c r="I1348" s="2" t="s">
        <v>16</v>
      </c>
      <c r="J1348" s="2" t="s">
        <v>2085</v>
      </c>
      <c r="K1348" s="2" t="s">
        <v>2086</v>
      </c>
      <c r="L1348" s="2" t="s">
        <v>16</v>
      </c>
      <c r="M1348" s="2" t="s">
        <v>1488</v>
      </c>
    </row>
    <row r="1349" spans="1:13" x14ac:dyDescent="0.35">
      <c r="A1349" s="3" t="s">
        <v>13</v>
      </c>
      <c r="B1349" s="3" t="s">
        <v>14</v>
      </c>
      <c r="C1349" s="5">
        <v>134608</v>
      </c>
      <c r="D1349" s="5">
        <v>134608</v>
      </c>
      <c r="E1349" s="7">
        <v>1014589789</v>
      </c>
      <c r="F1349" s="9">
        <v>45595.571643518502</v>
      </c>
      <c r="G1349" s="3" t="s">
        <v>15</v>
      </c>
      <c r="H1349" s="7">
        <v>68892</v>
      </c>
      <c r="I1349" s="3" t="s">
        <v>16</v>
      </c>
      <c r="J1349" s="3" t="s">
        <v>76</v>
      </c>
      <c r="K1349" s="3" t="s">
        <v>2087</v>
      </c>
      <c r="L1349" s="3" t="s">
        <v>16</v>
      </c>
      <c r="M1349" s="3" t="s">
        <v>22</v>
      </c>
    </row>
    <row r="1350" spans="1:13" x14ac:dyDescent="0.35">
      <c r="A1350" s="2" t="s">
        <v>13</v>
      </c>
      <c r="B1350" s="2" t="s">
        <v>14</v>
      </c>
      <c r="C1350" s="4">
        <v>91159</v>
      </c>
      <c r="D1350" s="4">
        <v>91159</v>
      </c>
      <c r="E1350" s="6">
        <v>1014600054</v>
      </c>
      <c r="F1350" s="8">
        <v>45595.573969907397</v>
      </c>
      <c r="G1350" s="2" t="s">
        <v>15</v>
      </c>
      <c r="H1350" s="6">
        <v>68894</v>
      </c>
      <c r="I1350" s="2" t="s">
        <v>16</v>
      </c>
      <c r="J1350" s="2" t="s">
        <v>2088</v>
      </c>
      <c r="K1350" s="2" t="s">
        <v>2089</v>
      </c>
      <c r="L1350" s="2" t="s">
        <v>16</v>
      </c>
      <c r="M1350" s="2" t="s">
        <v>22</v>
      </c>
    </row>
    <row r="1351" spans="1:13" x14ac:dyDescent="0.35">
      <c r="A1351" s="3" t="s">
        <v>13</v>
      </c>
      <c r="B1351" s="3" t="s">
        <v>14</v>
      </c>
      <c r="C1351" s="5">
        <v>248950</v>
      </c>
      <c r="D1351" s="5">
        <v>248950</v>
      </c>
      <c r="E1351" s="7">
        <v>1014609677</v>
      </c>
      <c r="F1351" s="9">
        <v>45595.576157407399</v>
      </c>
      <c r="G1351" s="3" t="s">
        <v>15</v>
      </c>
      <c r="H1351" s="7">
        <v>68895</v>
      </c>
      <c r="I1351" s="3" t="s">
        <v>16</v>
      </c>
      <c r="J1351" s="3" t="s">
        <v>76</v>
      </c>
      <c r="K1351" s="3" t="s">
        <v>2090</v>
      </c>
      <c r="L1351" s="3" t="s">
        <v>16</v>
      </c>
      <c r="M1351" s="3" t="s">
        <v>22</v>
      </c>
    </row>
    <row r="1352" spans="1:13" x14ac:dyDescent="0.35">
      <c r="A1352" s="2" t="s">
        <v>13</v>
      </c>
      <c r="B1352" s="2" t="s">
        <v>14</v>
      </c>
      <c r="C1352" s="4">
        <v>1416415</v>
      </c>
      <c r="D1352" s="4">
        <v>1416415</v>
      </c>
      <c r="E1352" s="6">
        <v>1014611611</v>
      </c>
      <c r="F1352" s="8">
        <v>45595.5765972222</v>
      </c>
      <c r="G1352" s="2" t="s">
        <v>15</v>
      </c>
      <c r="H1352" s="6">
        <v>68897</v>
      </c>
      <c r="I1352" s="2" t="s">
        <v>16</v>
      </c>
      <c r="J1352" s="2" t="s">
        <v>101</v>
      </c>
      <c r="K1352" s="2" t="s">
        <v>2091</v>
      </c>
      <c r="L1352" s="2" t="s">
        <v>16</v>
      </c>
      <c r="M1352" s="2" t="s">
        <v>22</v>
      </c>
    </row>
    <row r="1353" spans="1:13" x14ac:dyDescent="0.35">
      <c r="A1353" s="3" t="s">
        <v>13</v>
      </c>
      <c r="B1353" s="3" t="s">
        <v>14</v>
      </c>
      <c r="C1353" s="5">
        <v>46136</v>
      </c>
      <c r="D1353" s="5">
        <v>46136</v>
      </c>
      <c r="E1353" s="7">
        <v>1014616104</v>
      </c>
      <c r="F1353" s="9">
        <v>45595.577615740702</v>
      </c>
      <c r="G1353" s="3" t="s">
        <v>15</v>
      </c>
      <c r="H1353" s="7">
        <v>68898</v>
      </c>
      <c r="I1353" s="3" t="s">
        <v>16</v>
      </c>
      <c r="J1353" s="3" t="s">
        <v>101</v>
      </c>
      <c r="K1353" s="3" t="s">
        <v>1290</v>
      </c>
      <c r="L1353" s="3" t="s">
        <v>16</v>
      </c>
      <c r="M1353" s="3" t="s">
        <v>22</v>
      </c>
    </row>
    <row r="1354" spans="1:13" x14ac:dyDescent="0.35">
      <c r="A1354" s="2" t="s">
        <v>13</v>
      </c>
      <c r="B1354" s="2" t="s">
        <v>14</v>
      </c>
      <c r="C1354" s="4">
        <v>40000</v>
      </c>
      <c r="D1354" s="4">
        <v>40000</v>
      </c>
      <c r="E1354" s="6">
        <v>1014646295</v>
      </c>
      <c r="F1354" s="8">
        <v>45595.5843634259</v>
      </c>
      <c r="G1354" s="2" t="s">
        <v>15</v>
      </c>
      <c r="H1354" s="6">
        <v>68899</v>
      </c>
      <c r="I1354" s="2" t="s">
        <v>16</v>
      </c>
      <c r="J1354" s="2" t="s">
        <v>191</v>
      </c>
      <c r="K1354" s="2" t="s">
        <v>2092</v>
      </c>
      <c r="L1354" s="2" t="s">
        <v>16</v>
      </c>
      <c r="M1354" s="2" t="s">
        <v>22</v>
      </c>
    </row>
    <row r="1355" spans="1:13" x14ac:dyDescent="0.35">
      <c r="A1355" s="3" t="s">
        <v>13</v>
      </c>
      <c r="B1355" s="3" t="s">
        <v>14</v>
      </c>
      <c r="C1355" s="5">
        <v>130000</v>
      </c>
      <c r="D1355" s="5">
        <v>130000</v>
      </c>
      <c r="E1355" s="7">
        <v>1014648786</v>
      </c>
      <c r="F1355" s="9">
        <v>45595.584918981498</v>
      </c>
      <c r="G1355" s="3" t="s">
        <v>15</v>
      </c>
      <c r="H1355" s="7">
        <v>68900</v>
      </c>
      <c r="I1355" s="3" t="s">
        <v>16</v>
      </c>
      <c r="J1355" s="3" t="s">
        <v>101</v>
      </c>
      <c r="K1355" s="3" t="s">
        <v>2093</v>
      </c>
      <c r="L1355" s="3" t="s">
        <v>16</v>
      </c>
      <c r="M1355" s="3" t="s">
        <v>22</v>
      </c>
    </row>
    <row r="1356" spans="1:13" x14ac:dyDescent="0.35">
      <c r="A1356" s="2" t="s">
        <v>13</v>
      </c>
      <c r="B1356" s="2" t="s">
        <v>14</v>
      </c>
      <c r="C1356" s="4">
        <v>2629220.75</v>
      </c>
      <c r="D1356" s="4">
        <v>2629220.75</v>
      </c>
      <c r="E1356" s="6">
        <v>1014653039</v>
      </c>
      <c r="F1356" s="8">
        <v>45595.5858449074</v>
      </c>
      <c r="G1356" s="2" t="s">
        <v>15</v>
      </c>
      <c r="H1356" s="6">
        <v>68901</v>
      </c>
      <c r="I1356" s="2" t="s">
        <v>16</v>
      </c>
      <c r="J1356" s="2" t="s">
        <v>2094</v>
      </c>
      <c r="K1356" s="2" t="s">
        <v>2095</v>
      </c>
      <c r="L1356" s="2" t="s">
        <v>16</v>
      </c>
      <c r="M1356" s="2" t="s">
        <v>58</v>
      </c>
    </row>
    <row r="1357" spans="1:13" x14ac:dyDescent="0.35">
      <c r="A1357" s="3" t="s">
        <v>13</v>
      </c>
      <c r="B1357" s="3" t="s">
        <v>14</v>
      </c>
      <c r="C1357" s="5">
        <v>352594</v>
      </c>
      <c r="D1357" s="5">
        <v>352594</v>
      </c>
      <c r="E1357" s="7">
        <v>1014658508</v>
      </c>
      <c r="F1357" s="9">
        <v>45595.587071759299</v>
      </c>
      <c r="G1357" s="3" t="s">
        <v>15</v>
      </c>
      <c r="H1357" s="7">
        <v>68902</v>
      </c>
      <c r="I1357" s="3" t="s">
        <v>16</v>
      </c>
      <c r="J1357" s="3" t="s">
        <v>2096</v>
      </c>
      <c r="K1357" s="3" t="s">
        <v>2097</v>
      </c>
      <c r="L1357" s="3" t="s">
        <v>16</v>
      </c>
      <c r="M1357" s="3" t="s">
        <v>22</v>
      </c>
    </row>
    <row r="1358" spans="1:13" x14ac:dyDescent="0.35">
      <c r="A1358" s="2" t="s">
        <v>13</v>
      </c>
      <c r="B1358" s="2" t="s">
        <v>14</v>
      </c>
      <c r="C1358" s="4">
        <v>2523000</v>
      </c>
      <c r="D1358" s="4">
        <v>2523000</v>
      </c>
      <c r="E1358" s="6">
        <v>1014717122</v>
      </c>
      <c r="F1358" s="8">
        <v>45595.599282407398</v>
      </c>
      <c r="G1358" s="2" t="s">
        <v>15</v>
      </c>
      <c r="H1358" s="6">
        <v>68903</v>
      </c>
      <c r="I1358" s="2" t="s">
        <v>16</v>
      </c>
      <c r="J1358" s="2" t="s">
        <v>2098</v>
      </c>
      <c r="K1358" s="2" t="s">
        <v>2099</v>
      </c>
      <c r="L1358" s="2" t="s">
        <v>16</v>
      </c>
      <c r="M1358" s="2" t="s">
        <v>166</v>
      </c>
    </row>
    <row r="1359" spans="1:13" x14ac:dyDescent="0.35">
      <c r="A1359" s="3" t="s">
        <v>13</v>
      </c>
      <c r="B1359" s="3" t="s">
        <v>14</v>
      </c>
      <c r="C1359" s="5">
        <v>812181</v>
      </c>
      <c r="D1359" s="5">
        <v>812181</v>
      </c>
      <c r="E1359" s="7">
        <v>1014754224</v>
      </c>
      <c r="F1359" s="9">
        <v>45595.606724537</v>
      </c>
      <c r="G1359" s="3" t="s">
        <v>15</v>
      </c>
      <c r="H1359" s="7">
        <v>68904</v>
      </c>
      <c r="I1359" s="3" t="s">
        <v>16</v>
      </c>
      <c r="J1359" s="3" t="s">
        <v>2100</v>
      </c>
      <c r="K1359" s="3" t="s">
        <v>2101</v>
      </c>
      <c r="L1359" s="3" t="s">
        <v>16</v>
      </c>
      <c r="M1359" s="3" t="s">
        <v>197</v>
      </c>
    </row>
    <row r="1360" spans="1:13" x14ac:dyDescent="0.35">
      <c r="A1360" s="2" t="s">
        <v>13</v>
      </c>
      <c r="B1360" s="2" t="s">
        <v>14</v>
      </c>
      <c r="C1360" s="4">
        <v>25185</v>
      </c>
      <c r="D1360" s="4">
        <v>25185</v>
      </c>
      <c r="E1360" s="6">
        <v>1014756047</v>
      </c>
      <c r="F1360" s="8">
        <v>45595.6071296296</v>
      </c>
      <c r="G1360" s="2" t="s">
        <v>15</v>
      </c>
      <c r="H1360" s="6">
        <v>68905</v>
      </c>
      <c r="I1360" s="2" t="s">
        <v>16</v>
      </c>
      <c r="J1360" s="2" t="s">
        <v>2070</v>
      </c>
      <c r="K1360" s="2" t="s">
        <v>2102</v>
      </c>
      <c r="L1360" s="2" t="s">
        <v>16</v>
      </c>
      <c r="M1360" s="2" t="s">
        <v>22</v>
      </c>
    </row>
    <row r="1361" spans="1:13" x14ac:dyDescent="0.35">
      <c r="A1361" s="3" t="s">
        <v>13</v>
      </c>
      <c r="B1361" s="3" t="s">
        <v>14</v>
      </c>
      <c r="C1361" s="5">
        <v>177500</v>
      </c>
      <c r="D1361" s="5">
        <v>177500</v>
      </c>
      <c r="E1361" s="7">
        <v>1014782903</v>
      </c>
      <c r="F1361" s="9">
        <v>45595.612581018497</v>
      </c>
      <c r="G1361" s="3" t="s">
        <v>15</v>
      </c>
      <c r="H1361" s="7">
        <v>68908</v>
      </c>
      <c r="I1361" s="3" t="s">
        <v>16</v>
      </c>
      <c r="J1361" s="3" t="s">
        <v>543</v>
      </c>
      <c r="K1361" s="3" t="s">
        <v>2103</v>
      </c>
      <c r="L1361" s="3" t="s">
        <v>16</v>
      </c>
      <c r="M1361" s="3" t="s">
        <v>62</v>
      </c>
    </row>
    <row r="1362" spans="1:13" x14ac:dyDescent="0.35">
      <c r="A1362" s="2" t="s">
        <v>13</v>
      </c>
      <c r="B1362" s="2" t="s">
        <v>14</v>
      </c>
      <c r="C1362" s="4">
        <v>100</v>
      </c>
      <c r="D1362" s="4">
        <v>100</v>
      </c>
      <c r="E1362" s="6">
        <v>1014790782</v>
      </c>
      <c r="F1362" s="8">
        <v>45595.614189814798</v>
      </c>
      <c r="G1362" s="2" t="s">
        <v>15</v>
      </c>
      <c r="H1362" s="6">
        <v>68910</v>
      </c>
      <c r="I1362" s="2" t="s">
        <v>16</v>
      </c>
      <c r="J1362" s="2" t="s">
        <v>2104</v>
      </c>
      <c r="K1362" s="2" t="s">
        <v>2105</v>
      </c>
      <c r="L1362" s="2" t="s">
        <v>16</v>
      </c>
      <c r="M1362" s="2" t="s">
        <v>140</v>
      </c>
    </row>
    <row r="1363" spans="1:13" x14ac:dyDescent="0.35">
      <c r="A1363" s="3" t="s">
        <v>13</v>
      </c>
      <c r="B1363" s="3" t="s">
        <v>14</v>
      </c>
      <c r="C1363" s="5">
        <v>2262698</v>
      </c>
      <c r="D1363" s="5">
        <v>2262698</v>
      </c>
      <c r="E1363" s="7">
        <v>1014823361</v>
      </c>
      <c r="F1363" s="9">
        <v>45595.620902777802</v>
      </c>
      <c r="G1363" s="3" t="s">
        <v>15</v>
      </c>
      <c r="H1363" s="7">
        <v>68911</v>
      </c>
      <c r="I1363" s="3" t="s">
        <v>16</v>
      </c>
      <c r="J1363" s="3" t="s">
        <v>497</v>
      </c>
      <c r="K1363" s="3" t="s">
        <v>498</v>
      </c>
      <c r="L1363" s="3" t="s">
        <v>16</v>
      </c>
      <c r="M1363" s="3" t="s">
        <v>768</v>
      </c>
    </row>
    <row r="1364" spans="1:13" x14ac:dyDescent="0.35">
      <c r="A1364" s="2" t="s">
        <v>13</v>
      </c>
      <c r="B1364" s="2" t="s">
        <v>14</v>
      </c>
      <c r="C1364" s="4">
        <v>67439.600000000006</v>
      </c>
      <c r="D1364" s="4">
        <v>67439.600000000006</v>
      </c>
      <c r="E1364" s="6">
        <v>1014837340</v>
      </c>
      <c r="F1364" s="8">
        <v>45595.623819444401</v>
      </c>
      <c r="G1364" s="2" t="s">
        <v>15</v>
      </c>
      <c r="H1364" s="6">
        <v>68912</v>
      </c>
      <c r="I1364" s="2" t="s">
        <v>16</v>
      </c>
      <c r="J1364" s="2" t="s">
        <v>2106</v>
      </c>
      <c r="K1364" s="2" t="s">
        <v>2107</v>
      </c>
      <c r="L1364" s="2" t="s">
        <v>16</v>
      </c>
      <c r="M1364" s="2" t="s">
        <v>188</v>
      </c>
    </row>
    <row r="1365" spans="1:13" x14ac:dyDescent="0.35">
      <c r="A1365" s="3" t="s">
        <v>13</v>
      </c>
      <c r="B1365" s="3" t="s">
        <v>14</v>
      </c>
      <c r="C1365" s="5">
        <v>2366316.62</v>
      </c>
      <c r="D1365" s="5">
        <v>2366316.62</v>
      </c>
      <c r="E1365" s="7">
        <v>1014850482</v>
      </c>
      <c r="F1365" s="9">
        <v>45595.626597222203</v>
      </c>
      <c r="G1365" s="3" t="s">
        <v>15</v>
      </c>
      <c r="H1365" s="7">
        <v>68913</v>
      </c>
      <c r="I1365" s="3" t="s">
        <v>16</v>
      </c>
      <c r="J1365" s="3" t="s">
        <v>2108</v>
      </c>
      <c r="K1365" s="3" t="s">
        <v>2107</v>
      </c>
      <c r="L1365" s="3" t="s">
        <v>16</v>
      </c>
      <c r="M1365" s="3" t="s">
        <v>188</v>
      </c>
    </row>
    <row r="1366" spans="1:13" x14ac:dyDescent="0.35">
      <c r="A1366" s="2" t="s">
        <v>13</v>
      </c>
      <c r="B1366" s="2" t="s">
        <v>14</v>
      </c>
      <c r="C1366" s="4">
        <v>8193871</v>
      </c>
      <c r="D1366" s="4">
        <v>8193871</v>
      </c>
      <c r="E1366" s="6">
        <v>1014857823</v>
      </c>
      <c r="F1366" s="8">
        <v>45595.628113425897</v>
      </c>
      <c r="G1366" s="2" t="s">
        <v>15</v>
      </c>
      <c r="H1366" s="6">
        <v>68915</v>
      </c>
      <c r="I1366" s="2" t="s">
        <v>16</v>
      </c>
      <c r="J1366" s="2" t="s">
        <v>89</v>
      </c>
      <c r="K1366" s="2" t="s">
        <v>2109</v>
      </c>
      <c r="L1366" s="2" t="s">
        <v>16</v>
      </c>
      <c r="M1366" s="2" t="s">
        <v>36</v>
      </c>
    </row>
    <row r="1367" spans="1:13" x14ac:dyDescent="0.35">
      <c r="A1367" s="3" t="s">
        <v>13</v>
      </c>
      <c r="B1367" s="3" t="s">
        <v>14</v>
      </c>
      <c r="C1367" s="5">
        <v>74310321</v>
      </c>
      <c r="D1367" s="5">
        <v>74310321</v>
      </c>
      <c r="E1367" s="7">
        <v>1014875092</v>
      </c>
      <c r="F1367" s="9">
        <v>45595.631782407399</v>
      </c>
      <c r="G1367" s="3" t="s">
        <v>15</v>
      </c>
      <c r="H1367" s="7">
        <v>68917</v>
      </c>
      <c r="I1367" s="3" t="s">
        <v>16</v>
      </c>
      <c r="J1367" s="3" t="s">
        <v>2110</v>
      </c>
      <c r="K1367" s="3" t="s">
        <v>1904</v>
      </c>
      <c r="L1367" s="3" t="s">
        <v>16</v>
      </c>
      <c r="M1367" s="3" t="s">
        <v>152</v>
      </c>
    </row>
    <row r="1368" spans="1:13" x14ac:dyDescent="0.35">
      <c r="A1368" s="2" t="s">
        <v>13</v>
      </c>
      <c r="B1368" s="2" t="s">
        <v>14</v>
      </c>
      <c r="C1368" s="4">
        <v>140926</v>
      </c>
      <c r="D1368" s="4">
        <v>140926</v>
      </c>
      <c r="E1368" s="6">
        <v>1014890012</v>
      </c>
      <c r="F1368" s="8">
        <v>45595.634942129604</v>
      </c>
      <c r="G1368" s="2" t="s">
        <v>15</v>
      </c>
      <c r="H1368" s="6">
        <v>68918</v>
      </c>
      <c r="I1368" s="2" t="s">
        <v>16</v>
      </c>
      <c r="J1368" s="2" t="s">
        <v>2111</v>
      </c>
      <c r="K1368" s="2" t="s">
        <v>2112</v>
      </c>
      <c r="L1368" s="2" t="s">
        <v>16</v>
      </c>
      <c r="M1368" s="2" t="s">
        <v>22</v>
      </c>
    </row>
    <row r="1369" spans="1:13" x14ac:dyDescent="0.35">
      <c r="A1369" s="3" t="s">
        <v>13</v>
      </c>
      <c r="B1369" s="3" t="s">
        <v>14</v>
      </c>
      <c r="C1369" s="5">
        <v>9210437</v>
      </c>
      <c r="D1369" s="5">
        <v>9210437</v>
      </c>
      <c r="E1369" s="7">
        <v>1014890435</v>
      </c>
      <c r="F1369" s="9">
        <v>45595.635000000002</v>
      </c>
      <c r="G1369" s="3" t="s">
        <v>15</v>
      </c>
      <c r="H1369" s="7">
        <v>68919</v>
      </c>
      <c r="I1369" s="3" t="s">
        <v>16</v>
      </c>
      <c r="J1369" s="3" t="s">
        <v>2113</v>
      </c>
      <c r="K1369" s="3" t="s">
        <v>2114</v>
      </c>
      <c r="L1369" s="3" t="s">
        <v>16</v>
      </c>
      <c r="M1369" s="3" t="s">
        <v>675</v>
      </c>
    </row>
    <row r="1370" spans="1:13" x14ac:dyDescent="0.35">
      <c r="A1370" s="2" t="s">
        <v>13</v>
      </c>
      <c r="B1370" s="2" t="s">
        <v>14</v>
      </c>
      <c r="C1370" s="4">
        <v>78000</v>
      </c>
      <c r="D1370" s="4">
        <v>78000</v>
      </c>
      <c r="E1370" s="6">
        <v>1014901766</v>
      </c>
      <c r="F1370" s="8">
        <v>45595.637384259302</v>
      </c>
      <c r="G1370" s="2" t="s">
        <v>15</v>
      </c>
      <c r="H1370" s="6">
        <v>68920</v>
      </c>
      <c r="I1370" s="2" t="s">
        <v>16</v>
      </c>
      <c r="J1370" s="2" t="s">
        <v>2115</v>
      </c>
      <c r="K1370" s="2" t="s">
        <v>2116</v>
      </c>
      <c r="L1370" s="2" t="s">
        <v>16</v>
      </c>
      <c r="M1370" s="2" t="s">
        <v>137</v>
      </c>
    </row>
    <row r="1371" spans="1:13" x14ac:dyDescent="0.35">
      <c r="A1371" s="3" t="s">
        <v>13</v>
      </c>
      <c r="B1371" s="3" t="s">
        <v>14</v>
      </c>
      <c r="C1371" s="5">
        <v>1519312</v>
      </c>
      <c r="D1371" s="5">
        <v>1519312</v>
      </c>
      <c r="E1371" s="7">
        <v>1014919921</v>
      </c>
      <c r="F1371" s="9">
        <v>45595.6410300926</v>
      </c>
      <c r="G1371" s="3" t="s">
        <v>15</v>
      </c>
      <c r="H1371" s="7">
        <v>68921</v>
      </c>
      <c r="I1371" s="3" t="s">
        <v>16</v>
      </c>
      <c r="J1371" s="3" t="s">
        <v>2117</v>
      </c>
      <c r="K1371" s="3" t="s">
        <v>2118</v>
      </c>
      <c r="L1371" s="3" t="s">
        <v>16</v>
      </c>
      <c r="M1371" s="3" t="s">
        <v>22</v>
      </c>
    </row>
    <row r="1372" spans="1:13" x14ac:dyDescent="0.35">
      <c r="A1372" s="2" t="s">
        <v>13</v>
      </c>
      <c r="B1372" s="2" t="s">
        <v>14</v>
      </c>
      <c r="C1372" s="4">
        <v>25303502</v>
      </c>
      <c r="D1372" s="4">
        <v>25303502</v>
      </c>
      <c r="E1372" s="6">
        <v>1014922661</v>
      </c>
      <c r="F1372" s="8">
        <v>45595.641562500001</v>
      </c>
      <c r="G1372" s="2" t="s">
        <v>15</v>
      </c>
      <c r="H1372" s="6">
        <v>68922</v>
      </c>
      <c r="I1372" s="2" t="s">
        <v>16</v>
      </c>
      <c r="J1372" s="2" t="s">
        <v>2119</v>
      </c>
      <c r="K1372" s="2" t="s">
        <v>2120</v>
      </c>
      <c r="L1372" s="2" t="s">
        <v>16</v>
      </c>
      <c r="M1372" s="2" t="s">
        <v>360</v>
      </c>
    </row>
    <row r="1373" spans="1:13" x14ac:dyDescent="0.35">
      <c r="A1373" s="3" t="s">
        <v>13</v>
      </c>
      <c r="B1373" s="3" t="s">
        <v>14</v>
      </c>
      <c r="C1373" s="5">
        <v>78000</v>
      </c>
      <c r="D1373" s="5">
        <v>78000</v>
      </c>
      <c r="E1373" s="7">
        <v>1014928503</v>
      </c>
      <c r="F1373" s="9">
        <v>45595.6427430556</v>
      </c>
      <c r="G1373" s="3" t="s">
        <v>15</v>
      </c>
      <c r="H1373" s="7">
        <v>68923</v>
      </c>
      <c r="I1373" s="3" t="s">
        <v>16</v>
      </c>
      <c r="J1373" s="3" t="s">
        <v>336</v>
      </c>
      <c r="K1373" s="3" t="s">
        <v>148</v>
      </c>
      <c r="L1373" s="3" t="s">
        <v>16</v>
      </c>
      <c r="M1373" s="3" t="s">
        <v>137</v>
      </c>
    </row>
    <row r="1374" spans="1:13" x14ac:dyDescent="0.35">
      <c r="A1374" s="2" t="s">
        <v>13</v>
      </c>
      <c r="B1374" s="2" t="s">
        <v>14</v>
      </c>
      <c r="C1374" s="4">
        <v>37983</v>
      </c>
      <c r="D1374" s="4">
        <v>37983</v>
      </c>
      <c r="E1374" s="6">
        <v>1014931073</v>
      </c>
      <c r="F1374" s="8">
        <v>45595.643263888902</v>
      </c>
      <c r="G1374" s="2" t="s">
        <v>15</v>
      </c>
      <c r="H1374" s="6">
        <v>68924</v>
      </c>
      <c r="I1374" s="2" t="s">
        <v>16</v>
      </c>
      <c r="J1374" s="2" t="s">
        <v>2121</v>
      </c>
      <c r="K1374" s="2" t="s">
        <v>272</v>
      </c>
      <c r="L1374" s="2" t="s">
        <v>16</v>
      </c>
      <c r="M1374" s="2" t="s">
        <v>22</v>
      </c>
    </row>
    <row r="1375" spans="1:13" x14ac:dyDescent="0.35">
      <c r="A1375" s="3" t="s">
        <v>13</v>
      </c>
      <c r="B1375" s="3" t="s">
        <v>14</v>
      </c>
      <c r="C1375" s="5">
        <v>151112</v>
      </c>
      <c r="D1375" s="5">
        <v>151112</v>
      </c>
      <c r="E1375" s="7">
        <v>1014977642</v>
      </c>
      <c r="F1375" s="9">
        <v>45595.652465277803</v>
      </c>
      <c r="G1375" s="3" t="s">
        <v>15</v>
      </c>
      <c r="H1375" s="7">
        <v>68925</v>
      </c>
      <c r="I1375" s="3" t="s">
        <v>16</v>
      </c>
      <c r="J1375" s="3" t="s">
        <v>101</v>
      </c>
      <c r="K1375" s="3" t="s">
        <v>2122</v>
      </c>
      <c r="L1375" s="3" t="s">
        <v>16</v>
      </c>
      <c r="M1375" s="3" t="s">
        <v>22</v>
      </c>
    </row>
    <row r="1376" spans="1:13" x14ac:dyDescent="0.35">
      <c r="A1376" s="2" t="s">
        <v>13</v>
      </c>
      <c r="B1376" s="2" t="s">
        <v>14</v>
      </c>
      <c r="C1376" s="4">
        <v>35000</v>
      </c>
      <c r="D1376" s="4">
        <v>35000</v>
      </c>
      <c r="E1376" s="6">
        <v>1014992556</v>
      </c>
      <c r="F1376" s="8">
        <v>45595.655358796299</v>
      </c>
      <c r="G1376" s="2" t="s">
        <v>15</v>
      </c>
      <c r="H1376" s="6">
        <v>68926</v>
      </c>
      <c r="I1376" s="2" t="s">
        <v>16</v>
      </c>
      <c r="J1376" s="2" t="s">
        <v>2123</v>
      </c>
      <c r="K1376" s="2" t="s">
        <v>2124</v>
      </c>
      <c r="L1376" s="2" t="s">
        <v>16</v>
      </c>
      <c r="M1376" s="2" t="s">
        <v>22</v>
      </c>
    </row>
    <row r="1377" spans="1:13" x14ac:dyDescent="0.35">
      <c r="A1377" s="3" t="s">
        <v>13</v>
      </c>
      <c r="B1377" s="3" t="s">
        <v>14</v>
      </c>
      <c r="C1377" s="5">
        <v>806940</v>
      </c>
      <c r="D1377" s="5">
        <v>806940</v>
      </c>
      <c r="E1377" s="7">
        <v>1014995961</v>
      </c>
      <c r="F1377" s="9">
        <v>45595.656030092599</v>
      </c>
      <c r="G1377" s="3" t="s">
        <v>15</v>
      </c>
      <c r="H1377" s="7">
        <v>68927</v>
      </c>
      <c r="I1377" s="3" t="s">
        <v>16</v>
      </c>
      <c r="J1377" s="3" t="s">
        <v>2125</v>
      </c>
      <c r="K1377" s="3" t="s">
        <v>2126</v>
      </c>
      <c r="L1377" s="3" t="s">
        <v>16</v>
      </c>
      <c r="M1377" s="3" t="s">
        <v>137</v>
      </c>
    </row>
    <row r="1378" spans="1:13" x14ac:dyDescent="0.35">
      <c r="A1378" s="2" t="s">
        <v>13</v>
      </c>
      <c r="B1378" s="2" t="s">
        <v>14</v>
      </c>
      <c r="C1378" s="4">
        <v>175834</v>
      </c>
      <c r="D1378" s="4">
        <v>175834</v>
      </c>
      <c r="E1378" s="6">
        <v>1014999565</v>
      </c>
      <c r="F1378" s="8">
        <v>45595.656712962998</v>
      </c>
      <c r="G1378" s="2" t="s">
        <v>15</v>
      </c>
      <c r="H1378" s="6">
        <v>68928</v>
      </c>
      <c r="I1378" s="2" t="s">
        <v>16</v>
      </c>
      <c r="J1378" s="2" t="s">
        <v>191</v>
      </c>
      <c r="K1378" s="2" t="s">
        <v>2127</v>
      </c>
      <c r="L1378" s="2" t="s">
        <v>16</v>
      </c>
      <c r="M1378" s="2" t="s">
        <v>22</v>
      </c>
    </row>
    <row r="1379" spans="1:13" x14ac:dyDescent="0.35">
      <c r="A1379" s="3" t="s">
        <v>13</v>
      </c>
      <c r="B1379" s="3" t="s">
        <v>14</v>
      </c>
      <c r="C1379" s="5">
        <v>37983</v>
      </c>
      <c r="D1379" s="5">
        <v>37983</v>
      </c>
      <c r="E1379" s="7">
        <v>1015004883</v>
      </c>
      <c r="F1379" s="9">
        <v>45595.657766203702</v>
      </c>
      <c r="G1379" s="3" t="s">
        <v>15</v>
      </c>
      <c r="H1379" s="7">
        <v>68929</v>
      </c>
      <c r="I1379" s="3" t="s">
        <v>16</v>
      </c>
      <c r="J1379" s="3" t="s">
        <v>191</v>
      </c>
      <c r="K1379" s="3" t="s">
        <v>2128</v>
      </c>
      <c r="L1379" s="3" t="s">
        <v>16</v>
      </c>
      <c r="M1379" s="3" t="s">
        <v>22</v>
      </c>
    </row>
    <row r="1380" spans="1:13" x14ac:dyDescent="0.35">
      <c r="A1380" s="2" t="s">
        <v>13</v>
      </c>
      <c r="B1380" s="2" t="s">
        <v>14</v>
      </c>
      <c r="C1380" s="4">
        <v>300936</v>
      </c>
      <c r="D1380" s="4">
        <v>300936</v>
      </c>
      <c r="E1380" s="6">
        <v>1015014225</v>
      </c>
      <c r="F1380" s="8">
        <v>45595.659583333298</v>
      </c>
      <c r="G1380" s="2" t="s">
        <v>15</v>
      </c>
      <c r="H1380" s="6">
        <v>68930</v>
      </c>
      <c r="I1380" s="2" t="s">
        <v>16</v>
      </c>
      <c r="J1380" s="2" t="s">
        <v>2129</v>
      </c>
      <c r="K1380" s="2" t="s">
        <v>2076</v>
      </c>
      <c r="L1380" s="2" t="s">
        <v>16</v>
      </c>
      <c r="M1380" s="2" t="s">
        <v>44</v>
      </c>
    </row>
    <row r="1381" spans="1:13" x14ac:dyDescent="0.35">
      <c r="A1381" s="3" t="s">
        <v>13</v>
      </c>
      <c r="B1381" s="3" t="s">
        <v>14</v>
      </c>
      <c r="C1381" s="5">
        <v>29306</v>
      </c>
      <c r="D1381" s="5">
        <v>29306</v>
      </c>
      <c r="E1381" s="7">
        <v>1015030184</v>
      </c>
      <c r="F1381" s="9">
        <v>45595.662835648101</v>
      </c>
      <c r="G1381" s="3" t="s">
        <v>15</v>
      </c>
      <c r="H1381" s="7">
        <v>68931</v>
      </c>
      <c r="I1381" s="3" t="s">
        <v>16</v>
      </c>
      <c r="J1381" s="11" t="s">
        <v>2130</v>
      </c>
      <c r="K1381" s="3" t="s">
        <v>2131</v>
      </c>
      <c r="L1381" s="3" t="s">
        <v>16</v>
      </c>
      <c r="M1381" s="3" t="s">
        <v>22</v>
      </c>
    </row>
    <row r="1382" spans="1:13" x14ac:dyDescent="0.35">
      <c r="A1382" s="2" t="s">
        <v>13</v>
      </c>
      <c r="B1382" s="2" t="s">
        <v>14</v>
      </c>
      <c r="C1382" s="4">
        <v>73440</v>
      </c>
      <c r="D1382" s="4">
        <v>73440</v>
      </c>
      <c r="E1382" s="6">
        <v>1015034346</v>
      </c>
      <c r="F1382" s="8">
        <v>45595.663634259297</v>
      </c>
      <c r="G1382" s="2" t="s">
        <v>15</v>
      </c>
      <c r="H1382" s="6">
        <v>68932</v>
      </c>
      <c r="I1382" s="2" t="s">
        <v>16</v>
      </c>
      <c r="J1382" s="2" t="s">
        <v>2132</v>
      </c>
      <c r="K1382" s="2" t="s">
        <v>2076</v>
      </c>
      <c r="L1382" s="2" t="s">
        <v>16</v>
      </c>
      <c r="M1382" s="2" t="s">
        <v>44</v>
      </c>
    </row>
    <row r="1383" spans="1:13" x14ac:dyDescent="0.35">
      <c r="A1383" s="3" t="s">
        <v>13</v>
      </c>
      <c r="B1383" s="3" t="s">
        <v>14</v>
      </c>
      <c r="C1383" s="5">
        <v>165564</v>
      </c>
      <c r="D1383" s="5">
        <v>165564</v>
      </c>
      <c r="E1383" s="7">
        <v>1015037074</v>
      </c>
      <c r="F1383" s="9">
        <v>45595.6642013889</v>
      </c>
      <c r="G1383" s="3" t="s">
        <v>15</v>
      </c>
      <c r="H1383" s="7">
        <v>68933</v>
      </c>
      <c r="I1383" s="3" t="s">
        <v>16</v>
      </c>
      <c r="J1383" s="3" t="s">
        <v>2133</v>
      </c>
      <c r="K1383" s="3" t="s">
        <v>1988</v>
      </c>
      <c r="L1383" s="3" t="s">
        <v>16</v>
      </c>
      <c r="M1383" s="3" t="s">
        <v>44</v>
      </c>
    </row>
    <row r="1384" spans="1:13" x14ac:dyDescent="0.35">
      <c r="A1384" s="2" t="s">
        <v>13</v>
      </c>
      <c r="B1384" s="2" t="s">
        <v>14</v>
      </c>
      <c r="C1384" s="4">
        <v>15111</v>
      </c>
      <c r="D1384" s="4">
        <v>15111</v>
      </c>
      <c r="E1384" s="6">
        <v>1015064028</v>
      </c>
      <c r="F1384" s="8">
        <v>45595.669618055603</v>
      </c>
      <c r="G1384" s="2" t="s">
        <v>15</v>
      </c>
      <c r="H1384" s="6">
        <v>68934</v>
      </c>
      <c r="I1384" s="2" t="s">
        <v>16</v>
      </c>
      <c r="J1384" s="2" t="s">
        <v>242</v>
      </c>
      <c r="K1384" s="2" t="s">
        <v>2134</v>
      </c>
      <c r="L1384" s="2" t="s">
        <v>16</v>
      </c>
      <c r="M1384" s="2" t="s">
        <v>22</v>
      </c>
    </row>
    <row r="1385" spans="1:13" x14ac:dyDescent="0.35">
      <c r="A1385" s="3" t="s">
        <v>13</v>
      </c>
      <c r="B1385" s="3" t="s">
        <v>14</v>
      </c>
      <c r="C1385" s="5">
        <v>210515</v>
      </c>
      <c r="D1385" s="5">
        <v>210515</v>
      </c>
      <c r="E1385" s="7">
        <v>1015064683</v>
      </c>
      <c r="F1385" s="9">
        <v>45595.669745370396</v>
      </c>
      <c r="G1385" s="3" t="s">
        <v>15</v>
      </c>
      <c r="H1385" s="7">
        <v>68935</v>
      </c>
      <c r="I1385" s="3" t="s">
        <v>16</v>
      </c>
      <c r="J1385" s="3" t="s">
        <v>2135</v>
      </c>
      <c r="K1385" s="3" t="s">
        <v>2136</v>
      </c>
      <c r="L1385" s="3" t="s">
        <v>16</v>
      </c>
      <c r="M1385" s="3" t="s">
        <v>22</v>
      </c>
    </row>
    <row r="1386" spans="1:13" x14ac:dyDescent="0.35">
      <c r="A1386" s="2" t="s">
        <v>13</v>
      </c>
      <c r="B1386" s="2" t="s">
        <v>14</v>
      </c>
      <c r="C1386" s="4">
        <v>60000</v>
      </c>
      <c r="D1386" s="4">
        <v>60000</v>
      </c>
      <c r="E1386" s="6">
        <v>1015090007</v>
      </c>
      <c r="F1386" s="8">
        <v>45595.674861111103</v>
      </c>
      <c r="G1386" s="2" t="s">
        <v>15</v>
      </c>
      <c r="H1386" s="6">
        <v>68936</v>
      </c>
      <c r="I1386" s="2" t="s">
        <v>16</v>
      </c>
      <c r="J1386" s="2" t="s">
        <v>228</v>
      </c>
      <c r="K1386" s="2" t="s">
        <v>2137</v>
      </c>
      <c r="L1386" s="2" t="s">
        <v>16</v>
      </c>
      <c r="M1386" s="2" t="s">
        <v>22</v>
      </c>
    </row>
    <row r="1387" spans="1:13" x14ac:dyDescent="0.35">
      <c r="A1387" s="3" t="s">
        <v>13</v>
      </c>
      <c r="B1387" s="3" t="s">
        <v>14</v>
      </c>
      <c r="C1387" s="5">
        <v>29306</v>
      </c>
      <c r="D1387" s="5">
        <v>29306</v>
      </c>
      <c r="E1387" s="7">
        <v>1015090462</v>
      </c>
      <c r="F1387" s="9">
        <v>45595.674942129597</v>
      </c>
      <c r="G1387" s="3" t="s">
        <v>15</v>
      </c>
      <c r="H1387" s="7">
        <v>68937</v>
      </c>
      <c r="I1387" s="3" t="s">
        <v>16</v>
      </c>
      <c r="J1387" s="3" t="s">
        <v>2138</v>
      </c>
      <c r="K1387" s="3" t="s">
        <v>2139</v>
      </c>
      <c r="L1387" s="3" t="s">
        <v>16</v>
      </c>
      <c r="M1387" s="3" t="s">
        <v>22</v>
      </c>
    </row>
    <row r="1388" spans="1:13" x14ac:dyDescent="0.35">
      <c r="A1388" s="2" t="s">
        <v>13</v>
      </c>
      <c r="B1388" s="2" t="s">
        <v>14</v>
      </c>
      <c r="C1388" s="4">
        <v>2827051</v>
      </c>
      <c r="D1388" s="4">
        <v>2827051</v>
      </c>
      <c r="E1388" s="6">
        <v>1015094460</v>
      </c>
      <c r="F1388" s="8">
        <v>45595.675775463002</v>
      </c>
      <c r="G1388" s="2" t="s">
        <v>15</v>
      </c>
      <c r="H1388" s="6">
        <v>68938</v>
      </c>
      <c r="I1388" s="2" t="s">
        <v>16</v>
      </c>
      <c r="J1388" s="2" t="s">
        <v>2140</v>
      </c>
      <c r="K1388" s="2" t="s">
        <v>2141</v>
      </c>
      <c r="L1388" s="2" t="s">
        <v>16</v>
      </c>
      <c r="M1388" s="2" t="s">
        <v>2142</v>
      </c>
    </row>
    <row r="1389" spans="1:13" x14ac:dyDescent="0.35">
      <c r="A1389" s="3" t="s">
        <v>13</v>
      </c>
      <c r="B1389" s="3" t="s">
        <v>14</v>
      </c>
      <c r="C1389" s="5">
        <v>100000</v>
      </c>
      <c r="D1389" s="5">
        <v>100000</v>
      </c>
      <c r="E1389" s="7">
        <v>1015094545</v>
      </c>
      <c r="F1389" s="9">
        <v>45595.675787036998</v>
      </c>
      <c r="G1389" s="3" t="s">
        <v>15</v>
      </c>
      <c r="H1389" s="7">
        <v>68939</v>
      </c>
      <c r="I1389" s="3" t="s">
        <v>16</v>
      </c>
      <c r="J1389" s="3" t="s">
        <v>101</v>
      </c>
      <c r="K1389" s="3" t="s">
        <v>2143</v>
      </c>
      <c r="L1389" s="3" t="s">
        <v>16</v>
      </c>
      <c r="M1389" s="3" t="s">
        <v>22</v>
      </c>
    </row>
    <row r="1390" spans="1:13" x14ac:dyDescent="0.35">
      <c r="A1390" s="2" t="s">
        <v>13</v>
      </c>
      <c r="B1390" s="2" t="s">
        <v>14</v>
      </c>
      <c r="C1390" s="4">
        <v>694691</v>
      </c>
      <c r="D1390" s="4">
        <v>694691</v>
      </c>
      <c r="E1390" s="6">
        <v>1015124869</v>
      </c>
      <c r="F1390" s="8">
        <v>45595.681840277801</v>
      </c>
      <c r="G1390" s="2" t="s">
        <v>15</v>
      </c>
      <c r="H1390" s="6">
        <v>68940</v>
      </c>
      <c r="I1390" s="2" t="s">
        <v>16</v>
      </c>
      <c r="J1390" s="2" t="s">
        <v>2144</v>
      </c>
      <c r="K1390" s="2" t="s">
        <v>2145</v>
      </c>
      <c r="L1390" s="2" t="s">
        <v>16</v>
      </c>
      <c r="M1390" s="2" t="s">
        <v>440</v>
      </c>
    </row>
    <row r="1391" spans="1:13" x14ac:dyDescent="0.35">
      <c r="A1391" s="3" t="s">
        <v>13</v>
      </c>
      <c r="B1391" s="3" t="s">
        <v>14</v>
      </c>
      <c r="C1391" s="5">
        <v>324.02999999999997</v>
      </c>
      <c r="D1391" s="5">
        <v>324.02999999999997</v>
      </c>
      <c r="E1391" s="7">
        <v>1015189250</v>
      </c>
      <c r="F1391" s="9">
        <v>45595.695115740702</v>
      </c>
      <c r="G1391" s="3" t="s">
        <v>15</v>
      </c>
      <c r="H1391" s="7">
        <v>68942</v>
      </c>
      <c r="I1391" s="3" t="s">
        <v>16</v>
      </c>
      <c r="J1391" s="3" t="s">
        <v>2146</v>
      </c>
      <c r="K1391" s="3" t="s">
        <v>2147</v>
      </c>
      <c r="L1391" s="3" t="s">
        <v>16</v>
      </c>
      <c r="M1391" s="3" t="s">
        <v>51</v>
      </c>
    </row>
    <row r="1392" spans="1:13" x14ac:dyDescent="0.35">
      <c r="A1392" s="2" t="s">
        <v>13</v>
      </c>
      <c r="B1392" s="2" t="s">
        <v>14</v>
      </c>
      <c r="C1392" s="4">
        <v>70332079.030000001</v>
      </c>
      <c r="D1392" s="4">
        <v>70332079.030000001</v>
      </c>
      <c r="E1392" s="6">
        <v>1015212640</v>
      </c>
      <c r="F1392" s="8">
        <v>45595.699942129599</v>
      </c>
      <c r="G1392" s="2" t="s">
        <v>15</v>
      </c>
      <c r="H1392" s="6">
        <v>68945</v>
      </c>
      <c r="I1392" s="2" t="s">
        <v>16</v>
      </c>
      <c r="J1392" s="2" t="s">
        <v>2148</v>
      </c>
      <c r="K1392" s="2" t="s">
        <v>2149</v>
      </c>
      <c r="L1392" s="2" t="s">
        <v>16</v>
      </c>
      <c r="M1392" s="2" t="s">
        <v>36</v>
      </c>
    </row>
    <row r="1393" spans="1:13" x14ac:dyDescent="0.35">
      <c r="A1393" s="3" t="s">
        <v>13</v>
      </c>
      <c r="B1393" s="3" t="s">
        <v>14</v>
      </c>
      <c r="C1393" s="5">
        <v>430540</v>
      </c>
      <c r="D1393" s="5">
        <v>430540</v>
      </c>
      <c r="E1393" s="7">
        <v>1015226690</v>
      </c>
      <c r="F1393" s="9">
        <v>45595.702835648102</v>
      </c>
      <c r="G1393" s="3" t="s">
        <v>15</v>
      </c>
      <c r="H1393" s="7">
        <v>68946</v>
      </c>
      <c r="I1393" s="3" t="s">
        <v>16</v>
      </c>
      <c r="J1393" s="3" t="s">
        <v>2150</v>
      </c>
      <c r="K1393" s="3" t="s">
        <v>2151</v>
      </c>
      <c r="L1393" s="3" t="s">
        <v>16</v>
      </c>
      <c r="M1393" s="3" t="s">
        <v>44</v>
      </c>
    </row>
    <row r="1394" spans="1:13" x14ac:dyDescent="0.35">
      <c r="A1394" s="2" t="s">
        <v>13</v>
      </c>
      <c r="B1394" s="2" t="s">
        <v>14</v>
      </c>
      <c r="C1394" s="4">
        <v>3206.02</v>
      </c>
      <c r="D1394" s="4">
        <v>3206.02</v>
      </c>
      <c r="E1394" s="6">
        <v>1015236871</v>
      </c>
      <c r="F1394" s="8">
        <v>45595.704918981501</v>
      </c>
      <c r="G1394" s="2" t="s">
        <v>15</v>
      </c>
      <c r="H1394" s="6">
        <v>68948</v>
      </c>
      <c r="I1394" s="2" t="s">
        <v>16</v>
      </c>
      <c r="J1394" s="2" t="s">
        <v>2152</v>
      </c>
      <c r="K1394" s="2" t="s">
        <v>2147</v>
      </c>
      <c r="L1394" s="2" t="s">
        <v>16</v>
      </c>
      <c r="M1394" s="2" t="s">
        <v>51</v>
      </c>
    </row>
    <row r="1395" spans="1:13" x14ac:dyDescent="0.35">
      <c r="A1395" s="3" t="s">
        <v>13</v>
      </c>
      <c r="B1395" s="3" t="s">
        <v>14</v>
      </c>
      <c r="C1395" s="5">
        <v>529408</v>
      </c>
      <c r="D1395" s="5">
        <v>529408</v>
      </c>
      <c r="E1395" s="7">
        <v>1015242020</v>
      </c>
      <c r="F1395" s="9">
        <v>45595.706030092602</v>
      </c>
      <c r="G1395" s="3" t="s">
        <v>15</v>
      </c>
      <c r="H1395" s="7">
        <v>68949</v>
      </c>
      <c r="I1395" s="3" t="s">
        <v>16</v>
      </c>
      <c r="J1395" s="3" t="s">
        <v>697</v>
      </c>
      <c r="K1395" s="3" t="s">
        <v>2153</v>
      </c>
      <c r="L1395" s="3" t="s">
        <v>16</v>
      </c>
      <c r="M1395" s="3" t="s">
        <v>137</v>
      </c>
    </row>
    <row r="1396" spans="1:13" x14ac:dyDescent="0.35">
      <c r="A1396" s="2" t="s">
        <v>13</v>
      </c>
      <c r="B1396" s="2" t="s">
        <v>14</v>
      </c>
      <c r="C1396" s="4">
        <v>612</v>
      </c>
      <c r="D1396" s="4">
        <v>612</v>
      </c>
      <c r="E1396" s="6">
        <v>1015307696</v>
      </c>
      <c r="F1396" s="8">
        <v>45595.7203703704</v>
      </c>
      <c r="G1396" s="2" t="s">
        <v>15</v>
      </c>
      <c r="H1396" s="6">
        <v>68950</v>
      </c>
      <c r="I1396" s="2" t="s">
        <v>16</v>
      </c>
      <c r="J1396" s="2" t="s">
        <v>2154</v>
      </c>
      <c r="K1396" s="2" t="s">
        <v>168</v>
      </c>
      <c r="L1396" s="2" t="s">
        <v>16</v>
      </c>
      <c r="M1396" s="2" t="s">
        <v>44</v>
      </c>
    </row>
    <row r="1397" spans="1:13" x14ac:dyDescent="0.35">
      <c r="A1397" s="3" t="s">
        <v>13</v>
      </c>
      <c r="B1397" s="3" t="s">
        <v>14</v>
      </c>
      <c r="C1397" s="5">
        <v>9582</v>
      </c>
      <c r="D1397" s="5">
        <v>9582</v>
      </c>
      <c r="E1397" s="7">
        <v>1015353056</v>
      </c>
      <c r="F1397" s="9">
        <v>45595.730590277803</v>
      </c>
      <c r="G1397" s="3" t="s">
        <v>15</v>
      </c>
      <c r="H1397" s="7">
        <v>68951</v>
      </c>
      <c r="I1397" s="3" t="s">
        <v>16</v>
      </c>
      <c r="J1397" s="3" t="s">
        <v>2155</v>
      </c>
      <c r="K1397" s="3" t="s">
        <v>2136</v>
      </c>
      <c r="L1397" s="3" t="s">
        <v>16</v>
      </c>
      <c r="M1397" s="3" t="s">
        <v>22</v>
      </c>
    </row>
    <row r="1398" spans="1:13" x14ac:dyDescent="0.35">
      <c r="A1398" s="2" t="s">
        <v>13</v>
      </c>
      <c r="B1398" s="2" t="s">
        <v>14</v>
      </c>
      <c r="C1398" s="4">
        <v>100000000</v>
      </c>
      <c r="D1398" s="4">
        <v>100000000</v>
      </c>
      <c r="E1398" s="6">
        <v>1015390300</v>
      </c>
      <c r="F1398" s="8">
        <v>45595.739108796297</v>
      </c>
      <c r="G1398" s="2" t="s">
        <v>15</v>
      </c>
      <c r="H1398" s="6">
        <v>68955</v>
      </c>
      <c r="I1398" s="2" t="s">
        <v>16</v>
      </c>
      <c r="J1398" s="2" t="s">
        <v>2156</v>
      </c>
      <c r="K1398" s="2" t="s">
        <v>2157</v>
      </c>
      <c r="L1398" s="2" t="s">
        <v>16</v>
      </c>
      <c r="M1398" s="2" t="s">
        <v>188</v>
      </c>
    </row>
    <row r="1399" spans="1:13" x14ac:dyDescent="0.35">
      <c r="A1399" s="3" t="s">
        <v>13</v>
      </c>
      <c r="B1399" s="3" t="s">
        <v>14</v>
      </c>
      <c r="C1399" s="5">
        <v>211557</v>
      </c>
      <c r="D1399" s="5">
        <v>211557</v>
      </c>
      <c r="E1399" s="7">
        <v>1015441864</v>
      </c>
      <c r="F1399" s="9">
        <v>45595.7506712963</v>
      </c>
      <c r="G1399" s="3" t="s">
        <v>15</v>
      </c>
      <c r="H1399" s="7">
        <v>68956</v>
      </c>
      <c r="I1399" s="3" t="s">
        <v>16</v>
      </c>
      <c r="J1399" s="3" t="s">
        <v>2158</v>
      </c>
      <c r="K1399" s="3" t="s">
        <v>2159</v>
      </c>
      <c r="L1399" s="3" t="s">
        <v>16</v>
      </c>
      <c r="M1399" s="3" t="s">
        <v>22</v>
      </c>
    </row>
    <row r="1400" spans="1:13" x14ac:dyDescent="0.35">
      <c r="A1400" s="2" t="s">
        <v>13</v>
      </c>
      <c r="B1400" s="2" t="s">
        <v>14</v>
      </c>
      <c r="C1400" s="4">
        <v>482560</v>
      </c>
      <c r="D1400" s="4">
        <v>482560</v>
      </c>
      <c r="E1400" s="6">
        <v>1015534933</v>
      </c>
      <c r="F1400" s="8">
        <v>45595.772511574098</v>
      </c>
      <c r="G1400" s="2" t="s">
        <v>15</v>
      </c>
      <c r="H1400" s="6">
        <v>68958</v>
      </c>
      <c r="I1400" s="2" t="s">
        <v>16</v>
      </c>
      <c r="J1400" s="2" t="s">
        <v>2160</v>
      </c>
      <c r="K1400" s="2" t="s">
        <v>2161</v>
      </c>
      <c r="L1400" s="2" t="s">
        <v>16</v>
      </c>
      <c r="M1400" s="2" t="s">
        <v>31</v>
      </c>
    </row>
    <row r="1401" spans="1:13" x14ac:dyDescent="0.35">
      <c r="A1401" s="3" t="s">
        <v>13</v>
      </c>
      <c r="B1401" s="3" t="s">
        <v>14</v>
      </c>
      <c r="C1401" s="5">
        <v>155000</v>
      </c>
      <c r="D1401" s="5">
        <v>155000</v>
      </c>
      <c r="E1401" s="7">
        <v>1015554724</v>
      </c>
      <c r="F1401" s="9">
        <v>45595.777395833298</v>
      </c>
      <c r="G1401" s="3" t="s">
        <v>15</v>
      </c>
      <c r="H1401" s="7">
        <v>68960</v>
      </c>
      <c r="I1401" s="3" t="s">
        <v>16</v>
      </c>
      <c r="J1401" s="3" t="s">
        <v>2162</v>
      </c>
      <c r="K1401" s="3" t="s">
        <v>2163</v>
      </c>
      <c r="L1401" s="3" t="s">
        <v>16</v>
      </c>
      <c r="M1401" s="3" t="s">
        <v>31</v>
      </c>
    </row>
    <row r="1402" spans="1:13" x14ac:dyDescent="0.35">
      <c r="A1402" s="2" t="s">
        <v>13</v>
      </c>
      <c r="B1402" s="2" t="s">
        <v>14</v>
      </c>
      <c r="C1402" s="4">
        <v>37983</v>
      </c>
      <c r="D1402" s="4">
        <v>37983</v>
      </c>
      <c r="E1402" s="6">
        <v>1015594139</v>
      </c>
      <c r="F1402" s="8">
        <v>45595.786111111098</v>
      </c>
      <c r="G1402" s="2" t="s">
        <v>15</v>
      </c>
      <c r="H1402" s="6">
        <v>68961</v>
      </c>
      <c r="I1402" s="2" t="s">
        <v>16</v>
      </c>
      <c r="J1402" s="2" t="s">
        <v>2164</v>
      </c>
      <c r="K1402" s="2" t="s">
        <v>343</v>
      </c>
      <c r="L1402" s="2" t="s">
        <v>16</v>
      </c>
      <c r="M1402" s="2" t="s">
        <v>22</v>
      </c>
    </row>
    <row r="1403" spans="1:13" x14ac:dyDescent="0.35">
      <c r="A1403" s="3" t="s">
        <v>13</v>
      </c>
      <c r="B1403" s="3" t="s">
        <v>14</v>
      </c>
      <c r="C1403" s="5">
        <v>691509</v>
      </c>
      <c r="D1403" s="5">
        <v>691509</v>
      </c>
      <c r="E1403" s="7">
        <v>1015614768</v>
      </c>
      <c r="F1403" s="9">
        <v>45595.790694444397</v>
      </c>
      <c r="G1403" s="3" t="s">
        <v>15</v>
      </c>
      <c r="H1403" s="7">
        <v>68962</v>
      </c>
      <c r="I1403" s="3" t="s">
        <v>16</v>
      </c>
      <c r="J1403" s="3" t="s">
        <v>208</v>
      </c>
      <c r="K1403" s="3" t="s">
        <v>2165</v>
      </c>
      <c r="L1403" s="3" t="s">
        <v>16</v>
      </c>
      <c r="M1403" s="3" t="s">
        <v>22</v>
      </c>
    </row>
    <row r="1404" spans="1:13" x14ac:dyDescent="0.35">
      <c r="A1404" s="2" t="s">
        <v>13</v>
      </c>
      <c r="B1404" s="2" t="s">
        <v>14</v>
      </c>
      <c r="C1404" s="4">
        <v>402995</v>
      </c>
      <c r="D1404" s="4">
        <v>402995</v>
      </c>
      <c r="E1404" s="6">
        <v>1015668099</v>
      </c>
      <c r="F1404" s="8">
        <v>45595.802731481497</v>
      </c>
      <c r="G1404" s="2" t="s">
        <v>15</v>
      </c>
      <c r="H1404" s="6">
        <v>68963</v>
      </c>
      <c r="I1404" s="2" t="s">
        <v>16</v>
      </c>
      <c r="J1404" s="2" t="s">
        <v>2166</v>
      </c>
      <c r="K1404" s="2" t="s">
        <v>2167</v>
      </c>
      <c r="L1404" s="2" t="s">
        <v>16</v>
      </c>
      <c r="M1404" s="2" t="s">
        <v>68</v>
      </c>
    </row>
    <row r="1405" spans="1:13" x14ac:dyDescent="0.35">
      <c r="A1405" s="3" t="s">
        <v>13</v>
      </c>
      <c r="B1405" s="3" t="s">
        <v>14</v>
      </c>
      <c r="C1405" s="5">
        <v>138408</v>
      </c>
      <c r="D1405" s="5">
        <v>138408</v>
      </c>
      <c r="E1405" s="7">
        <v>1015682315</v>
      </c>
      <c r="F1405" s="9">
        <v>45595.805960648097</v>
      </c>
      <c r="G1405" s="3" t="s">
        <v>15</v>
      </c>
      <c r="H1405" s="7">
        <v>68964</v>
      </c>
      <c r="I1405" s="3" t="s">
        <v>16</v>
      </c>
      <c r="J1405" s="3" t="s">
        <v>2168</v>
      </c>
      <c r="K1405" s="3" t="s">
        <v>2169</v>
      </c>
      <c r="L1405" s="3" t="s">
        <v>16</v>
      </c>
      <c r="M1405" s="3" t="s">
        <v>422</v>
      </c>
    </row>
    <row r="1406" spans="1:13" x14ac:dyDescent="0.35">
      <c r="A1406" s="2" t="s">
        <v>13</v>
      </c>
      <c r="B1406" s="2" t="s">
        <v>14</v>
      </c>
      <c r="C1406" s="4">
        <v>1325377</v>
      </c>
      <c r="D1406" s="4">
        <v>1325377</v>
      </c>
      <c r="E1406" s="6">
        <v>1015704314</v>
      </c>
      <c r="F1406" s="8">
        <v>45595.810960648101</v>
      </c>
      <c r="G1406" s="2" t="s">
        <v>15</v>
      </c>
      <c r="H1406" s="6">
        <v>68965</v>
      </c>
      <c r="I1406" s="2" t="s">
        <v>16</v>
      </c>
      <c r="J1406" s="10" t="s">
        <v>2170</v>
      </c>
      <c r="K1406" s="2" t="s">
        <v>2171</v>
      </c>
      <c r="L1406" s="2" t="s">
        <v>16</v>
      </c>
      <c r="M1406" s="2" t="s">
        <v>22</v>
      </c>
    </row>
    <row r="1407" spans="1:13" x14ac:dyDescent="0.35">
      <c r="A1407" s="3" t="s">
        <v>13</v>
      </c>
      <c r="B1407" s="3" t="s">
        <v>14</v>
      </c>
      <c r="C1407" s="5">
        <v>72616</v>
      </c>
      <c r="D1407" s="5">
        <v>72616</v>
      </c>
      <c r="E1407" s="7">
        <v>1015746270</v>
      </c>
      <c r="F1407" s="9">
        <v>45595.820636574099</v>
      </c>
      <c r="G1407" s="3" t="s">
        <v>15</v>
      </c>
      <c r="H1407" s="7">
        <v>68966</v>
      </c>
      <c r="I1407" s="3" t="s">
        <v>16</v>
      </c>
      <c r="J1407" s="3" t="s">
        <v>2172</v>
      </c>
      <c r="K1407" s="3" t="s">
        <v>2173</v>
      </c>
      <c r="L1407" s="3" t="s">
        <v>16</v>
      </c>
      <c r="M1407" s="3" t="s">
        <v>44</v>
      </c>
    </row>
    <row r="1408" spans="1:13" x14ac:dyDescent="0.35">
      <c r="A1408" s="2" t="s">
        <v>13</v>
      </c>
      <c r="B1408" s="2" t="s">
        <v>14</v>
      </c>
      <c r="C1408" s="4">
        <v>629306</v>
      </c>
      <c r="D1408" s="4">
        <v>629306</v>
      </c>
      <c r="E1408" s="6">
        <v>1015768322</v>
      </c>
      <c r="F1408" s="8">
        <v>45595.825671296298</v>
      </c>
      <c r="G1408" s="2" t="s">
        <v>15</v>
      </c>
      <c r="H1408" s="6">
        <v>68967</v>
      </c>
      <c r="I1408" s="2" t="s">
        <v>16</v>
      </c>
      <c r="J1408" s="2" t="s">
        <v>265</v>
      </c>
      <c r="K1408" s="2" t="s">
        <v>2174</v>
      </c>
      <c r="L1408" s="2" t="s">
        <v>16</v>
      </c>
      <c r="M1408" s="2" t="s">
        <v>22</v>
      </c>
    </row>
    <row r="1409" spans="1:13" x14ac:dyDescent="0.35">
      <c r="A1409" s="3" t="s">
        <v>13</v>
      </c>
      <c r="B1409" s="3" t="s">
        <v>14</v>
      </c>
      <c r="C1409" s="5">
        <v>58719</v>
      </c>
      <c r="D1409" s="5">
        <v>58719</v>
      </c>
      <c r="E1409" s="7">
        <v>1015816160</v>
      </c>
      <c r="F1409" s="9">
        <v>45595.836782407401</v>
      </c>
      <c r="G1409" s="3" t="s">
        <v>15</v>
      </c>
      <c r="H1409" s="7">
        <v>68968</v>
      </c>
      <c r="I1409" s="3" t="s">
        <v>16</v>
      </c>
      <c r="J1409" s="3" t="s">
        <v>2088</v>
      </c>
      <c r="K1409" s="3" t="s">
        <v>2112</v>
      </c>
      <c r="L1409" s="3" t="s">
        <v>16</v>
      </c>
      <c r="M1409" s="3" t="s">
        <v>22</v>
      </c>
    </row>
    <row r="1410" spans="1:13" x14ac:dyDescent="0.35">
      <c r="A1410" s="2" t="s">
        <v>13</v>
      </c>
      <c r="B1410" s="2" t="s">
        <v>14</v>
      </c>
      <c r="C1410" s="4">
        <v>175834</v>
      </c>
      <c r="D1410" s="4">
        <v>175834</v>
      </c>
      <c r="E1410" s="6">
        <v>1015972454</v>
      </c>
      <c r="F1410" s="8">
        <v>45595.874513888899</v>
      </c>
      <c r="G1410" s="2" t="s">
        <v>15</v>
      </c>
      <c r="H1410" s="6">
        <v>68969</v>
      </c>
      <c r="I1410" s="2" t="s">
        <v>16</v>
      </c>
      <c r="J1410" s="2" t="s">
        <v>2175</v>
      </c>
      <c r="K1410" s="2" t="s">
        <v>2176</v>
      </c>
      <c r="L1410" s="2" t="s">
        <v>16</v>
      </c>
      <c r="M1410" s="2" t="s">
        <v>22</v>
      </c>
    </row>
    <row r="1411" spans="1:13" x14ac:dyDescent="0.35">
      <c r="A1411" s="3" t="s">
        <v>13</v>
      </c>
      <c r="B1411" s="3" t="s">
        <v>14</v>
      </c>
      <c r="C1411" s="5">
        <v>3041</v>
      </c>
      <c r="D1411" s="5">
        <v>3041</v>
      </c>
      <c r="E1411" s="7">
        <v>1016164401</v>
      </c>
      <c r="F1411" s="9">
        <v>45595.933113425897</v>
      </c>
      <c r="G1411" s="3" t="s">
        <v>15</v>
      </c>
      <c r="H1411" s="7">
        <v>68970</v>
      </c>
      <c r="I1411" s="3" t="s">
        <v>16</v>
      </c>
      <c r="J1411" s="3" t="s">
        <v>2177</v>
      </c>
      <c r="K1411" s="3" t="s">
        <v>2178</v>
      </c>
      <c r="L1411" s="3" t="s">
        <v>16</v>
      </c>
      <c r="M1411" s="3" t="s">
        <v>28</v>
      </c>
    </row>
    <row r="1412" spans="1:13" x14ac:dyDescent="0.35">
      <c r="A1412" s="2" t="s">
        <v>13</v>
      </c>
      <c r="B1412" s="2" t="s">
        <v>14</v>
      </c>
      <c r="C1412" s="4">
        <v>5524789</v>
      </c>
      <c r="D1412" s="4">
        <v>5524789</v>
      </c>
      <c r="E1412" s="6">
        <v>1016242194</v>
      </c>
      <c r="F1412" s="8">
        <v>45595.973483796297</v>
      </c>
      <c r="G1412" s="2" t="s">
        <v>15</v>
      </c>
      <c r="H1412" s="6">
        <v>68971</v>
      </c>
      <c r="I1412" s="2" t="s">
        <v>16</v>
      </c>
      <c r="J1412" s="2" t="s">
        <v>2179</v>
      </c>
      <c r="K1412" s="2" t="s">
        <v>2180</v>
      </c>
      <c r="L1412" s="2" t="s">
        <v>16</v>
      </c>
      <c r="M1412" s="2" t="s">
        <v>36</v>
      </c>
    </row>
    <row r="1413" spans="1:13" x14ac:dyDescent="0.35">
      <c r="A1413" s="3" t="s">
        <v>13</v>
      </c>
      <c r="B1413" s="3" t="s">
        <v>14</v>
      </c>
      <c r="C1413" s="5">
        <v>238000</v>
      </c>
      <c r="D1413" s="5">
        <v>238000</v>
      </c>
      <c r="E1413" s="7">
        <v>1016343310</v>
      </c>
      <c r="F1413" s="9">
        <v>45596.232118055603</v>
      </c>
      <c r="G1413" s="3" t="s">
        <v>15</v>
      </c>
      <c r="H1413" s="7">
        <v>68972</v>
      </c>
      <c r="I1413" s="3" t="s">
        <v>16</v>
      </c>
      <c r="J1413" s="3" t="s">
        <v>2181</v>
      </c>
      <c r="K1413" s="3" t="s">
        <v>2182</v>
      </c>
      <c r="L1413" s="3" t="s">
        <v>16</v>
      </c>
      <c r="M1413" s="3" t="s">
        <v>19</v>
      </c>
    </row>
    <row r="1414" spans="1:13" x14ac:dyDescent="0.35">
      <c r="A1414" s="2" t="s">
        <v>13</v>
      </c>
      <c r="B1414" s="2" t="s">
        <v>14</v>
      </c>
      <c r="C1414" s="4">
        <v>2000</v>
      </c>
      <c r="D1414" s="4">
        <v>2000</v>
      </c>
      <c r="E1414" s="6">
        <v>1016500731</v>
      </c>
      <c r="F1414" s="8">
        <v>45596.327175925901</v>
      </c>
      <c r="G1414" s="2" t="s">
        <v>15</v>
      </c>
      <c r="H1414" s="6">
        <v>68974</v>
      </c>
      <c r="I1414" s="2" t="s">
        <v>16</v>
      </c>
      <c r="J1414" s="2" t="s">
        <v>2183</v>
      </c>
      <c r="K1414" s="2" t="s">
        <v>1243</v>
      </c>
      <c r="L1414" s="2" t="s">
        <v>16</v>
      </c>
      <c r="M1414" s="2" t="s">
        <v>41</v>
      </c>
    </row>
    <row r="1415" spans="1:13" x14ac:dyDescent="0.35">
      <c r="A1415" s="3" t="s">
        <v>13</v>
      </c>
      <c r="B1415" s="3" t="s">
        <v>14</v>
      </c>
      <c r="C1415" s="5">
        <v>33652</v>
      </c>
      <c r="D1415" s="5">
        <v>33652</v>
      </c>
      <c r="E1415" s="7">
        <v>1016550330</v>
      </c>
      <c r="F1415" s="9">
        <v>45596.34375</v>
      </c>
      <c r="G1415" s="3" t="s">
        <v>15</v>
      </c>
      <c r="H1415" s="7">
        <v>68975</v>
      </c>
      <c r="I1415" s="3" t="s">
        <v>16</v>
      </c>
      <c r="J1415" s="3" t="s">
        <v>290</v>
      </c>
      <c r="K1415" s="3" t="s">
        <v>2184</v>
      </c>
      <c r="L1415" s="3" t="s">
        <v>16</v>
      </c>
      <c r="M1415" s="3" t="s">
        <v>22</v>
      </c>
    </row>
    <row r="1416" spans="1:13" x14ac:dyDescent="0.35">
      <c r="A1416" s="2" t="s">
        <v>13</v>
      </c>
      <c r="B1416" s="2" t="s">
        <v>14</v>
      </c>
      <c r="C1416" s="4">
        <v>432000</v>
      </c>
      <c r="D1416" s="4">
        <v>432000</v>
      </c>
      <c r="E1416" s="6">
        <v>1016555920</v>
      </c>
      <c r="F1416" s="8">
        <v>45596.345462963</v>
      </c>
      <c r="G1416" s="2" t="s">
        <v>15</v>
      </c>
      <c r="H1416" s="6">
        <v>68976</v>
      </c>
      <c r="I1416" s="2" t="s">
        <v>16</v>
      </c>
      <c r="J1416" s="2" t="s">
        <v>2185</v>
      </c>
      <c r="K1416" s="2" t="s">
        <v>627</v>
      </c>
      <c r="L1416" s="2" t="s">
        <v>16</v>
      </c>
      <c r="M1416" s="2" t="s">
        <v>25</v>
      </c>
    </row>
    <row r="1417" spans="1:13" x14ac:dyDescent="0.35">
      <c r="A1417" s="3" t="s">
        <v>13</v>
      </c>
      <c r="B1417" s="3" t="s">
        <v>14</v>
      </c>
      <c r="C1417" s="5">
        <v>272883</v>
      </c>
      <c r="D1417" s="5">
        <v>272883</v>
      </c>
      <c r="E1417" s="7">
        <v>1016566865</v>
      </c>
      <c r="F1417" s="9">
        <v>45596.348703703698</v>
      </c>
      <c r="G1417" s="3" t="s">
        <v>15</v>
      </c>
      <c r="H1417" s="7">
        <v>68978</v>
      </c>
      <c r="I1417" s="3" t="s">
        <v>16</v>
      </c>
      <c r="J1417" s="3" t="s">
        <v>2186</v>
      </c>
      <c r="K1417" s="3" t="s">
        <v>2187</v>
      </c>
      <c r="L1417" s="3" t="s">
        <v>16</v>
      </c>
      <c r="M1417" s="3" t="s">
        <v>22</v>
      </c>
    </row>
    <row r="1418" spans="1:13" x14ac:dyDescent="0.35">
      <c r="A1418" s="2" t="s">
        <v>13</v>
      </c>
      <c r="B1418" s="2" t="s">
        <v>14</v>
      </c>
      <c r="C1418" s="4">
        <v>325488</v>
      </c>
      <c r="D1418" s="4">
        <v>325488</v>
      </c>
      <c r="E1418" s="6">
        <v>1016617004</v>
      </c>
      <c r="F1418" s="8">
        <v>45596.362442129597</v>
      </c>
      <c r="G1418" s="2" t="s">
        <v>15</v>
      </c>
      <c r="H1418" s="6">
        <v>68980</v>
      </c>
      <c r="I1418" s="2" t="s">
        <v>16</v>
      </c>
      <c r="J1418" s="2" t="s">
        <v>2188</v>
      </c>
      <c r="K1418" s="2" t="s">
        <v>2189</v>
      </c>
      <c r="L1418" s="2" t="s">
        <v>16</v>
      </c>
      <c r="M1418" s="2" t="s">
        <v>19</v>
      </c>
    </row>
    <row r="1419" spans="1:13" x14ac:dyDescent="0.35">
      <c r="A1419" s="3" t="s">
        <v>13</v>
      </c>
      <c r="B1419" s="3" t="s">
        <v>14</v>
      </c>
      <c r="C1419" s="5">
        <v>29306</v>
      </c>
      <c r="D1419" s="5">
        <v>29306</v>
      </c>
      <c r="E1419" s="7">
        <v>1016623069</v>
      </c>
      <c r="F1419" s="9">
        <v>45596.364027777803</v>
      </c>
      <c r="G1419" s="3" t="s">
        <v>15</v>
      </c>
      <c r="H1419" s="7">
        <v>68982</v>
      </c>
      <c r="I1419" s="3" t="s">
        <v>16</v>
      </c>
      <c r="J1419" s="3" t="s">
        <v>191</v>
      </c>
      <c r="K1419" s="3" t="s">
        <v>2190</v>
      </c>
      <c r="L1419" s="3" t="s">
        <v>16</v>
      </c>
      <c r="M1419" s="3" t="s">
        <v>22</v>
      </c>
    </row>
    <row r="1420" spans="1:13" x14ac:dyDescent="0.35">
      <c r="A1420" s="2" t="s">
        <v>13</v>
      </c>
      <c r="B1420" s="2" t="s">
        <v>14</v>
      </c>
      <c r="C1420" s="4">
        <v>430540</v>
      </c>
      <c r="D1420" s="4">
        <v>430540</v>
      </c>
      <c r="E1420" s="6">
        <v>1016644856</v>
      </c>
      <c r="F1420" s="8">
        <v>45596.3695717593</v>
      </c>
      <c r="G1420" s="2" t="s">
        <v>15</v>
      </c>
      <c r="H1420" s="6">
        <v>68984</v>
      </c>
      <c r="I1420" s="2" t="s">
        <v>16</v>
      </c>
      <c r="J1420" s="2" t="s">
        <v>2191</v>
      </c>
      <c r="K1420" s="2" t="s">
        <v>2192</v>
      </c>
      <c r="L1420" s="2" t="s">
        <v>16</v>
      </c>
      <c r="M1420" s="2" t="s">
        <v>44</v>
      </c>
    </row>
    <row r="1421" spans="1:13" x14ac:dyDescent="0.35">
      <c r="A1421" s="3" t="s">
        <v>13</v>
      </c>
      <c r="B1421" s="3" t="s">
        <v>14</v>
      </c>
      <c r="C1421" s="5">
        <v>1262300</v>
      </c>
      <c r="D1421" s="5">
        <v>1262300</v>
      </c>
      <c r="E1421" s="7">
        <v>1016655227</v>
      </c>
      <c r="F1421" s="9">
        <v>45596.372164351902</v>
      </c>
      <c r="G1421" s="3" t="s">
        <v>15</v>
      </c>
      <c r="H1421" s="7">
        <v>68986</v>
      </c>
      <c r="I1421" s="3" t="s">
        <v>16</v>
      </c>
      <c r="J1421" s="3" t="s">
        <v>1769</v>
      </c>
      <c r="K1421" s="3" t="s">
        <v>2193</v>
      </c>
      <c r="L1421" s="3" t="s">
        <v>16</v>
      </c>
      <c r="M1421" s="3" t="s">
        <v>581</v>
      </c>
    </row>
    <row r="1422" spans="1:13" x14ac:dyDescent="0.35">
      <c r="A1422" s="2" t="s">
        <v>13</v>
      </c>
      <c r="B1422" s="2" t="s">
        <v>14</v>
      </c>
      <c r="C1422" s="4">
        <v>18400</v>
      </c>
      <c r="D1422" s="4">
        <v>18400</v>
      </c>
      <c r="E1422" s="6">
        <v>1016668324</v>
      </c>
      <c r="F1422" s="8">
        <v>45596.3754050926</v>
      </c>
      <c r="G1422" s="2" t="s">
        <v>15</v>
      </c>
      <c r="H1422" s="6">
        <v>68987</v>
      </c>
      <c r="I1422" s="2" t="s">
        <v>16</v>
      </c>
      <c r="J1422" s="2" t="s">
        <v>2194</v>
      </c>
      <c r="K1422" s="2" t="s">
        <v>2195</v>
      </c>
      <c r="L1422" s="2" t="s">
        <v>16</v>
      </c>
      <c r="M1422" s="2" t="s">
        <v>22</v>
      </c>
    </row>
    <row r="1423" spans="1:13" x14ac:dyDescent="0.35">
      <c r="A1423" s="3" t="s">
        <v>13</v>
      </c>
      <c r="B1423" s="3" t="s">
        <v>14</v>
      </c>
      <c r="C1423" s="5">
        <v>430540</v>
      </c>
      <c r="D1423" s="5">
        <v>430540</v>
      </c>
      <c r="E1423" s="7">
        <v>1016679460</v>
      </c>
      <c r="F1423" s="9">
        <v>45596.378136574102</v>
      </c>
      <c r="G1423" s="3" t="s">
        <v>15</v>
      </c>
      <c r="H1423" s="7">
        <v>68989</v>
      </c>
      <c r="I1423" s="3" t="s">
        <v>16</v>
      </c>
      <c r="J1423" s="3" t="s">
        <v>2196</v>
      </c>
      <c r="K1423" s="3" t="s">
        <v>2197</v>
      </c>
      <c r="L1423" s="3" t="s">
        <v>16</v>
      </c>
      <c r="M1423" s="3" t="s">
        <v>44</v>
      </c>
    </row>
    <row r="1424" spans="1:13" x14ac:dyDescent="0.35">
      <c r="A1424" s="2" t="s">
        <v>13</v>
      </c>
      <c r="B1424" s="2" t="s">
        <v>14</v>
      </c>
      <c r="C1424" s="4">
        <v>37983</v>
      </c>
      <c r="D1424" s="4">
        <v>37983</v>
      </c>
      <c r="E1424" s="6">
        <v>1016693064</v>
      </c>
      <c r="F1424" s="8">
        <v>45596.381423611099</v>
      </c>
      <c r="G1424" s="2" t="s">
        <v>15</v>
      </c>
      <c r="H1424" s="6">
        <v>68990</v>
      </c>
      <c r="I1424" s="2" t="s">
        <v>16</v>
      </c>
      <c r="J1424" s="2" t="s">
        <v>2198</v>
      </c>
      <c r="K1424" s="2" t="s">
        <v>2199</v>
      </c>
      <c r="L1424" s="2" t="s">
        <v>16</v>
      </c>
      <c r="M1424" s="2" t="s">
        <v>22</v>
      </c>
    </row>
    <row r="1425" spans="1:13" x14ac:dyDescent="0.35">
      <c r="A1425" s="3" t="s">
        <v>13</v>
      </c>
      <c r="B1425" s="3" t="s">
        <v>14</v>
      </c>
      <c r="C1425" s="5">
        <v>184065</v>
      </c>
      <c r="D1425" s="5">
        <v>184065</v>
      </c>
      <c r="E1425" s="7">
        <v>1016728152</v>
      </c>
      <c r="F1425" s="9">
        <v>45596.389675925901</v>
      </c>
      <c r="G1425" s="3" t="s">
        <v>15</v>
      </c>
      <c r="H1425" s="7">
        <v>68994</v>
      </c>
      <c r="I1425" s="3" t="s">
        <v>16</v>
      </c>
      <c r="J1425" s="3" t="s">
        <v>2200</v>
      </c>
      <c r="K1425" s="3" t="s">
        <v>2201</v>
      </c>
      <c r="L1425" s="3" t="s">
        <v>16</v>
      </c>
      <c r="M1425" s="3" t="s">
        <v>137</v>
      </c>
    </row>
    <row r="1426" spans="1:13" x14ac:dyDescent="0.35">
      <c r="A1426" s="2" t="s">
        <v>13</v>
      </c>
      <c r="B1426" s="2" t="s">
        <v>14</v>
      </c>
      <c r="C1426" s="4">
        <v>38300</v>
      </c>
      <c r="D1426" s="4">
        <v>38300</v>
      </c>
      <c r="E1426" s="6">
        <v>1016753838</v>
      </c>
      <c r="F1426" s="8">
        <v>45596.395578703698</v>
      </c>
      <c r="G1426" s="2" t="s">
        <v>15</v>
      </c>
      <c r="H1426" s="6">
        <v>68995</v>
      </c>
      <c r="I1426" s="2" t="s">
        <v>16</v>
      </c>
      <c r="J1426" s="2" t="s">
        <v>2202</v>
      </c>
      <c r="K1426" s="2" t="s">
        <v>2203</v>
      </c>
      <c r="L1426" s="2" t="s">
        <v>16</v>
      </c>
      <c r="M1426" s="2" t="s">
        <v>36</v>
      </c>
    </row>
    <row r="1427" spans="1:13" x14ac:dyDescent="0.35">
      <c r="A1427" s="3" t="s">
        <v>13</v>
      </c>
      <c r="B1427" s="3" t="s">
        <v>14</v>
      </c>
      <c r="C1427" s="5">
        <v>31522835</v>
      </c>
      <c r="D1427" s="5">
        <v>31522835</v>
      </c>
      <c r="E1427" s="7">
        <v>1016770726</v>
      </c>
      <c r="F1427" s="9">
        <v>45596.399467592601</v>
      </c>
      <c r="G1427" s="3" t="s">
        <v>15</v>
      </c>
      <c r="H1427" s="7">
        <v>68996</v>
      </c>
      <c r="I1427" s="3" t="s">
        <v>16</v>
      </c>
      <c r="J1427" s="3" t="s">
        <v>2204</v>
      </c>
      <c r="K1427" s="3" t="s">
        <v>2205</v>
      </c>
      <c r="L1427" s="3" t="s">
        <v>16</v>
      </c>
      <c r="M1427" s="3" t="s">
        <v>28</v>
      </c>
    </row>
    <row r="1428" spans="1:13" x14ac:dyDescent="0.35">
      <c r="A1428" s="2" t="s">
        <v>13</v>
      </c>
      <c r="B1428" s="2" t="s">
        <v>14</v>
      </c>
      <c r="C1428" s="4">
        <v>8000</v>
      </c>
      <c r="D1428" s="4">
        <v>8000</v>
      </c>
      <c r="E1428" s="6">
        <v>1016778374</v>
      </c>
      <c r="F1428" s="8">
        <v>45596.401203703703</v>
      </c>
      <c r="G1428" s="2" t="s">
        <v>15</v>
      </c>
      <c r="H1428" s="6">
        <v>68997</v>
      </c>
      <c r="I1428" s="2" t="s">
        <v>16</v>
      </c>
      <c r="J1428" s="2" t="s">
        <v>2206</v>
      </c>
      <c r="K1428" s="2" t="s">
        <v>1169</v>
      </c>
      <c r="L1428" s="2" t="s">
        <v>16</v>
      </c>
      <c r="M1428" s="2" t="s">
        <v>19</v>
      </c>
    </row>
    <row r="1429" spans="1:13" x14ac:dyDescent="0.35">
      <c r="A1429" s="3" t="s">
        <v>13</v>
      </c>
      <c r="B1429" s="3" t="s">
        <v>14</v>
      </c>
      <c r="C1429" s="5">
        <v>230679</v>
      </c>
      <c r="D1429" s="5">
        <v>230679</v>
      </c>
      <c r="E1429" s="7">
        <v>1016787910</v>
      </c>
      <c r="F1429" s="9">
        <v>45596.403379629599</v>
      </c>
      <c r="G1429" s="3" t="s">
        <v>15</v>
      </c>
      <c r="H1429" s="7">
        <v>68998</v>
      </c>
      <c r="I1429" s="3" t="s">
        <v>16</v>
      </c>
      <c r="J1429" s="3" t="s">
        <v>2207</v>
      </c>
      <c r="K1429" s="3" t="s">
        <v>2208</v>
      </c>
      <c r="L1429" s="3" t="s">
        <v>16</v>
      </c>
      <c r="M1429" s="3" t="s">
        <v>499</v>
      </c>
    </row>
    <row r="1430" spans="1:13" x14ac:dyDescent="0.35">
      <c r="A1430" s="2" t="s">
        <v>13</v>
      </c>
      <c r="B1430" s="2" t="s">
        <v>14</v>
      </c>
      <c r="C1430" s="4">
        <v>586112</v>
      </c>
      <c r="D1430" s="4">
        <v>586112</v>
      </c>
      <c r="E1430" s="6">
        <v>1016835321</v>
      </c>
      <c r="F1430" s="8">
        <v>45596.413865740702</v>
      </c>
      <c r="G1430" s="2" t="s">
        <v>15</v>
      </c>
      <c r="H1430" s="6">
        <v>68999</v>
      </c>
      <c r="I1430" s="2" t="s">
        <v>16</v>
      </c>
      <c r="J1430" s="2" t="s">
        <v>2209</v>
      </c>
      <c r="K1430" s="2" t="s">
        <v>2210</v>
      </c>
      <c r="L1430" s="2" t="s">
        <v>16</v>
      </c>
      <c r="M1430" s="2" t="s">
        <v>22</v>
      </c>
    </row>
    <row r="1431" spans="1:13" x14ac:dyDescent="0.35">
      <c r="A1431" s="3" t="s">
        <v>13</v>
      </c>
      <c r="B1431" s="3" t="s">
        <v>14</v>
      </c>
      <c r="C1431" s="5">
        <v>1762971</v>
      </c>
      <c r="D1431" s="5">
        <v>1762971</v>
      </c>
      <c r="E1431" s="7">
        <v>1016898060</v>
      </c>
      <c r="F1431" s="9">
        <v>45596.427361111098</v>
      </c>
      <c r="G1431" s="3" t="s">
        <v>15</v>
      </c>
      <c r="H1431" s="7">
        <v>69000</v>
      </c>
      <c r="I1431" s="3" t="s">
        <v>16</v>
      </c>
      <c r="J1431" s="3" t="s">
        <v>2211</v>
      </c>
      <c r="K1431" s="3" t="s">
        <v>2212</v>
      </c>
      <c r="L1431" s="3" t="s">
        <v>16</v>
      </c>
      <c r="M1431" s="3" t="s">
        <v>22</v>
      </c>
    </row>
    <row r="1432" spans="1:13" x14ac:dyDescent="0.35">
      <c r="A1432" s="2" t="s">
        <v>13</v>
      </c>
      <c r="B1432" s="2" t="s">
        <v>14</v>
      </c>
      <c r="C1432" s="4">
        <v>309142</v>
      </c>
      <c r="D1432" s="4">
        <v>309142</v>
      </c>
      <c r="E1432" s="6">
        <v>1016968566</v>
      </c>
      <c r="F1432" s="8">
        <v>45596.442106481503</v>
      </c>
      <c r="G1432" s="2" t="s">
        <v>15</v>
      </c>
      <c r="H1432" s="6">
        <v>69001</v>
      </c>
      <c r="I1432" s="2" t="s">
        <v>16</v>
      </c>
      <c r="J1432" s="2" t="s">
        <v>2213</v>
      </c>
      <c r="K1432" s="2" t="s">
        <v>2214</v>
      </c>
      <c r="L1432" s="2" t="s">
        <v>16</v>
      </c>
      <c r="M1432" s="2" t="s">
        <v>44</v>
      </c>
    </row>
    <row r="1433" spans="1:13" x14ac:dyDescent="0.35">
      <c r="A1433" s="3" t="s">
        <v>13</v>
      </c>
      <c r="B1433" s="3" t="s">
        <v>14</v>
      </c>
      <c r="C1433" s="5">
        <v>882806</v>
      </c>
      <c r="D1433" s="5">
        <v>882806</v>
      </c>
      <c r="E1433" s="7">
        <v>1016986712</v>
      </c>
      <c r="F1433" s="9">
        <v>45596.445833333302</v>
      </c>
      <c r="G1433" s="3" t="s">
        <v>15</v>
      </c>
      <c r="H1433" s="7">
        <v>69004</v>
      </c>
      <c r="I1433" s="3" t="s">
        <v>16</v>
      </c>
      <c r="J1433" s="3" t="s">
        <v>1769</v>
      </c>
      <c r="K1433" s="3" t="s">
        <v>2215</v>
      </c>
      <c r="L1433" s="3" t="s">
        <v>16</v>
      </c>
      <c r="M1433" s="3" t="s">
        <v>581</v>
      </c>
    </row>
    <row r="1434" spans="1:13" x14ac:dyDescent="0.35">
      <c r="A1434" s="2" t="s">
        <v>13</v>
      </c>
      <c r="B1434" s="2" t="s">
        <v>14</v>
      </c>
      <c r="C1434" s="4">
        <v>428924</v>
      </c>
      <c r="D1434" s="4">
        <v>428924</v>
      </c>
      <c r="E1434" s="6">
        <v>1016996198</v>
      </c>
      <c r="F1434" s="8">
        <v>45596.447800925896</v>
      </c>
      <c r="G1434" s="2" t="s">
        <v>15</v>
      </c>
      <c r="H1434" s="6">
        <v>69005</v>
      </c>
      <c r="I1434" s="2" t="s">
        <v>16</v>
      </c>
      <c r="J1434" s="2" t="s">
        <v>2216</v>
      </c>
      <c r="K1434" s="2" t="s">
        <v>2217</v>
      </c>
      <c r="L1434" s="2" t="s">
        <v>16</v>
      </c>
      <c r="M1434" s="2" t="s">
        <v>22</v>
      </c>
    </row>
    <row r="1435" spans="1:13" x14ac:dyDescent="0.35">
      <c r="A1435" s="3" t="s">
        <v>13</v>
      </c>
      <c r="B1435" s="3" t="s">
        <v>14</v>
      </c>
      <c r="C1435" s="5">
        <v>44000</v>
      </c>
      <c r="D1435" s="5">
        <v>44000</v>
      </c>
      <c r="E1435" s="7">
        <v>1016996932</v>
      </c>
      <c r="F1435" s="9">
        <v>45596.447962963</v>
      </c>
      <c r="G1435" s="3" t="s">
        <v>15</v>
      </c>
      <c r="H1435" s="7">
        <v>69006</v>
      </c>
      <c r="I1435" s="3" t="s">
        <v>16</v>
      </c>
      <c r="J1435" s="3" t="s">
        <v>2218</v>
      </c>
      <c r="K1435" s="3" t="s">
        <v>1423</v>
      </c>
      <c r="L1435" s="3" t="s">
        <v>16</v>
      </c>
      <c r="M1435" s="3" t="s">
        <v>22</v>
      </c>
    </row>
    <row r="1436" spans="1:13" x14ac:dyDescent="0.35">
      <c r="A1436" s="2" t="s">
        <v>13</v>
      </c>
      <c r="B1436" s="2" t="s">
        <v>14</v>
      </c>
      <c r="C1436" s="4">
        <v>36000</v>
      </c>
      <c r="D1436" s="4">
        <v>36000</v>
      </c>
      <c r="E1436" s="6">
        <v>1016997548</v>
      </c>
      <c r="F1436" s="8">
        <v>45596.448067129597</v>
      </c>
      <c r="G1436" s="2" t="s">
        <v>15</v>
      </c>
      <c r="H1436" s="6">
        <v>69007</v>
      </c>
      <c r="I1436" s="2" t="s">
        <v>16</v>
      </c>
      <c r="J1436" s="2" t="s">
        <v>2219</v>
      </c>
      <c r="K1436" s="2" t="s">
        <v>2220</v>
      </c>
      <c r="L1436" s="2" t="s">
        <v>16</v>
      </c>
      <c r="M1436" s="2" t="s">
        <v>25</v>
      </c>
    </row>
    <row r="1437" spans="1:13" x14ac:dyDescent="0.35">
      <c r="A1437" s="3" t="s">
        <v>13</v>
      </c>
      <c r="B1437" s="3" t="s">
        <v>14</v>
      </c>
      <c r="C1437" s="5">
        <v>4611406</v>
      </c>
      <c r="D1437" s="5">
        <v>4611406</v>
      </c>
      <c r="E1437" s="7">
        <v>1017003358</v>
      </c>
      <c r="F1437" s="9">
        <v>45596.449282407397</v>
      </c>
      <c r="G1437" s="3" t="s">
        <v>15</v>
      </c>
      <c r="H1437" s="7">
        <v>69008</v>
      </c>
      <c r="I1437" s="3" t="s">
        <v>16</v>
      </c>
      <c r="J1437" s="3" t="s">
        <v>2221</v>
      </c>
      <c r="K1437" s="3" t="s">
        <v>2222</v>
      </c>
      <c r="L1437" s="3" t="s">
        <v>16</v>
      </c>
      <c r="M1437" s="3" t="s">
        <v>1074</v>
      </c>
    </row>
    <row r="1438" spans="1:13" x14ac:dyDescent="0.35">
      <c r="A1438" s="2" t="s">
        <v>13</v>
      </c>
      <c r="B1438" s="2" t="s">
        <v>14</v>
      </c>
      <c r="C1438" s="4">
        <v>1067698</v>
      </c>
      <c r="D1438" s="4">
        <v>1067698</v>
      </c>
      <c r="E1438" s="6">
        <v>1017004921</v>
      </c>
      <c r="F1438" s="8">
        <v>45596.449583333299</v>
      </c>
      <c r="G1438" s="2" t="s">
        <v>15</v>
      </c>
      <c r="H1438" s="6">
        <v>69009</v>
      </c>
      <c r="I1438" s="2" t="s">
        <v>16</v>
      </c>
      <c r="J1438" s="2" t="s">
        <v>2223</v>
      </c>
      <c r="K1438" s="2" t="s">
        <v>2224</v>
      </c>
      <c r="L1438" s="2" t="s">
        <v>16</v>
      </c>
      <c r="M1438" s="2" t="s">
        <v>110</v>
      </c>
    </row>
    <row r="1439" spans="1:13" x14ac:dyDescent="0.35">
      <c r="A1439" s="3" t="s">
        <v>13</v>
      </c>
      <c r="B1439" s="3" t="s">
        <v>14</v>
      </c>
      <c r="C1439" s="5">
        <v>378755</v>
      </c>
      <c r="D1439" s="5">
        <v>378755</v>
      </c>
      <c r="E1439" s="7">
        <v>1017015414</v>
      </c>
      <c r="F1439" s="9">
        <v>45596.451770833301</v>
      </c>
      <c r="G1439" s="3" t="s">
        <v>15</v>
      </c>
      <c r="H1439" s="7">
        <v>69010</v>
      </c>
      <c r="I1439" s="3" t="s">
        <v>16</v>
      </c>
      <c r="J1439" s="3" t="s">
        <v>2225</v>
      </c>
      <c r="K1439" s="3" t="s">
        <v>168</v>
      </c>
      <c r="L1439" s="3" t="s">
        <v>16</v>
      </c>
      <c r="M1439" s="3" t="s">
        <v>44</v>
      </c>
    </row>
    <row r="1440" spans="1:13" x14ac:dyDescent="0.35">
      <c r="A1440" s="2" t="s">
        <v>13</v>
      </c>
      <c r="B1440" s="2" t="s">
        <v>14</v>
      </c>
      <c r="C1440" s="4">
        <v>25185</v>
      </c>
      <c r="D1440" s="4">
        <v>25185</v>
      </c>
      <c r="E1440" s="6">
        <v>1017037667</v>
      </c>
      <c r="F1440" s="8">
        <v>45596.456342592603</v>
      </c>
      <c r="G1440" s="2" t="s">
        <v>15</v>
      </c>
      <c r="H1440" s="6">
        <v>69011</v>
      </c>
      <c r="I1440" s="2" t="s">
        <v>16</v>
      </c>
      <c r="J1440" s="2" t="s">
        <v>117</v>
      </c>
      <c r="K1440" s="2" t="s">
        <v>1392</v>
      </c>
      <c r="L1440" s="2" t="s">
        <v>16</v>
      </c>
      <c r="M1440" s="2" t="s">
        <v>22</v>
      </c>
    </row>
    <row r="1441" spans="1:13" x14ac:dyDescent="0.35">
      <c r="A1441" s="3" t="s">
        <v>13</v>
      </c>
      <c r="B1441" s="3" t="s">
        <v>14</v>
      </c>
      <c r="C1441" s="5">
        <v>17111308</v>
      </c>
      <c r="D1441" s="5">
        <v>17111308</v>
      </c>
      <c r="E1441" s="7">
        <v>1017051259</v>
      </c>
      <c r="F1441" s="9">
        <v>45596.459143518499</v>
      </c>
      <c r="G1441" s="3" t="s">
        <v>15</v>
      </c>
      <c r="H1441" s="7">
        <v>69013</v>
      </c>
      <c r="I1441" s="3" t="s">
        <v>16</v>
      </c>
      <c r="J1441" s="3" t="s">
        <v>2226</v>
      </c>
      <c r="K1441" s="3" t="s">
        <v>2227</v>
      </c>
      <c r="L1441" s="3" t="s">
        <v>16</v>
      </c>
      <c r="M1441" s="3" t="s">
        <v>188</v>
      </c>
    </row>
    <row r="1442" spans="1:13" x14ac:dyDescent="0.35">
      <c r="A1442" s="2" t="s">
        <v>13</v>
      </c>
      <c r="B1442" s="2" t="s">
        <v>14</v>
      </c>
      <c r="C1442" s="4">
        <v>681000</v>
      </c>
      <c r="D1442" s="4">
        <v>681000</v>
      </c>
      <c r="E1442" s="6">
        <v>1017069225</v>
      </c>
      <c r="F1442" s="8">
        <v>45596.4628703704</v>
      </c>
      <c r="G1442" s="2" t="s">
        <v>15</v>
      </c>
      <c r="H1442" s="6">
        <v>69014</v>
      </c>
      <c r="I1442" s="2" t="s">
        <v>16</v>
      </c>
      <c r="J1442" s="2" t="s">
        <v>831</v>
      </c>
      <c r="K1442" s="2" t="s">
        <v>2228</v>
      </c>
      <c r="L1442" s="2" t="s">
        <v>16</v>
      </c>
      <c r="M1442" s="2" t="s">
        <v>197</v>
      </c>
    </row>
    <row r="1443" spans="1:13" x14ac:dyDescent="0.35">
      <c r="A1443" s="3" t="s">
        <v>13</v>
      </c>
      <c r="B1443" s="3" t="s">
        <v>14</v>
      </c>
      <c r="C1443" s="5">
        <v>22600</v>
      </c>
      <c r="D1443" s="5">
        <v>22600</v>
      </c>
      <c r="E1443" s="7">
        <v>1017091813</v>
      </c>
      <c r="F1443" s="9">
        <v>45596.467523148101</v>
      </c>
      <c r="G1443" s="3" t="s">
        <v>15</v>
      </c>
      <c r="H1443" s="7">
        <v>69016</v>
      </c>
      <c r="I1443" s="3" t="s">
        <v>16</v>
      </c>
      <c r="J1443" s="3" t="s">
        <v>2229</v>
      </c>
      <c r="K1443" s="3" t="s">
        <v>2230</v>
      </c>
      <c r="L1443" s="3" t="s">
        <v>16</v>
      </c>
      <c r="M1443" s="3" t="s">
        <v>58</v>
      </c>
    </row>
    <row r="1444" spans="1:13" x14ac:dyDescent="0.35">
      <c r="A1444" s="2" t="s">
        <v>13</v>
      </c>
      <c r="B1444" s="2" t="s">
        <v>14</v>
      </c>
      <c r="C1444" s="4">
        <v>70334</v>
      </c>
      <c r="D1444" s="4">
        <v>70334</v>
      </c>
      <c r="E1444" s="6">
        <v>1017160132</v>
      </c>
      <c r="F1444" s="8">
        <v>45596.481284722198</v>
      </c>
      <c r="G1444" s="2" t="s">
        <v>15</v>
      </c>
      <c r="H1444" s="6">
        <v>69018</v>
      </c>
      <c r="I1444" s="2" t="s">
        <v>16</v>
      </c>
      <c r="J1444" s="2" t="s">
        <v>76</v>
      </c>
      <c r="K1444" s="2" t="s">
        <v>2231</v>
      </c>
      <c r="L1444" s="2" t="s">
        <v>16</v>
      </c>
      <c r="M1444" s="2" t="s">
        <v>22</v>
      </c>
    </row>
    <row r="1445" spans="1:13" x14ac:dyDescent="0.35">
      <c r="A1445" s="3" t="s">
        <v>13</v>
      </c>
      <c r="B1445" s="3" t="s">
        <v>14</v>
      </c>
      <c r="C1445" s="5">
        <v>286330707</v>
      </c>
      <c r="D1445" s="5">
        <v>286330707</v>
      </c>
      <c r="E1445" s="7">
        <v>1017161571</v>
      </c>
      <c r="F1445" s="9">
        <v>45596.481574074103</v>
      </c>
      <c r="G1445" s="3" t="s">
        <v>15</v>
      </c>
      <c r="H1445" s="7">
        <v>69019</v>
      </c>
      <c r="I1445" s="3" t="s">
        <v>16</v>
      </c>
      <c r="J1445" s="3" t="s">
        <v>2232</v>
      </c>
      <c r="K1445" s="3" t="s">
        <v>2233</v>
      </c>
      <c r="L1445" s="3" t="s">
        <v>16</v>
      </c>
      <c r="M1445" s="3" t="s">
        <v>65</v>
      </c>
    </row>
    <row r="1446" spans="1:13" x14ac:dyDescent="0.35">
      <c r="A1446" s="2" t="s">
        <v>13</v>
      </c>
      <c r="B1446" s="2" t="s">
        <v>14</v>
      </c>
      <c r="C1446" s="4">
        <v>72616</v>
      </c>
      <c r="D1446" s="4">
        <v>72616</v>
      </c>
      <c r="E1446" s="6">
        <v>1017162967</v>
      </c>
      <c r="F1446" s="8">
        <v>45596.481851851902</v>
      </c>
      <c r="G1446" s="2" t="s">
        <v>15</v>
      </c>
      <c r="H1446" s="6">
        <v>69020</v>
      </c>
      <c r="I1446" s="2" t="s">
        <v>16</v>
      </c>
      <c r="J1446" s="2" t="s">
        <v>543</v>
      </c>
      <c r="K1446" s="2" t="s">
        <v>2234</v>
      </c>
      <c r="L1446" s="2" t="s">
        <v>16</v>
      </c>
      <c r="M1446" s="2" t="s">
        <v>44</v>
      </c>
    </row>
    <row r="1447" spans="1:13" x14ac:dyDescent="0.35">
      <c r="A1447" s="3" t="s">
        <v>13</v>
      </c>
      <c r="B1447" s="3" t="s">
        <v>14</v>
      </c>
      <c r="C1447" s="5">
        <v>62237</v>
      </c>
      <c r="D1447" s="5">
        <v>62237</v>
      </c>
      <c r="E1447" s="7">
        <v>1017171299</v>
      </c>
      <c r="F1447" s="9">
        <v>45596.483530092599</v>
      </c>
      <c r="G1447" s="3" t="s">
        <v>15</v>
      </c>
      <c r="H1447" s="7">
        <v>69022</v>
      </c>
      <c r="I1447" s="3" t="s">
        <v>16</v>
      </c>
      <c r="J1447" s="3" t="s">
        <v>2235</v>
      </c>
      <c r="K1447" s="3" t="s">
        <v>2236</v>
      </c>
      <c r="L1447" s="3" t="s">
        <v>16</v>
      </c>
      <c r="M1447" s="3" t="s">
        <v>22</v>
      </c>
    </row>
    <row r="1448" spans="1:13" x14ac:dyDescent="0.35">
      <c r="A1448" s="2" t="s">
        <v>13</v>
      </c>
      <c r="B1448" s="2" t="s">
        <v>14</v>
      </c>
      <c r="C1448" s="4">
        <v>4000</v>
      </c>
      <c r="D1448" s="4">
        <v>4000</v>
      </c>
      <c r="E1448" s="6">
        <v>1017180639</v>
      </c>
      <c r="F1448" s="8">
        <v>45596.485335648104</v>
      </c>
      <c r="G1448" s="2" t="s">
        <v>15</v>
      </c>
      <c r="H1448" s="6">
        <v>69023</v>
      </c>
      <c r="I1448" s="2" t="s">
        <v>16</v>
      </c>
      <c r="J1448" s="2" t="s">
        <v>2237</v>
      </c>
      <c r="K1448" s="2" t="s">
        <v>1169</v>
      </c>
      <c r="L1448" s="2" t="s">
        <v>16</v>
      </c>
      <c r="M1448" s="2" t="s">
        <v>19</v>
      </c>
    </row>
    <row r="1449" spans="1:13" x14ac:dyDescent="0.35">
      <c r="A1449" s="3" t="s">
        <v>13</v>
      </c>
      <c r="B1449" s="3" t="s">
        <v>14</v>
      </c>
      <c r="C1449" s="5">
        <v>32000000</v>
      </c>
      <c r="D1449" s="5">
        <v>32000000</v>
      </c>
      <c r="E1449" s="7">
        <v>1017190014</v>
      </c>
      <c r="F1449" s="9">
        <v>45596.487164351798</v>
      </c>
      <c r="G1449" s="3" t="s">
        <v>15</v>
      </c>
      <c r="H1449" s="7">
        <v>69024</v>
      </c>
      <c r="I1449" s="3" t="s">
        <v>16</v>
      </c>
      <c r="J1449" s="3" t="s">
        <v>2238</v>
      </c>
      <c r="K1449" s="3" t="s">
        <v>2239</v>
      </c>
      <c r="L1449" s="3" t="s">
        <v>16</v>
      </c>
      <c r="M1449" s="3" t="s">
        <v>58</v>
      </c>
    </row>
    <row r="1450" spans="1:13" x14ac:dyDescent="0.35">
      <c r="A1450" s="2" t="s">
        <v>13</v>
      </c>
      <c r="B1450" s="2" t="s">
        <v>14</v>
      </c>
      <c r="C1450" s="4">
        <v>314855</v>
      </c>
      <c r="D1450" s="4">
        <v>314855</v>
      </c>
      <c r="E1450" s="6">
        <v>1017192824</v>
      </c>
      <c r="F1450" s="8">
        <v>45596.487743055601</v>
      </c>
      <c r="G1450" s="2" t="s">
        <v>15</v>
      </c>
      <c r="H1450" s="6">
        <v>69025</v>
      </c>
      <c r="I1450" s="2" t="s">
        <v>16</v>
      </c>
      <c r="J1450" s="2" t="s">
        <v>2240</v>
      </c>
      <c r="K1450" s="2" t="s">
        <v>178</v>
      </c>
      <c r="L1450" s="2" t="s">
        <v>16</v>
      </c>
      <c r="M1450" s="2" t="s">
        <v>179</v>
      </c>
    </row>
    <row r="1451" spans="1:13" x14ac:dyDescent="0.35">
      <c r="A1451" s="3" t="s">
        <v>13</v>
      </c>
      <c r="B1451" s="3" t="s">
        <v>14</v>
      </c>
      <c r="C1451" s="5">
        <v>373624</v>
      </c>
      <c r="D1451" s="5">
        <v>373624</v>
      </c>
      <c r="E1451" s="7">
        <v>1017199225</v>
      </c>
      <c r="F1451" s="9">
        <v>45596.488923611098</v>
      </c>
      <c r="G1451" s="3" t="s">
        <v>15</v>
      </c>
      <c r="H1451" s="7">
        <v>69026</v>
      </c>
      <c r="I1451" s="3" t="s">
        <v>16</v>
      </c>
      <c r="J1451" s="3" t="s">
        <v>2241</v>
      </c>
      <c r="K1451" s="3" t="s">
        <v>888</v>
      </c>
      <c r="L1451" s="3" t="s">
        <v>16</v>
      </c>
      <c r="M1451" s="3" t="s">
        <v>58</v>
      </c>
    </row>
    <row r="1452" spans="1:13" x14ac:dyDescent="0.35">
      <c r="A1452" s="2" t="s">
        <v>13</v>
      </c>
      <c r="B1452" s="2" t="s">
        <v>14</v>
      </c>
      <c r="C1452" s="4">
        <v>275610</v>
      </c>
      <c r="D1452" s="4">
        <v>275610</v>
      </c>
      <c r="E1452" s="6">
        <v>1017208134</v>
      </c>
      <c r="F1452" s="8">
        <v>45596.4907060185</v>
      </c>
      <c r="G1452" s="2" t="s">
        <v>15</v>
      </c>
      <c r="H1452" s="6">
        <v>69027</v>
      </c>
      <c r="I1452" s="2" t="s">
        <v>16</v>
      </c>
      <c r="J1452" s="2" t="s">
        <v>2242</v>
      </c>
      <c r="K1452" s="2" t="s">
        <v>178</v>
      </c>
      <c r="L1452" s="2" t="s">
        <v>16</v>
      </c>
      <c r="M1452" s="2" t="s">
        <v>179</v>
      </c>
    </row>
    <row r="1453" spans="1:13" x14ac:dyDescent="0.35">
      <c r="A1453" s="3" t="s">
        <v>13</v>
      </c>
      <c r="B1453" s="3" t="s">
        <v>14</v>
      </c>
      <c r="C1453" s="5">
        <v>200000</v>
      </c>
      <c r="D1453" s="5">
        <v>200000</v>
      </c>
      <c r="E1453" s="7">
        <v>1017208780</v>
      </c>
      <c r="F1453" s="9">
        <v>45596.490821759297</v>
      </c>
      <c r="G1453" s="3" t="s">
        <v>15</v>
      </c>
      <c r="H1453" s="7">
        <v>69028</v>
      </c>
      <c r="I1453" s="3" t="s">
        <v>16</v>
      </c>
      <c r="J1453" s="3" t="s">
        <v>2243</v>
      </c>
      <c r="K1453" s="3" t="s">
        <v>2244</v>
      </c>
      <c r="L1453" s="3" t="s">
        <v>16</v>
      </c>
      <c r="M1453" s="3" t="s">
        <v>19</v>
      </c>
    </row>
    <row r="1454" spans="1:13" x14ac:dyDescent="0.35">
      <c r="A1454" s="2" t="s">
        <v>13</v>
      </c>
      <c r="B1454" s="2" t="s">
        <v>14</v>
      </c>
      <c r="C1454" s="4">
        <v>757586</v>
      </c>
      <c r="D1454" s="4">
        <v>757586</v>
      </c>
      <c r="E1454" s="6">
        <v>1017211743</v>
      </c>
      <c r="F1454" s="8">
        <v>45596.4914236111</v>
      </c>
      <c r="G1454" s="2" t="s">
        <v>15</v>
      </c>
      <c r="H1454" s="6">
        <v>69029</v>
      </c>
      <c r="I1454" s="2" t="s">
        <v>16</v>
      </c>
      <c r="J1454" s="2" t="s">
        <v>2245</v>
      </c>
      <c r="K1454" s="2" t="s">
        <v>2246</v>
      </c>
      <c r="L1454" s="2" t="s">
        <v>16</v>
      </c>
      <c r="M1454" s="2" t="s">
        <v>28</v>
      </c>
    </row>
    <row r="1455" spans="1:13" x14ac:dyDescent="0.35">
      <c r="A1455" s="3" t="s">
        <v>13</v>
      </c>
      <c r="B1455" s="3" t="s">
        <v>14</v>
      </c>
      <c r="C1455" s="5">
        <v>334000</v>
      </c>
      <c r="D1455" s="5">
        <v>334000</v>
      </c>
      <c r="E1455" s="7">
        <v>1017269618</v>
      </c>
      <c r="F1455" s="9">
        <v>45596.502881944398</v>
      </c>
      <c r="G1455" s="3" t="s">
        <v>15</v>
      </c>
      <c r="H1455" s="7">
        <v>69032</v>
      </c>
      <c r="I1455" s="3" t="s">
        <v>16</v>
      </c>
      <c r="J1455" s="3" t="s">
        <v>2247</v>
      </c>
      <c r="K1455" s="3" t="s">
        <v>2248</v>
      </c>
      <c r="L1455" s="3" t="s">
        <v>16</v>
      </c>
      <c r="M1455" s="3" t="s">
        <v>44</v>
      </c>
    </row>
    <row r="1456" spans="1:13" x14ac:dyDescent="0.35">
      <c r="A1456" s="2" t="s">
        <v>13</v>
      </c>
      <c r="B1456" s="2" t="s">
        <v>14</v>
      </c>
      <c r="C1456" s="4">
        <v>5519874</v>
      </c>
      <c r="D1456" s="4">
        <v>5519874</v>
      </c>
      <c r="E1456" s="6">
        <v>1017282099</v>
      </c>
      <c r="F1456" s="8">
        <v>45596.505509259303</v>
      </c>
      <c r="G1456" s="2" t="s">
        <v>15</v>
      </c>
      <c r="H1456" s="6">
        <v>69033</v>
      </c>
      <c r="I1456" s="2" t="s">
        <v>16</v>
      </c>
      <c r="J1456" s="2" t="s">
        <v>2249</v>
      </c>
      <c r="K1456" s="2" t="s">
        <v>2250</v>
      </c>
      <c r="L1456" s="2" t="s">
        <v>16</v>
      </c>
      <c r="M1456" s="2" t="s">
        <v>429</v>
      </c>
    </row>
    <row r="1457" spans="1:13" x14ac:dyDescent="0.35">
      <c r="A1457" s="3" t="s">
        <v>13</v>
      </c>
      <c r="B1457" s="3" t="s">
        <v>14</v>
      </c>
      <c r="C1457" s="5">
        <v>51120</v>
      </c>
      <c r="D1457" s="5">
        <v>51120</v>
      </c>
      <c r="E1457" s="7">
        <v>1017283910</v>
      </c>
      <c r="F1457" s="9">
        <v>45596.505891203698</v>
      </c>
      <c r="G1457" s="3" t="s">
        <v>15</v>
      </c>
      <c r="H1457" s="7">
        <v>69034</v>
      </c>
      <c r="I1457" s="3" t="s">
        <v>16</v>
      </c>
      <c r="J1457" s="3" t="s">
        <v>2251</v>
      </c>
      <c r="K1457" s="3" t="s">
        <v>2248</v>
      </c>
      <c r="L1457" s="3" t="s">
        <v>16</v>
      </c>
      <c r="M1457" s="3" t="s">
        <v>44</v>
      </c>
    </row>
    <row r="1458" spans="1:13" x14ac:dyDescent="0.35">
      <c r="A1458" s="2" t="s">
        <v>13</v>
      </c>
      <c r="B1458" s="2" t="s">
        <v>14</v>
      </c>
      <c r="C1458" s="4">
        <v>264065</v>
      </c>
      <c r="D1458" s="4">
        <v>264065</v>
      </c>
      <c r="E1458" s="6">
        <v>1017289421</v>
      </c>
      <c r="F1458" s="8">
        <v>45596.507037037001</v>
      </c>
      <c r="G1458" s="2" t="s">
        <v>15</v>
      </c>
      <c r="H1458" s="6">
        <v>69035</v>
      </c>
      <c r="I1458" s="2" t="s">
        <v>16</v>
      </c>
      <c r="J1458" s="2" t="s">
        <v>2252</v>
      </c>
      <c r="K1458" s="2" t="s">
        <v>2253</v>
      </c>
      <c r="L1458" s="2" t="s">
        <v>16</v>
      </c>
      <c r="M1458" s="2" t="s">
        <v>137</v>
      </c>
    </row>
    <row r="1459" spans="1:13" x14ac:dyDescent="0.35">
      <c r="A1459" s="3" t="s">
        <v>13</v>
      </c>
      <c r="B1459" s="3" t="s">
        <v>14</v>
      </c>
      <c r="C1459" s="5">
        <v>9280906</v>
      </c>
      <c r="D1459" s="5">
        <v>9280906</v>
      </c>
      <c r="E1459" s="7">
        <v>1017298055</v>
      </c>
      <c r="F1459" s="9">
        <v>45596.508831018502</v>
      </c>
      <c r="G1459" s="3" t="s">
        <v>15</v>
      </c>
      <c r="H1459" s="7">
        <v>69036</v>
      </c>
      <c r="I1459" s="3" t="s">
        <v>16</v>
      </c>
      <c r="J1459" s="3" t="s">
        <v>2254</v>
      </c>
      <c r="K1459" s="3" t="s">
        <v>2250</v>
      </c>
      <c r="L1459" s="3" t="s">
        <v>16</v>
      </c>
      <c r="M1459" s="3" t="s">
        <v>429</v>
      </c>
    </row>
    <row r="1460" spans="1:13" x14ac:dyDescent="0.35">
      <c r="A1460" s="2" t="s">
        <v>13</v>
      </c>
      <c r="B1460" s="2" t="s">
        <v>14</v>
      </c>
      <c r="C1460" s="4">
        <v>9619751</v>
      </c>
      <c r="D1460" s="4">
        <v>9619751</v>
      </c>
      <c r="E1460" s="6">
        <v>1017315366</v>
      </c>
      <c r="F1460" s="8">
        <v>45596.512488425898</v>
      </c>
      <c r="G1460" s="2" t="s">
        <v>15</v>
      </c>
      <c r="H1460" s="6">
        <v>69039</v>
      </c>
      <c r="I1460" s="2" t="s">
        <v>16</v>
      </c>
      <c r="J1460" s="2" t="s">
        <v>2255</v>
      </c>
      <c r="K1460" s="2" t="s">
        <v>2256</v>
      </c>
      <c r="L1460" s="2" t="s">
        <v>16</v>
      </c>
      <c r="M1460" s="2" t="s">
        <v>110</v>
      </c>
    </row>
    <row r="1461" spans="1:13" x14ac:dyDescent="0.35">
      <c r="A1461" s="3" t="s">
        <v>13</v>
      </c>
      <c r="B1461" s="3" t="s">
        <v>14</v>
      </c>
      <c r="C1461" s="5">
        <v>28981655</v>
      </c>
      <c r="D1461" s="5">
        <v>28981655</v>
      </c>
      <c r="E1461" s="7">
        <v>1017318055</v>
      </c>
      <c r="F1461" s="9">
        <v>45596.513055555602</v>
      </c>
      <c r="G1461" s="3" t="s">
        <v>15</v>
      </c>
      <c r="H1461" s="7">
        <v>69040</v>
      </c>
      <c r="I1461" s="3" t="s">
        <v>16</v>
      </c>
      <c r="J1461" s="3" t="s">
        <v>2257</v>
      </c>
      <c r="K1461" s="3" t="s">
        <v>2250</v>
      </c>
      <c r="L1461" s="3" t="s">
        <v>16</v>
      </c>
      <c r="M1461" s="3" t="s">
        <v>429</v>
      </c>
    </row>
    <row r="1462" spans="1:13" x14ac:dyDescent="0.35">
      <c r="A1462" s="2" t="s">
        <v>13</v>
      </c>
      <c r="B1462" s="2" t="s">
        <v>14</v>
      </c>
      <c r="C1462" s="4">
        <v>34612374</v>
      </c>
      <c r="D1462" s="4">
        <v>34612374</v>
      </c>
      <c r="E1462" s="6">
        <v>1017349721</v>
      </c>
      <c r="F1462" s="8">
        <v>45596.519745370402</v>
      </c>
      <c r="G1462" s="2" t="s">
        <v>15</v>
      </c>
      <c r="H1462" s="6">
        <v>69041</v>
      </c>
      <c r="I1462" s="2" t="s">
        <v>16</v>
      </c>
      <c r="J1462" s="2" t="s">
        <v>2258</v>
      </c>
      <c r="K1462" s="2" t="s">
        <v>2256</v>
      </c>
      <c r="L1462" s="2" t="s">
        <v>16</v>
      </c>
      <c r="M1462" s="2" t="s">
        <v>589</v>
      </c>
    </row>
    <row r="1463" spans="1:13" x14ac:dyDescent="0.35">
      <c r="A1463" s="3" t="s">
        <v>13</v>
      </c>
      <c r="B1463" s="3" t="s">
        <v>14</v>
      </c>
      <c r="C1463" s="5">
        <v>943173</v>
      </c>
      <c r="D1463" s="5">
        <v>943173</v>
      </c>
      <c r="E1463" s="7">
        <v>1017365005</v>
      </c>
      <c r="F1463" s="9">
        <v>45596.523159722201</v>
      </c>
      <c r="G1463" s="3" t="s">
        <v>15</v>
      </c>
      <c r="H1463" s="7">
        <v>69043</v>
      </c>
      <c r="I1463" s="3" t="s">
        <v>16</v>
      </c>
      <c r="J1463" s="3" t="s">
        <v>2259</v>
      </c>
      <c r="K1463" s="3" t="s">
        <v>1177</v>
      </c>
      <c r="L1463" s="3" t="s">
        <v>16</v>
      </c>
      <c r="M1463" s="3" t="s">
        <v>140</v>
      </c>
    </row>
    <row r="1464" spans="1:13" x14ac:dyDescent="0.35">
      <c r="A1464" s="2" t="s">
        <v>13</v>
      </c>
      <c r="B1464" s="2" t="s">
        <v>14</v>
      </c>
      <c r="C1464" s="4">
        <v>36000</v>
      </c>
      <c r="D1464" s="4">
        <v>36000</v>
      </c>
      <c r="E1464" s="6">
        <v>1017367085</v>
      </c>
      <c r="F1464" s="8">
        <v>45596.523611111101</v>
      </c>
      <c r="G1464" s="2" t="s">
        <v>15</v>
      </c>
      <c r="H1464" s="6">
        <v>69044</v>
      </c>
      <c r="I1464" s="2" t="s">
        <v>16</v>
      </c>
      <c r="J1464" s="2" t="s">
        <v>2260</v>
      </c>
      <c r="K1464" s="2" t="s">
        <v>2261</v>
      </c>
      <c r="L1464" s="2" t="s">
        <v>16</v>
      </c>
      <c r="M1464" s="2" t="s">
        <v>25</v>
      </c>
    </row>
    <row r="1465" spans="1:13" x14ac:dyDescent="0.35">
      <c r="A1465" s="3" t="s">
        <v>13</v>
      </c>
      <c r="B1465" s="3" t="s">
        <v>14</v>
      </c>
      <c r="C1465" s="5">
        <v>178800</v>
      </c>
      <c r="D1465" s="5">
        <v>178800</v>
      </c>
      <c r="E1465" s="7">
        <v>1017399229</v>
      </c>
      <c r="F1465" s="9">
        <v>45596.530763888899</v>
      </c>
      <c r="G1465" s="3" t="s">
        <v>15</v>
      </c>
      <c r="H1465" s="7">
        <v>69046</v>
      </c>
      <c r="I1465" s="3" t="s">
        <v>16</v>
      </c>
      <c r="J1465" s="3" t="s">
        <v>2262</v>
      </c>
      <c r="K1465" s="3" t="s">
        <v>2197</v>
      </c>
      <c r="L1465" s="3" t="s">
        <v>16</v>
      </c>
      <c r="M1465" s="3" t="s">
        <v>44</v>
      </c>
    </row>
    <row r="1466" spans="1:13" x14ac:dyDescent="0.35">
      <c r="A1466" s="2" t="s">
        <v>13</v>
      </c>
      <c r="B1466" s="2" t="s">
        <v>14</v>
      </c>
      <c r="C1466" s="4">
        <v>178800</v>
      </c>
      <c r="D1466" s="4">
        <v>178800</v>
      </c>
      <c r="E1466" s="6">
        <v>1017420335</v>
      </c>
      <c r="F1466" s="8">
        <v>45596.535486111097</v>
      </c>
      <c r="G1466" s="2" t="s">
        <v>15</v>
      </c>
      <c r="H1466" s="6">
        <v>69047</v>
      </c>
      <c r="I1466" s="2" t="s">
        <v>16</v>
      </c>
      <c r="J1466" s="2" t="s">
        <v>2263</v>
      </c>
      <c r="K1466" s="2" t="s">
        <v>2192</v>
      </c>
      <c r="L1466" s="2" t="s">
        <v>16</v>
      </c>
      <c r="M1466" s="2" t="s">
        <v>44</v>
      </c>
    </row>
    <row r="1467" spans="1:13" x14ac:dyDescent="0.35">
      <c r="A1467" s="3" t="s">
        <v>13</v>
      </c>
      <c r="B1467" s="3" t="s">
        <v>14</v>
      </c>
      <c r="C1467" s="5">
        <v>20000</v>
      </c>
      <c r="D1467" s="5">
        <v>20000</v>
      </c>
      <c r="E1467" s="7">
        <v>1017445297</v>
      </c>
      <c r="F1467" s="9">
        <v>45596.541168981501</v>
      </c>
      <c r="G1467" s="3" t="s">
        <v>15</v>
      </c>
      <c r="H1467" s="7">
        <v>69048</v>
      </c>
      <c r="I1467" s="3" t="s">
        <v>16</v>
      </c>
      <c r="J1467" s="3" t="s">
        <v>2264</v>
      </c>
      <c r="K1467" s="3" t="s">
        <v>2265</v>
      </c>
      <c r="L1467" s="3" t="s">
        <v>16</v>
      </c>
      <c r="M1467" s="3" t="s">
        <v>19</v>
      </c>
    </row>
    <row r="1468" spans="1:13" x14ac:dyDescent="0.35">
      <c r="A1468" s="2" t="s">
        <v>13</v>
      </c>
      <c r="B1468" s="2" t="s">
        <v>14</v>
      </c>
      <c r="C1468" s="4">
        <v>990400</v>
      </c>
      <c r="D1468" s="4">
        <v>990400</v>
      </c>
      <c r="E1468" s="6">
        <v>1017452270</v>
      </c>
      <c r="F1468" s="8">
        <v>45596.542789351901</v>
      </c>
      <c r="G1468" s="2" t="s">
        <v>15</v>
      </c>
      <c r="H1468" s="6">
        <v>69049</v>
      </c>
      <c r="I1468" s="2" t="s">
        <v>16</v>
      </c>
      <c r="J1468" s="2" t="s">
        <v>1769</v>
      </c>
      <c r="K1468" s="2" t="s">
        <v>2266</v>
      </c>
      <c r="L1468" s="2" t="s">
        <v>16</v>
      </c>
      <c r="M1468" s="2" t="s">
        <v>581</v>
      </c>
    </row>
    <row r="1469" spans="1:13" x14ac:dyDescent="0.35">
      <c r="A1469" s="3" t="s">
        <v>13</v>
      </c>
      <c r="B1469" s="3" t="s">
        <v>14</v>
      </c>
      <c r="C1469" s="5">
        <v>113000</v>
      </c>
      <c r="D1469" s="5">
        <v>113000</v>
      </c>
      <c r="E1469" s="7">
        <v>1017512326</v>
      </c>
      <c r="F1469" s="9">
        <v>45596.556377314802</v>
      </c>
      <c r="G1469" s="3" t="s">
        <v>15</v>
      </c>
      <c r="H1469" s="7">
        <v>69051</v>
      </c>
      <c r="I1469" s="3" t="s">
        <v>16</v>
      </c>
      <c r="J1469" s="3" t="s">
        <v>2267</v>
      </c>
      <c r="K1469" s="3" t="s">
        <v>2268</v>
      </c>
      <c r="L1469" s="3" t="s">
        <v>16</v>
      </c>
      <c r="M1469" s="3" t="s">
        <v>19</v>
      </c>
    </row>
    <row r="1470" spans="1:13" x14ac:dyDescent="0.35">
      <c r="A1470" s="2" t="s">
        <v>13</v>
      </c>
      <c r="B1470" s="2" t="s">
        <v>14</v>
      </c>
      <c r="C1470" s="4">
        <v>269126</v>
      </c>
      <c r="D1470" s="4">
        <v>269126</v>
      </c>
      <c r="E1470" s="6">
        <v>1017531241</v>
      </c>
      <c r="F1470" s="8">
        <v>45596.560532407399</v>
      </c>
      <c r="G1470" s="2" t="s">
        <v>15</v>
      </c>
      <c r="H1470" s="6">
        <v>69052</v>
      </c>
      <c r="I1470" s="2" t="s">
        <v>16</v>
      </c>
      <c r="J1470" s="2" t="s">
        <v>2269</v>
      </c>
      <c r="K1470" s="2" t="s">
        <v>2270</v>
      </c>
      <c r="L1470" s="2" t="s">
        <v>16</v>
      </c>
      <c r="M1470" s="2" t="s">
        <v>36</v>
      </c>
    </row>
    <row r="1471" spans="1:13" x14ac:dyDescent="0.35">
      <c r="A1471" s="3" t="s">
        <v>13</v>
      </c>
      <c r="B1471" s="3" t="s">
        <v>14</v>
      </c>
      <c r="C1471" s="5">
        <v>12356005</v>
      </c>
      <c r="D1471" s="5">
        <v>12356005</v>
      </c>
      <c r="E1471" s="7">
        <v>1017657187</v>
      </c>
      <c r="F1471" s="9">
        <v>45596.587928240697</v>
      </c>
      <c r="G1471" s="3" t="s">
        <v>15</v>
      </c>
      <c r="H1471" s="7">
        <v>69054</v>
      </c>
      <c r="I1471" s="3" t="s">
        <v>16</v>
      </c>
      <c r="J1471" s="3" t="s">
        <v>2271</v>
      </c>
      <c r="K1471" s="3" t="s">
        <v>2272</v>
      </c>
      <c r="L1471" s="3" t="s">
        <v>16</v>
      </c>
      <c r="M1471" s="3" t="s">
        <v>28</v>
      </c>
    </row>
    <row r="1472" spans="1:13" x14ac:dyDescent="0.35">
      <c r="A1472" s="2" t="s">
        <v>13</v>
      </c>
      <c r="B1472" s="2" t="s">
        <v>14</v>
      </c>
      <c r="C1472" s="4">
        <v>58719</v>
      </c>
      <c r="D1472" s="4">
        <v>58719</v>
      </c>
      <c r="E1472" s="6">
        <v>1017659947</v>
      </c>
      <c r="F1472" s="8">
        <v>45596.588518518503</v>
      </c>
      <c r="G1472" s="2" t="s">
        <v>15</v>
      </c>
      <c r="H1472" s="6">
        <v>69055</v>
      </c>
      <c r="I1472" s="2" t="s">
        <v>16</v>
      </c>
      <c r="J1472" s="2" t="s">
        <v>2273</v>
      </c>
      <c r="K1472" s="2" t="s">
        <v>2274</v>
      </c>
      <c r="L1472" s="2" t="s">
        <v>16</v>
      </c>
      <c r="M1472" s="2" t="s">
        <v>22</v>
      </c>
    </row>
    <row r="1473" spans="1:13" x14ac:dyDescent="0.35">
      <c r="A1473" s="3" t="s">
        <v>13</v>
      </c>
      <c r="B1473" s="3" t="s">
        <v>14</v>
      </c>
      <c r="C1473" s="5">
        <v>117222</v>
      </c>
      <c r="D1473" s="5">
        <v>117222</v>
      </c>
      <c r="E1473" s="7">
        <v>1017680538</v>
      </c>
      <c r="F1473" s="9">
        <v>45596.592997685198</v>
      </c>
      <c r="G1473" s="3" t="s">
        <v>15</v>
      </c>
      <c r="H1473" s="7">
        <v>69056</v>
      </c>
      <c r="I1473" s="3" t="s">
        <v>16</v>
      </c>
      <c r="J1473" s="3" t="s">
        <v>101</v>
      </c>
      <c r="K1473" s="3" t="s">
        <v>2275</v>
      </c>
      <c r="L1473" s="3" t="s">
        <v>16</v>
      </c>
      <c r="M1473" s="3" t="s">
        <v>22</v>
      </c>
    </row>
    <row r="1474" spans="1:13" x14ac:dyDescent="0.35">
      <c r="A1474" s="2" t="s">
        <v>13</v>
      </c>
      <c r="B1474" s="2" t="s">
        <v>14</v>
      </c>
      <c r="C1474" s="4">
        <v>13353641</v>
      </c>
      <c r="D1474" s="4">
        <v>13353641</v>
      </c>
      <c r="E1474" s="6">
        <v>1017681052</v>
      </c>
      <c r="F1474" s="8">
        <v>45596.593113425901</v>
      </c>
      <c r="G1474" s="2" t="s">
        <v>15</v>
      </c>
      <c r="H1474" s="6">
        <v>69057</v>
      </c>
      <c r="I1474" s="2" t="s">
        <v>16</v>
      </c>
      <c r="J1474" s="2" t="s">
        <v>2276</v>
      </c>
      <c r="K1474" s="2" t="s">
        <v>2277</v>
      </c>
      <c r="L1474" s="2" t="s">
        <v>16</v>
      </c>
      <c r="M1474" s="2" t="s">
        <v>28</v>
      </c>
    </row>
    <row r="1475" spans="1:13" x14ac:dyDescent="0.35">
      <c r="A1475" s="3" t="s">
        <v>13</v>
      </c>
      <c r="B1475" s="3" t="s">
        <v>14</v>
      </c>
      <c r="C1475" s="5">
        <v>645708</v>
      </c>
      <c r="D1475" s="5">
        <v>645708</v>
      </c>
      <c r="E1475" s="7">
        <v>1017705240</v>
      </c>
      <c r="F1475" s="9">
        <v>45596.598159722198</v>
      </c>
      <c r="G1475" s="3" t="s">
        <v>15</v>
      </c>
      <c r="H1475" s="7">
        <v>69058</v>
      </c>
      <c r="I1475" s="3" t="s">
        <v>16</v>
      </c>
      <c r="J1475" s="3" t="s">
        <v>2278</v>
      </c>
      <c r="K1475" s="3" t="s">
        <v>2279</v>
      </c>
      <c r="L1475" s="3" t="s">
        <v>16</v>
      </c>
      <c r="M1475" s="3" t="s">
        <v>19</v>
      </c>
    </row>
    <row r="1476" spans="1:13" x14ac:dyDescent="0.35">
      <c r="A1476" s="2" t="s">
        <v>13</v>
      </c>
      <c r="B1476" s="2" t="s">
        <v>14</v>
      </c>
      <c r="C1476" s="4">
        <v>559405</v>
      </c>
      <c r="D1476" s="4">
        <v>559405</v>
      </c>
      <c r="E1476" s="6">
        <v>1017752329</v>
      </c>
      <c r="F1476" s="8">
        <v>45596.6078009259</v>
      </c>
      <c r="G1476" s="2" t="s">
        <v>15</v>
      </c>
      <c r="H1476" s="6">
        <v>69059</v>
      </c>
      <c r="I1476" s="2" t="s">
        <v>16</v>
      </c>
      <c r="J1476" s="2" t="s">
        <v>2280</v>
      </c>
      <c r="K1476" s="2" t="s">
        <v>2281</v>
      </c>
      <c r="L1476" s="2" t="s">
        <v>16</v>
      </c>
      <c r="M1476" s="2" t="s">
        <v>28</v>
      </c>
    </row>
    <row r="1477" spans="1:13" x14ac:dyDescent="0.35">
      <c r="A1477" s="3" t="s">
        <v>13</v>
      </c>
      <c r="B1477" s="3" t="s">
        <v>14</v>
      </c>
      <c r="C1477" s="5">
        <v>368919</v>
      </c>
      <c r="D1477" s="5">
        <v>368919</v>
      </c>
      <c r="E1477" s="7">
        <v>1017796230</v>
      </c>
      <c r="F1477" s="9">
        <v>45596.616747685199</v>
      </c>
      <c r="G1477" s="3" t="s">
        <v>15</v>
      </c>
      <c r="H1477" s="7">
        <v>69060</v>
      </c>
      <c r="I1477" s="3" t="s">
        <v>16</v>
      </c>
      <c r="J1477" s="3" t="s">
        <v>2282</v>
      </c>
      <c r="K1477" s="3" t="s">
        <v>2283</v>
      </c>
      <c r="L1477" s="3" t="s">
        <v>16</v>
      </c>
      <c r="M1477" s="3" t="s">
        <v>36</v>
      </c>
    </row>
    <row r="1478" spans="1:13" x14ac:dyDescent="0.35">
      <c r="A1478" s="2" t="s">
        <v>13</v>
      </c>
      <c r="B1478" s="2" t="s">
        <v>14</v>
      </c>
      <c r="C1478" s="4">
        <v>692037</v>
      </c>
      <c r="D1478" s="4">
        <v>692037</v>
      </c>
      <c r="E1478" s="6">
        <v>1017796908</v>
      </c>
      <c r="F1478" s="8">
        <v>45596.616932870398</v>
      </c>
      <c r="G1478" s="2" t="s">
        <v>15</v>
      </c>
      <c r="H1478" s="6">
        <v>69061</v>
      </c>
      <c r="I1478" s="2" t="s">
        <v>16</v>
      </c>
      <c r="J1478" s="2" t="s">
        <v>2284</v>
      </c>
      <c r="K1478" s="2" t="s">
        <v>2285</v>
      </c>
      <c r="L1478" s="2" t="s">
        <v>16</v>
      </c>
      <c r="M1478" s="2" t="s">
        <v>41</v>
      </c>
    </row>
    <row r="1479" spans="1:13" x14ac:dyDescent="0.35">
      <c r="A1479" s="3" t="s">
        <v>13</v>
      </c>
      <c r="B1479" s="3" t="s">
        <v>14</v>
      </c>
      <c r="C1479" s="5">
        <v>7800.15</v>
      </c>
      <c r="D1479" s="5">
        <v>7800.15</v>
      </c>
      <c r="E1479" s="7">
        <v>1017799513</v>
      </c>
      <c r="F1479" s="9">
        <v>45596.617430555598</v>
      </c>
      <c r="G1479" s="3" t="s">
        <v>15</v>
      </c>
      <c r="H1479" s="7">
        <v>69062</v>
      </c>
      <c r="I1479" s="3" t="s">
        <v>16</v>
      </c>
      <c r="J1479" s="3" t="s">
        <v>2286</v>
      </c>
      <c r="K1479" s="3" t="s">
        <v>2287</v>
      </c>
      <c r="L1479" s="3" t="s">
        <v>16</v>
      </c>
      <c r="M1479" s="3" t="s">
        <v>720</v>
      </c>
    </row>
    <row r="1480" spans="1:13" x14ac:dyDescent="0.35">
      <c r="A1480" s="2" t="s">
        <v>13</v>
      </c>
      <c r="B1480" s="2" t="s">
        <v>14</v>
      </c>
      <c r="C1480" s="4">
        <v>314489</v>
      </c>
      <c r="D1480" s="4">
        <v>314489</v>
      </c>
      <c r="E1480" s="6">
        <v>1017878029</v>
      </c>
      <c r="F1480" s="8">
        <v>45596.6337152778</v>
      </c>
      <c r="G1480" s="2" t="s">
        <v>15</v>
      </c>
      <c r="H1480" s="6">
        <v>69064</v>
      </c>
      <c r="I1480" s="2" t="s">
        <v>16</v>
      </c>
      <c r="J1480" s="2" t="s">
        <v>2288</v>
      </c>
      <c r="K1480" s="2" t="s">
        <v>2289</v>
      </c>
      <c r="L1480" s="2" t="s">
        <v>16</v>
      </c>
      <c r="M1480" s="2" t="s">
        <v>36</v>
      </c>
    </row>
    <row r="1481" spans="1:13" x14ac:dyDescent="0.35">
      <c r="A1481" s="3" t="s">
        <v>13</v>
      </c>
      <c r="B1481" s="3" t="s">
        <v>14</v>
      </c>
      <c r="C1481" s="5">
        <v>200000</v>
      </c>
      <c r="D1481" s="5">
        <v>200000</v>
      </c>
      <c r="E1481" s="7">
        <v>1017916741</v>
      </c>
      <c r="F1481" s="9">
        <v>45596.641423611101</v>
      </c>
      <c r="G1481" s="3" t="s">
        <v>15</v>
      </c>
      <c r="H1481" s="7">
        <v>69065</v>
      </c>
      <c r="I1481" s="3" t="s">
        <v>16</v>
      </c>
      <c r="J1481" s="3" t="s">
        <v>2290</v>
      </c>
      <c r="K1481" s="3" t="s">
        <v>886</v>
      </c>
      <c r="L1481" s="3" t="s">
        <v>16</v>
      </c>
      <c r="M1481" s="3" t="s">
        <v>62</v>
      </c>
    </row>
    <row r="1482" spans="1:13" x14ac:dyDescent="0.35">
      <c r="A1482" s="2" t="s">
        <v>13</v>
      </c>
      <c r="B1482" s="2" t="s">
        <v>14</v>
      </c>
      <c r="C1482" s="4">
        <v>210000</v>
      </c>
      <c r="D1482" s="4">
        <v>210000</v>
      </c>
      <c r="E1482" s="6">
        <v>1017944250</v>
      </c>
      <c r="F1482" s="8">
        <v>45596.6469560185</v>
      </c>
      <c r="G1482" s="2" t="s">
        <v>15</v>
      </c>
      <c r="H1482" s="6">
        <v>69067</v>
      </c>
      <c r="I1482" s="2" t="s">
        <v>16</v>
      </c>
      <c r="J1482" s="2" t="s">
        <v>2291</v>
      </c>
      <c r="K1482" s="2" t="s">
        <v>2292</v>
      </c>
      <c r="L1482" s="2" t="s">
        <v>16</v>
      </c>
      <c r="M1482" s="2" t="s">
        <v>44</v>
      </c>
    </row>
    <row r="1483" spans="1:13" x14ac:dyDescent="0.35">
      <c r="A1483" s="3" t="s">
        <v>13</v>
      </c>
      <c r="B1483" s="3" t="s">
        <v>14</v>
      </c>
      <c r="C1483" s="5">
        <v>49790</v>
      </c>
      <c r="D1483" s="5">
        <v>49790</v>
      </c>
      <c r="E1483" s="7">
        <v>1017959824</v>
      </c>
      <c r="F1483" s="9">
        <v>45596.650092592601</v>
      </c>
      <c r="G1483" s="3" t="s">
        <v>15</v>
      </c>
      <c r="H1483" s="7">
        <v>69068</v>
      </c>
      <c r="I1483" s="3" t="s">
        <v>16</v>
      </c>
      <c r="J1483" s="3" t="s">
        <v>280</v>
      </c>
      <c r="K1483" s="3" t="s">
        <v>2293</v>
      </c>
      <c r="L1483" s="3" t="s">
        <v>16</v>
      </c>
      <c r="M1483" s="3" t="s">
        <v>22</v>
      </c>
    </row>
    <row r="1484" spans="1:13" x14ac:dyDescent="0.35">
      <c r="A1484" s="2" t="s">
        <v>13</v>
      </c>
      <c r="B1484" s="2" t="s">
        <v>14</v>
      </c>
      <c r="C1484" s="4">
        <v>996390</v>
      </c>
      <c r="D1484" s="4">
        <v>996390</v>
      </c>
      <c r="E1484" s="6">
        <v>1017968286</v>
      </c>
      <c r="F1484" s="8">
        <v>45596.651817129597</v>
      </c>
      <c r="G1484" s="2" t="s">
        <v>15</v>
      </c>
      <c r="H1484" s="6">
        <v>69069</v>
      </c>
      <c r="I1484" s="2" t="s">
        <v>16</v>
      </c>
      <c r="J1484" s="2" t="s">
        <v>2294</v>
      </c>
      <c r="K1484" s="2" t="s">
        <v>2295</v>
      </c>
      <c r="L1484" s="2" t="s">
        <v>16</v>
      </c>
      <c r="M1484" s="2" t="s">
        <v>22</v>
      </c>
    </row>
    <row r="1485" spans="1:13" x14ac:dyDescent="0.35">
      <c r="A1485" s="3" t="s">
        <v>13</v>
      </c>
      <c r="B1485" s="3" t="s">
        <v>14</v>
      </c>
      <c r="C1485" s="5">
        <v>90000</v>
      </c>
      <c r="D1485" s="5">
        <v>90000</v>
      </c>
      <c r="E1485" s="7">
        <v>1017971110</v>
      </c>
      <c r="F1485" s="9">
        <v>45596.652384259301</v>
      </c>
      <c r="G1485" s="3" t="s">
        <v>15</v>
      </c>
      <c r="H1485" s="7">
        <v>69070</v>
      </c>
      <c r="I1485" s="3" t="s">
        <v>16</v>
      </c>
      <c r="J1485" s="3" t="s">
        <v>2296</v>
      </c>
      <c r="K1485" s="3" t="s">
        <v>2297</v>
      </c>
      <c r="L1485" s="3" t="s">
        <v>16</v>
      </c>
      <c r="M1485" s="3" t="s">
        <v>22</v>
      </c>
    </row>
    <row r="1486" spans="1:13" x14ac:dyDescent="0.35">
      <c r="A1486" s="2" t="s">
        <v>13</v>
      </c>
      <c r="B1486" s="2" t="s">
        <v>14</v>
      </c>
      <c r="C1486" s="4">
        <v>52590</v>
      </c>
      <c r="D1486" s="4">
        <v>52590</v>
      </c>
      <c r="E1486" s="6">
        <v>1017990124</v>
      </c>
      <c r="F1486" s="8">
        <v>45596.656064814801</v>
      </c>
      <c r="G1486" s="2" t="s">
        <v>15</v>
      </c>
      <c r="H1486" s="6">
        <v>69071</v>
      </c>
      <c r="I1486" s="2" t="s">
        <v>16</v>
      </c>
      <c r="J1486" s="2" t="s">
        <v>242</v>
      </c>
      <c r="K1486" s="2" t="s">
        <v>2298</v>
      </c>
      <c r="L1486" s="2" t="s">
        <v>16</v>
      </c>
      <c r="M1486" s="2" t="s">
        <v>22</v>
      </c>
    </row>
    <row r="1487" spans="1:13" x14ac:dyDescent="0.35">
      <c r="A1487" s="3" t="s">
        <v>13</v>
      </c>
      <c r="B1487" s="3" t="s">
        <v>14</v>
      </c>
      <c r="C1487" s="5">
        <v>552337</v>
      </c>
      <c r="D1487" s="5">
        <v>552337</v>
      </c>
      <c r="E1487" s="7">
        <v>1017995604</v>
      </c>
      <c r="F1487" s="9">
        <v>45596.657141203701</v>
      </c>
      <c r="G1487" s="3" t="s">
        <v>15</v>
      </c>
      <c r="H1487" s="7">
        <v>69072</v>
      </c>
      <c r="I1487" s="3" t="s">
        <v>16</v>
      </c>
      <c r="J1487" s="3" t="s">
        <v>2299</v>
      </c>
      <c r="K1487" s="3" t="s">
        <v>2300</v>
      </c>
      <c r="L1487" s="3" t="s">
        <v>16</v>
      </c>
      <c r="M1487" s="3" t="s">
        <v>611</v>
      </c>
    </row>
    <row r="1488" spans="1:13" x14ac:dyDescent="0.35">
      <c r="A1488" s="2" t="s">
        <v>13</v>
      </c>
      <c r="B1488" s="2" t="s">
        <v>14</v>
      </c>
      <c r="C1488" s="4">
        <v>37983</v>
      </c>
      <c r="D1488" s="4">
        <v>37983</v>
      </c>
      <c r="E1488" s="6">
        <v>1018002869</v>
      </c>
      <c r="F1488" s="8">
        <v>45596.658622685201</v>
      </c>
      <c r="G1488" s="2" t="s">
        <v>15</v>
      </c>
      <c r="H1488" s="6">
        <v>69073</v>
      </c>
      <c r="I1488" s="2" t="s">
        <v>16</v>
      </c>
      <c r="J1488" s="2" t="s">
        <v>89</v>
      </c>
      <c r="K1488" s="2" t="s">
        <v>2301</v>
      </c>
      <c r="L1488" s="2" t="s">
        <v>16</v>
      </c>
      <c r="M1488" s="2" t="s">
        <v>22</v>
      </c>
    </row>
    <row r="1489" spans="1:13" x14ac:dyDescent="0.35">
      <c r="A1489" s="3" t="s">
        <v>13</v>
      </c>
      <c r="B1489" s="3" t="s">
        <v>14</v>
      </c>
      <c r="C1489" s="5">
        <v>465371</v>
      </c>
      <c r="D1489" s="5">
        <v>465371</v>
      </c>
      <c r="E1489" s="7">
        <v>1018011686</v>
      </c>
      <c r="F1489" s="9">
        <v>45596.660335648201</v>
      </c>
      <c r="G1489" s="3" t="s">
        <v>15</v>
      </c>
      <c r="H1489" s="7">
        <v>69074</v>
      </c>
      <c r="I1489" s="3" t="s">
        <v>16</v>
      </c>
      <c r="J1489" s="3" t="s">
        <v>2302</v>
      </c>
      <c r="K1489" s="3" t="s">
        <v>2300</v>
      </c>
      <c r="L1489" s="3" t="s">
        <v>16</v>
      </c>
      <c r="M1489" s="3" t="s">
        <v>611</v>
      </c>
    </row>
    <row r="1490" spans="1:13" x14ac:dyDescent="0.35">
      <c r="A1490" s="2" t="s">
        <v>13</v>
      </c>
      <c r="B1490" s="2" t="s">
        <v>14</v>
      </c>
      <c r="C1490" s="4">
        <v>304485</v>
      </c>
      <c r="D1490" s="4">
        <v>304485</v>
      </c>
      <c r="E1490" s="6">
        <v>1018028213</v>
      </c>
      <c r="F1490" s="8">
        <v>45596.663587962998</v>
      </c>
      <c r="G1490" s="2" t="s">
        <v>15</v>
      </c>
      <c r="H1490" s="6">
        <v>69075</v>
      </c>
      <c r="I1490" s="2" t="s">
        <v>16</v>
      </c>
      <c r="J1490" s="2" t="s">
        <v>2303</v>
      </c>
      <c r="K1490" s="2" t="s">
        <v>2304</v>
      </c>
      <c r="L1490" s="2" t="s">
        <v>16</v>
      </c>
      <c r="M1490" s="2" t="s">
        <v>44</v>
      </c>
    </row>
    <row r="1491" spans="1:13" x14ac:dyDescent="0.35">
      <c r="A1491" s="3" t="s">
        <v>13</v>
      </c>
      <c r="B1491" s="3" t="s">
        <v>14</v>
      </c>
      <c r="C1491" s="5">
        <v>371830</v>
      </c>
      <c r="D1491" s="5">
        <v>371830</v>
      </c>
      <c r="E1491" s="7">
        <v>1018064294</v>
      </c>
      <c r="F1491" s="9">
        <v>45596.670833333301</v>
      </c>
      <c r="G1491" s="3" t="s">
        <v>15</v>
      </c>
      <c r="H1491" s="7">
        <v>69076</v>
      </c>
      <c r="I1491" s="3" t="s">
        <v>16</v>
      </c>
      <c r="J1491" s="3" t="s">
        <v>2305</v>
      </c>
      <c r="K1491" s="3" t="s">
        <v>2306</v>
      </c>
      <c r="L1491" s="3" t="s">
        <v>16</v>
      </c>
      <c r="M1491" s="3" t="s">
        <v>44</v>
      </c>
    </row>
    <row r="1492" spans="1:13" x14ac:dyDescent="0.35">
      <c r="A1492" s="2" t="s">
        <v>13</v>
      </c>
      <c r="B1492" s="2" t="s">
        <v>14</v>
      </c>
      <c r="C1492" s="4">
        <v>18500</v>
      </c>
      <c r="D1492" s="4">
        <v>18500</v>
      </c>
      <c r="E1492" s="6">
        <v>1018092976</v>
      </c>
      <c r="F1492" s="8">
        <v>45596.676689814798</v>
      </c>
      <c r="G1492" s="2" t="s">
        <v>15</v>
      </c>
      <c r="H1492" s="6">
        <v>69077</v>
      </c>
      <c r="I1492" s="2" t="s">
        <v>16</v>
      </c>
      <c r="J1492" s="2" t="s">
        <v>2307</v>
      </c>
      <c r="K1492" s="2" t="s">
        <v>1293</v>
      </c>
      <c r="L1492" s="2" t="s">
        <v>16</v>
      </c>
      <c r="M1492" s="2" t="s">
        <v>22</v>
      </c>
    </row>
    <row r="1493" spans="1:13" x14ac:dyDescent="0.35">
      <c r="A1493" s="3" t="s">
        <v>13</v>
      </c>
      <c r="B1493" s="3" t="s">
        <v>14</v>
      </c>
      <c r="C1493" s="5">
        <v>29306</v>
      </c>
      <c r="D1493" s="5">
        <v>29306</v>
      </c>
      <c r="E1493" s="7">
        <v>1018103515</v>
      </c>
      <c r="F1493" s="9">
        <v>45596.678842592599</v>
      </c>
      <c r="G1493" s="3" t="s">
        <v>15</v>
      </c>
      <c r="H1493" s="7">
        <v>69078</v>
      </c>
      <c r="I1493" s="3" t="s">
        <v>16</v>
      </c>
      <c r="J1493" s="3" t="s">
        <v>336</v>
      </c>
      <c r="K1493" s="3" t="s">
        <v>2308</v>
      </c>
      <c r="L1493" s="3" t="s">
        <v>16</v>
      </c>
      <c r="M1493" s="3" t="s">
        <v>22</v>
      </c>
    </row>
    <row r="1494" spans="1:13" x14ac:dyDescent="0.35">
      <c r="A1494" s="2" t="s">
        <v>13</v>
      </c>
      <c r="B1494" s="2" t="s">
        <v>14</v>
      </c>
      <c r="C1494" s="4">
        <v>944437</v>
      </c>
      <c r="D1494" s="4">
        <v>944437</v>
      </c>
      <c r="E1494" s="6">
        <v>1018115210</v>
      </c>
      <c r="F1494" s="8">
        <v>45596.681284722203</v>
      </c>
      <c r="G1494" s="2" t="s">
        <v>15</v>
      </c>
      <c r="H1494" s="6">
        <v>69081</v>
      </c>
      <c r="I1494" s="2" t="s">
        <v>16</v>
      </c>
      <c r="J1494" s="2" t="s">
        <v>2309</v>
      </c>
      <c r="K1494" s="2" t="s">
        <v>2310</v>
      </c>
      <c r="L1494" s="2" t="s">
        <v>16</v>
      </c>
      <c r="M1494" s="2" t="s">
        <v>25</v>
      </c>
    </row>
    <row r="1495" spans="1:13" x14ac:dyDescent="0.35">
      <c r="A1495" s="3" t="s">
        <v>13</v>
      </c>
      <c r="B1495" s="3" t="s">
        <v>14</v>
      </c>
      <c r="C1495" s="5">
        <v>196792</v>
      </c>
      <c r="D1495" s="5">
        <v>196792</v>
      </c>
      <c r="E1495" s="7">
        <v>1018121230</v>
      </c>
      <c r="F1495" s="9">
        <v>45596.682511574101</v>
      </c>
      <c r="G1495" s="3" t="s">
        <v>15</v>
      </c>
      <c r="H1495" s="7">
        <v>69082</v>
      </c>
      <c r="I1495" s="3" t="s">
        <v>16</v>
      </c>
      <c r="J1495" s="3" t="s">
        <v>1183</v>
      </c>
      <c r="K1495" s="3" t="s">
        <v>1167</v>
      </c>
      <c r="L1495" s="3" t="s">
        <v>16</v>
      </c>
      <c r="M1495" s="3" t="s">
        <v>36</v>
      </c>
    </row>
    <row r="1496" spans="1:13" x14ac:dyDescent="0.35">
      <c r="A1496" s="2" t="s">
        <v>13</v>
      </c>
      <c r="B1496" s="2" t="s">
        <v>14</v>
      </c>
      <c r="C1496" s="4">
        <v>180278</v>
      </c>
      <c r="D1496" s="4">
        <v>180278</v>
      </c>
      <c r="E1496" s="6">
        <v>1018130489</v>
      </c>
      <c r="F1496" s="8">
        <v>45596.684386574103</v>
      </c>
      <c r="G1496" s="2" t="s">
        <v>15</v>
      </c>
      <c r="H1496" s="6">
        <v>69083</v>
      </c>
      <c r="I1496" s="2" t="s">
        <v>16</v>
      </c>
      <c r="J1496" s="2" t="s">
        <v>2311</v>
      </c>
      <c r="K1496" s="2" t="s">
        <v>2312</v>
      </c>
      <c r="L1496" s="2" t="s">
        <v>16</v>
      </c>
      <c r="M1496" s="2" t="s">
        <v>44</v>
      </c>
    </row>
    <row r="1497" spans="1:13" x14ac:dyDescent="0.35">
      <c r="A1497" s="3" t="s">
        <v>13</v>
      </c>
      <c r="B1497" s="3" t="s">
        <v>14</v>
      </c>
      <c r="C1497" s="5">
        <v>60445</v>
      </c>
      <c r="D1497" s="5">
        <v>60445</v>
      </c>
      <c r="E1497" s="7">
        <v>1018132919</v>
      </c>
      <c r="F1497" s="9">
        <v>45596.684930555602</v>
      </c>
      <c r="G1497" s="3" t="s">
        <v>15</v>
      </c>
      <c r="H1497" s="7">
        <v>69084</v>
      </c>
      <c r="I1497" s="3" t="s">
        <v>16</v>
      </c>
      <c r="J1497" s="3" t="s">
        <v>443</v>
      </c>
      <c r="K1497" s="3" t="s">
        <v>2313</v>
      </c>
      <c r="L1497" s="3" t="s">
        <v>16</v>
      </c>
      <c r="M1497" s="3" t="s">
        <v>22</v>
      </c>
    </row>
    <row r="1498" spans="1:13" x14ac:dyDescent="0.35">
      <c r="A1498" s="2" t="s">
        <v>13</v>
      </c>
      <c r="B1498" s="2" t="s">
        <v>14</v>
      </c>
      <c r="C1498" s="4">
        <v>29306</v>
      </c>
      <c r="D1498" s="4">
        <v>29306</v>
      </c>
      <c r="E1498" s="6">
        <v>1018144711</v>
      </c>
      <c r="F1498" s="8">
        <v>45596.6874074074</v>
      </c>
      <c r="G1498" s="2" t="s">
        <v>15</v>
      </c>
      <c r="H1498" s="6">
        <v>69085</v>
      </c>
      <c r="I1498" s="2" t="s">
        <v>16</v>
      </c>
      <c r="J1498" s="2" t="s">
        <v>2314</v>
      </c>
      <c r="K1498" s="2" t="s">
        <v>2308</v>
      </c>
      <c r="L1498" s="2" t="s">
        <v>16</v>
      </c>
      <c r="M1498" s="2" t="s">
        <v>22</v>
      </c>
    </row>
    <row r="1499" spans="1:13" x14ac:dyDescent="0.35">
      <c r="A1499" s="3" t="s">
        <v>13</v>
      </c>
      <c r="B1499" s="3" t="s">
        <v>14</v>
      </c>
      <c r="C1499" s="5">
        <v>122500</v>
      </c>
      <c r="D1499" s="5">
        <v>122500</v>
      </c>
      <c r="E1499" s="7">
        <v>1018160900</v>
      </c>
      <c r="F1499" s="9">
        <v>45596.690914351901</v>
      </c>
      <c r="G1499" s="3" t="s">
        <v>15</v>
      </c>
      <c r="H1499" s="7">
        <v>69086</v>
      </c>
      <c r="I1499" s="3" t="s">
        <v>16</v>
      </c>
      <c r="J1499" s="3" t="s">
        <v>2315</v>
      </c>
      <c r="K1499" s="3" t="s">
        <v>2316</v>
      </c>
      <c r="L1499" s="3" t="s">
        <v>16</v>
      </c>
      <c r="M1499" s="3" t="s">
        <v>44</v>
      </c>
    </row>
    <row r="1500" spans="1:13" x14ac:dyDescent="0.35">
      <c r="A1500" s="2" t="s">
        <v>13</v>
      </c>
      <c r="B1500" s="2" t="s">
        <v>14</v>
      </c>
      <c r="C1500" s="4">
        <v>371830</v>
      </c>
      <c r="D1500" s="4">
        <v>371830</v>
      </c>
      <c r="E1500" s="6">
        <v>1018170419</v>
      </c>
      <c r="F1500" s="8">
        <v>45596.692986111098</v>
      </c>
      <c r="G1500" s="2" t="s">
        <v>15</v>
      </c>
      <c r="H1500" s="6">
        <v>69087</v>
      </c>
      <c r="I1500" s="2" t="s">
        <v>16</v>
      </c>
      <c r="J1500" s="2" t="s">
        <v>2317</v>
      </c>
      <c r="K1500" s="2" t="s">
        <v>2312</v>
      </c>
      <c r="L1500" s="2" t="s">
        <v>16</v>
      </c>
      <c r="M1500" s="2" t="s">
        <v>44</v>
      </c>
    </row>
    <row r="1501" spans="1:13" x14ac:dyDescent="0.35">
      <c r="A1501" s="3" t="s">
        <v>13</v>
      </c>
      <c r="B1501" s="3" t="s">
        <v>14</v>
      </c>
      <c r="C1501" s="5">
        <v>30386</v>
      </c>
      <c r="D1501" s="5">
        <v>30386</v>
      </c>
      <c r="E1501" s="7">
        <v>1018230471</v>
      </c>
      <c r="F1501" s="9">
        <v>45596.705960648098</v>
      </c>
      <c r="G1501" s="3" t="s">
        <v>15</v>
      </c>
      <c r="H1501" s="7">
        <v>69088</v>
      </c>
      <c r="I1501" s="3" t="s">
        <v>16</v>
      </c>
      <c r="J1501" s="3" t="s">
        <v>101</v>
      </c>
      <c r="K1501" s="3" t="s">
        <v>2318</v>
      </c>
      <c r="L1501" s="3" t="s">
        <v>16</v>
      </c>
      <c r="M1501" s="3" t="s">
        <v>22</v>
      </c>
    </row>
    <row r="1502" spans="1:13" x14ac:dyDescent="0.35">
      <c r="A1502" s="2" t="s">
        <v>13</v>
      </c>
      <c r="B1502" s="2" t="s">
        <v>14</v>
      </c>
      <c r="C1502" s="4">
        <v>125000</v>
      </c>
      <c r="D1502" s="4">
        <v>125000</v>
      </c>
      <c r="E1502" s="6">
        <v>1018253802</v>
      </c>
      <c r="F1502" s="8">
        <v>45596.711180555598</v>
      </c>
      <c r="G1502" s="2" t="s">
        <v>15</v>
      </c>
      <c r="H1502" s="6">
        <v>69089</v>
      </c>
      <c r="I1502" s="2" t="s">
        <v>16</v>
      </c>
      <c r="J1502" s="2" t="s">
        <v>101</v>
      </c>
      <c r="K1502" s="2" t="s">
        <v>2319</v>
      </c>
      <c r="L1502" s="2" t="s">
        <v>16</v>
      </c>
      <c r="M1502" s="2" t="s">
        <v>22</v>
      </c>
    </row>
    <row r="1503" spans="1:13" x14ac:dyDescent="0.35">
      <c r="A1503" s="3" t="s">
        <v>13</v>
      </c>
      <c r="B1503" s="3" t="s">
        <v>14</v>
      </c>
      <c r="C1503" s="5">
        <v>180000</v>
      </c>
      <c r="D1503" s="5">
        <v>180000</v>
      </c>
      <c r="E1503" s="7">
        <v>1018317452</v>
      </c>
      <c r="F1503" s="9">
        <v>45596.7257986111</v>
      </c>
      <c r="G1503" s="3" t="s">
        <v>15</v>
      </c>
      <c r="H1503" s="7">
        <v>69090</v>
      </c>
      <c r="I1503" s="3" t="s">
        <v>16</v>
      </c>
      <c r="J1503" s="3" t="s">
        <v>246</v>
      </c>
      <c r="K1503" s="3" t="s">
        <v>247</v>
      </c>
      <c r="L1503" s="3" t="s">
        <v>16</v>
      </c>
      <c r="M1503" s="3" t="s">
        <v>22</v>
      </c>
    </row>
    <row r="1504" spans="1:13" x14ac:dyDescent="0.35">
      <c r="A1504" s="2" t="s">
        <v>13</v>
      </c>
      <c r="B1504" s="2" t="s">
        <v>14</v>
      </c>
      <c r="C1504" s="4">
        <v>46136</v>
      </c>
      <c r="D1504" s="4">
        <v>46136</v>
      </c>
      <c r="E1504" s="6">
        <v>1018373920</v>
      </c>
      <c r="F1504" s="8">
        <v>45596.738946759302</v>
      </c>
      <c r="G1504" s="2" t="s">
        <v>15</v>
      </c>
      <c r="H1504" s="6">
        <v>69091</v>
      </c>
      <c r="I1504" s="2" t="s">
        <v>16</v>
      </c>
      <c r="J1504" s="2" t="s">
        <v>228</v>
      </c>
      <c r="K1504" s="2" t="s">
        <v>2320</v>
      </c>
      <c r="L1504" s="2" t="s">
        <v>16</v>
      </c>
      <c r="M1504" s="2" t="s">
        <v>22</v>
      </c>
    </row>
    <row r="1505" spans="1:13" x14ac:dyDescent="0.35">
      <c r="A1505" s="3" t="s">
        <v>13</v>
      </c>
      <c r="B1505" s="3" t="s">
        <v>14</v>
      </c>
      <c r="C1505" s="5">
        <v>398391</v>
      </c>
      <c r="D1505" s="5">
        <v>398391</v>
      </c>
      <c r="E1505" s="7">
        <v>1018489455</v>
      </c>
      <c r="F1505" s="9">
        <v>45596.767280092601</v>
      </c>
      <c r="G1505" s="3" t="s">
        <v>15</v>
      </c>
      <c r="H1505" s="7">
        <v>69092</v>
      </c>
      <c r="I1505" s="3" t="s">
        <v>16</v>
      </c>
      <c r="J1505" s="3" t="s">
        <v>2321</v>
      </c>
      <c r="K1505" s="3" t="s">
        <v>2322</v>
      </c>
      <c r="L1505" s="3" t="s">
        <v>16</v>
      </c>
      <c r="M1505" s="3" t="s">
        <v>19</v>
      </c>
    </row>
    <row r="1506" spans="1:13" x14ac:dyDescent="0.35">
      <c r="A1506" s="2" t="s">
        <v>13</v>
      </c>
      <c r="B1506" s="2" t="s">
        <v>14</v>
      </c>
      <c r="C1506" s="4">
        <v>63000</v>
      </c>
      <c r="D1506" s="4">
        <v>63000</v>
      </c>
      <c r="E1506" s="6">
        <v>1018638552</v>
      </c>
      <c r="F1506" s="8">
        <v>45596.804039351897</v>
      </c>
      <c r="G1506" s="2" t="s">
        <v>15</v>
      </c>
      <c r="H1506" s="6">
        <v>69093</v>
      </c>
      <c r="I1506" s="2" t="s">
        <v>16</v>
      </c>
      <c r="J1506" s="2" t="s">
        <v>2323</v>
      </c>
      <c r="K1506" s="2" t="s">
        <v>2324</v>
      </c>
      <c r="L1506" s="2" t="s">
        <v>16</v>
      </c>
      <c r="M1506" s="2" t="s">
        <v>19</v>
      </c>
    </row>
    <row r="1507" spans="1:13" x14ac:dyDescent="0.35">
      <c r="A1507" s="3" t="s">
        <v>13</v>
      </c>
      <c r="B1507" s="3" t="s">
        <v>14</v>
      </c>
      <c r="C1507" s="5">
        <v>503706</v>
      </c>
      <c r="D1507" s="5">
        <v>503706</v>
      </c>
      <c r="E1507" s="7">
        <v>1018675592</v>
      </c>
      <c r="F1507" s="9">
        <v>45596.813587962999</v>
      </c>
      <c r="G1507" s="3" t="s">
        <v>15</v>
      </c>
      <c r="H1507" s="7">
        <v>69094</v>
      </c>
      <c r="I1507" s="3" t="s">
        <v>16</v>
      </c>
      <c r="J1507" s="3" t="s">
        <v>2325</v>
      </c>
      <c r="K1507" s="3" t="s">
        <v>2326</v>
      </c>
      <c r="L1507" s="3" t="s">
        <v>16</v>
      </c>
      <c r="M1507" s="3" t="s">
        <v>22</v>
      </c>
    </row>
    <row r="1508" spans="1:13" x14ac:dyDescent="0.35">
      <c r="A1508" s="2" t="s">
        <v>13</v>
      </c>
      <c r="B1508" s="2" t="s">
        <v>14</v>
      </c>
      <c r="C1508" s="4">
        <v>63000</v>
      </c>
      <c r="D1508" s="4">
        <v>63000</v>
      </c>
      <c r="E1508" s="6">
        <v>1018688753</v>
      </c>
      <c r="F1508" s="8">
        <v>45596.817025463002</v>
      </c>
      <c r="G1508" s="2" t="s">
        <v>15</v>
      </c>
      <c r="H1508" s="6">
        <v>69095</v>
      </c>
      <c r="I1508" s="2" t="s">
        <v>16</v>
      </c>
      <c r="J1508" s="2" t="s">
        <v>2323</v>
      </c>
      <c r="K1508" s="2" t="s">
        <v>2327</v>
      </c>
      <c r="L1508" s="2" t="s">
        <v>16</v>
      </c>
      <c r="M1508" s="2" t="s">
        <v>19</v>
      </c>
    </row>
    <row r="1509" spans="1:13" x14ac:dyDescent="0.35">
      <c r="A1509" s="3" t="s">
        <v>13</v>
      </c>
      <c r="B1509" s="3" t="s">
        <v>14</v>
      </c>
      <c r="C1509" s="5">
        <v>1620000</v>
      </c>
      <c r="D1509" s="5">
        <v>1620000</v>
      </c>
      <c r="E1509" s="7">
        <v>1018736887</v>
      </c>
      <c r="F1509" s="9">
        <v>45596.829942129603</v>
      </c>
      <c r="G1509" s="3" t="s">
        <v>15</v>
      </c>
      <c r="H1509" s="7">
        <v>69096</v>
      </c>
      <c r="I1509" s="3" t="s">
        <v>16</v>
      </c>
      <c r="J1509" s="3" t="s">
        <v>2328</v>
      </c>
      <c r="K1509" s="3" t="s">
        <v>2272</v>
      </c>
      <c r="L1509" s="3" t="s">
        <v>16</v>
      </c>
      <c r="M1509" s="3" t="s">
        <v>28</v>
      </c>
    </row>
    <row r="1510" spans="1:13" x14ac:dyDescent="0.35">
      <c r="A1510" s="2" t="s">
        <v>13</v>
      </c>
      <c r="B1510" s="2" t="s">
        <v>14</v>
      </c>
      <c r="C1510" s="4">
        <v>1090523</v>
      </c>
      <c r="D1510" s="4">
        <v>1090523</v>
      </c>
      <c r="E1510" s="6">
        <v>1018952804</v>
      </c>
      <c r="F1510" s="8">
        <v>45596.892141203702</v>
      </c>
      <c r="G1510" s="2" t="s">
        <v>15</v>
      </c>
      <c r="H1510" s="6">
        <v>69098</v>
      </c>
      <c r="I1510" s="2" t="s">
        <v>16</v>
      </c>
      <c r="J1510" s="2" t="s">
        <v>543</v>
      </c>
      <c r="K1510" s="2" t="s">
        <v>2329</v>
      </c>
      <c r="L1510" s="2" t="s">
        <v>16</v>
      </c>
      <c r="M1510" s="2" t="s">
        <v>19</v>
      </c>
    </row>
    <row r="1511" spans="1:13" x14ac:dyDescent="0.35">
      <c r="A1511" s="3" t="s">
        <v>13</v>
      </c>
      <c r="B1511" s="3" t="s">
        <v>14</v>
      </c>
      <c r="C1511" s="5">
        <v>666500</v>
      </c>
      <c r="D1511" s="5">
        <v>666500</v>
      </c>
      <c r="E1511" s="7">
        <v>1019135186</v>
      </c>
      <c r="F1511" s="9">
        <v>45596.963576388902</v>
      </c>
      <c r="G1511" s="3" t="s">
        <v>15</v>
      </c>
      <c r="H1511" s="7">
        <v>69099</v>
      </c>
      <c r="I1511" s="3" t="s">
        <v>16</v>
      </c>
      <c r="J1511" s="11" t="s">
        <v>2330</v>
      </c>
      <c r="K1511" s="3" t="s">
        <v>2331</v>
      </c>
      <c r="L1511" s="3" t="s">
        <v>16</v>
      </c>
      <c r="M1511" s="3" t="s">
        <v>22</v>
      </c>
    </row>
    <row r="1512" spans="1:13" x14ac:dyDescent="0.35">
      <c r="A1512" s="2" t="s">
        <v>13</v>
      </c>
      <c r="B1512" s="2" t="s">
        <v>14</v>
      </c>
      <c r="C1512" s="4">
        <v>30850546</v>
      </c>
      <c r="D1512" s="4">
        <v>30850546</v>
      </c>
      <c r="E1512" s="6">
        <v>1019609235</v>
      </c>
      <c r="F1512" s="8">
        <v>45597.370520833298</v>
      </c>
      <c r="G1512" s="2" t="s">
        <v>15</v>
      </c>
      <c r="H1512" s="6">
        <v>69100</v>
      </c>
      <c r="I1512" s="2" t="s">
        <v>16</v>
      </c>
      <c r="J1512" s="2" t="s">
        <v>2332</v>
      </c>
      <c r="K1512" s="2" t="s">
        <v>2333</v>
      </c>
      <c r="L1512" s="2" t="s">
        <v>16</v>
      </c>
      <c r="M1512" s="2" t="s">
        <v>1488</v>
      </c>
    </row>
    <row r="1513" spans="1:13" x14ac:dyDescent="0.35">
      <c r="A1513" s="3" t="s">
        <v>13</v>
      </c>
      <c r="B1513" s="3" t="s">
        <v>14</v>
      </c>
      <c r="C1513" s="5">
        <v>255700</v>
      </c>
      <c r="D1513" s="5">
        <v>255700</v>
      </c>
      <c r="E1513" s="7">
        <v>1019737890</v>
      </c>
      <c r="F1513" s="9">
        <v>45597.405648148102</v>
      </c>
      <c r="G1513" s="3" t="s">
        <v>15</v>
      </c>
      <c r="H1513" s="7">
        <v>69101</v>
      </c>
      <c r="I1513" s="3" t="s">
        <v>16</v>
      </c>
      <c r="J1513" s="3" t="s">
        <v>2334</v>
      </c>
      <c r="K1513" s="3" t="s">
        <v>2335</v>
      </c>
      <c r="L1513" s="3" t="s">
        <v>16</v>
      </c>
      <c r="M1513" s="3" t="s">
        <v>44</v>
      </c>
    </row>
    <row r="1514" spans="1:13" x14ac:dyDescent="0.35">
      <c r="A1514" s="2" t="s">
        <v>13</v>
      </c>
      <c r="B1514" s="2" t="s">
        <v>14</v>
      </c>
      <c r="C1514" s="4">
        <v>159589</v>
      </c>
      <c r="D1514" s="4">
        <v>159589</v>
      </c>
      <c r="E1514" s="6">
        <v>1019737968</v>
      </c>
      <c r="F1514" s="8">
        <v>45597.405671296299</v>
      </c>
      <c r="G1514" s="2" t="s">
        <v>15</v>
      </c>
      <c r="H1514" s="6">
        <v>69102</v>
      </c>
      <c r="I1514" s="2" t="s">
        <v>16</v>
      </c>
      <c r="J1514" s="2" t="s">
        <v>2336</v>
      </c>
      <c r="K1514" s="2" t="s">
        <v>2337</v>
      </c>
      <c r="L1514" s="2" t="s">
        <v>16</v>
      </c>
      <c r="M1514" s="2" t="s">
        <v>188</v>
      </c>
    </row>
    <row r="1515" spans="1:13" x14ac:dyDescent="0.35">
      <c r="A1515" s="3" t="s">
        <v>13</v>
      </c>
      <c r="B1515" s="3" t="s">
        <v>14</v>
      </c>
      <c r="C1515" s="5">
        <v>47250</v>
      </c>
      <c r="D1515" s="5">
        <v>47250</v>
      </c>
      <c r="E1515" s="7">
        <v>1019770650</v>
      </c>
      <c r="F1515" s="9">
        <v>45597.413310185198</v>
      </c>
      <c r="G1515" s="3" t="s">
        <v>15</v>
      </c>
      <c r="H1515" s="7">
        <v>69104</v>
      </c>
      <c r="I1515" s="3" t="s">
        <v>16</v>
      </c>
      <c r="J1515" s="3" t="s">
        <v>2338</v>
      </c>
      <c r="K1515" s="3" t="s">
        <v>2339</v>
      </c>
      <c r="L1515" s="3" t="s">
        <v>16</v>
      </c>
      <c r="M1515" s="3" t="s">
        <v>44</v>
      </c>
    </row>
    <row r="1516" spans="1:13" x14ac:dyDescent="0.35">
      <c r="A1516" s="2" t="s">
        <v>13</v>
      </c>
      <c r="B1516" s="2" t="s">
        <v>14</v>
      </c>
      <c r="C1516" s="4">
        <v>73322</v>
      </c>
      <c r="D1516" s="4">
        <v>73322</v>
      </c>
      <c r="E1516" s="6">
        <v>1019775101</v>
      </c>
      <c r="F1516" s="8">
        <v>45597.4140625</v>
      </c>
      <c r="G1516" s="2" t="s">
        <v>15</v>
      </c>
      <c r="H1516" s="6">
        <v>69105</v>
      </c>
      <c r="I1516" s="2" t="s">
        <v>16</v>
      </c>
      <c r="J1516" s="2" t="s">
        <v>2340</v>
      </c>
      <c r="K1516" s="2" t="s">
        <v>2337</v>
      </c>
      <c r="L1516" s="2" t="s">
        <v>16</v>
      </c>
      <c r="M1516" s="2" t="s">
        <v>188</v>
      </c>
    </row>
    <row r="1517" spans="1:13" x14ac:dyDescent="0.35">
      <c r="A1517" s="3" t="s">
        <v>13</v>
      </c>
      <c r="B1517" s="3" t="s">
        <v>14</v>
      </c>
      <c r="C1517" s="5">
        <v>325488</v>
      </c>
      <c r="D1517" s="5">
        <v>325488</v>
      </c>
      <c r="E1517" s="7">
        <v>1019775871</v>
      </c>
      <c r="F1517" s="9">
        <v>45597.414189814801</v>
      </c>
      <c r="G1517" s="3" t="s">
        <v>15</v>
      </c>
      <c r="H1517" s="7">
        <v>69106</v>
      </c>
      <c r="I1517" s="3" t="s">
        <v>16</v>
      </c>
      <c r="J1517" s="3" t="s">
        <v>336</v>
      </c>
      <c r="K1517" s="3" t="s">
        <v>2341</v>
      </c>
      <c r="L1517" s="3" t="s">
        <v>16</v>
      </c>
      <c r="M1517" s="3" t="s">
        <v>19</v>
      </c>
    </row>
    <row r="1518" spans="1:13" x14ac:dyDescent="0.35">
      <c r="A1518" s="2" t="s">
        <v>13</v>
      </c>
      <c r="B1518" s="2" t="s">
        <v>14</v>
      </c>
      <c r="C1518" s="4">
        <v>315000</v>
      </c>
      <c r="D1518" s="4">
        <v>315000</v>
      </c>
      <c r="E1518" s="6">
        <v>1019832633</v>
      </c>
      <c r="F1518" s="8">
        <v>45597.424097222203</v>
      </c>
      <c r="G1518" s="2" t="s">
        <v>15</v>
      </c>
      <c r="H1518" s="6">
        <v>69109</v>
      </c>
      <c r="I1518" s="2" t="s">
        <v>16</v>
      </c>
      <c r="J1518" s="2" t="s">
        <v>2342</v>
      </c>
      <c r="K1518" s="2" t="s">
        <v>2335</v>
      </c>
      <c r="L1518" s="2" t="s">
        <v>16</v>
      </c>
      <c r="M1518" s="2" t="s">
        <v>44</v>
      </c>
    </row>
    <row r="1519" spans="1:13" x14ac:dyDescent="0.35">
      <c r="A1519" s="3" t="s">
        <v>13</v>
      </c>
      <c r="B1519" s="3" t="s">
        <v>14</v>
      </c>
      <c r="C1519" s="5">
        <v>44836</v>
      </c>
      <c r="D1519" s="5">
        <v>44836</v>
      </c>
      <c r="E1519" s="7">
        <v>1019836315</v>
      </c>
      <c r="F1519" s="9">
        <v>45597.424733796302</v>
      </c>
      <c r="G1519" s="3" t="s">
        <v>15</v>
      </c>
      <c r="H1519" s="7">
        <v>69110</v>
      </c>
      <c r="I1519" s="3" t="s">
        <v>16</v>
      </c>
      <c r="J1519" s="3" t="s">
        <v>2343</v>
      </c>
      <c r="K1519" s="3" t="s">
        <v>2337</v>
      </c>
      <c r="L1519" s="3" t="s">
        <v>16</v>
      </c>
      <c r="M1519" s="3" t="s">
        <v>188</v>
      </c>
    </row>
    <row r="1520" spans="1:13" x14ac:dyDescent="0.35">
      <c r="A1520" s="2" t="s">
        <v>13</v>
      </c>
      <c r="B1520" s="2" t="s">
        <v>14</v>
      </c>
      <c r="C1520" s="4">
        <v>4922088</v>
      </c>
      <c r="D1520" s="4">
        <v>4922088</v>
      </c>
      <c r="E1520" s="6">
        <v>1019889485</v>
      </c>
      <c r="F1520" s="8">
        <v>45597.434039351901</v>
      </c>
      <c r="G1520" s="2" t="s">
        <v>15</v>
      </c>
      <c r="H1520" s="6">
        <v>69116</v>
      </c>
      <c r="I1520" s="2" t="s">
        <v>16</v>
      </c>
      <c r="J1520" s="2" t="s">
        <v>2344</v>
      </c>
      <c r="K1520" s="2" t="s">
        <v>2337</v>
      </c>
      <c r="L1520" s="2" t="s">
        <v>16</v>
      </c>
      <c r="M1520" s="2" t="s">
        <v>188</v>
      </c>
    </row>
    <row r="1521" spans="1:13" x14ac:dyDescent="0.35">
      <c r="A1521" s="3" t="s">
        <v>13</v>
      </c>
      <c r="B1521" s="3" t="s">
        <v>14</v>
      </c>
      <c r="C1521" s="5">
        <v>303627</v>
      </c>
      <c r="D1521" s="5">
        <v>303627</v>
      </c>
      <c r="E1521" s="7">
        <v>1019899279</v>
      </c>
      <c r="F1521" s="9">
        <v>45597.4356134259</v>
      </c>
      <c r="G1521" s="3" t="s">
        <v>15</v>
      </c>
      <c r="H1521" s="7">
        <v>69117</v>
      </c>
      <c r="I1521" s="3" t="s">
        <v>16</v>
      </c>
      <c r="J1521" s="11" t="s">
        <v>2345</v>
      </c>
      <c r="K1521" s="3" t="s">
        <v>2346</v>
      </c>
      <c r="L1521" s="3" t="s">
        <v>16</v>
      </c>
      <c r="M1521" s="3" t="s">
        <v>2347</v>
      </c>
    </row>
    <row r="1522" spans="1:13" x14ac:dyDescent="0.35">
      <c r="A1522" s="2" t="s">
        <v>13</v>
      </c>
      <c r="B1522" s="2" t="s">
        <v>14</v>
      </c>
      <c r="C1522" s="4">
        <v>37983</v>
      </c>
      <c r="D1522" s="4">
        <v>37983</v>
      </c>
      <c r="E1522" s="6">
        <v>1019907604</v>
      </c>
      <c r="F1522" s="8">
        <v>45597.4369560185</v>
      </c>
      <c r="G1522" s="2" t="s">
        <v>15</v>
      </c>
      <c r="H1522" s="6">
        <v>69119</v>
      </c>
      <c r="I1522" s="2" t="s">
        <v>16</v>
      </c>
      <c r="J1522" s="2" t="s">
        <v>32</v>
      </c>
      <c r="K1522" s="2" t="s">
        <v>2348</v>
      </c>
      <c r="L1522" s="2" t="s">
        <v>16</v>
      </c>
      <c r="M1522" s="2" t="s">
        <v>22</v>
      </c>
    </row>
    <row r="1523" spans="1:13" x14ac:dyDescent="0.35">
      <c r="A1523" s="3" t="s">
        <v>13</v>
      </c>
      <c r="B1523" s="3" t="s">
        <v>14</v>
      </c>
      <c r="C1523" s="5">
        <v>37983</v>
      </c>
      <c r="D1523" s="5">
        <v>37983</v>
      </c>
      <c r="E1523" s="7">
        <v>1019918819</v>
      </c>
      <c r="F1523" s="9">
        <v>45597.439305555599</v>
      </c>
      <c r="G1523" s="3" t="s">
        <v>15</v>
      </c>
      <c r="H1523" s="7">
        <v>69121</v>
      </c>
      <c r="I1523" s="3" t="s">
        <v>16</v>
      </c>
      <c r="J1523" s="3" t="s">
        <v>76</v>
      </c>
      <c r="K1523" s="3" t="s">
        <v>2349</v>
      </c>
      <c r="L1523" s="3" t="s">
        <v>16</v>
      </c>
      <c r="M1523" s="3" t="s">
        <v>22</v>
      </c>
    </row>
    <row r="1524" spans="1:13" x14ac:dyDescent="0.35">
      <c r="A1524" s="2" t="s">
        <v>13</v>
      </c>
      <c r="B1524" s="2" t="s">
        <v>14</v>
      </c>
      <c r="C1524" s="4">
        <v>392154</v>
      </c>
      <c r="D1524" s="4">
        <v>392154</v>
      </c>
      <c r="E1524" s="6">
        <v>1019919185</v>
      </c>
      <c r="F1524" s="8">
        <v>45597.439398148097</v>
      </c>
      <c r="G1524" s="2" t="s">
        <v>15</v>
      </c>
      <c r="H1524" s="6">
        <v>69122</v>
      </c>
      <c r="I1524" s="2" t="s">
        <v>16</v>
      </c>
      <c r="J1524" s="2" t="s">
        <v>336</v>
      </c>
      <c r="K1524" s="2" t="s">
        <v>2341</v>
      </c>
      <c r="L1524" s="2" t="s">
        <v>16</v>
      </c>
      <c r="M1524" s="2" t="s">
        <v>19</v>
      </c>
    </row>
    <row r="1525" spans="1:13" x14ac:dyDescent="0.35">
      <c r="A1525" s="3" t="s">
        <v>13</v>
      </c>
      <c r="B1525" s="3" t="s">
        <v>14</v>
      </c>
      <c r="C1525" s="5">
        <v>39000</v>
      </c>
      <c r="D1525" s="5">
        <v>39000</v>
      </c>
      <c r="E1525" s="7">
        <v>1019927651</v>
      </c>
      <c r="F1525" s="9">
        <v>45597.441481481503</v>
      </c>
      <c r="G1525" s="3" t="s">
        <v>15</v>
      </c>
      <c r="H1525" s="7">
        <v>69123</v>
      </c>
      <c r="I1525" s="3" t="s">
        <v>16</v>
      </c>
      <c r="J1525" s="3" t="s">
        <v>2350</v>
      </c>
      <c r="K1525" s="3" t="s">
        <v>2351</v>
      </c>
      <c r="L1525" s="3" t="s">
        <v>16</v>
      </c>
      <c r="M1525" s="3" t="s">
        <v>137</v>
      </c>
    </row>
    <row r="1526" spans="1:13" x14ac:dyDescent="0.35">
      <c r="A1526" s="2" t="s">
        <v>13</v>
      </c>
      <c r="B1526" s="2" t="s">
        <v>14</v>
      </c>
      <c r="C1526" s="4">
        <v>7656672</v>
      </c>
      <c r="D1526" s="4">
        <v>7656672</v>
      </c>
      <c r="E1526" s="6">
        <v>1019932511</v>
      </c>
      <c r="F1526" s="8">
        <v>45597.442685185197</v>
      </c>
      <c r="G1526" s="2" t="s">
        <v>15</v>
      </c>
      <c r="H1526" s="6">
        <v>69124</v>
      </c>
      <c r="I1526" s="2" t="s">
        <v>16</v>
      </c>
      <c r="J1526" s="2" t="s">
        <v>2352</v>
      </c>
      <c r="K1526" s="2" t="s">
        <v>2337</v>
      </c>
      <c r="L1526" s="2" t="s">
        <v>16</v>
      </c>
      <c r="M1526" s="2" t="s">
        <v>188</v>
      </c>
    </row>
    <row r="1527" spans="1:13" x14ac:dyDescent="0.35">
      <c r="A1527" s="3" t="s">
        <v>13</v>
      </c>
      <c r="B1527" s="3" t="s">
        <v>14</v>
      </c>
      <c r="C1527" s="5">
        <v>25185</v>
      </c>
      <c r="D1527" s="5">
        <v>25185</v>
      </c>
      <c r="E1527" s="7">
        <v>1019933298</v>
      </c>
      <c r="F1527" s="9">
        <v>45597.4428819444</v>
      </c>
      <c r="G1527" s="3" t="s">
        <v>15</v>
      </c>
      <c r="H1527" s="7">
        <v>69125</v>
      </c>
      <c r="I1527" s="3" t="s">
        <v>16</v>
      </c>
      <c r="J1527" s="3" t="s">
        <v>76</v>
      </c>
      <c r="K1527" s="3" t="s">
        <v>2353</v>
      </c>
      <c r="L1527" s="3" t="s">
        <v>16</v>
      </c>
      <c r="M1527" s="3" t="s">
        <v>22</v>
      </c>
    </row>
    <row r="1528" spans="1:13" x14ac:dyDescent="0.35">
      <c r="A1528" s="2" t="s">
        <v>13</v>
      </c>
      <c r="B1528" s="2" t="s">
        <v>14</v>
      </c>
      <c r="C1528" s="4">
        <v>350</v>
      </c>
      <c r="D1528" s="4">
        <v>350</v>
      </c>
      <c r="E1528" s="6">
        <v>1019956359</v>
      </c>
      <c r="F1528" s="8">
        <v>45597.448634259301</v>
      </c>
      <c r="G1528" s="2" t="s">
        <v>15</v>
      </c>
      <c r="H1528" s="6">
        <v>69126</v>
      </c>
      <c r="I1528" s="2" t="s">
        <v>16</v>
      </c>
      <c r="J1528" s="2" t="s">
        <v>2354</v>
      </c>
      <c r="K1528" s="2" t="s">
        <v>2355</v>
      </c>
      <c r="L1528" s="2" t="s">
        <v>16</v>
      </c>
      <c r="M1528" s="2" t="s">
        <v>44</v>
      </c>
    </row>
    <row r="1529" spans="1:13" x14ac:dyDescent="0.35">
      <c r="A1529" s="3" t="s">
        <v>13</v>
      </c>
      <c r="B1529" s="3" t="s">
        <v>14</v>
      </c>
      <c r="C1529" s="5">
        <v>1097137</v>
      </c>
      <c r="D1529" s="5">
        <v>1097137</v>
      </c>
      <c r="E1529" s="7">
        <v>1019964654</v>
      </c>
      <c r="F1529" s="9">
        <v>45597.450648148202</v>
      </c>
      <c r="G1529" s="3" t="s">
        <v>15</v>
      </c>
      <c r="H1529" s="7">
        <v>69127</v>
      </c>
      <c r="I1529" s="3" t="s">
        <v>16</v>
      </c>
      <c r="J1529" s="3" t="s">
        <v>2356</v>
      </c>
      <c r="K1529" s="3" t="s">
        <v>2337</v>
      </c>
      <c r="L1529" s="3" t="s">
        <v>16</v>
      </c>
      <c r="M1529" s="3" t="s">
        <v>188</v>
      </c>
    </row>
    <row r="1530" spans="1:13" x14ac:dyDescent="0.35">
      <c r="A1530" s="2" t="s">
        <v>13</v>
      </c>
      <c r="B1530" s="2" t="s">
        <v>14</v>
      </c>
      <c r="C1530" s="4">
        <v>295</v>
      </c>
      <c r="D1530" s="4">
        <v>295</v>
      </c>
      <c r="E1530" s="6">
        <v>1019967015</v>
      </c>
      <c r="F1530" s="8">
        <v>45597.451249999998</v>
      </c>
      <c r="G1530" s="2" t="s">
        <v>15</v>
      </c>
      <c r="H1530" s="6">
        <v>69128</v>
      </c>
      <c r="I1530" s="2" t="s">
        <v>16</v>
      </c>
      <c r="J1530" s="2" t="s">
        <v>2357</v>
      </c>
      <c r="K1530" s="2" t="s">
        <v>2355</v>
      </c>
      <c r="L1530" s="2" t="s">
        <v>16</v>
      </c>
      <c r="M1530" s="2" t="s">
        <v>44</v>
      </c>
    </row>
    <row r="1531" spans="1:13" x14ac:dyDescent="0.35">
      <c r="A1531" s="3" t="s">
        <v>13</v>
      </c>
      <c r="B1531" s="3" t="s">
        <v>14</v>
      </c>
      <c r="C1531" s="5">
        <v>40000</v>
      </c>
      <c r="D1531" s="5">
        <v>40000</v>
      </c>
      <c r="E1531" s="7">
        <v>1019967408</v>
      </c>
      <c r="F1531" s="9">
        <v>45597.451342592598</v>
      </c>
      <c r="G1531" s="3" t="s">
        <v>15</v>
      </c>
      <c r="H1531" s="7">
        <v>69129</v>
      </c>
      <c r="I1531" s="3" t="s">
        <v>16</v>
      </c>
      <c r="J1531" s="3" t="s">
        <v>2358</v>
      </c>
      <c r="K1531" s="3" t="s">
        <v>2359</v>
      </c>
      <c r="L1531" s="3" t="s">
        <v>16</v>
      </c>
      <c r="M1531" s="3" t="s">
        <v>19</v>
      </c>
    </row>
    <row r="1532" spans="1:13" x14ac:dyDescent="0.35">
      <c r="A1532" s="2" t="s">
        <v>13</v>
      </c>
      <c r="B1532" s="2" t="s">
        <v>14</v>
      </c>
      <c r="C1532" s="4">
        <v>1180679</v>
      </c>
      <c r="D1532" s="4">
        <v>1180679</v>
      </c>
      <c r="E1532" s="6">
        <v>1019998404</v>
      </c>
      <c r="F1532" s="8">
        <v>45597.458912037</v>
      </c>
      <c r="G1532" s="2" t="s">
        <v>15</v>
      </c>
      <c r="H1532" s="6">
        <v>69130</v>
      </c>
      <c r="I1532" s="2" t="s">
        <v>16</v>
      </c>
      <c r="J1532" s="2" t="s">
        <v>2343</v>
      </c>
      <c r="K1532" s="2" t="s">
        <v>2337</v>
      </c>
      <c r="L1532" s="2" t="s">
        <v>16</v>
      </c>
      <c r="M1532" s="2" t="s">
        <v>188</v>
      </c>
    </row>
    <row r="1533" spans="1:13" x14ac:dyDescent="0.35">
      <c r="A1533" s="3" t="s">
        <v>13</v>
      </c>
      <c r="B1533" s="3" t="s">
        <v>14</v>
      </c>
      <c r="C1533" s="5">
        <v>1213613</v>
      </c>
      <c r="D1533" s="5">
        <v>1213613</v>
      </c>
      <c r="E1533" s="7">
        <v>1020072091</v>
      </c>
      <c r="F1533" s="9">
        <v>45597.473206018498</v>
      </c>
      <c r="G1533" s="3" t="s">
        <v>15</v>
      </c>
      <c r="H1533" s="7">
        <v>69131</v>
      </c>
      <c r="I1533" s="3" t="s">
        <v>16</v>
      </c>
      <c r="J1533" s="3" t="s">
        <v>2360</v>
      </c>
      <c r="K1533" s="3" t="s">
        <v>2361</v>
      </c>
      <c r="L1533" s="3" t="s">
        <v>16</v>
      </c>
      <c r="M1533" s="3" t="s">
        <v>675</v>
      </c>
    </row>
    <row r="1534" spans="1:13" x14ac:dyDescent="0.35">
      <c r="A1534" s="2" t="s">
        <v>13</v>
      </c>
      <c r="B1534" s="2" t="s">
        <v>14</v>
      </c>
      <c r="C1534" s="4">
        <v>1894.82</v>
      </c>
      <c r="D1534" s="4">
        <v>1894.82</v>
      </c>
      <c r="E1534" s="6">
        <v>1020078105</v>
      </c>
      <c r="F1534" s="8">
        <v>45597.474212963003</v>
      </c>
      <c r="G1534" s="2" t="s">
        <v>15</v>
      </c>
      <c r="H1534" s="6">
        <v>69133</v>
      </c>
      <c r="I1534" s="2" t="s">
        <v>16</v>
      </c>
      <c r="J1534" s="2" t="s">
        <v>1019</v>
      </c>
      <c r="K1534" s="2" t="s">
        <v>1020</v>
      </c>
      <c r="L1534" s="2" t="s">
        <v>16</v>
      </c>
      <c r="M1534" s="2" t="s">
        <v>107</v>
      </c>
    </row>
    <row r="1535" spans="1:13" x14ac:dyDescent="0.35">
      <c r="A1535" s="3" t="s">
        <v>13</v>
      </c>
      <c r="B1535" s="3" t="s">
        <v>14</v>
      </c>
      <c r="C1535" s="5">
        <v>70000</v>
      </c>
      <c r="D1535" s="5">
        <v>70000</v>
      </c>
      <c r="E1535" s="7">
        <v>1020088552</v>
      </c>
      <c r="F1535" s="9">
        <v>45597.475995370398</v>
      </c>
      <c r="G1535" s="3" t="s">
        <v>15</v>
      </c>
      <c r="H1535" s="7">
        <v>69134</v>
      </c>
      <c r="I1535" s="3" t="s">
        <v>16</v>
      </c>
      <c r="J1535" s="3" t="s">
        <v>101</v>
      </c>
      <c r="K1535" s="3" t="s">
        <v>2362</v>
      </c>
      <c r="L1535" s="3" t="s">
        <v>16</v>
      </c>
      <c r="M1535" s="3" t="s">
        <v>22</v>
      </c>
    </row>
    <row r="1536" spans="1:13" x14ac:dyDescent="0.35">
      <c r="A1536" s="2" t="s">
        <v>13</v>
      </c>
      <c r="B1536" s="2" t="s">
        <v>14</v>
      </c>
      <c r="C1536" s="4">
        <v>911</v>
      </c>
      <c r="D1536" s="4">
        <v>911</v>
      </c>
      <c r="E1536" s="6">
        <v>1020100278</v>
      </c>
      <c r="F1536" s="8">
        <v>45597.477997685201</v>
      </c>
      <c r="G1536" s="2" t="s">
        <v>15</v>
      </c>
      <c r="H1536" s="6">
        <v>69137</v>
      </c>
      <c r="I1536" s="2" t="s">
        <v>16</v>
      </c>
      <c r="J1536" s="2" t="s">
        <v>1674</v>
      </c>
      <c r="K1536" s="2" t="s">
        <v>1675</v>
      </c>
      <c r="L1536" s="2" t="s">
        <v>16</v>
      </c>
      <c r="M1536" s="2" t="s">
        <v>371</v>
      </c>
    </row>
    <row r="1537" spans="1:13" x14ac:dyDescent="0.35">
      <c r="A1537" s="3" t="s">
        <v>13</v>
      </c>
      <c r="B1537" s="3" t="s">
        <v>14</v>
      </c>
      <c r="C1537" s="5">
        <v>34856</v>
      </c>
      <c r="D1537" s="5">
        <v>34856</v>
      </c>
      <c r="E1537" s="7">
        <v>1020101480</v>
      </c>
      <c r="F1537" s="9">
        <v>45597.478206018503</v>
      </c>
      <c r="G1537" s="3" t="s">
        <v>15</v>
      </c>
      <c r="H1537" s="7">
        <v>69138</v>
      </c>
      <c r="I1537" s="3" t="s">
        <v>16</v>
      </c>
      <c r="J1537" s="3" t="s">
        <v>2363</v>
      </c>
      <c r="K1537" s="3" t="s">
        <v>2364</v>
      </c>
      <c r="L1537" s="3" t="s">
        <v>16</v>
      </c>
      <c r="M1537" s="3" t="s">
        <v>44</v>
      </c>
    </row>
    <row r="1538" spans="1:13" x14ac:dyDescent="0.35">
      <c r="A1538" s="2" t="s">
        <v>13</v>
      </c>
      <c r="B1538" s="2" t="s">
        <v>14</v>
      </c>
      <c r="C1538" s="4">
        <v>12854</v>
      </c>
      <c r="D1538" s="4">
        <v>12854</v>
      </c>
      <c r="E1538" s="6">
        <v>1020105754</v>
      </c>
      <c r="F1538" s="8">
        <v>45597.478935185201</v>
      </c>
      <c r="G1538" s="2" t="s">
        <v>15</v>
      </c>
      <c r="H1538" s="6">
        <v>69139</v>
      </c>
      <c r="I1538" s="2" t="s">
        <v>16</v>
      </c>
      <c r="J1538" s="2" t="s">
        <v>2365</v>
      </c>
      <c r="K1538" s="2" t="s">
        <v>2366</v>
      </c>
      <c r="L1538" s="2" t="s">
        <v>16</v>
      </c>
      <c r="M1538" s="2" t="s">
        <v>51</v>
      </c>
    </row>
    <row r="1539" spans="1:13" x14ac:dyDescent="0.35">
      <c r="A1539" s="3" t="s">
        <v>13</v>
      </c>
      <c r="B1539" s="3" t="s">
        <v>14</v>
      </c>
      <c r="C1539" s="5">
        <v>5539</v>
      </c>
      <c r="D1539" s="5">
        <v>5539</v>
      </c>
      <c r="E1539" s="7">
        <v>1020117146</v>
      </c>
      <c r="F1539" s="9">
        <v>45597.480914351901</v>
      </c>
      <c r="G1539" s="3" t="s">
        <v>15</v>
      </c>
      <c r="H1539" s="7">
        <v>69141</v>
      </c>
      <c r="I1539" s="3" t="s">
        <v>16</v>
      </c>
      <c r="J1539" s="3" t="s">
        <v>2367</v>
      </c>
      <c r="K1539" s="3" t="s">
        <v>2366</v>
      </c>
      <c r="L1539" s="3" t="s">
        <v>16</v>
      </c>
      <c r="M1539" s="3" t="s">
        <v>51</v>
      </c>
    </row>
    <row r="1540" spans="1:13" x14ac:dyDescent="0.35">
      <c r="A1540" s="2" t="s">
        <v>13</v>
      </c>
      <c r="B1540" s="2" t="s">
        <v>14</v>
      </c>
      <c r="C1540" s="4">
        <v>15000</v>
      </c>
      <c r="D1540" s="4">
        <v>15000</v>
      </c>
      <c r="E1540" s="6">
        <v>1020129681</v>
      </c>
      <c r="F1540" s="8">
        <v>45597.4831134259</v>
      </c>
      <c r="G1540" s="2" t="s">
        <v>15</v>
      </c>
      <c r="H1540" s="6">
        <v>69142</v>
      </c>
      <c r="I1540" s="2" t="s">
        <v>16</v>
      </c>
      <c r="J1540" s="2" t="s">
        <v>2368</v>
      </c>
      <c r="K1540" s="2" t="s">
        <v>2369</v>
      </c>
      <c r="L1540" s="2" t="s">
        <v>16</v>
      </c>
      <c r="M1540" s="2" t="s">
        <v>65</v>
      </c>
    </row>
    <row r="1541" spans="1:13" x14ac:dyDescent="0.35">
      <c r="A1541" s="3" t="s">
        <v>13</v>
      </c>
      <c r="B1541" s="3" t="s">
        <v>14</v>
      </c>
      <c r="C1541" s="5">
        <v>1199999.82</v>
      </c>
      <c r="D1541" s="5">
        <v>1199999.82</v>
      </c>
      <c r="E1541" s="7">
        <v>1020187779</v>
      </c>
      <c r="F1541" s="9">
        <v>45597.493541666699</v>
      </c>
      <c r="G1541" s="3" t="s">
        <v>15</v>
      </c>
      <c r="H1541" s="7">
        <v>69144</v>
      </c>
      <c r="I1541" s="3" t="s">
        <v>16</v>
      </c>
      <c r="J1541" s="3" t="s">
        <v>2370</v>
      </c>
      <c r="K1541" s="3" t="s">
        <v>2371</v>
      </c>
      <c r="L1541" s="3" t="s">
        <v>16</v>
      </c>
      <c r="M1541" s="3" t="s">
        <v>73</v>
      </c>
    </row>
    <row r="1542" spans="1:13" x14ac:dyDescent="0.35">
      <c r="A1542" s="2" t="s">
        <v>13</v>
      </c>
      <c r="B1542" s="2" t="s">
        <v>14</v>
      </c>
      <c r="C1542" s="4">
        <v>100000</v>
      </c>
      <c r="D1542" s="4">
        <v>100000</v>
      </c>
      <c r="E1542" s="6">
        <v>1020195258</v>
      </c>
      <c r="F1542" s="8">
        <v>45597.494895833297</v>
      </c>
      <c r="G1542" s="2" t="s">
        <v>15</v>
      </c>
      <c r="H1542" s="6">
        <v>69145</v>
      </c>
      <c r="I1542" s="2" t="s">
        <v>16</v>
      </c>
      <c r="J1542" s="2" t="s">
        <v>2372</v>
      </c>
      <c r="K1542" s="2" t="s">
        <v>2373</v>
      </c>
      <c r="L1542" s="2" t="s">
        <v>16</v>
      </c>
      <c r="M1542" s="2" t="s">
        <v>107</v>
      </c>
    </row>
    <row r="1543" spans="1:13" x14ac:dyDescent="0.35">
      <c r="A1543" s="3" t="s">
        <v>13</v>
      </c>
      <c r="B1543" s="3" t="s">
        <v>14</v>
      </c>
      <c r="C1543" s="5">
        <v>305000</v>
      </c>
      <c r="D1543" s="5">
        <v>305000</v>
      </c>
      <c r="E1543" s="7">
        <v>1020198630</v>
      </c>
      <c r="F1543" s="9">
        <v>45597.495532407404</v>
      </c>
      <c r="G1543" s="3" t="s">
        <v>15</v>
      </c>
      <c r="H1543" s="7">
        <v>69147</v>
      </c>
      <c r="I1543" s="3" t="s">
        <v>16</v>
      </c>
      <c r="J1543" s="3" t="s">
        <v>2374</v>
      </c>
      <c r="K1543" s="3" t="s">
        <v>2375</v>
      </c>
      <c r="L1543" s="3" t="s">
        <v>16</v>
      </c>
      <c r="M1543" s="3" t="s">
        <v>22</v>
      </c>
    </row>
    <row r="1544" spans="1:13" x14ac:dyDescent="0.35">
      <c r="A1544" s="2" t="s">
        <v>13</v>
      </c>
      <c r="B1544" s="2" t="s">
        <v>14</v>
      </c>
      <c r="C1544" s="4">
        <v>151931</v>
      </c>
      <c r="D1544" s="4">
        <v>151931</v>
      </c>
      <c r="E1544" s="6">
        <v>1020198664</v>
      </c>
      <c r="F1544" s="8">
        <v>45597.495532407404</v>
      </c>
      <c r="G1544" s="2" t="s">
        <v>15</v>
      </c>
      <c r="H1544" s="6">
        <v>69148</v>
      </c>
      <c r="I1544" s="2" t="s">
        <v>16</v>
      </c>
      <c r="J1544" s="2" t="s">
        <v>2376</v>
      </c>
      <c r="K1544" s="2" t="s">
        <v>2377</v>
      </c>
      <c r="L1544" s="2" t="s">
        <v>16</v>
      </c>
      <c r="M1544" s="2" t="s">
        <v>499</v>
      </c>
    </row>
    <row r="1545" spans="1:13" x14ac:dyDescent="0.35">
      <c r="A1545" s="3" t="s">
        <v>13</v>
      </c>
      <c r="B1545" s="3" t="s">
        <v>14</v>
      </c>
      <c r="C1545" s="5">
        <v>7722556</v>
      </c>
      <c r="D1545" s="5">
        <v>7722556</v>
      </c>
      <c r="E1545" s="7">
        <v>1020203326</v>
      </c>
      <c r="F1545" s="9">
        <v>45597.496377314797</v>
      </c>
      <c r="G1545" s="3" t="s">
        <v>15</v>
      </c>
      <c r="H1545" s="7">
        <v>69149</v>
      </c>
      <c r="I1545" s="3" t="s">
        <v>16</v>
      </c>
      <c r="J1545" s="3" t="s">
        <v>2378</v>
      </c>
      <c r="K1545" s="3" t="s">
        <v>2337</v>
      </c>
      <c r="L1545" s="3" t="s">
        <v>16</v>
      </c>
      <c r="M1545" s="3" t="s">
        <v>188</v>
      </c>
    </row>
    <row r="1546" spans="1:13" x14ac:dyDescent="0.35">
      <c r="A1546" s="2" t="s">
        <v>13</v>
      </c>
      <c r="B1546" s="2" t="s">
        <v>14</v>
      </c>
      <c r="C1546" s="4">
        <v>249993.03</v>
      </c>
      <c r="D1546" s="4">
        <v>249993.03</v>
      </c>
      <c r="E1546" s="6">
        <v>1020268952</v>
      </c>
      <c r="F1546" s="8">
        <v>45597.508437500001</v>
      </c>
      <c r="G1546" s="2" t="s">
        <v>15</v>
      </c>
      <c r="H1546" s="6">
        <v>69150</v>
      </c>
      <c r="I1546" s="2" t="s">
        <v>16</v>
      </c>
      <c r="J1546" s="2" t="s">
        <v>2370</v>
      </c>
      <c r="K1546" s="2" t="s">
        <v>2371</v>
      </c>
      <c r="L1546" s="2" t="s">
        <v>16</v>
      </c>
      <c r="M1546" s="2" t="s">
        <v>73</v>
      </c>
    </row>
    <row r="1547" spans="1:13" x14ac:dyDescent="0.35">
      <c r="A1547" s="3" t="s">
        <v>13</v>
      </c>
      <c r="B1547" s="3" t="s">
        <v>14</v>
      </c>
      <c r="C1547" s="5">
        <v>50</v>
      </c>
      <c r="D1547" s="5">
        <v>50</v>
      </c>
      <c r="E1547" s="7">
        <v>1020290568</v>
      </c>
      <c r="F1547" s="9">
        <v>45597.512465277803</v>
      </c>
      <c r="G1547" s="3" t="s">
        <v>15</v>
      </c>
      <c r="H1547" s="7">
        <v>69151</v>
      </c>
      <c r="I1547" s="3" t="s">
        <v>16</v>
      </c>
      <c r="J1547" s="3" t="s">
        <v>1019</v>
      </c>
      <c r="K1547" s="3" t="s">
        <v>1020</v>
      </c>
      <c r="L1547" s="3" t="s">
        <v>16</v>
      </c>
      <c r="M1547" s="3" t="s">
        <v>107</v>
      </c>
    </row>
    <row r="1548" spans="1:13" x14ac:dyDescent="0.35">
      <c r="A1548" s="2" t="s">
        <v>13</v>
      </c>
      <c r="B1548" s="2" t="s">
        <v>14</v>
      </c>
      <c r="C1548" s="4">
        <v>83630</v>
      </c>
      <c r="D1548" s="4">
        <v>83630</v>
      </c>
      <c r="E1548" s="6">
        <v>1020359838</v>
      </c>
      <c r="F1548" s="8">
        <v>45597.525810185201</v>
      </c>
      <c r="G1548" s="2" t="s">
        <v>15</v>
      </c>
      <c r="H1548" s="6">
        <v>69152</v>
      </c>
      <c r="I1548" s="2" t="s">
        <v>16</v>
      </c>
      <c r="J1548" s="2" t="s">
        <v>2379</v>
      </c>
      <c r="K1548" s="2" t="s">
        <v>2380</v>
      </c>
      <c r="L1548" s="2" t="s">
        <v>16</v>
      </c>
      <c r="M1548" s="2" t="s">
        <v>28</v>
      </c>
    </row>
    <row r="1549" spans="1:13" x14ac:dyDescent="0.35">
      <c r="A1549" s="3" t="s">
        <v>13</v>
      </c>
      <c r="B1549" s="3" t="s">
        <v>14</v>
      </c>
      <c r="C1549" s="5">
        <v>37983</v>
      </c>
      <c r="D1549" s="5">
        <v>37983</v>
      </c>
      <c r="E1549" s="7">
        <v>1020534601</v>
      </c>
      <c r="F1549" s="9">
        <v>45597.561087962997</v>
      </c>
      <c r="G1549" s="3" t="s">
        <v>15</v>
      </c>
      <c r="H1549" s="7">
        <v>69153</v>
      </c>
      <c r="I1549" s="3" t="s">
        <v>16</v>
      </c>
      <c r="J1549" s="3" t="s">
        <v>282</v>
      </c>
      <c r="K1549" s="3" t="s">
        <v>2381</v>
      </c>
      <c r="L1549" s="3" t="s">
        <v>16</v>
      </c>
      <c r="M1549" s="3" t="s">
        <v>22</v>
      </c>
    </row>
    <row r="1550" spans="1:13" x14ac:dyDescent="0.35">
      <c r="A1550" s="2" t="s">
        <v>13</v>
      </c>
      <c r="B1550" s="2" t="s">
        <v>14</v>
      </c>
      <c r="C1550" s="4">
        <v>759656</v>
      </c>
      <c r="D1550" s="4">
        <v>759656</v>
      </c>
      <c r="E1550" s="6">
        <v>1020542942</v>
      </c>
      <c r="F1550" s="8">
        <v>45597.562847222202</v>
      </c>
      <c r="G1550" s="2" t="s">
        <v>15</v>
      </c>
      <c r="H1550" s="6">
        <v>69154</v>
      </c>
      <c r="I1550" s="2" t="s">
        <v>16</v>
      </c>
      <c r="J1550" s="2" t="s">
        <v>162</v>
      </c>
      <c r="K1550" s="2" t="s">
        <v>2382</v>
      </c>
      <c r="L1550" s="2" t="s">
        <v>16</v>
      </c>
      <c r="M1550" s="2" t="s">
        <v>22</v>
      </c>
    </row>
    <row r="1551" spans="1:13" x14ac:dyDescent="0.35">
      <c r="A1551" s="3" t="s">
        <v>13</v>
      </c>
      <c r="B1551" s="3" t="s">
        <v>14</v>
      </c>
      <c r="C1551" s="5">
        <v>37983</v>
      </c>
      <c r="D1551" s="5">
        <v>37983</v>
      </c>
      <c r="E1551" s="7">
        <v>1020596652</v>
      </c>
      <c r="F1551" s="9">
        <v>45597.573773148099</v>
      </c>
      <c r="G1551" s="3" t="s">
        <v>15</v>
      </c>
      <c r="H1551" s="7">
        <v>69156</v>
      </c>
      <c r="I1551" s="3" t="s">
        <v>16</v>
      </c>
      <c r="J1551" s="3" t="s">
        <v>191</v>
      </c>
      <c r="K1551" s="3" t="s">
        <v>2381</v>
      </c>
      <c r="L1551" s="3" t="s">
        <v>16</v>
      </c>
      <c r="M1551" s="3" t="s">
        <v>22</v>
      </c>
    </row>
    <row r="1552" spans="1:13" x14ac:dyDescent="0.35">
      <c r="A1552" s="2" t="s">
        <v>13</v>
      </c>
      <c r="B1552" s="2" t="s">
        <v>14</v>
      </c>
      <c r="C1552" s="4">
        <v>13678</v>
      </c>
      <c r="D1552" s="4">
        <v>13678</v>
      </c>
      <c r="E1552" s="6">
        <v>1020650224</v>
      </c>
      <c r="F1552" s="8">
        <v>45597.584652777798</v>
      </c>
      <c r="G1552" s="2" t="s">
        <v>15</v>
      </c>
      <c r="H1552" s="6">
        <v>69157</v>
      </c>
      <c r="I1552" s="2" t="s">
        <v>16</v>
      </c>
      <c r="J1552" s="2" t="s">
        <v>2383</v>
      </c>
      <c r="K1552" s="2" t="s">
        <v>2384</v>
      </c>
      <c r="L1552" s="2" t="s">
        <v>16</v>
      </c>
      <c r="M1552" s="2" t="s">
        <v>429</v>
      </c>
    </row>
    <row r="1553" spans="1:13" x14ac:dyDescent="0.35">
      <c r="A1553" s="3" t="s">
        <v>13</v>
      </c>
      <c r="B1553" s="3" t="s">
        <v>14</v>
      </c>
      <c r="C1553" s="5">
        <v>37000</v>
      </c>
      <c r="D1553" s="5">
        <v>37000</v>
      </c>
      <c r="E1553" s="7">
        <v>1020664611</v>
      </c>
      <c r="F1553" s="9">
        <v>45597.587453703702</v>
      </c>
      <c r="G1553" s="3" t="s">
        <v>15</v>
      </c>
      <c r="H1553" s="7">
        <v>69158</v>
      </c>
      <c r="I1553" s="3" t="s">
        <v>16</v>
      </c>
      <c r="J1553" s="3" t="s">
        <v>2385</v>
      </c>
      <c r="K1553" s="3" t="s">
        <v>2386</v>
      </c>
      <c r="L1553" s="3" t="s">
        <v>16</v>
      </c>
      <c r="M1553" s="3" t="s">
        <v>41</v>
      </c>
    </row>
    <row r="1554" spans="1:13" x14ac:dyDescent="0.35">
      <c r="A1554" s="2" t="s">
        <v>13</v>
      </c>
      <c r="B1554" s="2" t="s">
        <v>14</v>
      </c>
      <c r="C1554" s="4">
        <v>111324</v>
      </c>
      <c r="D1554" s="4">
        <v>111324</v>
      </c>
      <c r="E1554" s="6">
        <v>1020668889</v>
      </c>
      <c r="F1554" s="8">
        <v>45597.5883217593</v>
      </c>
      <c r="G1554" s="2" t="s">
        <v>15</v>
      </c>
      <c r="H1554" s="6">
        <v>69159</v>
      </c>
      <c r="I1554" s="2" t="s">
        <v>16</v>
      </c>
      <c r="J1554" s="2" t="s">
        <v>2387</v>
      </c>
      <c r="K1554" s="2" t="s">
        <v>2306</v>
      </c>
      <c r="L1554" s="2" t="s">
        <v>16</v>
      </c>
      <c r="M1554" s="2" t="s">
        <v>44</v>
      </c>
    </row>
    <row r="1555" spans="1:13" x14ac:dyDescent="0.35">
      <c r="A1555" s="3" t="s">
        <v>13</v>
      </c>
      <c r="B1555" s="3" t="s">
        <v>14</v>
      </c>
      <c r="C1555" s="5">
        <v>37000</v>
      </c>
      <c r="D1555" s="5">
        <v>37000</v>
      </c>
      <c r="E1555" s="7">
        <v>1020676406</v>
      </c>
      <c r="F1555" s="9">
        <v>45597.589756944399</v>
      </c>
      <c r="G1555" s="3" t="s">
        <v>15</v>
      </c>
      <c r="H1555" s="7">
        <v>69160</v>
      </c>
      <c r="I1555" s="3" t="s">
        <v>16</v>
      </c>
      <c r="J1555" s="3" t="s">
        <v>2385</v>
      </c>
      <c r="K1555" s="3" t="s">
        <v>2388</v>
      </c>
      <c r="L1555" s="3" t="s">
        <v>16</v>
      </c>
      <c r="M1555" s="3" t="s">
        <v>41</v>
      </c>
    </row>
    <row r="1556" spans="1:13" x14ac:dyDescent="0.35">
      <c r="A1556" s="2" t="s">
        <v>13</v>
      </c>
      <c r="B1556" s="2" t="s">
        <v>14</v>
      </c>
      <c r="C1556" s="4">
        <v>1059189</v>
      </c>
      <c r="D1556" s="4">
        <v>1059189</v>
      </c>
      <c r="E1556" s="6">
        <v>1020716107</v>
      </c>
      <c r="F1556" s="8">
        <v>45597.597291666701</v>
      </c>
      <c r="G1556" s="2" t="s">
        <v>15</v>
      </c>
      <c r="H1556" s="6">
        <v>69161</v>
      </c>
      <c r="I1556" s="2" t="s">
        <v>16</v>
      </c>
      <c r="J1556" s="2" t="s">
        <v>2389</v>
      </c>
      <c r="K1556" s="2" t="s">
        <v>2390</v>
      </c>
      <c r="L1556" s="2" t="s">
        <v>16</v>
      </c>
      <c r="M1556" s="2" t="s">
        <v>36</v>
      </c>
    </row>
    <row r="1557" spans="1:13" x14ac:dyDescent="0.35">
      <c r="A1557" s="3" t="s">
        <v>13</v>
      </c>
      <c r="B1557" s="3" t="s">
        <v>14</v>
      </c>
      <c r="C1557" s="5">
        <v>163705</v>
      </c>
      <c r="D1557" s="5">
        <v>163705</v>
      </c>
      <c r="E1557" s="7">
        <v>1020886972</v>
      </c>
      <c r="F1557" s="9">
        <v>45597.628796296303</v>
      </c>
      <c r="G1557" s="3" t="s">
        <v>15</v>
      </c>
      <c r="H1557" s="7">
        <v>69164</v>
      </c>
      <c r="I1557" s="3" t="s">
        <v>16</v>
      </c>
      <c r="J1557" s="3" t="s">
        <v>89</v>
      </c>
      <c r="K1557" s="3" t="s">
        <v>2391</v>
      </c>
      <c r="L1557" s="3" t="s">
        <v>16</v>
      </c>
      <c r="M1557" s="3" t="s">
        <v>62</v>
      </c>
    </row>
    <row r="1558" spans="1:13" x14ac:dyDescent="0.35">
      <c r="A1558" s="2" t="s">
        <v>13</v>
      </c>
      <c r="B1558" s="2" t="s">
        <v>14</v>
      </c>
      <c r="C1558" s="4">
        <v>52590</v>
      </c>
      <c r="D1558" s="4">
        <v>52590</v>
      </c>
      <c r="E1558" s="6">
        <v>1020929736</v>
      </c>
      <c r="F1558" s="8">
        <v>45597.636759259301</v>
      </c>
      <c r="G1558" s="2" t="s">
        <v>15</v>
      </c>
      <c r="H1558" s="6">
        <v>69165</v>
      </c>
      <c r="I1558" s="2" t="s">
        <v>16</v>
      </c>
      <c r="J1558" s="2" t="s">
        <v>2392</v>
      </c>
      <c r="K1558" s="2" t="s">
        <v>2393</v>
      </c>
      <c r="L1558" s="2" t="s">
        <v>16</v>
      </c>
      <c r="M1558" s="2" t="s">
        <v>22</v>
      </c>
    </row>
    <row r="1559" spans="1:13" x14ac:dyDescent="0.35">
      <c r="A1559" s="3" t="s">
        <v>13</v>
      </c>
      <c r="B1559" s="3" t="s">
        <v>14</v>
      </c>
      <c r="C1559" s="5">
        <v>109896</v>
      </c>
      <c r="D1559" s="5">
        <v>109896</v>
      </c>
      <c r="E1559" s="7">
        <v>1020961897</v>
      </c>
      <c r="F1559" s="9">
        <v>45597.642777777801</v>
      </c>
      <c r="G1559" s="3" t="s">
        <v>15</v>
      </c>
      <c r="H1559" s="7">
        <v>69166</v>
      </c>
      <c r="I1559" s="3" t="s">
        <v>16</v>
      </c>
      <c r="J1559" s="3" t="s">
        <v>2394</v>
      </c>
      <c r="K1559" s="3" t="s">
        <v>2395</v>
      </c>
      <c r="L1559" s="3" t="s">
        <v>16</v>
      </c>
      <c r="M1559" s="3" t="s">
        <v>68</v>
      </c>
    </row>
    <row r="1560" spans="1:13" x14ac:dyDescent="0.35">
      <c r="A1560" s="2" t="s">
        <v>13</v>
      </c>
      <c r="B1560" s="2" t="s">
        <v>14</v>
      </c>
      <c r="C1560" s="4">
        <v>1270508</v>
      </c>
      <c r="D1560" s="4">
        <v>1270508</v>
      </c>
      <c r="E1560" s="6">
        <v>1021085512</v>
      </c>
      <c r="F1560" s="8">
        <v>45597.6657291667</v>
      </c>
      <c r="G1560" s="2" t="s">
        <v>15</v>
      </c>
      <c r="H1560" s="6">
        <v>69168</v>
      </c>
      <c r="I1560" s="2" t="s">
        <v>16</v>
      </c>
      <c r="J1560" s="2" t="s">
        <v>2396</v>
      </c>
      <c r="K1560" s="2" t="s">
        <v>2397</v>
      </c>
      <c r="L1560" s="2" t="s">
        <v>16</v>
      </c>
      <c r="M1560" s="2" t="s">
        <v>36</v>
      </c>
    </row>
    <row r="1561" spans="1:13" x14ac:dyDescent="0.35">
      <c r="A1561" s="3" t="s">
        <v>13</v>
      </c>
      <c r="B1561" s="3" t="s">
        <v>14</v>
      </c>
      <c r="C1561" s="5">
        <v>911587</v>
      </c>
      <c r="D1561" s="5">
        <v>911587</v>
      </c>
      <c r="E1561" s="7">
        <v>1021095648</v>
      </c>
      <c r="F1561" s="9">
        <v>45597.667627314797</v>
      </c>
      <c r="G1561" s="3" t="s">
        <v>15</v>
      </c>
      <c r="H1561" s="7">
        <v>69169</v>
      </c>
      <c r="I1561" s="3" t="s">
        <v>16</v>
      </c>
      <c r="J1561" s="3" t="s">
        <v>1280</v>
      </c>
      <c r="K1561" s="3" t="s">
        <v>1281</v>
      </c>
      <c r="L1561" s="3" t="s">
        <v>16</v>
      </c>
      <c r="M1561" s="3" t="s">
        <v>22</v>
      </c>
    </row>
    <row r="1562" spans="1:13" x14ac:dyDescent="0.35">
      <c r="A1562" s="2" t="s">
        <v>13</v>
      </c>
      <c r="B1562" s="2" t="s">
        <v>14</v>
      </c>
      <c r="C1562" s="4">
        <v>118657</v>
      </c>
      <c r="D1562" s="4">
        <v>118657</v>
      </c>
      <c r="E1562" s="6">
        <v>1021100664</v>
      </c>
      <c r="F1562" s="8">
        <v>45597.668599536999</v>
      </c>
      <c r="G1562" s="2" t="s">
        <v>15</v>
      </c>
      <c r="H1562" s="6">
        <v>69170</v>
      </c>
      <c r="I1562" s="2" t="s">
        <v>16</v>
      </c>
      <c r="J1562" s="2" t="s">
        <v>2398</v>
      </c>
      <c r="K1562" s="2" t="s">
        <v>2399</v>
      </c>
      <c r="L1562" s="2" t="s">
        <v>16</v>
      </c>
      <c r="M1562" s="10" t="s">
        <v>1045</v>
      </c>
    </row>
    <row r="1563" spans="1:13" x14ac:dyDescent="0.35">
      <c r="A1563" s="3" t="s">
        <v>13</v>
      </c>
      <c r="B1563" s="3" t="s">
        <v>14</v>
      </c>
      <c r="C1563" s="5">
        <v>337394</v>
      </c>
      <c r="D1563" s="5">
        <v>337394</v>
      </c>
      <c r="E1563" s="7">
        <v>1021160550</v>
      </c>
      <c r="F1563" s="9">
        <v>45597.679849537002</v>
      </c>
      <c r="G1563" s="3" t="s">
        <v>15</v>
      </c>
      <c r="H1563" s="7">
        <v>69171</v>
      </c>
      <c r="I1563" s="3" t="s">
        <v>16</v>
      </c>
      <c r="J1563" s="3" t="s">
        <v>2400</v>
      </c>
      <c r="K1563" s="3" t="s">
        <v>442</v>
      </c>
      <c r="L1563" s="3" t="s">
        <v>16</v>
      </c>
      <c r="M1563" s="3" t="s">
        <v>36</v>
      </c>
    </row>
    <row r="1564" spans="1:13" x14ac:dyDescent="0.35">
      <c r="A1564" s="2" t="s">
        <v>13</v>
      </c>
      <c r="B1564" s="2" t="s">
        <v>14</v>
      </c>
      <c r="C1564" s="4">
        <v>2600000</v>
      </c>
      <c r="D1564" s="4">
        <v>2600000</v>
      </c>
      <c r="E1564" s="6">
        <v>1021276410</v>
      </c>
      <c r="F1564" s="8">
        <v>45597.702916666698</v>
      </c>
      <c r="G1564" s="2" t="s">
        <v>15</v>
      </c>
      <c r="H1564" s="6">
        <v>69173</v>
      </c>
      <c r="I1564" s="2" t="s">
        <v>16</v>
      </c>
      <c r="J1564" s="2" t="s">
        <v>2401</v>
      </c>
      <c r="K1564" s="2" t="s">
        <v>2402</v>
      </c>
      <c r="L1564" s="2" t="s">
        <v>16</v>
      </c>
      <c r="M1564" s="2" t="s">
        <v>1135</v>
      </c>
    </row>
    <row r="1565" spans="1:13" x14ac:dyDescent="0.35">
      <c r="B1565" s="35" t="s">
        <v>2432</v>
      </c>
      <c r="C1565" s="36">
        <f>SUM(C1088:C1564)</f>
        <v>1646817039.1799998</v>
      </c>
    </row>
    <row r="1566" spans="1:13" x14ac:dyDescent="0.35">
      <c r="B1566" s="35" t="s">
        <v>684</v>
      </c>
      <c r="C1566" s="36">
        <f>+C1087</f>
        <v>434321339</v>
      </c>
    </row>
    <row r="1567" spans="1:13" x14ac:dyDescent="0.35">
      <c r="B1567" s="35" t="s">
        <v>2433</v>
      </c>
      <c r="C1567" s="36">
        <v>2010056260.51</v>
      </c>
    </row>
    <row r="1568" spans="1:13" x14ac:dyDescent="0.35">
      <c r="B1568" s="35" t="s">
        <v>2434</v>
      </c>
      <c r="C1568" s="36">
        <f>+C1565+C1566-C1567</f>
        <v>71082117.669999838</v>
      </c>
    </row>
    <row r="1569" spans="1:13" s="16" customFormat="1" x14ac:dyDescent="0.35">
      <c r="A1569" s="22" t="s">
        <v>13</v>
      </c>
      <c r="B1569" s="22" t="s">
        <v>14</v>
      </c>
      <c r="C1569" s="24">
        <v>152983</v>
      </c>
      <c r="D1569" s="24">
        <v>152983</v>
      </c>
      <c r="E1569" s="25">
        <v>1021517818</v>
      </c>
      <c r="F1569" s="26">
        <v>45597.7562847222</v>
      </c>
      <c r="G1569" s="22" t="s">
        <v>15</v>
      </c>
      <c r="H1569" s="25">
        <v>69174</v>
      </c>
      <c r="I1569" s="22" t="s">
        <v>16</v>
      </c>
      <c r="J1569" s="22" t="s">
        <v>265</v>
      </c>
      <c r="K1569" s="22" t="s">
        <v>2403</v>
      </c>
      <c r="L1569" s="22" t="s">
        <v>16</v>
      </c>
      <c r="M1569" s="22" t="s">
        <v>22</v>
      </c>
    </row>
    <row r="1570" spans="1:13" s="16" customFormat="1" x14ac:dyDescent="0.35">
      <c r="A1570" s="22" t="s">
        <v>13</v>
      </c>
      <c r="B1570" s="22" t="s">
        <v>14</v>
      </c>
      <c r="C1570" s="24">
        <v>100000</v>
      </c>
      <c r="D1570" s="24">
        <v>100000</v>
      </c>
      <c r="E1570" s="25">
        <v>1021769407</v>
      </c>
      <c r="F1570" s="26">
        <v>45597.816388888903</v>
      </c>
      <c r="G1570" s="22" t="s">
        <v>15</v>
      </c>
      <c r="H1570" s="25">
        <v>69175</v>
      </c>
      <c r="I1570" s="22" t="s">
        <v>16</v>
      </c>
      <c r="J1570" s="22" t="s">
        <v>1244</v>
      </c>
      <c r="K1570" s="22" t="s">
        <v>2404</v>
      </c>
      <c r="L1570" s="22" t="s">
        <v>16</v>
      </c>
      <c r="M1570" s="22" t="s">
        <v>1451</v>
      </c>
    </row>
    <row r="1571" spans="1:13" s="16" customFormat="1" x14ac:dyDescent="0.35">
      <c r="A1571" s="22" t="s">
        <v>13</v>
      </c>
      <c r="B1571" s="22" t="s">
        <v>14</v>
      </c>
      <c r="C1571" s="24">
        <v>339248</v>
      </c>
      <c r="D1571" s="24">
        <v>339248</v>
      </c>
      <c r="E1571" s="25">
        <v>1021834498</v>
      </c>
      <c r="F1571" s="26">
        <v>45597.832372685203</v>
      </c>
      <c r="G1571" s="22" t="s">
        <v>15</v>
      </c>
      <c r="H1571" s="25">
        <v>69177</v>
      </c>
      <c r="I1571" s="22" t="s">
        <v>16</v>
      </c>
      <c r="J1571" s="22" t="s">
        <v>2405</v>
      </c>
      <c r="K1571" s="22" t="s">
        <v>2406</v>
      </c>
      <c r="L1571" s="22" t="s">
        <v>16</v>
      </c>
      <c r="M1571" s="22" t="s">
        <v>44</v>
      </c>
    </row>
    <row r="1572" spans="1:13" s="16" customFormat="1" x14ac:dyDescent="0.35">
      <c r="A1572" s="22" t="s">
        <v>13</v>
      </c>
      <c r="B1572" s="22" t="s">
        <v>14</v>
      </c>
      <c r="C1572" s="24">
        <v>3440984</v>
      </c>
      <c r="D1572" s="24">
        <v>3440984</v>
      </c>
      <c r="E1572" s="25">
        <v>1021925554</v>
      </c>
      <c r="F1572" s="26">
        <v>45597.855694444399</v>
      </c>
      <c r="G1572" s="22" t="s">
        <v>15</v>
      </c>
      <c r="H1572" s="25">
        <v>69178</v>
      </c>
      <c r="I1572" s="22" t="s">
        <v>16</v>
      </c>
      <c r="J1572" s="34" t="s">
        <v>2407</v>
      </c>
      <c r="K1572" s="22" t="s">
        <v>2408</v>
      </c>
      <c r="L1572" s="22" t="s">
        <v>16</v>
      </c>
      <c r="M1572" s="2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2024-10-15T13:25:44Z</dcterms:created>
  <dcterms:modified xsi:type="dcterms:W3CDTF">2024-11-07T14:36:56Z</dcterms:modified>
</cp:coreProperties>
</file>