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12 DICIEMBRE\PSE\"/>
    </mc:Choice>
  </mc:AlternateContent>
  <bookViews>
    <workbookView xWindow="-120" yWindow="-120" windowWidth="20730" windowHeight="11160"/>
  </bookViews>
  <sheets>
    <sheet name="Facturas" sheetId="1" r:id="rId1"/>
    <sheet name="Hoja1" sheetId="2" r:id="rId2"/>
  </sheets>
  <definedNames>
    <definedName name="_xlnm._FilterDatabase" localSheetId="0" hidden="1">Facturas!$A$827:$Q$827</definedName>
  </definedNames>
  <calcPr calcId="162913"/>
</workbook>
</file>

<file path=xl/calcChain.xml><?xml version="1.0" encoding="utf-8"?>
<calcChain xmlns="http://schemas.openxmlformats.org/spreadsheetml/2006/main">
  <c r="C864" i="1" l="1"/>
  <c r="C823" i="1" l="1"/>
  <c r="C638" i="1" l="1"/>
  <c r="E4" i="2"/>
  <c r="B27" i="2"/>
  <c r="B20" i="2"/>
  <c r="B13" i="2"/>
  <c r="B6" i="2"/>
  <c r="C400" i="1" l="1"/>
  <c r="C183" i="1"/>
  <c r="C184" i="1"/>
  <c r="C186" i="1" l="1"/>
  <c r="C401" i="1" s="1"/>
  <c r="C403" i="1" s="1"/>
  <c r="C639" i="1" s="1"/>
  <c r="C641" i="1" l="1"/>
  <c r="C824" i="1" s="1"/>
  <c r="C826" i="1" s="1"/>
  <c r="C865" i="1" s="1"/>
  <c r="C867" i="1" s="1"/>
</calcChain>
</file>

<file path=xl/sharedStrings.xml><?xml version="1.0" encoding="utf-8"?>
<sst xmlns="http://schemas.openxmlformats.org/spreadsheetml/2006/main" count="10333" uniqueCount="3033">
  <si>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</si>
  <si>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</si>
  <si>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</si>
  <si>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</si>
  <si>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</si>
  <si>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</si>
  <si>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</si>
  <si>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</si>
  <si>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</si>
  <si>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</si>
  <si>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</si>
  <si>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</si>
  <si>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</si>
  <si>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</si>
  <si>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Teléfono de Contacto</t>
  </si>
  <si>
    <t>Identificación del Obligado</t>
  </si>
  <si>
    <t>Referencia 3</t>
  </si>
  <si>
    <t>PSE</t>
  </si>
  <si>
    <t>Paga</t>
  </si>
  <si>
    <t>Aprobada</t>
  </si>
  <si>
    <t/>
  </si>
  <si>
    <t>Reintegro mayores valores pagados por nómia</t>
  </si>
  <si>
    <t>nsantanc@cendoj.ramajudicial.gov.co</t>
  </si>
  <si>
    <t>284</t>
  </si>
  <si>
    <t>Nicolas Armando Santander Capacho</t>
  </si>
  <si>
    <t>3214657396</t>
  </si>
  <si>
    <t>1032499173</t>
  </si>
  <si>
    <t>Reintegro Comisión Tolu Covenas  27-31 octubre 2021</t>
  </si>
  <si>
    <t>tirsofox@gmail.com</t>
  </si>
  <si>
    <t>426</t>
  </si>
  <si>
    <t>TIRSO ZORRO GUIO</t>
  </si>
  <si>
    <t>3006774487</t>
  </si>
  <si>
    <t>79350124</t>
  </si>
  <si>
    <t>Reintegro de nómina por mayores valores cancelados mes de SEPTIEMBRE de 2021</t>
  </si>
  <si>
    <t>linasecretaria90@gmail.com</t>
  </si>
  <si>
    <t>LINA MARIA NANCLARES VELEZ</t>
  </si>
  <si>
    <t>3003513585</t>
  </si>
  <si>
    <t>1037590370</t>
  </si>
  <si>
    <t>REINTEGRO ADICIÓN DE LA COMISIÓN A CARTAGENA 16 AL 17  DE NOVIEMBRE - SIIF274221</t>
  </si>
  <si>
    <t>camilomartinezc.25@gmail.com</t>
  </si>
  <si>
    <t>403</t>
  </si>
  <si>
    <t>CAMILO ANDRÉS MARTINEZ CASTRO</t>
  </si>
  <si>
    <t>3502041995</t>
  </si>
  <si>
    <t>80188516</t>
  </si>
  <si>
    <t xml:space="preserve">Reintegros viaticos vigencia actual </t>
  </si>
  <si>
    <t>camila.ruizm@fiscalia.gov.co</t>
  </si>
  <si>
    <t>287</t>
  </si>
  <si>
    <t xml:space="preserve">Camila ruiz </t>
  </si>
  <si>
    <t>3008942282</t>
  </si>
  <si>
    <t>1014295440</t>
  </si>
  <si>
    <t>Reintegro por cancelación de comisión</t>
  </si>
  <si>
    <t>mpborjaa@unal.edu.co</t>
  </si>
  <si>
    <t>503</t>
  </si>
  <si>
    <t>MARCELA PATRICIA BORJA ALVARADO</t>
  </si>
  <si>
    <t>3123891033</t>
  </si>
  <si>
    <t>1015406005</t>
  </si>
  <si>
    <t xml:space="preserve">reintegro viáticos vigencia actual </t>
  </si>
  <si>
    <t>luish.rozo@fiscalia.gov.co</t>
  </si>
  <si>
    <t>Luis Hernando Rozo García</t>
  </si>
  <si>
    <t>3102765655</t>
  </si>
  <si>
    <t>91525752</t>
  </si>
  <si>
    <t>Reintegro retroactivo 2021</t>
  </si>
  <si>
    <t>k2c4@hotmail.com</t>
  </si>
  <si>
    <t>Consuelo Claudia Angarita Arteta</t>
  </si>
  <si>
    <t>3008043225</t>
  </si>
  <si>
    <t>32699883</t>
  </si>
  <si>
    <t>REINTEGRO RECURSOS CAJA MENOR 1121 DT NDES</t>
  </si>
  <si>
    <t>claudia.becerra@restituciondetierras.gov.co</t>
  </si>
  <si>
    <t>382</t>
  </si>
  <si>
    <t>CLAUDIA YOLINEL BECERRA PINILLA</t>
  </si>
  <si>
    <t>3002772831</t>
  </si>
  <si>
    <t>60345854</t>
  </si>
  <si>
    <t>Reposición Carnet</t>
  </si>
  <si>
    <t>paola.gracia@jep.gov.co</t>
  </si>
  <si>
    <t>499</t>
  </si>
  <si>
    <t>Paola Andrea Gracia Romero</t>
  </si>
  <si>
    <t>3142882990</t>
  </si>
  <si>
    <t>1031132315</t>
  </si>
  <si>
    <t>REINTEGRO CAJA MENOR 221-DT APARTADO</t>
  </si>
  <si>
    <t>carolina.garcia@restituciondetierras.gov.co</t>
  </si>
  <si>
    <t xml:space="preserve">382  </t>
  </si>
  <si>
    <t>DIANA CAROLINA GARCIA ARANGO</t>
  </si>
  <si>
    <t>3208656044</t>
  </si>
  <si>
    <t>32295996</t>
  </si>
  <si>
    <t xml:space="preserve">REINTEGRO VIATICOS VIGENCIA ACTUAL </t>
  </si>
  <si>
    <t>luis.baez@fiscalia.gov.co</t>
  </si>
  <si>
    <t>LUIS GABRIEL BAEZ BELLO</t>
  </si>
  <si>
    <t>3223653352</t>
  </si>
  <si>
    <t>79835749</t>
  </si>
  <si>
    <t>INCAPACIDAD 50447 AFILIADO  RODRIGUEZ  GAMEZ RUBIELA DE JESUS CC 36547581</t>
  </si>
  <si>
    <t>ivan.beleno@cajacopieps.com</t>
  </si>
  <si>
    <t>CAJACOPI EPS</t>
  </si>
  <si>
    <t>3176460961</t>
  </si>
  <si>
    <t>890102044</t>
  </si>
  <si>
    <t>% Codensa Piso 20 Ugi Fra 659421001-1</t>
  </si>
  <si>
    <t>ryesenial@hotmail.com</t>
  </si>
  <si>
    <t>Yisenia López Ramírez</t>
  </si>
  <si>
    <t>3165334017</t>
  </si>
  <si>
    <t>1077852640</t>
  </si>
  <si>
    <t>REINTEGRO DE NOMINA POR MAYORES VALORES</t>
  </si>
  <si>
    <t>yeseniapalacio1289@gmail.com</t>
  </si>
  <si>
    <t>MARIA YESENIA PALACIO RUIZ</t>
  </si>
  <si>
    <t>3136620409</t>
  </si>
  <si>
    <t>1017191535</t>
  </si>
  <si>
    <t xml:space="preserve">Reintegro Viáticos Vigencia Actual </t>
  </si>
  <si>
    <t>catherine.granados@fiscalia.gov.co</t>
  </si>
  <si>
    <t xml:space="preserve">Catherine Vivíana Granados Morera </t>
  </si>
  <si>
    <t>3102337432</t>
  </si>
  <si>
    <t>53048630</t>
  </si>
  <si>
    <t>REINTEGRO POR UN DIA DE PERMANENCIA</t>
  </si>
  <si>
    <t>eberhuertas3604@hotmail.com</t>
  </si>
  <si>
    <t>EBER AUGUSTO HUERTAS GOMEZ</t>
  </si>
  <si>
    <t>3185322791</t>
  </si>
  <si>
    <t>79735463</t>
  </si>
  <si>
    <t>reintegro gastos de funcionamiento</t>
  </si>
  <si>
    <t>berlinda.buitrago@fiducoldex.com.co</t>
  </si>
  <si>
    <t>333</t>
  </si>
  <si>
    <t>IFI CONCESION SALINAS</t>
  </si>
  <si>
    <t>3275500</t>
  </si>
  <si>
    <t>830054060</t>
  </si>
  <si>
    <t>Reintegro Viáticos Vigencia Actual</t>
  </si>
  <si>
    <t>karen.amayaa@fiscalia.gov.co</t>
  </si>
  <si>
    <t>Karen Lorena Amaya Ávila</t>
  </si>
  <si>
    <t>3185273678</t>
  </si>
  <si>
    <t>1010223171</t>
  </si>
  <si>
    <t>reintegro viaticos vigencia actual</t>
  </si>
  <si>
    <t>montenight10@hotmail.com</t>
  </si>
  <si>
    <t>herney alexander montenegro ossa</t>
  </si>
  <si>
    <t>3135721417</t>
  </si>
  <si>
    <t>94413394</t>
  </si>
  <si>
    <t>filadelfo.rodriguez@fiscalia.gov.co</t>
  </si>
  <si>
    <t>RODRIGUEZ HERNANDEZ FILADELFO</t>
  </si>
  <si>
    <t>3044657643</t>
  </si>
  <si>
    <t>73123609</t>
  </si>
  <si>
    <t>Reintegro trasporte terrestre</t>
  </si>
  <si>
    <t>marian.upegui@gmail.com</t>
  </si>
  <si>
    <t xml:space="preserve">Marian Upegui </t>
  </si>
  <si>
    <t>3212327357</t>
  </si>
  <si>
    <t>1013602300</t>
  </si>
  <si>
    <t>Reintegro SIIF 283421</t>
  </si>
  <si>
    <t>fsanabriavillate@gmail.com</t>
  </si>
  <si>
    <t>277</t>
  </si>
  <si>
    <t>FABIAN CAMILO SANABRIA VILLATE</t>
  </si>
  <si>
    <t>3143634835</t>
  </si>
  <si>
    <t>1052387746</t>
  </si>
  <si>
    <t>PAGO POR COPIAS DE CONTRATOS NO. 633 y 634 DE LA UNP. CASO BLINDEXPRESS</t>
  </si>
  <si>
    <t>jairoalfonso1994@hotmail.com</t>
  </si>
  <si>
    <t>376</t>
  </si>
  <si>
    <t>Jairo Alfonso Fragozo Cotes</t>
  </si>
  <si>
    <t>3105942787</t>
  </si>
  <si>
    <t>1065809338</t>
  </si>
  <si>
    <t xml:space="preserve">Reintegro viáticos vigencia actual </t>
  </si>
  <si>
    <t>ronal.zarate@fiscalia.gov.co</t>
  </si>
  <si>
    <t>Ronal Eduardo Zarate Morales</t>
  </si>
  <si>
    <t>3144894416</t>
  </si>
  <si>
    <t>79763512</t>
  </si>
  <si>
    <t>Reintegro gastos de funcionamiento</t>
  </si>
  <si>
    <t>caroljurmin@hotmail.es</t>
  </si>
  <si>
    <t>Carolina Jurado Miranda</t>
  </si>
  <si>
    <t>3164780364</t>
  </si>
  <si>
    <t>27082983</t>
  </si>
  <si>
    <t>pago incapacidades 800150861</t>
  </si>
  <si>
    <t>cavelasquez@sos.com.co</t>
  </si>
  <si>
    <t>288</t>
  </si>
  <si>
    <t>EPS SOS</t>
  </si>
  <si>
    <t>4898686</t>
  </si>
  <si>
    <t>805001157</t>
  </si>
  <si>
    <t>Pago incapacidades 800165939</t>
  </si>
  <si>
    <t>Pago incapacidades 800187575</t>
  </si>
  <si>
    <t>Pago incapacidades 800197268</t>
  </si>
  <si>
    <t>150</t>
  </si>
  <si>
    <t>Pago incapacidades 830016624</t>
  </si>
  <si>
    <t>293</t>
  </si>
  <si>
    <t>coteochoa@yahoo.comn</t>
  </si>
  <si>
    <t>102</t>
  </si>
  <si>
    <t>WILLIAM EDUARDO COTE OCHOA</t>
  </si>
  <si>
    <t>3133503530</t>
  </si>
  <si>
    <t>79445484</t>
  </si>
  <si>
    <t>Reintegro vacaciones resolución 1956 de 2021</t>
  </si>
  <si>
    <t>esauardila@gmail.com</t>
  </si>
  <si>
    <t>ERWIN ESAÚ ARDILA SUÁREZ</t>
  </si>
  <si>
    <t>3165069873</t>
  </si>
  <si>
    <t>1098621948</t>
  </si>
  <si>
    <t>RETENCIÓN FUNCIONAMIENTO DT CESAR</t>
  </si>
  <si>
    <t>lynn.badel@restituciondetierras.gov.co</t>
  </si>
  <si>
    <t>LYNN JANERYS BADEL VALERA</t>
  </si>
  <si>
    <t>3003868737</t>
  </si>
  <si>
    <t>22617923</t>
  </si>
  <si>
    <t>Reintegro de excedente de transporte terrestre.Viaticos de comisión 216021</t>
  </si>
  <si>
    <t>danerconde@gmail.com</t>
  </si>
  <si>
    <t>DANER CAMILO CONDE PEREZ</t>
  </si>
  <si>
    <t>3025965292</t>
  </si>
  <si>
    <t>1064999447</t>
  </si>
  <si>
    <t>REINTEGRO RECURSOS CAJA 1421 DT CESAR</t>
  </si>
  <si>
    <t>Reintegro comisión No. 227621</t>
  </si>
  <si>
    <t>gina.montana@contraloria.gov.co</t>
  </si>
  <si>
    <t>GINA MARCELA MONTAÑA GROSSO</t>
  </si>
  <si>
    <t>3204303171</t>
  </si>
  <si>
    <t>1118540419</t>
  </si>
  <si>
    <t>REINTEGRO INEJECUCIONES DEL CONTRATO 2020</t>
  </si>
  <si>
    <t>asopadreselprincipito@hotmail.com</t>
  </si>
  <si>
    <t>393</t>
  </si>
  <si>
    <t>ASOCIACION DE PADRES DE FAMILIA HOGAR INFANTIL EL PRINCIPITO</t>
  </si>
  <si>
    <t>3015339210</t>
  </si>
  <si>
    <t>860520247-3</t>
  </si>
  <si>
    <t>REINTEGRO SALARIO MES DE NOVIEMBRE</t>
  </si>
  <si>
    <t>manuelmontufarm@hotmail.com</t>
  </si>
  <si>
    <t>Manuel Jesus Montufar Molano</t>
  </si>
  <si>
    <t>3113645056</t>
  </si>
  <si>
    <t>1085258436</t>
  </si>
  <si>
    <t>Devolución comisión 255321</t>
  </si>
  <si>
    <t>juan.gualdron@contraloria.gov.co</t>
  </si>
  <si>
    <t>Juan Carlos Gualdrón Alba</t>
  </si>
  <si>
    <t>3005861494</t>
  </si>
  <si>
    <t>11202041</t>
  </si>
  <si>
    <t>Reintegro comision 276321 relaciono resolucion 289721 de interrupción</t>
  </si>
  <si>
    <t>daniela.valenzuela@contraloria.gov.co</t>
  </si>
  <si>
    <t>Daniela Valenzuela Macias</t>
  </si>
  <si>
    <t>3208522535</t>
  </si>
  <si>
    <t>1020803302</t>
  </si>
  <si>
    <t>mauricio.rodriguezg@fiscalia.gov.co</t>
  </si>
  <si>
    <t>mauricio arixiomar rodriguez garcia</t>
  </si>
  <si>
    <t>3223653363</t>
  </si>
  <si>
    <t>5821584</t>
  </si>
  <si>
    <t>Reintegro Anticipo de comisión No ejecutado</t>
  </si>
  <si>
    <t>jennifervanegas@reincorporacion.gov.co</t>
  </si>
  <si>
    <t>402</t>
  </si>
  <si>
    <t>JENNIFER VANEGAS GARCIA</t>
  </si>
  <si>
    <t>3203712033</t>
  </si>
  <si>
    <t>1110477709</t>
  </si>
  <si>
    <t>Rembolso energia GACHETA comodato No. 6 de 2005 RES-362 10-SEP-2021 CUENTA 6</t>
  </si>
  <si>
    <t>CAMEZA@PROCURADURIA.GOV.CO</t>
  </si>
  <si>
    <t>PROCURADURIA GENERAL DE LA NACION</t>
  </si>
  <si>
    <t>3186745308</t>
  </si>
  <si>
    <t>899999119</t>
  </si>
  <si>
    <t>REINTEGRO DE LA CAJA MENOR 1521 DT BOGOTA DE LA VIGENCIA 2021 POR FUNCIONAMIENTO</t>
  </si>
  <si>
    <t>estiber.quintero@restituciondetierras.gov.co</t>
  </si>
  <si>
    <t>UNIDAD ADMINISTRATIVA DE GESTION RESTITUCION DE TIERRAS DESPOJADAS</t>
  </si>
  <si>
    <t>3213131134</t>
  </si>
  <si>
    <t>9004988799</t>
  </si>
  <si>
    <t>jaime.jimenez@fiscalia.gov.co</t>
  </si>
  <si>
    <t>JAIME ALFONSO JIMENEZ LEAL</t>
  </si>
  <si>
    <t>3204165479</t>
  </si>
  <si>
    <t>93344158</t>
  </si>
  <si>
    <t>Devolución viáticos Putumayo RP1147121</t>
  </si>
  <si>
    <t>betyacostam@hotmail.com</t>
  </si>
  <si>
    <t xml:space="preserve">Beatriz Eugenia Acosta Medina </t>
  </si>
  <si>
    <t>3204707338</t>
  </si>
  <si>
    <t>35472736</t>
  </si>
  <si>
    <t>REINTEGRO VIATICOS VIGENCIA ACTUAL</t>
  </si>
  <si>
    <t>carlos.bejarano@fiscalia.gov.co</t>
  </si>
  <si>
    <t>CARLOS FERNANDO BEJARANO MORA</t>
  </si>
  <si>
    <t>3102042370</t>
  </si>
  <si>
    <t>80412463</t>
  </si>
  <si>
    <t>Reintegro viáticos ORPA 318115021</t>
  </si>
  <si>
    <t>yvillamilv@ubpdbusquedadesaparecidos.co</t>
  </si>
  <si>
    <t>Yina Villamil</t>
  </si>
  <si>
    <t>3207484538</t>
  </si>
  <si>
    <t>1010173189</t>
  </si>
  <si>
    <t>cjls28@gmail.com</t>
  </si>
  <si>
    <t>LESMES SANCHEZ CARLOS JULIO</t>
  </si>
  <si>
    <t>3006385509</t>
  </si>
  <si>
    <t>79802173</t>
  </si>
  <si>
    <t>nelson.cardozo@fiscalia.gov.co</t>
  </si>
  <si>
    <t>NELSON LEONARDO CARDOZO MARTINEZ</t>
  </si>
  <si>
    <t>3014317410</t>
  </si>
  <si>
    <t>93380907</t>
  </si>
  <si>
    <t>Reintegro Resolución Minsalud No.0000626 de 22 de abril de 2020</t>
  </si>
  <si>
    <t>tesoreria@cauca.gov.co</t>
  </si>
  <si>
    <t>DEPARTAMENTO DEL CAUCA SECRETARIA DE SALUD</t>
  </si>
  <si>
    <t>8244539</t>
  </si>
  <si>
    <t>891580016</t>
  </si>
  <si>
    <t>Reintegro para la Dirección de Administración Judicial de Ibague</t>
  </si>
  <si>
    <t>aciertolegal@gmail.com</t>
  </si>
  <si>
    <t>284 (UND 08)</t>
  </si>
  <si>
    <t>Luisa Fernanda Guzman Rivera</t>
  </si>
  <si>
    <t>318 8391064</t>
  </si>
  <si>
    <t>52268380</t>
  </si>
  <si>
    <t>REINTEGRO VIÁTICOS VIGENCIA ACTUAL</t>
  </si>
  <si>
    <t>aaronn88@gmail.com</t>
  </si>
  <si>
    <t>AARONN ROSALES RODRÍGUEZ</t>
  </si>
  <si>
    <t>3175180593</t>
  </si>
  <si>
    <t>12999117</t>
  </si>
  <si>
    <t>REINTEGRO COMISIÓN 276321 INTERRUPCIÓN #289721</t>
  </si>
  <si>
    <t>nathaly.44@hotmail.com</t>
  </si>
  <si>
    <t xml:space="preserve">Nathaly Cardenas Urueña </t>
  </si>
  <si>
    <t>3173321005</t>
  </si>
  <si>
    <t>1110552234</t>
  </si>
  <si>
    <t>victor.mayorga@fiscalia.gov.co</t>
  </si>
  <si>
    <t xml:space="preserve">287 </t>
  </si>
  <si>
    <t>VICTOR RAMON MAYORGA CASTAÑEDA</t>
  </si>
  <si>
    <t>3123045709</t>
  </si>
  <si>
    <t>79292539</t>
  </si>
  <si>
    <t>Pago por mora Servicio energía</t>
  </si>
  <si>
    <t>lhay.valdeblanquez@prosperidadsocial.gov.co</t>
  </si>
  <si>
    <t xml:space="preserve">363 </t>
  </si>
  <si>
    <t>Prosperidad Social</t>
  </si>
  <si>
    <t>3105905496</t>
  </si>
  <si>
    <t>900039533-8</t>
  </si>
  <si>
    <t>OFICIO 698-DRBO-2021 REDUCCION CAJA MENOR</t>
  </si>
  <si>
    <t>VIATICOS.BOGOTA@MEDICINALEGAL.GOV.CO</t>
  </si>
  <si>
    <t>INSTITUTO NACIONAL DE MEDICINA LEGAL Y CIENCIAS FORENSES - CAJA MENOR DRBO</t>
  </si>
  <si>
    <t>3212153159</t>
  </si>
  <si>
    <t>800150861</t>
  </si>
  <si>
    <t>erick.ruiz@fiscalia.gov.co</t>
  </si>
  <si>
    <t>ERIC RODOLFO RUIZ HERNANDEZ</t>
  </si>
  <si>
    <t>3108017476</t>
  </si>
  <si>
    <t>72175706</t>
  </si>
  <si>
    <t>REINTEGRO SOBRANTES RUBRO DEPORTADOS CAJA MENOR REGIONAL EJE CAFETERO</t>
  </si>
  <si>
    <t>carolina.arango@migracioncolombia.gov.co</t>
  </si>
  <si>
    <t>418</t>
  </si>
  <si>
    <t>UNIDAD ADMINISTRATIVA ESPECIAL MIGRACION COLOMBIA</t>
  </si>
  <si>
    <t>3007796393</t>
  </si>
  <si>
    <t>900477235-6</t>
  </si>
  <si>
    <t>Reintegro incapacidad nueva eps a cta seccional</t>
  </si>
  <si>
    <t>coorpagpres@cendoj.ramajudicial.gov.co</t>
  </si>
  <si>
    <t>Rama Judicial Direccion Seccional Pereira</t>
  </si>
  <si>
    <t>3153137793</t>
  </si>
  <si>
    <t>800165940</t>
  </si>
  <si>
    <t>REINTEGRO SOBRANTES GASTOS GENERALES CAJA MENOR REGIONAL EJE CAFETERO</t>
  </si>
  <si>
    <t>carlina.arango@migracioncolombia.gov.co</t>
  </si>
  <si>
    <t>REINTEGRO COMISION GOBERNACION CHOCÓ. 23-25 NOVIEMBRE DE 2021. PRF-2018-00408</t>
  </si>
  <si>
    <t>erika.mendoza@contraloria.gov.co</t>
  </si>
  <si>
    <t>ERIKA VIVIANA MENDOZA GOMEZ</t>
  </si>
  <si>
    <t>3212007462</t>
  </si>
  <si>
    <t>64582416</t>
  </si>
  <si>
    <t>Reintegro transportes salida de campo Nº28221 ICANH</t>
  </si>
  <si>
    <t>SSTOEHR@ICANH.GOV.CO</t>
  </si>
  <si>
    <t>368</t>
  </si>
  <si>
    <t>Silvia Stoehr</t>
  </si>
  <si>
    <t>3183778465</t>
  </si>
  <si>
    <t>1018441255</t>
  </si>
  <si>
    <t>REINTEGRO SOBRANTE CAMBIO DE MONEDA CURRIE &amp; BROWN</t>
  </si>
  <si>
    <t>marisabel.londono@fiscalia.gov.co</t>
  </si>
  <si>
    <t xml:space="preserve">FISCALIA GENERAL DE LA NACION  </t>
  </si>
  <si>
    <t>5702000</t>
  </si>
  <si>
    <t>80152783</t>
  </si>
  <si>
    <t>edith.quintero@fisccalia.gov.co</t>
  </si>
  <si>
    <t>EDITH ROCIO QUINTERO OLMOS</t>
  </si>
  <si>
    <t>3506013078</t>
  </si>
  <si>
    <t>52472202</t>
  </si>
  <si>
    <t>PAGO MORA SERVICIO ENERGÍA</t>
  </si>
  <si>
    <t>363</t>
  </si>
  <si>
    <t>DEPARTAMENTO ADMINISTRATIOV PARA LA PROSPERIDAD SOCIAL</t>
  </si>
  <si>
    <t>REINTEGRO SERVICIOS PUBLICOS DEL ICBF AL CSJ -EDIF NEM- DEFENSORIAS DE FLIA</t>
  </si>
  <si>
    <t>gilberto.lesmes@icbf.gov.co</t>
  </si>
  <si>
    <t>ICBF REGIONAL BOGOTA</t>
  </si>
  <si>
    <t>4377630 EXT 106125</t>
  </si>
  <si>
    <t>899999239</t>
  </si>
  <si>
    <t>Reintegro Prima</t>
  </si>
  <si>
    <t>heccc2005@yahoo.es</t>
  </si>
  <si>
    <t>127</t>
  </si>
  <si>
    <t>Hector Cruz Carvajal</t>
  </si>
  <si>
    <t>3103215464</t>
  </si>
  <si>
    <t>13923947</t>
  </si>
  <si>
    <t>RESOLUCIÓN 2017 DE 2020 RESPUESTA FOME DEVOLUCION RECURSOS 13 OCTUBRE 2021</t>
  </si>
  <si>
    <t>hguatavita@cundinamarca.gov.co</t>
  </si>
  <si>
    <t>ESE HOSPITAL SAN ANTONIO DE GUATAVITA</t>
  </si>
  <si>
    <t>3214577856</t>
  </si>
  <si>
    <t>8600354471</t>
  </si>
  <si>
    <t>Reintegro Nomina mes de Noviembre</t>
  </si>
  <si>
    <t>pagavcio@cendoj.ramajudicial.gov.co</t>
  </si>
  <si>
    <t>DIRECC SECC DE ADMCION JUD VILLAVICENCIO META</t>
  </si>
  <si>
    <t>3106799361</t>
  </si>
  <si>
    <t>8220012289</t>
  </si>
  <si>
    <t>Pago sobrantes - Rubro Deportados</t>
  </si>
  <si>
    <t>yolima.peralta@migracioncolombia.gov.co</t>
  </si>
  <si>
    <t>MIGRACION COLOMBIA</t>
  </si>
  <si>
    <t>3135850684</t>
  </si>
  <si>
    <t>9004772356</t>
  </si>
  <si>
    <t>compartido EAAB obli 1822021</t>
  </si>
  <si>
    <t>vcampose@dian.gov.co</t>
  </si>
  <si>
    <t>138</t>
  </si>
  <si>
    <t>UAE DIAN</t>
  </si>
  <si>
    <t>3164320014</t>
  </si>
  <si>
    <t>8001972684</t>
  </si>
  <si>
    <t>john.castellanos@fiscalia.gov.co</t>
  </si>
  <si>
    <t>john henry castellanos pinilla</t>
  </si>
  <si>
    <t>3185324345</t>
  </si>
  <si>
    <t>80857013</t>
  </si>
  <si>
    <t>DEVOLUCION NOMINA AGOSTO</t>
  </si>
  <si>
    <t>cguevara@igac.gov.co</t>
  </si>
  <si>
    <t>115</t>
  </si>
  <si>
    <t>IGAC</t>
  </si>
  <si>
    <t>3134547551</t>
  </si>
  <si>
    <t>899999004</t>
  </si>
  <si>
    <t>Pago sobrantes - Rubro Gastos Generales</t>
  </si>
  <si>
    <t xml:space="preserve">Devolución gastos de SIIF:  276221 Puerto Leguizamo </t>
  </si>
  <si>
    <t>july.sepulveda@contraloria.gov.co</t>
  </si>
  <si>
    <t xml:space="preserve">July Andrea Sepúlveda Becerra </t>
  </si>
  <si>
    <t>3154901781</t>
  </si>
  <si>
    <t>1052382999</t>
  </si>
  <si>
    <t>devolución por saldo a favor del Anexo Técnico No. 5-2014</t>
  </si>
  <si>
    <t>Liliana.Pinilla@libertycolombia.com</t>
  </si>
  <si>
    <t>156</t>
  </si>
  <si>
    <t xml:space="preserve">Liberty seguros </t>
  </si>
  <si>
    <t>3103300</t>
  </si>
  <si>
    <t>8600399880</t>
  </si>
  <si>
    <t>intereses moratorios DR Cauca PS</t>
  </si>
  <si>
    <t>ricardo.barco@prosperidadsocial.gov.co</t>
  </si>
  <si>
    <t>RICARDO ANDRES BARCO GIRALDO</t>
  </si>
  <si>
    <t>3002648392</t>
  </si>
  <si>
    <t>80022533</t>
  </si>
  <si>
    <t>DEDUCCIONES CM121 REG.ORINOQUIA</t>
  </si>
  <si>
    <t>diabet.acosta@fiscalia.gov.co</t>
  </si>
  <si>
    <t>FISCALIA GENERAL DE LA NACION</t>
  </si>
  <si>
    <t>3213245174</t>
  </si>
  <si>
    <t>800187645-5</t>
  </si>
  <si>
    <t>reintegro viáticos vigencia actual</t>
  </si>
  <si>
    <t>erika.mendez@fiscalia.gov.co</t>
  </si>
  <si>
    <t>luz nancy prieto clavijo</t>
  </si>
  <si>
    <t>3506013773</t>
  </si>
  <si>
    <t>51882954</t>
  </si>
  <si>
    <t>SOBRANTE CM121 REG.ORINOQUIA</t>
  </si>
  <si>
    <t>Pago de intereses para devolución de estampilla</t>
  </si>
  <si>
    <t>zayda1028@gmail.com</t>
  </si>
  <si>
    <t>UNION TEMPORAL MINIDATACENTER - ARN-2020</t>
  </si>
  <si>
    <t>3202639233</t>
  </si>
  <si>
    <t>901405547</t>
  </si>
  <si>
    <t xml:space="preserve">pago noviembre </t>
  </si>
  <si>
    <t>saulocerinza@hotmail.es</t>
  </si>
  <si>
    <t>Saulo Henry Cerinza Bernal</t>
  </si>
  <si>
    <t>3143511521</t>
  </si>
  <si>
    <t>79581854</t>
  </si>
  <si>
    <t>Reintegro de nomina</t>
  </si>
  <si>
    <t>osedugonza@hotmail.com</t>
  </si>
  <si>
    <t>Oscar Eduardo Gonzalez Castillo</t>
  </si>
  <si>
    <t>3206202514</t>
  </si>
  <si>
    <t>1075217066</t>
  </si>
  <si>
    <t>reintegro dinero prueba covid comisión a Orlando Florida</t>
  </si>
  <si>
    <t>lbedoyah@dian.gov.co</t>
  </si>
  <si>
    <t>Luz Marina Bedoya Henao</t>
  </si>
  <si>
    <t>3006012627</t>
  </si>
  <si>
    <t>43679261</t>
  </si>
  <si>
    <t>Devolución gastos de viaje AUTORIZACIÓN  131, ORPA 277686521</t>
  </si>
  <si>
    <t>jgarcia@ubpdbusquedadesaparecidos.co</t>
  </si>
  <si>
    <t xml:space="preserve">julian esteban garcia romero </t>
  </si>
  <si>
    <t>3133301516</t>
  </si>
  <si>
    <t>1022330142</t>
  </si>
  <si>
    <t>glopabon1966@hotmail.com</t>
  </si>
  <si>
    <t>Gloria Leticia Pabon Laguado</t>
  </si>
  <si>
    <t>3138938627</t>
  </si>
  <si>
    <t>60327213</t>
  </si>
  <si>
    <t>pago diciembre 2021</t>
  </si>
  <si>
    <t>Reintegro Apoyo educativo 2semestre-2021</t>
  </si>
  <si>
    <t>degs_21@hotmail.com</t>
  </si>
  <si>
    <t>227</t>
  </si>
  <si>
    <t>Diana Elizabeth Gómez Santisteban</t>
  </si>
  <si>
    <t>3125942747</t>
  </si>
  <si>
    <t>1018407285</t>
  </si>
  <si>
    <t>javier.zetien@fiscalia.gov.co</t>
  </si>
  <si>
    <t>JAVIER DE JESUS ZETIEN CASTILLO</t>
  </si>
  <si>
    <t>3103470454</t>
  </si>
  <si>
    <t>73208843</t>
  </si>
  <si>
    <t xml:space="preserve">Reintegro retención R.P. 284321  </t>
  </si>
  <si>
    <t>darcos@sgc.gov.co</t>
  </si>
  <si>
    <t>224</t>
  </si>
  <si>
    <t>Darío Fernando Arcos Guerrero</t>
  </si>
  <si>
    <t>3176893093</t>
  </si>
  <si>
    <t>12749676</t>
  </si>
  <si>
    <t>saray.peniche@fiscalia.gov.co</t>
  </si>
  <si>
    <t>Saray Peniche Hernandez</t>
  </si>
  <si>
    <t>3217567460</t>
  </si>
  <si>
    <t>50931737</t>
  </si>
  <si>
    <t>Reintegro viáticos vigencia actual</t>
  </si>
  <si>
    <t>lalorueda15@yahoo.es</t>
  </si>
  <si>
    <t>31368</t>
  </si>
  <si>
    <t>3112235494</t>
  </si>
  <si>
    <t>79729999</t>
  </si>
  <si>
    <t xml:space="preserve">reintegro de Viaticos vigencia actual </t>
  </si>
  <si>
    <t>liliana.figueredo@xn--fiscala-dza.gov.com</t>
  </si>
  <si>
    <t xml:space="preserve">LILIANA FIGUEREDO BERNAL </t>
  </si>
  <si>
    <t>3108650057</t>
  </si>
  <si>
    <t>52213428</t>
  </si>
  <si>
    <t>Reintegro saldo apoyo educativo</t>
  </si>
  <si>
    <t>enithcoca@gmail.com</t>
  </si>
  <si>
    <t>Enith Mireya Coca Peña</t>
  </si>
  <si>
    <t>3153871588</t>
  </si>
  <si>
    <t>52029898</t>
  </si>
  <si>
    <t>carloslassopardo@gmail.com</t>
  </si>
  <si>
    <t>Carlos Edgar Lasso Pardo</t>
  </si>
  <si>
    <t>3153322160</t>
  </si>
  <si>
    <t>80394369</t>
  </si>
  <si>
    <t>REINTEGRO SALDO CAJA MENOR # 321 - FISCALIA SECCIONAL SANTANDER.</t>
  </si>
  <si>
    <t>ana.cabeza@fiscalia.gov.co</t>
  </si>
  <si>
    <t>FISCALIA SECCIONAL SANTANDER</t>
  </si>
  <si>
    <t>3142817422</t>
  </si>
  <si>
    <t>800187569</t>
  </si>
  <si>
    <t>acuerdo de pago mayor valor pagado en incapacidad Seccional Tolima</t>
  </si>
  <si>
    <t>cecilia.caballero@fiscalia.gov.co</t>
  </si>
  <si>
    <t>CECILIA RODRIGUEZ CABALLERO</t>
  </si>
  <si>
    <t>3153474313</t>
  </si>
  <si>
    <t>28993677</t>
  </si>
  <si>
    <t>Reintegro Viaticos Vigencia Actual</t>
  </si>
  <si>
    <t>vivian.diaz@fiscalia.gov</t>
  </si>
  <si>
    <t>VIVIAN MARITZA DIAZ VALDERRAMA</t>
  </si>
  <si>
    <t>3132954380</t>
  </si>
  <si>
    <t>1075222330</t>
  </si>
  <si>
    <t>Pago intereses moratorios acueducto mes diciembre</t>
  </si>
  <si>
    <t>luis.prado@mindefensa.gov.co</t>
  </si>
  <si>
    <t>136</t>
  </si>
  <si>
    <t>8999990031</t>
  </si>
  <si>
    <t>3104923601</t>
  </si>
  <si>
    <t>Unidad de Gestion General</t>
  </si>
  <si>
    <t>resolucion 2017 del año 2020 12101000</t>
  </si>
  <si>
    <t>gerencia@hospitalsanagustinese.gov.co</t>
  </si>
  <si>
    <t>hospital san agustin de puerto merizalde</t>
  </si>
  <si>
    <t>3155565758</t>
  </si>
  <si>
    <t>800155000</t>
  </si>
  <si>
    <t>REINTEGRO AUSENCIA LABORAL NOMINA NOVIEMBRE 2021</t>
  </si>
  <si>
    <t>tesoreria@medicinalegal.gov.co</t>
  </si>
  <si>
    <t>INSTITUTO NACIONAL DE MEDICINA LEGAL Y CIENCIAS FORENSES</t>
  </si>
  <si>
    <t>4069977 EXT 1835</t>
  </si>
  <si>
    <t>REINTEGRO INCAPACIDADES NO PAGADAS NOMINA NOVIEMBRE 2021</t>
  </si>
  <si>
    <t>REINTRO GASTOS DE FUNCIONAMIENTO</t>
  </si>
  <si>
    <t>tesoreria@itc.edu.co</t>
  </si>
  <si>
    <t>244</t>
  </si>
  <si>
    <t>ESCUELA TECNOLOGICA INSTITUTO TECNICO CENTRAL</t>
  </si>
  <si>
    <t>3443000</t>
  </si>
  <si>
    <t>860523694</t>
  </si>
  <si>
    <t>CN- FGN00592020, No.  factura IVCE22380 fecha del pago objeto del reintegro</t>
  </si>
  <si>
    <t>jduque@ivesurcolombia.com</t>
  </si>
  <si>
    <t>IVESUR COLOMBIA S.A</t>
  </si>
  <si>
    <t>3125225388</t>
  </si>
  <si>
    <t>900081357-5</t>
  </si>
  <si>
    <t>REINTEGRO VIATÌCOS VIGENCIA ACTUAL</t>
  </si>
  <si>
    <t>wilmer.romero@fiscalia.gov.co</t>
  </si>
  <si>
    <t>WILMER ANDRÈS ROMERO GIRALDO</t>
  </si>
  <si>
    <t>3183589246</t>
  </si>
  <si>
    <t>1033686038</t>
  </si>
  <si>
    <t>francisco.morales@fiscalia.gov.co</t>
  </si>
  <si>
    <t>FRANCISCO JOSE MORALES LOPEZ</t>
  </si>
  <si>
    <t>80135392</t>
  </si>
  <si>
    <t>Reintegro resolución de comisión No. 290521</t>
  </si>
  <si>
    <t>juancacrs@gmail.com</t>
  </si>
  <si>
    <t>Juan Carlos de Jesús Campo Rios</t>
  </si>
  <si>
    <t>3013302788</t>
  </si>
  <si>
    <t>1015407904</t>
  </si>
  <si>
    <t>VIG. ANTERIOR REINTEGROS NOMINA</t>
  </si>
  <si>
    <t>john.cardozo@cancilleria.gov.co</t>
  </si>
  <si>
    <t>129</t>
  </si>
  <si>
    <t>MINISTERIO DE RELACIONES EXTERIORES</t>
  </si>
  <si>
    <t>3814239</t>
  </si>
  <si>
    <t>899999042-9</t>
  </si>
  <si>
    <t>REINTEGRO HAROLD MENDOZA DESCUENTO NOMINA NOVIEMBRE-2021</t>
  </si>
  <si>
    <t>erika.diaz@fiscalia.gov.co</t>
  </si>
  <si>
    <t>ERIKA DIAZ QUINTERO</t>
  </si>
  <si>
    <t>73155245163</t>
  </si>
  <si>
    <t>52217456</t>
  </si>
  <si>
    <t>leymerth.rumbo@fiscalia.gov.co</t>
  </si>
  <si>
    <t>Leymerth Enrique Rumbo Luquez</t>
  </si>
  <si>
    <t>3506013194</t>
  </si>
  <si>
    <t>1098727388</t>
  </si>
  <si>
    <t>Rosa Elena Dussan López</t>
  </si>
  <si>
    <t>nrojasc@dni.gov.co</t>
  </si>
  <si>
    <t>386</t>
  </si>
  <si>
    <t>DIRECCION NACIONAL DE INTELIGENCIA</t>
  </si>
  <si>
    <t>3223812523</t>
  </si>
  <si>
    <t>900475460</t>
  </si>
  <si>
    <t>Recursos no ejecutados Resolución 966 de 2019</t>
  </si>
  <si>
    <t>tesoreria@magdalena.gov.co</t>
  </si>
  <si>
    <t>GOBERNACIÓN DEL MAGDALENA</t>
  </si>
  <si>
    <t>4381144</t>
  </si>
  <si>
    <t>8001039206</t>
  </si>
  <si>
    <t>Reint DNT Serv Pbcos convenio Acued $5312836 Energia $29371272 SPC00563-00564</t>
  </si>
  <si>
    <t>rosalbina.cardona@fiscalia.gov.co</t>
  </si>
  <si>
    <t>3104166603</t>
  </si>
  <si>
    <t>800187597</t>
  </si>
  <si>
    <t>Reint DTN Rama Jud Mant ascensor $16592528 y Vigilanc $44498650 conv018-97</t>
  </si>
  <si>
    <t>Reintegro comisión siif nacion 283421</t>
  </si>
  <si>
    <t>monica.valderrama@contraloria.gov.co</t>
  </si>
  <si>
    <t>Monica Valderrama</t>
  </si>
  <si>
    <t>3145899401</t>
  </si>
  <si>
    <t>52869742</t>
  </si>
  <si>
    <t xml:space="preserve">RECURSOS NO EJECUTADOS DEL CONTRATO 25004552020 DEL AÑO 2020 </t>
  </si>
  <si>
    <t>mundoinfantil2017soacha@hotmail.com</t>
  </si>
  <si>
    <t xml:space="preserve">EAS MUNDO INFANTIL </t>
  </si>
  <si>
    <t>3205582270</t>
  </si>
  <si>
    <t>800237087</t>
  </si>
  <si>
    <t>Reintegro comisión siif nacion 276221</t>
  </si>
  <si>
    <t>Reintegro Alcalis devolucion de jubilados GDPP-2021-000457 de 12/10/2021</t>
  </si>
  <si>
    <t>dvaldeblanquez@mincit.gov.co</t>
  </si>
  <si>
    <t>MINISTERIO DE COMERCIO INDUSTRIA Y TURISMO</t>
  </si>
  <si>
    <t>3168607595</t>
  </si>
  <si>
    <t>8301152976</t>
  </si>
  <si>
    <t>Carnet</t>
  </si>
  <si>
    <t>jleal@anla.gov.co</t>
  </si>
  <si>
    <t>300700011442</t>
  </si>
  <si>
    <t>jesús alirio leal sierra</t>
  </si>
  <si>
    <t>3115592678</t>
  </si>
  <si>
    <t>1094244704</t>
  </si>
  <si>
    <t>Reintegro viáticos y gastos de transporte Resolución N°13010 del 10 de noviembre</t>
  </si>
  <si>
    <t>arfernandez@registraduria.gov.co</t>
  </si>
  <si>
    <t>285</t>
  </si>
  <si>
    <t xml:space="preserve">ADOLFO RAFAEL FERNANDEZ LAGUNA </t>
  </si>
  <si>
    <t>3104279503</t>
  </si>
  <si>
    <t>80422836</t>
  </si>
  <si>
    <t>REINTEGRO VIATICOS ACTUAL</t>
  </si>
  <si>
    <t>elkin.ardilae@fiscalia.gov.co</t>
  </si>
  <si>
    <t>ELKIN JAVIER ARDILA ESPINOSA</t>
  </si>
  <si>
    <t>3178559713</t>
  </si>
  <si>
    <t>1136880955</t>
  </si>
  <si>
    <t>RENDIMIENTOS FINASNCIERIOS CONTRA 083 NOV</t>
  </si>
  <si>
    <t>MARTHACORDOBACOOPUMNA@GMAIL.COM</t>
  </si>
  <si>
    <t>1</t>
  </si>
  <si>
    <t>COOPERATIVA MULTIACTIVA DE NARIÑO</t>
  </si>
  <si>
    <t>7301780</t>
  </si>
  <si>
    <t>900121500</t>
  </si>
  <si>
    <t>IT DTN</t>
  </si>
  <si>
    <t>DLOPEZC@FUNDACIONGRUPOSOCIAL.CO</t>
  </si>
  <si>
    <t>COLMENA SEGUROS</t>
  </si>
  <si>
    <t>3241111</t>
  </si>
  <si>
    <t>800226175</t>
  </si>
  <si>
    <t xml:space="preserve">REINTEGRO POR REGRESO ANTES DE MEDIO DIA </t>
  </si>
  <si>
    <t>sandra.guesguan@fiscalia.gov.co</t>
  </si>
  <si>
    <t xml:space="preserve">SANDRA PATRICIA GUESGUAN </t>
  </si>
  <si>
    <t>3218198745</t>
  </si>
  <si>
    <t>39788688</t>
  </si>
  <si>
    <t>320</t>
  </si>
  <si>
    <t>173</t>
  </si>
  <si>
    <t>reembolsos pasajes</t>
  </si>
  <si>
    <t>tesoreria@recioturismo.org</t>
  </si>
  <si>
    <t>RECIO TURISMO s.a.</t>
  </si>
  <si>
    <t>3205770330</t>
  </si>
  <si>
    <t>890104068</t>
  </si>
  <si>
    <t>REINTEGRO CAJA MENOR 821</t>
  </si>
  <si>
    <t>sandra.fernandez@restituciondetierras.gov.co</t>
  </si>
  <si>
    <t>SANDRA MILENA FERNANDEZ USTARIZ</t>
  </si>
  <si>
    <t>3126560967</t>
  </si>
  <si>
    <t>52309358</t>
  </si>
  <si>
    <t>Reintegro viáticos según solicitud de comisión SIIF 83221</t>
  </si>
  <si>
    <t>ypuentes@medicinalegal.gov.co</t>
  </si>
  <si>
    <t>Rosa Yolanda Puentes Pulido</t>
  </si>
  <si>
    <t>4069944 ext 1737</t>
  </si>
  <si>
    <t>51938228</t>
  </si>
  <si>
    <t>Reintegro viáticos según solicitud de comisión SIIF 82621</t>
  </si>
  <si>
    <t>reintegro recursos nacion reintegros pagador en nomina de Noviembre</t>
  </si>
  <si>
    <t>alvaro.miers@camara.gov.co</t>
  </si>
  <si>
    <t>101</t>
  </si>
  <si>
    <t>Cámara de Representantes</t>
  </si>
  <si>
    <t>3904050</t>
  </si>
  <si>
    <t>8999999999</t>
  </si>
  <si>
    <t>Devolución aportes pension Colfondos</t>
  </si>
  <si>
    <t xml:space="preserve">Reintegro retención R.P. 285821  </t>
  </si>
  <si>
    <t>jmora@sgc.gov.co</t>
  </si>
  <si>
    <t>Jorge Edison Mora Arroyo</t>
  </si>
  <si>
    <t>3185541124</t>
  </si>
  <si>
    <t>1085260230</t>
  </si>
  <si>
    <t>REINTEO CAJA MENOR DE ORINOQUIA</t>
  </si>
  <si>
    <t>yana.gonzalez@migracioncolombia.gov.co</t>
  </si>
  <si>
    <t>UAE MIGRACION COLOMBIA</t>
  </si>
  <si>
    <t>3213009428</t>
  </si>
  <si>
    <t>900477235</t>
  </si>
  <si>
    <t>Devolución/reintegro de mayores valores pagados, Resolución No. DESAJBOR21-5209.</t>
  </si>
  <si>
    <t>danl8925@gmail.com</t>
  </si>
  <si>
    <t>Maria Daniela Jiménez Orjuela</t>
  </si>
  <si>
    <t>3017396134</t>
  </si>
  <si>
    <t>1013608959</t>
  </si>
  <si>
    <t xml:space="preserve">Devolución Dineros </t>
  </si>
  <si>
    <t>t.gaviria.alturo@hotmail.com</t>
  </si>
  <si>
    <t>824</t>
  </si>
  <si>
    <t>BLANCA TERESA GAVIRIA ALTURO</t>
  </si>
  <si>
    <t>3002153981</t>
  </si>
  <si>
    <t>52435091</t>
  </si>
  <si>
    <t>COM 43521</t>
  </si>
  <si>
    <t>oymaldonadom@sena.edu.co</t>
  </si>
  <si>
    <t>433</t>
  </si>
  <si>
    <t>OSCAR YEZID MALDONADO MANRIQUE</t>
  </si>
  <si>
    <t>3162228649</t>
  </si>
  <si>
    <t>91524318</t>
  </si>
  <si>
    <t>REINTEGRO COMISIÓN 32021 DE SIIF</t>
  </si>
  <si>
    <t>cquinonezc@dian.gov.co</t>
  </si>
  <si>
    <t>CHRISTIAN JUNOT QUINONEZ CORTES</t>
  </si>
  <si>
    <t>3046501635</t>
  </si>
  <si>
    <t>80724613</t>
  </si>
  <si>
    <t>Reintegro Gastos de Funcionamiento según resolución No. 011080 del 07/12/2021</t>
  </si>
  <si>
    <t>ygutierrezh@dian.gov.co</t>
  </si>
  <si>
    <t>yeny mildred gutierrez hermosa</t>
  </si>
  <si>
    <t>3016149064</t>
  </si>
  <si>
    <t>36346313</t>
  </si>
  <si>
    <t>Devolución arriendo juzgado Sardinata</t>
  </si>
  <si>
    <t>luisandrescr0209@gmail.com</t>
  </si>
  <si>
    <t>Yolanda Contreras de Riveros</t>
  </si>
  <si>
    <t>3205749432</t>
  </si>
  <si>
    <t>27836431</t>
  </si>
  <si>
    <t>Reintegro pago seguridad social aporte empleado</t>
  </si>
  <si>
    <t>maribel.pardo@fiscalia.gov.co</t>
  </si>
  <si>
    <t>Marybell Pardo Gonzalez</t>
  </si>
  <si>
    <t>3105517027</t>
  </si>
  <si>
    <t>63433130</t>
  </si>
  <si>
    <t>COMPARTIDO CODENSA OBLIG 1823821</t>
  </si>
  <si>
    <t>Reintegro RP 293921</t>
  </si>
  <si>
    <t>fpaba@sgc.gov.co</t>
  </si>
  <si>
    <t>FRED JESUS PABA SANTIAGO</t>
  </si>
  <si>
    <t>3182279329</t>
  </si>
  <si>
    <t>1091671756</t>
  </si>
  <si>
    <t>devolucion recursos resolucion 2017</t>
  </si>
  <si>
    <t>ancianatosanmiguel@gmail.com</t>
  </si>
  <si>
    <t xml:space="preserve">ESE HOSPITAL GERIATRICO Y ANCIANATO SAN MIGUEL </t>
  </si>
  <si>
    <t>3113337745</t>
  </si>
  <si>
    <t>890303448</t>
  </si>
  <si>
    <t>Jubilada YOLANDA MOYA DE RAMIREZ C.C.41.320.412</t>
  </si>
  <si>
    <t>pagoscemcali@emcali.net.co</t>
  </si>
  <si>
    <t>292</t>
  </si>
  <si>
    <t>EMCALI EICE ESP</t>
  </si>
  <si>
    <t>6028995240</t>
  </si>
  <si>
    <t>890399003-4</t>
  </si>
  <si>
    <t>yang.avila@fiscalia.gov.co</t>
  </si>
  <si>
    <t>yang Set Ávila Suarez</t>
  </si>
  <si>
    <t>3008544808</t>
  </si>
  <si>
    <t>79742143</t>
  </si>
  <si>
    <t>REINTEGRO DEPORTADOS CAJA MENOR REGIONAL CARIBE</t>
  </si>
  <si>
    <t>leopoldo.klee@migracioncolombia.gov.co</t>
  </si>
  <si>
    <t>LEOPOLDO ENRIQUE KLEE EBRATT</t>
  </si>
  <si>
    <t>3185144871</t>
  </si>
  <si>
    <t>9295583</t>
  </si>
  <si>
    <t xml:space="preserve">REINTEGRO GASTOS GENERALES CAJA MENOR REGIONAL CARIBE </t>
  </si>
  <si>
    <t>Reintegro retención R.P. 285721</t>
  </si>
  <si>
    <t>jortizv@sgc.gov.co</t>
  </si>
  <si>
    <t>Jairo Antonio Ortiz Valencia</t>
  </si>
  <si>
    <t>3113762760</t>
  </si>
  <si>
    <t>12980648</t>
  </si>
  <si>
    <t>Reintegro viáticos transporte</t>
  </si>
  <si>
    <t>juanpablopinz@gmail.com</t>
  </si>
  <si>
    <t>DTN Reintegro de gastos de funcionamiento</t>
  </si>
  <si>
    <t>Juan Pablo Pinzón Contreras</t>
  </si>
  <si>
    <t>3134093768</t>
  </si>
  <si>
    <t>1010184845</t>
  </si>
  <si>
    <t>Reintegro Tesoreria RP 279721</t>
  </si>
  <si>
    <t>jramirezv@sgc.gov.co</t>
  </si>
  <si>
    <t>Julian Ramirez Valencia</t>
  </si>
  <si>
    <t>3164967409</t>
  </si>
  <si>
    <t>9873380</t>
  </si>
  <si>
    <t xml:space="preserve">Reintegro de Nomina, </t>
  </si>
  <si>
    <t>amatista144@hotmail.com</t>
  </si>
  <si>
    <t>MAYRA ALEJANDRA PARRA CUESTA</t>
  </si>
  <si>
    <t>3107790615</t>
  </si>
  <si>
    <t>1022348832</t>
  </si>
  <si>
    <t>REINTEGRO GASTOS DE FUNCIONAMIENTO</t>
  </si>
  <si>
    <t>suarez.r.estela@gamil.com</t>
  </si>
  <si>
    <t>14792</t>
  </si>
  <si>
    <t>ESTELA SUAREZ RIVERA</t>
  </si>
  <si>
    <t>3123500805</t>
  </si>
  <si>
    <t>23284380</t>
  </si>
  <si>
    <t>Devolución sobrantes GG caja menor  Migracion Nariño</t>
  </si>
  <si>
    <t>ana.figueroa@migracioncolombia.gov.co</t>
  </si>
  <si>
    <t>3168748259</t>
  </si>
  <si>
    <t>Devolución sobrantes Deportados caja menor  Migracion Nariño</t>
  </si>
  <si>
    <t>Pago por perdida de carnet de funcionaria</t>
  </si>
  <si>
    <t>constanza.canon@jep.gov.co</t>
  </si>
  <si>
    <t>Constanza Cañón Charry</t>
  </si>
  <si>
    <t>311 4824647</t>
  </si>
  <si>
    <t>51713734</t>
  </si>
  <si>
    <t>PAGO DEDUCCIONES CAJA MENOR MIGRACION NARIÑO</t>
  </si>
  <si>
    <t>Pago por mora Servicio acueducto</t>
  </si>
  <si>
    <t>Saldo de planilla pila de vigencia año 2020</t>
  </si>
  <si>
    <t>KBLANCOV@CENDOJ.RAMAJUDICIAL.GOV.CO</t>
  </si>
  <si>
    <t>DIRECCION SECCIONAL DE ADMON JUDICIAL DE SUCRD</t>
  </si>
  <si>
    <t>2754780</t>
  </si>
  <si>
    <t>800165944</t>
  </si>
  <si>
    <t>Reintegro  aolicado en nominas mes de noviembre uni- 08</t>
  </si>
  <si>
    <t>aplicado  en nomina de noviembre</t>
  </si>
  <si>
    <t>COM 1325 TRANSPORTE</t>
  </si>
  <si>
    <t>yoerickgaviria@gmail.com</t>
  </si>
  <si>
    <t>ERICK GAVIRIA SANTOS</t>
  </si>
  <si>
    <t>3114164671</t>
  </si>
  <si>
    <t>15647828</t>
  </si>
  <si>
    <t>COM 1172 TRANSPORTE</t>
  </si>
  <si>
    <t>INCAPACIDAD N 50758 AFILIADO CERVANTES BERMUDEZ MARIA VICTORIA CC 1001878231</t>
  </si>
  <si>
    <t>REINTEGRO DEDUCCIONES CAJA MENOR ADMINISTRATIVA</t>
  </si>
  <si>
    <t>lulenis@mindeporte.gov.co</t>
  </si>
  <si>
    <t>LUZ ANGELA LENIS GARCES</t>
  </si>
  <si>
    <t>3008760450</t>
  </si>
  <si>
    <t>899999306-8</t>
  </si>
  <si>
    <t>REINTEGRO SALDO CAJA MENOR ADMINSITRATIVA CIERRE VIGENCIA 2021</t>
  </si>
  <si>
    <t>31574611</t>
  </si>
  <si>
    <t>reintegro SERVICIOS DE PREPARACION DEL TERRENO RP# 298521</t>
  </si>
  <si>
    <t>osanabriav@sgc.gov.co</t>
  </si>
  <si>
    <t>Oscar sanabria Villanueva</t>
  </si>
  <si>
    <t>3112881694</t>
  </si>
  <si>
    <t>80224931</t>
  </si>
  <si>
    <t>Reintegro RP 279921</t>
  </si>
  <si>
    <t>zchacon@sgc.gov.co</t>
  </si>
  <si>
    <t>ZORAIDA CHACON ORTIZ</t>
  </si>
  <si>
    <t>3128428724</t>
  </si>
  <si>
    <t>63501934</t>
  </si>
  <si>
    <t>REINTEGRO RETENCIÓN RP 28021</t>
  </si>
  <si>
    <t>yhache@sgc.gov.co</t>
  </si>
  <si>
    <t>yENNY DEL CARMEN HACHE</t>
  </si>
  <si>
    <t>3185682937</t>
  </si>
  <si>
    <t>1087422140</t>
  </si>
  <si>
    <t xml:space="preserve">REINTEGRO EXCEDENTES SEGURIDAD SOCIAL RAMA JUDICIAL SECCIONAL MEDELLIN </t>
  </si>
  <si>
    <t>RMORENOO@CENDOJ.RAMAJUDICIAL.GOV.CO</t>
  </si>
  <si>
    <t xml:space="preserve">RAMA JUDICIAL SECCIONAL MEDELLIN </t>
  </si>
  <si>
    <t>3224033328</t>
  </si>
  <si>
    <t>800165798</t>
  </si>
  <si>
    <t>Reintegro RP 287121</t>
  </si>
  <si>
    <t>fcastellanos@sgc.gov.co</t>
  </si>
  <si>
    <t>Fabio Castellanos Sanabria</t>
  </si>
  <si>
    <t>3175004723</t>
  </si>
  <si>
    <t>91268454</t>
  </si>
  <si>
    <t xml:space="preserve">682182020 - 2020 - REGIONAL SANTANDER </t>
  </si>
  <si>
    <t>GERENCIA@CRECERYVIVIR.ORG</t>
  </si>
  <si>
    <t>ASOCIACION CRECER Y VIVIR</t>
  </si>
  <si>
    <t>3107621771</t>
  </si>
  <si>
    <t>804002245</t>
  </si>
  <si>
    <t>Reintegro Retención RP 279721</t>
  </si>
  <si>
    <t>Devolución SIIF NACION 276221: Santa Rosa, Bolívar</t>
  </si>
  <si>
    <t>yeymi.arango@contraloria.gov.co</t>
  </si>
  <si>
    <t>Yeymi Alejandra Arango Murcia</t>
  </si>
  <si>
    <t>3104844929</t>
  </si>
  <si>
    <t>1013595585</t>
  </si>
  <si>
    <t>mariad.martinez@fiscalia.gov.co</t>
  </si>
  <si>
    <t>MARIA DEL PILAR MARTINEZ GONZALEZ</t>
  </si>
  <si>
    <t>3163302602</t>
  </si>
  <si>
    <t>35199873</t>
  </si>
  <si>
    <t>PAGO DEDUCCIONES CAJA MENOR SAN ANDRES VIGENCIA 2021</t>
  </si>
  <si>
    <t>tamara.cabeza@migracioncolombia.gov.co</t>
  </si>
  <si>
    <t>3168746616</t>
  </si>
  <si>
    <t>PAGO GASTOS GENERALES CAJA MENOR SAN ANDRES VIGENCIA 2021</t>
  </si>
  <si>
    <t>PAGO GASTOS DE DEPORTADOS CAJA MENOR SAN ANDRES VIGENCIA 2021</t>
  </si>
  <si>
    <t>Reintegro por inejecuciones del contrato13002002021</t>
  </si>
  <si>
    <t>funmurobin@gmail.com</t>
  </si>
  <si>
    <t>Fundacion Multiactiva Robinson de la Hoz</t>
  </si>
  <si>
    <t>3007147228</t>
  </si>
  <si>
    <t>900632920-8</t>
  </si>
  <si>
    <t>Reintegro retencion R.P. 286921</t>
  </si>
  <si>
    <t>adperez@sgc.gov.co</t>
  </si>
  <si>
    <t>Adrian Perez Avila</t>
  </si>
  <si>
    <t>3118653786</t>
  </si>
  <si>
    <t>13543948</t>
  </si>
  <si>
    <t xml:space="preserve">reintegro de viáticos vigencia actual  </t>
  </si>
  <si>
    <t>mario.burgos@fiscalia.gov.co</t>
  </si>
  <si>
    <t>mario andres burgos patiño</t>
  </si>
  <si>
    <t>3166932602</t>
  </si>
  <si>
    <t>98397528</t>
  </si>
  <si>
    <t>Reintegro Comision No. 179221</t>
  </si>
  <si>
    <t>construcoresas@gmail.com</t>
  </si>
  <si>
    <t>Jose Efrain Cordoba Renteria</t>
  </si>
  <si>
    <t>3003311958</t>
  </si>
  <si>
    <t>11797600</t>
  </si>
  <si>
    <t>TTL</t>
  </si>
  <si>
    <t>REINTEGRO VALORES PAGADOS Juan Enrique Barrera Bernal 1032389877 DESAJBOR21-5149</t>
  </si>
  <si>
    <t>juankof@gmail.com</t>
  </si>
  <si>
    <t>Juan Enrique Barrera Bernal</t>
  </si>
  <si>
    <t>3143032980</t>
  </si>
  <si>
    <t>1032389877</t>
  </si>
  <si>
    <t>Reintegro viáticos comisión 267921</t>
  </si>
  <si>
    <t>giselle.garzon@contraloria.gov.co</t>
  </si>
  <si>
    <t>Gisselle Jeanine Garzón Benavides</t>
  </si>
  <si>
    <t>3154119676</t>
  </si>
  <si>
    <t>1026283151</t>
  </si>
  <si>
    <t>REINTEGRO RECURSOS NO UTILIZADOS</t>
  </si>
  <si>
    <t>pereira.mental@risaralda.gov.co</t>
  </si>
  <si>
    <t>ESE HOSPITAL MENTAL UNIVERSITARIO DE RISARALDA</t>
  </si>
  <si>
    <t>3207214473</t>
  </si>
  <si>
    <t>8914121341</t>
  </si>
  <si>
    <t>eydher.cambindo@fiscalia.gov.co</t>
  </si>
  <si>
    <t>eydher examil cambindo mina</t>
  </si>
  <si>
    <t>3003015758</t>
  </si>
  <si>
    <t>76044725</t>
  </si>
  <si>
    <t>Reintegro sobrantes Caja Menor No. 121</t>
  </si>
  <si>
    <t>claudia.rincon@comisiondelaverdad.co</t>
  </si>
  <si>
    <t>502</t>
  </si>
  <si>
    <t>Claudia Patricia Rincón Ruiz</t>
  </si>
  <si>
    <t>3186489918</t>
  </si>
  <si>
    <t>1026263988</t>
  </si>
  <si>
    <t>Reintegro gastos generales</t>
  </si>
  <si>
    <t>aida.tello@migracioncolombia.gov.co</t>
  </si>
  <si>
    <t>Unidad Administrativa Especial Migración Colombia</t>
  </si>
  <si>
    <t>3185144880</t>
  </si>
  <si>
    <t>carnet institucional minciencias</t>
  </si>
  <si>
    <t>samara.herrera79@gmail.com</t>
  </si>
  <si>
    <t>111</t>
  </si>
  <si>
    <t>SAMARA LILIANA HERRERA CASTILLO</t>
  </si>
  <si>
    <t>3203494040</t>
  </si>
  <si>
    <t>20995302</t>
  </si>
  <si>
    <t>Por mayor valor cancelado</t>
  </si>
  <si>
    <t>zaydawilchez@reincorporacion.gov.co</t>
  </si>
  <si>
    <t>COLOMBIA TELECOMUNICACIONES S.A E.S.P</t>
  </si>
  <si>
    <t>830122566</t>
  </si>
  <si>
    <t>Reintegro deportados</t>
  </si>
  <si>
    <t>mramireza2@dian.gov.co</t>
  </si>
  <si>
    <t>MONICA YAJAIRA RAMIREZ AYALA</t>
  </si>
  <si>
    <t>3158993841</t>
  </si>
  <si>
    <t>65733856</t>
  </si>
  <si>
    <t>tahumadaz@dian.gov.co</t>
  </si>
  <si>
    <t>TATIANA AHUMADA</t>
  </si>
  <si>
    <t>3002910209</t>
  </si>
  <si>
    <t>52410808</t>
  </si>
  <si>
    <t>amedinar@dian.gov.co</t>
  </si>
  <si>
    <t>ANDREA MEDINA ROJAS</t>
  </si>
  <si>
    <t>3108033136</t>
  </si>
  <si>
    <t>52216253</t>
  </si>
  <si>
    <t>Reintegro valor viáticos y valor de gastos de viaje de la comisión No. 287421</t>
  </si>
  <si>
    <t>diego.botero@contraloria.gov.co</t>
  </si>
  <si>
    <t>Diego Fernando Botero Sanchez</t>
  </si>
  <si>
    <t>3209153218</t>
  </si>
  <si>
    <t>1020803013</t>
  </si>
  <si>
    <t>Reintegro deducciones</t>
  </si>
  <si>
    <t>devolución de la retención de ICA a FEGACESAR</t>
  </si>
  <si>
    <t>deyaniraolivera@reincorporacion.gov.co</t>
  </si>
  <si>
    <t>ARN</t>
  </si>
  <si>
    <t>3212481334</t>
  </si>
  <si>
    <t>9004771698</t>
  </si>
  <si>
    <t>CONCEPTO REINTEGRO</t>
  </si>
  <si>
    <t>viviana.martinez@igac.gov.co</t>
  </si>
  <si>
    <t>MONICA VIVIANA MARTINEZ PEREZ</t>
  </si>
  <si>
    <t>3174788745</t>
  </si>
  <si>
    <t>1004189631</t>
  </si>
  <si>
    <t>280</t>
  </si>
  <si>
    <t>facturacioningevec@gmail.com</t>
  </si>
  <si>
    <t>UNION TEMPORAL ARE</t>
  </si>
  <si>
    <t>3014591211</t>
  </si>
  <si>
    <t>901513772-8</t>
  </si>
  <si>
    <t>aporte cuota parte pesnsional</t>
  </si>
  <si>
    <t>tesoreria@duitama-boyaca.gov.co</t>
  </si>
  <si>
    <t>municipio de duitama</t>
  </si>
  <si>
    <t>3125489964</t>
  </si>
  <si>
    <t>8918551381</t>
  </si>
  <si>
    <t>ricardo.lacera@fiscalia.gov.co</t>
  </si>
  <si>
    <t>ricardo jose lacera zapata</t>
  </si>
  <si>
    <t>3506011781</t>
  </si>
  <si>
    <t>85463004</t>
  </si>
  <si>
    <t>javier.calderon@fiscalia.gov.co</t>
  </si>
  <si>
    <t>javier eusebio calderon bustamante</t>
  </si>
  <si>
    <t>3506011885</t>
  </si>
  <si>
    <t>85450349</t>
  </si>
  <si>
    <t>DEDUCCIONES CAJA MENOR RECURSOS FÍSICOS</t>
  </si>
  <si>
    <t>mmosquera@mintrabajo.gov.co</t>
  </si>
  <si>
    <t>377</t>
  </si>
  <si>
    <t>MINISTERIO DEL TRABAJO</t>
  </si>
  <si>
    <t>3779999</t>
  </si>
  <si>
    <t>830115226</t>
  </si>
  <si>
    <t>REINTEGRO SALDO CAJA MENOR RECURSOS FÍSICOS</t>
  </si>
  <si>
    <t>Reintegro viaticos</t>
  </si>
  <si>
    <t>camilo.gomez@defensajuridica.gov.co</t>
  </si>
  <si>
    <t>A020202010</t>
  </si>
  <si>
    <t>Camilo Gómez</t>
  </si>
  <si>
    <t>3156777775</t>
  </si>
  <si>
    <t>19472289</t>
  </si>
  <si>
    <t>Reintregro según Resolución No. DESAJBOR21-5188 del 1 diciembre de 2021</t>
  </si>
  <si>
    <t>jaimeandresdavila@gmail.com</t>
  </si>
  <si>
    <t>Jaime Andrés Dávila Castañeda</t>
  </si>
  <si>
    <t>3107852915</t>
  </si>
  <si>
    <t>91518776</t>
  </si>
  <si>
    <t>REINTEGRO VALOR MAYOR PAGADO EX FUNCIONARIOS CCE</t>
  </si>
  <si>
    <t>katherinne.angulo@colombiacompra.gov.co</t>
  </si>
  <si>
    <t>399</t>
  </si>
  <si>
    <t>AGENCIA NACIONAL DE CONTRATACION PUBLICA</t>
  </si>
  <si>
    <t>3123112750</t>
  </si>
  <si>
    <t>900514813</t>
  </si>
  <si>
    <t xml:space="preserve">SIIF 297521 Devolución gastos de transporte solicitud  20212773 </t>
  </si>
  <si>
    <t>jmelgarejo@minsalud.gov.co</t>
  </si>
  <si>
    <t>John Melgarejo Cantor</t>
  </si>
  <si>
    <t>3183499922</t>
  </si>
  <si>
    <t>79772432</t>
  </si>
  <si>
    <t>Devolución retroactivo</t>
  </si>
  <si>
    <t>rednil21@hotmail.com</t>
  </si>
  <si>
    <t>Linder Luby Escobar Argoty</t>
  </si>
  <si>
    <t>3016079171</t>
  </si>
  <si>
    <t>87065399</t>
  </si>
  <si>
    <t xml:space="preserve">Devolución Sueldos </t>
  </si>
  <si>
    <t>ZORANGEL.RIVERA@MINJUSTICIA.GOV.CO</t>
  </si>
  <si>
    <t>Ministerio de Justicia y del Derecho</t>
  </si>
  <si>
    <t>4443100</t>
  </si>
  <si>
    <t>9004574619</t>
  </si>
  <si>
    <t>Devolución sobrantes caja menor</t>
  </si>
  <si>
    <t>omgomezm@dane.gov.co</t>
  </si>
  <si>
    <t>113</t>
  </si>
  <si>
    <t>Departamento Administrativo Nacional de Estadística DANE</t>
  </si>
  <si>
    <t>3138213076</t>
  </si>
  <si>
    <t>899999027</t>
  </si>
  <si>
    <t>REINTEGRO SOBRANTE IMPUESTO ICA MES (MARZO ABRIL 2021)</t>
  </si>
  <si>
    <t>jfcruz@ideam.gov.co</t>
  </si>
  <si>
    <t>294</t>
  </si>
  <si>
    <t>IDEAM</t>
  </si>
  <si>
    <t>3108140730</t>
  </si>
  <si>
    <t>93296983</t>
  </si>
  <si>
    <t>REINTEGRO VIGENCIA ACTUAL</t>
  </si>
  <si>
    <t>edwin.pineda@cancilleria.gov.co</t>
  </si>
  <si>
    <t>130</t>
  </si>
  <si>
    <t>FONDO ROTATORIO DEL MINISTERIO DE RELACIONES EXTERIORES</t>
  </si>
  <si>
    <t>3112949584</t>
  </si>
  <si>
    <t>860511071</t>
  </si>
  <si>
    <t>Devolución deducciones caja menor</t>
  </si>
  <si>
    <t>Reintegro viáticos</t>
  </si>
  <si>
    <t>fernandodelae@gmail.com</t>
  </si>
  <si>
    <t>400</t>
  </si>
  <si>
    <t>Fernando De La Espriella</t>
  </si>
  <si>
    <t>3203502763</t>
  </si>
  <si>
    <t>72003586</t>
  </si>
  <si>
    <t>Devolucion #130 - 21 oct 21 - ORPA 277686621</t>
  </si>
  <si>
    <t>agomezc@ubpdbusquedadesaparecidos.co</t>
  </si>
  <si>
    <t xml:space="preserve">ANA VICTORIA GOMEZ CARO </t>
  </si>
  <si>
    <t>3153818017</t>
  </si>
  <si>
    <t>52080555</t>
  </si>
  <si>
    <t>REINTEGRO PRIMA DE DICIEMBRE</t>
  </si>
  <si>
    <t>Reintegro Gastos de Transporte terrestre Comisión No. 282621</t>
  </si>
  <si>
    <t>claudiap.goyeneche@contraloria.gov.co</t>
  </si>
  <si>
    <t>Claudia Patricia Goyeneche Báez</t>
  </si>
  <si>
    <t>3178867409</t>
  </si>
  <si>
    <t>52349554</t>
  </si>
  <si>
    <t xml:space="preserve">Devolución de nomina </t>
  </si>
  <si>
    <t>marthapatriciacantor@gmail.com</t>
  </si>
  <si>
    <t>Martha Patricia Cantor Alonso</t>
  </si>
  <si>
    <t>3212184464</t>
  </si>
  <si>
    <t>52176879</t>
  </si>
  <si>
    <t>reintegro mayores valores pagados por concepto de salario</t>
  </si>
  <si>
    <t>juan-cesc@hotmail.com</t>
  </si>
  <si>
    <t>juan nicolas gonzalez mogollon</t>
  </si>
  <si>
    <t>3178540995</t>
  </si>
  <si>
    <t>1026291263</t>
  </si>
  <si>
    <t>Reintegro carné</t>
  </si>
  <si>
    <t>sergio.patino@jep.gov.co</t>
  </si>
  <si>
    <t>Sergio Patiño Puerta</t>
  </si>
  <si>
    <t>3113108673</t>
  </si>
  <si>
    <t>1032438220</t>
  </si>
  <si>
    <t>sonia.padilla@fiscalia.gov.co</t>
  </si>
  <si>
    <t>sonia patricia padilla bustos</t>
  </si>
  <si>
    <t>3155941827</t>
  </si>
  <si>
    <t>51692246</t>
  </si>
  <si>
    <t>REINTEGRO POR UN DIA DE PERMANENCIA APARTADO 23-25 NOV 2021</t>
  </si>
  <si>
    <t>astrid.henao@fiscalia.gov.co</t>
  </si>
  <si>
    <t>ASTRID ELIANA HENAO CARDONA</t>
  </si>
  <si>
    <t>3106941235</t>
  </si>
  <si>
    <t>1035913698</t>
  </si>
  <si>
    <t>Reitegro mayores valores pagados por concepto de salario</t>
  </si>
  <si>
    <t>Reintegro Viáticos  Vigencia Actual -  Gastos de Funcionamiento</t>
  </si>
  <si>
    <t>cristina.jimenez@fiscalia.gov.co</t>
  </si>
  <si>
    <t xml:space="preserve">Cristina Jimenez Moreno </t>
  </si>
  <si>
    <t>3115905148</t>
  </si>
  <si>
    <t>52082141</t>
  </si>
  <si>
    <t>REINTEGRO AL TESORO NACIONAL POR MORA SEPTIEMBRE - GASES DEL CARIBE - AO.05</t>
  </si>
  <si>
    <t>OMARTINEZ@IDEAM.GOV.CO</t>
  </si>
  <si>
    <t>OSCAR MARTINEZ SARMIENTO</t>
  </si>
  <si>
    <t>3002374908</t>
  </si>
  <si>
    <t>19480997</t>
  </si>
  <si>
    <t>REINTEGRO AL TESORO NACIONAL POR MORA OCTUBRE 1 - MOVISTAR - AO.05</t>
  </si>
  <si>
    <t>REINTEGRO AL TESORO NACIONAL POR MORA OCTUBRE 2 - MOVISTAR - AO.05</t>
  </si>
  <si>
    <t>REINTEGRO AL TESORO NACIONAL POR MORA DICIEMBRE - MOVISTAR - AO.05</t>
  </si>
  <si>
    <t>laumunoz9889@outlook.com</t>
  </si>
  <si>
    <t>LAURENTINO MUÑOZ GIL</t>
  </si>
  <si>
    <t>3125468153</t>
  </si>
  <si>
    <t>79332404</t>
  </si>
  <si>
    <t>Reintegro Viáticos orden 2921</t>
  </si>
  <si>
    <t>elkin.vellojin@igac.gov.co</t>
  </si>
  <si>
    <t xml:space="preserve">Elkin Vellojin Herrera </t>
  </si>
  <si>
    <t>3185620437</t>
  </si>
  <si>
    <t>78748322</t>
  </si>
  <si>
    <t>INCAPACIDAD N 51026 AFILIADO ANDRADE LOZANO ROBERT GIL CC 12563340</t>
  </si>
  <si>
    <t>178</t>
  </si>
  <si>
    <t>REINTEGRO VIATICOS RES 011065</t>
  </si>
  <si>
    <t>lvargasv@dian.gov.co</t>
  </si>
  <si>
    <t>LUZ ANGELA VARGAS VILLAMIL</t>
  </si>
  <si>
    <t>3108848901</t>
  </si>
  <si>
    <t>52.223.953</t>
  </si>
  <si>
    <t>Reintegro de Incapacidad</t>
  </si>
  <si>
    <t>Reintegro reconexión servicio telefónico</t>
  </si>
  <si>
    <t>oangel@ideam.gov.co</t>
  </si>
  <si>
    <t>294-IDEAM</t>
  </si>
  <si>
    <t>Ideam- Area Operativa 04</t>
  </si>
  <si>
    <t>3188352781</t>
  </si>
  <si>
    <t>830000602-5</t>
  </si>
  <si>
    <t>sandra.montezuma2@fiscalia.gov.co</t>
  </si>
  <si>
    <t>Sandra Montezuma Misnaza</t>
  </si>
  <si>
    <t>3004561170</t>
  </si>
  <si>
    <t>37085967</t>
  </si>
  <si>
    <t>nomina retro secc bogota jairo h garzon</t>
  </si>
  <si>
    <t>800152783</t>
  </si>
  <si>
    <t>Devolución parte de prima</t>
  </si>
  <si>
    <t>antonioayala@presidencia.gov.co</t>
  </si>
  <si>
    <t>Antonio Ayala Robayo</t>
  </si>
  <si>
    <t>3213670739</t>
  </si>
  <si>
    <t>79385982</t>
  </si>
  <si>
    <t>Reintegro Cierre Caja Menor Viaticos y Gastos  de Viaje Vigencia 2021</t>
  </si>
  <si>
    <t>yuri.jimenez@gestiondelriesgo.gov.co</t>
  </si>
  <si>
    <t>401</t>
  </si>
  <si>
    <t>UNIDAD NACIONAL PARA LA GESTION DEL RIESGO DE DESASTRES</t>
  </si>
  <si>
    <t>3006484271</t>
  </si>
  <si>
    <t>9004789666</t>
  </si>
  <si>
    <t>Reintegro comisión</t>
  </si>
  <si>
    <t>omarjaimesrueda@gmail.com</t>
  </si>
  <si>
    <t>Elian Omar Alberto Jaimes Rueda</t>
  </si>
  <si>
    <t>3104805393</t>
  </si>
  <si>
    <t>79547652</t>
  </si>
  <si>
    <t>Cta Cobro 6 Comodato 01-2015 Convida</t>
  </si>
  <si>
    <t>cortega@personeriabogota.gov.co</t>
  </si>
  <si>
    <t>Personería de Bogotá</t>
  </si>
  <si>
    <t>3820450</t>
  </si>
  <si>
    <t>899999061</t>
  </si>
  <si>
    <t>REINTEGRO GASTO DE FUNCIONAMIENTO CAJA MENOR SG</t>
  </si>
  <si>
    <t>yonathan.ruiz@restituciondetierras.gov.co</t>
  </si>
  <si>
    <t>UNIDAD DE RESTITUCION DE TIERRAS DESPOJADAS</t>
  </si>
  <si>
    <t>3770300</t>
  </si>
  <si>
    <t>REINTEGRO AL MIN CULTURA RECURSOS CONV 3922 2021 RURALIZATE</t>
  </si>
  <si>
    <t>tesoreria@calarca-quindio.gov.co</t>
  </si>
  <si>
    <t>328</t>
  </si>
  <si>
    <t>MUNICIPIO DE CALARCA</t>
  </si>
  <si>
    <t>3162986833</t>
  </si>
  <si>
    <t>8900004414</t>
  </si>
  <si>
    <t xml:space="preserve">GASTOS DE FUNCIONAMIENTO </t>
  </si>
  <si>
    <t>sandra.rodriguezba@buzonejercito.mil.co</t>
  </si>
  <si>
    <t xml:space="preserve">156 </t>
  </si>
  <si>
    <t xml:space="preserve">DEVOLUCIONES POR PRIMAS POR ACTUALIZACION VALORES FASECOLDA 2020 </t>
  </si>
  <si>
    <t xml:space="preserve">3213940645 </t>
  </si>
  <si>
    <t xml:space="preserve">800130632 </t>
  </si>
  <si>
    <t xml:space="preserve"> Excedente de comisión 66021</t>
  </si>
  <si>
    <t>jbrandg@sena.edu.co</t>
  </si>
  <si>
    <t>JOHN FABIO BRAND GONZALEZ</t>
  </si>
  <si>
    <t>3147912422</t>
  </si>
  <si>
    <t>94319101</t>
  </si>
  <si>
    <t>reintegro 50% viáticos ya que se desplaza en vehículo de la entidad</t>
  </si>
  <si>
    <t>psarmientom@dian.gov.co</t>
  </si>
  <si>
    <t>Pablo Mauricio Sarmiento Mancipe</t>
  </si>
  <si>
    <t>3006430112</t>
  </si>
  <si>
    <t>94369824</t>
  </si>
  <si>
    <t>SOBRANTES CAJA MENOR 321 REGIONAL CENTRAL</t>
  </si>
  <si>
    <t>ricaurte.navarro@fiscalia.gov.co</t>
  </si>
  <si>
    <t>RICAUTE NAVARRO ALBA</t>
  </si>
  <si>
    <t>3176479818</t>
  </si>
  <si>
    <t>5887221</t>
  </si>
  <si>
    <t>REINTEGRO FUNCIONAMIENTO SALDO CM 321 MINTRANSPORTE</t>
  </si>
  <si>
    <t>mmarin@mintransporte.gov.co</t>
  </si>
  <si>
    <t>266</t>
  </si>
  <si>
    <t>MINISTERIO DE TRANSPORTE</t>
  </si>
  <si>
    <t>3112527923</t>
  </si>
  <si>
    <t>8999990554</t>
  </si>
  <si>
    <t>RETENCION CAJA MENOR 321 REGIONAL CENTRAL</t>
  </si>
  <si>
    <t>Cierre caja menor 2021</t>
  </si>
  <si>
    <t>mbejarano@itrc.gov.co</t>
  </si>
  <si>
    <t>432</t>
  </si>
  <si>
    <t>Martha Isabel Bejarano M</t>
  </si>
  <si>
    <t>3023562991</t>
  </si>
  <si>
    <t>51816030</t>
  </si>
  <si>
    <t xml:space="preserve">Pago deducciones Cierre caja menor 2021 </t>
  </si>
  <si>
    <t>Resolución 3718 de 2021.</t>
  </si>
  <si>
    <t>ajimenez@coopcentral.com.co</t>
  </si>
  <si>
    <t>Banco Cooperativo Coopcentral</t>
  </si>
  <si>
    <t>6017431088 ext 5009</t>
  </si>
  <si>
    <t>8902030889</t>
  </si>
  <si>
    <t>REINTEGRO PAGO INDEBIDO</t>
  </si>
  <si>
    <t>jesika_1290@hotmail.com</t>
  </si>
  <si>
    <t>JESIKA ASTRID GUIO PINTO</t>
  </si>
  <si>
    <t>3204462733</t>
  </si>
  <si>
    <t>1049621687</t>
  </si>
  <si>
    <t xml:space="preserve">DEVOLUCIÓN DOTACIÓN </t>
  </si>
  <si>
    <t>luiseprietolopez@gmail.com</t>
  </si>
  <si>
    <t>394</t>
  </si>
  <si>
    <t xml:space="preserve">LUIS EDUARDO PRIETO LOPEZ </t>
  </si>
  <si>
    <t>3204313173</t>
  </si>
  <si>
    <t>80150642</t>
  </si>
  <si>
    <t>VIATICOS ORDEN 5321</t>
  </si>
  <si>
    <t>jai.montenegro94@gmail.com</t>
  </si>
  <si>
    <t>JAIRO ARMANDO MONTENEGRO REVELO</t>
  </si>
  <si>
    <t>3162515969</t>
  </si>
  <si>
    <t>12991925</t>
  </si>
  <si>
    <t>Reintegro viáticos comisión Villavicencio</t>
  </si>
  <si>
    <t>soniareiniciar@gmail.com</t>
  </si>
  <si>
    <t>SONIA ESPERANZA PINZÓN HERNÁNDEZ</t>
  </si>
  <si>
    <t>3104773744</t>
  </si>
  <si>
    <t>51647796</t>
  </si>
  <si>
    <t>DEV. DE RECURSOS RES 3479/2021 TOLUVIEJO, BUENAVISTA SUCRE 18 Y 19 NOV/2021</t>
  </si>
  <si>
    <t>leonardosierrapalencia@hotmail.com</t>
  </si>
  <si>
    <t>LEONARDO ANTONIO SIERRA PALENCIA</t>
  </si>
  <si>
    <t>3005631538</t>
  </si>
  <si>
    <t>92031574</t>
  </si>
  <si>
    <t>reintegro Viaticos vigencia actual</t>
  </si>
  <si>
    <t>joseneill.arango@fiscalia.gov.co</t>
  </si>
  <si>
    <t>JOSE NEILL ARANGO MONTOYA</t>
  </si>
  <si>
    <t>3104765545</t>
  </si>
  <si>
    <t>71712349</t>
  </si>
  <si>
    <t>Reintegro mayor valor pagado a titulo de indemnizacion vacaciones bonificacion</t>
  </si>
  <si>
    <t>anamariaandrade_@outlook.com</t>
  </si>
  <si>
    <t>ANA MARIA ANDRADE CHAVEZ</t>
  </si>
  <si>
    <t>3176463241</t>
  </si>
  <si>
    <t>1152193628</t>
  </si>
  <si>
    <t>reintegro aporte patronal proteccion a porvenir. RES No 341 de 2021</t>
  </si>
  <si>
    <t>Pago de intereses por mora a empresa de energía Codensa factura No. 661074754-9</t>
  </si>
  <si>
    <t>williamcorredor80@hotmail.co</t>
  </si>
  <si>
    <t>155</t>
  </si>
  <si>
    <t>William Corredor Wilches</t>
  </si>
  <si>
    <t>3125403663</t>
  </si>
  <si>
    <t>74187001</t>
  </si>
  <si>
    <t>aplicado en nomina nov unidad 02</t>
  </si>
  <si>
    <t>DIRECCION SECCIONAL DE ADMO</t>
  </si>
  <si>
    <t>8000165944</t>
  </si>
  <si>
    <t>saldo de oct y nov de ica</t>
  </si>
  <si>
    <t>reintegro funcionamiento cenac cucuta contrato 047</t>
  </si>
  <si>
    <t>comercial@itsolucionesyservicios.com</t>
  </si>
  <si>
    <t>it soluciones y servicios ltda</t>
  </si>
  <si>
    <t>3015757805</t>
  </si>
  <si>
    <t>900266867</t>
  </si>
  <si>
    <t>saldo de planilla pila vig 2020</t>
  </si>
  <si>
    <t>saldo no ejecutado Resolucion 2017 de 2020.</t>
  </si>
  <si>
    <t>tesoreria@hfps.gov.co</t>
  </si>
  <si>
    <t>Hospital Francisco de Paula Santander</t>
  </si>
  <si>
    <t>3167449047</t>
  </si>
  <si>
    <t>891500084-7</t>
  </si>
  <si>
    <t>pago obligación 16091921</t>
  </si>
  <si>
    <t>monitaj.2000@hotmail.com</t>
  </si>
  <si>
    <t>QUALITAS SALUD</t>
  </si>
  <si>
    <t>3168348668</t>
  </si>
  <si>
    <t>800132210</t>
  </si>
  <si>
    <t>Devolución salario RAMA JUDICIAL - TRIBUNALES Y JUZGADOS</t>
  </si>
  <si>
    <t>jgalvis.r@cendoj.ramajudicial.gov.co</t>
  </si>
  <si>
    <t xml:space="preserve">Jaime Antonio Galvis Roballo </t>
  </si>
  <si>
    <t>3208144076</t>
  </si>
  <si>
    <t>80205475</t>
  </si>
  <si>
    <t>%SP La Dorada Fra. 89411243 Dic2021</t>
  </si>
  <si>
    <t xml:space="preserve">Reintegro Viáticos </t>
  </si>
  <si>
    <t>395</t>
  </si>
  <si>
    <t>Camilo Alberto Gomez Alzate</t>
  </si>
  <si>
    <t>315677775</t>
  </si>
  <si>
    <t>REINTEGRO VIATICOS</t>
  </si>
  <si>
    <t>diegogarces@misena.edu.co</t>
  </si>
  <si>
    <t>DIEGO FERNANDO GARCES GIL</t>
  </si>
  <si>
    <t>3012264645</t>
  </si>
  <si>
    <t>79564061</t>
  </si>
  <si>
    <t>Reintegro viáticos resolución 64521</t>
  </si>
  <si>
    <t>lserratom@ubpdbusquedadesaparecidos.co</t>
  </si>
  <si>
    <t>LUDIVIA SERRATO MARTINEZ</t>
  </si>
  <si>
    <t>3023317354</t>
  </si>
  <si>
    <t>39802866</t>
  </si>
  <si>
    <t>jososa4@misena.edu.co</t>
  </si>
  <si>
    <t>Janier Ofray Sosa Gallego</t>
  </si>
  <si>
    <t>3136476479</t>
  </si>
  <si>
    <t>1060650294</t>
  </si>
  <si>
    <t>ricardo.carrera@fiscalia.gov.co</t>
  </si>
  <si>
    <t>Ricardo Carrera Plaza</t>
  </si>
  <si>
    <t>3105750101</t>
  </si>
  <si>
    <t>79733591</t>
  </si>
  <si>
    <t>REINTEGRO VIGENCIA ACTUAL RES 1502F</t>
  </si>
  <si>
    <t>Sobrante Saldo en Bancos CM CGR Guaviare</t>
  </si>
  <si>
    <t>liliana.calderon@contraloria.gov.co</t>
  </si>
  <si>
    <t>Contraloría General de la República - Guaviare</t>
  </si>
  <si>
    <t>3134963653</t>
  </si>
  <si>
    <t>899999067-2</t>
  </si>
  <si>
    <t>Reintegro retencione RP 311621</t>
  </si>
  <si>
    <t>jfrodriguez@sgc.gov.co</t>
  </si>
  <si>
    <t>Julian Felipe Rodriguez Bejarano</t>
  </si>
  <si>
    <t>3132969062</t>
  </si>
  <si>
    <t>1014223605</t>
  </si>
  <si>
    <t>DEVOLUCION DINERO NO EJECUTADO CONTRATO N2500-495-2020 DEL 16DIC AL 15AGOS 2021</t>
  </si>
  <si>
    <t>gloriahidalgo@ymcabogota.org</t>
  </si>
  <si>
    <t>ASOCIACION CRISTIANA DE JOVENES</t>
  </si>
  <si>
    <t>3138002344</t>
  </si>
  <si>
    <t>860018862</t>
  </si>
  <si>
    <t>REINTEGRO VIÁTICOS Y GASTOS TRANSPORTE RESOLUCION No. 926 DEL 17 NOVIEMBRE DEL 2</t>
  </si>
  <si>
    <t>ranaranjo@registraduria.gov.co</t>
  </si>
  <si>
    <t>RODRIGO ALBERTO NARANJO HENAO</t>
  </si>
  <si>
    <t>3102220140</t>
  </si>
  <si>
    <t>8011562</t>
  </si>
  <si>
    <t xml:space="preserve">REINTEGRO COMISION No 52221 </t>
  </si>
  <si>
    <t>adicc40@hotmai.com</t>
  </si>
  <si>
    <t>ADIELA CORDOBA CORDOBA</t>
  </si>
  <si>
    <t>3184301213</t>
  </si>
  <si>
    <t>40611628</t>
  </si>
  <si>
    <t>Cierre caja menor vigencia 2021</t>
  </si>
  <si>
    <t>walter.castro@jep.gov.co</t>
  </si>
  <si>
    <t>Walter Leonel Castro Ocampo</t>
  </si>
  <si>
    <t>3146819902</t>
  </si>
  <si>
    <t>10262345</t>
  </si>
  <si>
    <t xml:space="preserve">Reintegro viáticos de la  Comisión No: 54321 </t>
  </si>
  <si>
    <t>jjmottac@sena.edu.co</t>
  </si>
  <si>
    <t>John Jairo Motta Calderón</t>
  </si>
  <si>
    <t>3142418727</t>
  </si>
  <si>
    <t>12238482</t>
  </si>
  <si>
    <t>compartido aseo promo obliga 1831821</t>
  </si>
  <si>
    <t>CONSIGNACION SOBRANTE DEPORTADOS CAJA MENOR REGIONAL ANTIOQUIA</t>
  </si>
  <si>
    <t>jairo.rojas@migracioncolombia.gov.co</t>
  </si>
  <si>
    <t>3108278125</t>
  </si>
  <si>
    <t>CONSIGNACIONES DEDUCCIONES 2021 CAJA MENOR ANTIOQUIA</t>
  </si>
  <si>
    <t>CONSIGNACION SOBRANTES GASTOS GENERALES CAJA MENOR ANTIOQUIA 2021</t>
  </si>
  <si>
    <t>pedro.naicipa@fiscalia.gov.co</t>
  </si>
  <si>
    <t>PEDRO ENRIQUE NAICIPA MONTOYA</t>
  </si>
  <si>
    <t>3164506337</t>
  </si>
  <si>
    <t>79533737</t>
  </si>
  <si>
    <t>CIERRE DEFINITIVO CAJA MENOR 121 GASTOS GENERALES</t>
  </si>
  <si>
    <t>cgaviriav@ssf.gov.co</t>
  </si>
  <si>
    <t>351</t>
  </si>
  <si>
    <t>SUPERINTENDENCIA DEL SUBSIDIO FAMILIAR</t>
  </si>
  <si>
    <t>6013487753</t>
  </si>
  <si>
    <t>860503600</t>
  </si>
  <si>
    <t>Reintegro Viaticos Vigencia Actual- Gastos de funcionamiento</t>
  </si>
  <si>
    <t>lizeth.guerrero@fiscalia.gov.co</t>
  </si>
  <si>
    <t>LIZETH MAYERLY GUERRERO BARRETO</t>
  </si>
  <si>
    <t>3115441040</t>
  </si>
  <si>
    <t>1030530536</t>
  </si>
  <si>
    <t>reintegro mayores valores pagados por nómina RESOLUCION No. DESAJBOR21-5290</t>
  </si>
  <si>
    <t>dparedem@cendoj.ramajudicial.gov.co</t>
  </si>
  <si>
    <t>Daniel Alejandro Paredes Martínez</t>
  </si>
  <si>
    <t>3004863999</t>
  </si>
  <si>
    <t>1032410963</t>
  </si>
  <si>
    <t>Reintegro CAJA MENOR vigencia 2021</t>
  </si>
  <si>
    <t>luis.padua@fiscalia.gov.co</t>
  </si>
  <si>
    <t xml:space="preserve">LUIS ALBERTO PADUA RUIZ </t>
  </si>
  <si>
    <t>3162723126</t>
  </si>
  <si>
    <t>3152005</t>
  </si>
  <si>
    <t>luisf.correa@fiscalia.gov.co</t>
  </si>
  <si>
    <t>Luis Fernando Correa Gonzalez</t>
  </si>
  <si>
    <t>3506013726</t>
  </si>
  <si>
    <t>15458148</t>
  </si>
  <si>
    <t>sobrante reintegro cierre caja menor</t>
  </si>
  <si>
    <t>tesoreria@insor.gov.co</t>
  </si>
  <si>
    <t>234</t>
  </si>
  <si>
    <t>INSTITUTO NACIONAL PARA SORDOS-INSOR</t>
  </si>
  <si>
    <t>4391221</t>
  </si>
  <si>
    <t>860016627</t>
  </si>
  <si>
    <t>Reintegro viáticos comisión N° 144821</t>
  </si>
  <si>
    <t>mariah.malagon@contraloria.gov.co</t>
  </si>
  <si>
    <t>María Helena Malagon Chavez</t>
  </si>
  <si>
    <t>3143147369</t>
  </si>
  <si>
    <t>46674715</t>
  </si>
  <si>
    <t>cuotapartevictormontoyaOP4642NOVYADICI</t>
  </si>
  <si>
    <t>tesoreria@crq.gov.co</t>
  </si>
  <si>
    <t>CRQ</t>
  </si>
  <si>
    <t>3122693459</t>
  </si>
  <si>
    <t>8900004478</t>
  </si>
  <si>
    <t>Sobrante Pago Reteica Vigencia 2021</t>
  </si>
  <si>
    <t xml:space="preserve">reintegro viaticos vigencia actual </t>
  </si>
  <si>
    <t>zajafand@hotmail.com</t>
  </si>
  <si>
    <t>martha andrea romero reyes</t>
  </si>
  <si>
    <t>3108621836</t>
  </si>
  <si>
    <t>52507922</t>
  </si>
  <si>
    <t>REINTEGRO SUB ALIMENTACION</t>
  </si>
  <si>
    <t>luisa.ramirez@fiscalia.gov.co</t>
  </si>
  <si>
    <t>Luisa Fernanda Ramirez Gomez</t>
  </si>
  <si>
    <t>3163936290</t>
  </si>
  <si>
    <t>53165027</t>
  </si>
  <si>
    <t>Reintegro comision 2416</t>
  </si>
  <si>
    <t>achis.74@gmail.com</t>
  </si>
  <si>
    <t>Luis Eduardo Chivata Heredia</t>
  </si>
  <si>
    <t>3017795319</t>
  </si>
  <si>
    <t>79427938</t>
  </si>
  <si>
    <t>Reintegro comision 2415</t>
  </si>
  <si>
    <t>Ivan Dario Riaño Ruiz</t>
  </si>
  <si>
    <t>79490065</t>
  </si>
  <si>
    <t>Reintegro Viáticos Vigencia Anterior</t>
  </si>
  <si>
    <t>alba.montano@fiscalia.gov.co</t>
  </si>
  <si>
    <t>Alba Constanza Montaño Fernández</t>
  </si>
  <si>
    <t>3118606146</t>
  </si>
  <si>
    <t>20490801</t>
  </si>
  <si>
    <t>Reintegro Vigencia Actual - Cierre caja menor 2021</t>
  </si>
  <si>
    <t>ebarbosa@ideam.gov.co</t>
  </si>
  <si>
    <t>Instituto de Hidrología Meteorologia y Estudios Ambientales - IDEAM</t>
  </si>
  <si>
    <t>3155877534</t>
  </si>
  <si>
    <t>830000602</t>
  </si>
  <si>
    <t>mguevara@fiscalia.gov.co</t>
  </si>
  <si>
    <t>Gloria Marcela Guevara Dib</t>
  </si>
  <si>
    <t>3115450867</t>
  </si>
  <si>
    <t>51682644</t>
  </si>
  <si>
    <t>V-808 PORTAFOLIO 294</t>
  </si>
  <si>
    <t>monica.rodriguez@nuevaeps.com.co</t>
  </si>
  <si>
    <t>NUEVA EPS S.A.</t>
  </si>
  <si>
    <t>4193000</t>
  </si>
  <si>
    <t>90015</t>
  </si>
  <si>
    <t>V-772 PORTADOLIO 294</t>
  </si>
  <si>
    <t>900156264</t>
  </si>
  <si>
    <t>reintegro comision</t>
  </si>
  <si>
    <t>omoronr@dian.gov.co</t>
  </si>
  <si>
    <t>orlando moron</t>
  </si>
  <si>
    <t>3004027484</t>
  </si>
  <si>
    <t>8485732</t>
  </si>
  <si>
    <t>REINTEGRO VIATICOS  Vigencia Actual</t>
  </si>
  <si>
    <t>juangonzalezp77@gmail.com</t>
  </si>
  <si>
    <t>JUAN MANUEL GONZALEZ PARRA</t>
  </si>
  <si>
    <t>3114576658</t>
  </si>
  <si>
    <t>93405944</t>
  </si>
  <si>
    <t>valeriadialey@gmail.com</t>
  </si>
  <si>
    <t>JIMMY HAROLD DIAZ BURBANO</t>
  </si>
  <si>
    <t>3112575362</t>
  </si>
  <si>
    <t>18123960</t>
  </si>
  <si>
    <t xml:space="preserve">Reintegro viáticos resolucion 61721 </t>
  </si>
  <si>
    <t>hfabianrod@hotmail.com</t>
  </si>
  <si>
    <t>Héctor Fabian Rodríguez Muñoz</t>
  </si>
  <si>
    <t>3208166917</t>
  </si>
  <si>
    <t>13749691</t>
  </si>
  <si>
    <t xml:space="preserve">REINT DEDUCCIONES SEG SOCIAL SALUD HECTOR CRUZ CARVAJAL CC13923947 </t>
  </si>
  <si>
    <t>wlopezs2@dian.gov.co</t>
  </si>
  <si>
    <t xml:space="preserve">warner lopez sanjuanelo </t>
  </si>
  <si>
    <t>3003333716</t>
  </si>
  <si>
    <t>1043014078</t>
  </si>
  <si>
    <t xml:space="preserve">REINT DEDUCCIONES SEG SOCIAL PENSION HECTOR CRUZ CARVAJAL CC13923947 NOMINA </t>
  </si>
  <si>
    <t>Reconexión</t>
  </si>
  <si>
    <t>roimer.hernandez@aunap.gov.co</t>
  </si>
  <si>
    <t>381</t>
  </si>
  <si>
    <t>AUTORIDAD NACIONAL DE ACUICULTURA Y PESCA</t>
  </si>
  <si>
    <t>3205704327</t>
  </si>
  <si>
    <t>9004796698</t>
  </si>
  <si>
    <t>viaticos</t>
  </si>
  <si>
    <t>tparadar@dian.gov.co</t>
  </si>
  <si>
    <t>TANIA JULIANA PARADA RICO</t>
  </si>
  <si>
    <t>3156681967</t>
  </si>
  <si>
    <t>60264897</t>
  </si>
  <si>
    <t>RESOLUCION 2017 DE 2020 RECURSOS NO UTILIZADOS POR VALOR DE $1.172.471.868,34</t>
  </si>
  <si>
    <t>tesoreria@psiquiatricocali.gov.co</t>
  </si>
  <si>
    <t>HOSPITAL PSIQUIATRICO UNIVERSITARIO DEL VALLE</t>
  </si>
  <si>
    <t>3223232  EXT 167</t>
  </si>
  <si>
    <t>890304155</t>
  </si>
  <si>
    <t>REINTEGRO GASTOS GENERALES CAJA MENOR REGIONAL ANDINA (621)</t>
  </si>
  <si>
    <t>carlos.archila@migracioncolombia.gov.co</t>
  </si>
  <si>
    <t>3176689552</t>
  </si>
  <si>
    <t>REINTEGRO DEDUCCIONES SINCELEJO</t>
  </si>
  <si>
    <t>YANA.GONZALEZ@MIGRACIONCOLOMBIA.GOV.CO</t>
  </si>
  <si>
    <t>REINTEGRO TRANSFERENCIAS DEPORTADOS CAJA MENOR REGIONAL ANDINA (621)</t>
  </si>
  <si>
    <t>REINTEGRO POR DEDUCCIONES CAJA MENOR DE LA REGIONAL ANDINA (621)</t>
  </si>
  <si>
    <t>Reintegro del excedente pagado</t>
  </si>
  <si>
    <t>alejandrovelez92@hotmail.es</t>
  </si>
  <si>
    <t>391</t>
  </si>
  <si>
    <t xml:space="preserve">Oscar alejandro velez marin </t>
  </si>
  <si>
    <t>3114426966</t>
  </si>
  <si>
    <t>1121892058</t>
  </si>
  <si>
    <t>Reintegro recursos sobrantes caja menor 121 SPE</t>
  </si>
  <si>
    <t>macarrtu@yahoo.com</t>
  </si>
  <si>
    <t>470</t>
  </si>
  <si>
    <t>Mario Fernando Carrillo Tunjano</t>
  </si>
  <si>
    <t>3203358622</t>
  </si>
  <si>
    <t>11442128</t>
  </si>
  <si>
    <t>Reintegro por regreso antes del medio día</t>
  </si>
  <si>
    <t>angelam.garcia@fiscalia.gov.co</t>
  </si>
  <si>
    <t>Angela Marcela García Correa</t>
  </si>
  <si>
    <t>3022604466</t>
  </si>
  <si>
    <t>1032412589</t>
  </si>
  <si>
    <t>Reintegro ordenado Resolución No.416, mayor valor pagado viaticos aut. 8221</t>
  </si>
  <si>
    <t>jramirezs@dian.gov.co</t>
  </si>
  <si>
    <t>JUAN JOSE RAMIREZ SERNA</t>
  </si>
  <si>
    <t>3125020722</t>
  </si>
  <si>
    <t>15427981</t>
  </si>
  <si>
    <t>Reintegro auxilio educativo vigencia 2021 - Primera convocatoria</t>
  </si>
  <si>
    <t>jcalderon@ideam.gov.co</t>
  </si>
  <si>
    <t>JAIME CALDERÓN MOSQUERA</t>
  </si>
  <si>
    <t>3154931895</t>
  </si>
  <si>
    <t>13175812</t>
  </si>
  <si>
    <t>VR MR PAGAADO POR EL BANCO BBVA 01 NOV 2017</t>
  </si>
  <si>
    <t xml:space="preserve">REINTEGRO SOBRANTE NOMINA ENE 2016 </t>
  </si>
  <si>
    <t>Reintegro SIIF No 196521</t>
  </si>
  <si>
    <t>leonardo.sanmiguel@contraloria.gov.co</t>
  </si>
  <si>
    <t>Leonardo Sanmiguel Giraldo</t>
  </si>
  <si>
    <t>3164692117</t>
  </si>
  <si>
    <t>79125509</t>
  </si>
  <si>
    <t>REINTEGRO ENERGIA COMODATO IBAGUE</t>
  </si>
  <si>
    <t>PAGO REINTEGRO</t>
  </si>
  <si>
    <t>alvaro.prada@restituciondetierras.gov.co</t>
  </si>
  <si>
    <t>378</t>
  </si>
  <si>
    <t>ALVARO JULIAN PRADA CAMACHO</t>
  </si>
  <si>
    <t>3014880545</t>
  </si>
  <si>
    <t>91521591</t>
  </si>
  <si>
    <t>Reintegro de tesorería R.P. 311921</t>
  </si>
  <si>
    <t>jfmosquera@sgc.gov.co</t>
  </si>
  <si>
    <t>JOSE FAUSTINO MOSQUERA GÓMEZ</t>
  </si>
  <si>
    <t>3117152806</t>
  </si>
  <si>
    <t>4.810.440</t>
  </si>
  <si>
    <t>REINTEGRO ENERGIA FISCALIA YOPAL</t>
  </si>
  <si>
    <t>REINTEGRO ACUEDUCTO FISCALIA YOPAL</t>
  </si>
  <si>
    <t>Reintegro Mora Gas</t>
  </si>
  <si>
    <t>cacucunubaa@ideam.gov.co</t>
  </si>
  <si>
    <t>Carlos Alfredo Cucunuba Ariza</t>
  </si>
  <si>
    <t>3017200247</t>
  </si>
  <si>
    <t>84451410</t>
  </si>
  <si>
    <t>REINTEGRO DEPORTADOS 2021 CAJA MENOR 221</t>
  </si>
  <si>
    <t>viviana.corredor@migracioncolombia.gov.co</t>
  </si>
  <si>
    <t>3228570410</t>
  </si>
  <si>
    <t>Reintegro Mora Gas Agosto</t>
  </si>
  <si>
    <t>Reintegro Mora Gas Septiembre</t>
  </si>
  <si>
    <t>PAGO DEDUCCIONES CAJA MENOR 221</t>
  </si>
  <si>
    <t>Reintegro Mora Gas Septiembre 2</t>
  </si>
  <si>
    <t>Reintegro viaticos vigencia actual</t>
  </si>
  <si>
    <t>maria.cordoba@fiscalia.gov.co</t>
  </si>
  <si>
    <t>Maria Cecilia Cordoba Hurtado</t>
  </si>
  <si>
    <t>3102005809</t>
  </si>
  <si>
    <t>39777914</t>
  </si>
  <si>
    <t>Devolución de sueldo</t>
  </si>
  <si>
    <t>andreatrujillotrujillo0@gmail.com</t>
  </si>
  <si>
    <t>ANDREA TRUJILLO TRUJILLO</t>
  </si>
  <si>
    <t>3154754997</t>
  </si>
  <si>
    <t>C.C. 1.121.835.821</t>
  </si>
  <si>
    <t>cuotas partes pensionales</t>
  </si>
  <si>
    <t>tesoreria@tolima.gov.co</t>
  </si>
  <si>
    <t>Gobernacion del Tolima</t>
  </si>
  <si>
    <t>3115397313</t>
  </si>
  <si>
    <t>8001136727</t>
  </si>
  <si>
    <t>REINTEGRO  GASTOS FUNCIONAMIENTO  VIGENCIA ACTUAL</t>
  </si>
  <si>
    <t>sandra.avila@inpec.gov.co</t>
  </si>
  <si>
    <t>INPEC</t>
  </si>
  <si>
    <t>3132854302</t>
  </si>
  <si>
    <t>8002155465</t>
  </si>
  <si>
    <t>PAGO ACUEDUCTO A MIN SALUD PERIODO 06-09-2021 A 05-11-2021</t>
  </si>
  <si>
    <t>VR APROXIMACIONES A MIL EN DECLARACION Y PAGO DE RETENCIONES EN LA FUENTE</t>
  </si>
  <si>
    <t>doparra@prosperidadsocial.gov.co</t>
  </si>
  <si>
    <t>DEPTO ADMINISTRATIVO PROSPERIDAD SOCIAL</t>
  </si>
  <si>
    <t>3006118776</t>
  </si>
  <si>
    <t>900039533</t>
  </si>
  <si>
    <t>reintegro oc63841 migracion colombia</t>
  </si>
  <si>
    <t>OCAMPOA@SUBATOURS.COM.CO</t>
  </si>
  <si>
    <t>SUBATOURS SAS</t>
  </si>
  <si>
    <t>3173644350</t>
  </si>
  <si>
    <t>800075003-6</t>
  </si>
  <si>
    <t>Consignaciones por contratistas de alimentación por servicios Públicos</t>
  </si>
  <si>
    <t>financiera.rvcaldas@inpec.gov.co</t>
  </si>
  <si>
    <t xml:space="preserve">INPEC DIRECCIÓN REGIONAL VIEJO CALDAS </t>
  </si>
  <si>
    <t>3113929664</t>
  </si>
  <si>
    <t>8160021781</t>
  </si>
  <si>
    <t>Reintegro viaticos res. 2323</t>
  </si>
  <si>
    <t>aruedal@ubpdbusquedadesaparecidos.co</t>
  </si>
  <si>
    <t>Ana Teresa Rueda Lozada</t>
  </si>
  <si>
    <t>3143989568</t>
  </si>
  <si>
    <t>63462572</t>
  </si>
  <si>
    <t>reintegro viaticos</t>
  </si>
  <si>
    <t>davidfgp123@hotmail.com</t>
  </si>
  <si>
    <t>ana gabriela ramirez  sanchez</t>
  </si>
  <si>
    <t>3107682739</t>
  </si>
  <si>
    <t>cc51751009</t>
  </si>
  <si>
    <t xml:space="preserve">Reintegro primer desembolso del 80% ($1.544.000) CS2028-2021 LA RUTA A MÍ ÓPERA </t>
  </si>
  <si>
    <t>leonidasrendong@gmail.com</t>
  </si>
  <si>
    <t>Jose Leonidas Rendon Garro</t>
  </si>
  <si>
    <t>3007672272</t>
  </si>
  <si>
    <t>70412146</t>
  </si>
  <si>
    <t>incapacidad adriana cuadros</t>
  </si>
  <si>
    <t>tesoreria@mallamaseps.com.co</t>
  </si>
  <si>
    <t>mallamas epsi</t>
  </si>
  <si>
    <t>3186073273</t>
  </si>
  <si>
    <t>837000084</t>
  </si>
  <si>
    <t>reintegro viaticos resolucion 64521</t>
  </si>
  <si>
    <t>daboniav@ubpdbusquedadesaparecidos.co</t>
  </si>
  <si>
    <t>diego fernando abonia vergara</t>
  </si>
  <si>
    <t>3155189149</t>
  </si>
  <si>
    <t>79707068</t>
  </si>
  <si>
    <t>Reintegro viáticos resoluciones 62921 (2521) y 2292</t>
  </si>
  <si>
    <t>cgranadosm@ubpdbusquedadesaparecidos.co</t>
  </si>
  <si>
    <t>Carlos Alfonso Granados Molina</t>
  </si>
  <si>
    <t>3103015356</t>
  </si>
  <si>
    <t>1082909097</t>
  </si>
  <si>
    <t>Reintegro</t>
  </si>
  <si>
    <t>rsanchezg22@hotmail.com</t>
  </si>
  <si>
    <t>RITA CECILIA SANCHEZ DE GARCIA</t>
  </si>
  <si>
    <t>3004695555</t>
  </si>
  <si>
    <t>36527274</t>
  </si>
  <si>
    <t>Reintegro retención RP 297421</t>
  </si>
  <si>
    <t>admartinez@sgc.gov.co</t>
  </si>
  <si>
    <t>Adriana Martínez Londoño</t>
  </si>
  <si>
    <t>3012424817</t>
  </si>
  <si>
    <t>41953379</t>
  </si>
  <si>
    <t>REINTEGRO SOBRANTES GASTOS GENERALES CAJA MENOR 221</t>
  </si>
  <si>
    <t>germoba@hotmail.com</t>
  </si>
  <si>
    <t>German Vicente Mora Baca</t>
  </si>
  <si>
    <t>3112034895</t>
  </si>
  <si>
    <t>79780124</t>
  </si>
  <si>
    <t>VIG. ANTERIOR REINTEGRO SOSTENIMIENTO</t>
  </si>
  <si>
    <t>3114937626</t>
  </si>
  <si>
    <t>Reintegro Gastos de Funcionamiento</t>
  </si>
  <si>
    <t>nvelasquez@ideam.gov.co</t>
  </si>
  <si>
    <t>3527160</t>
  </si>
  <si>
    <t>REINTEGRO GASTO DE FUNCIONMIERNTO,NOMINA,INCAPACIDADES, SEGURIDAD SOCIAL</t>
  </si>
  <si>
    <t>sandra.villalobos@fiscalia.gov.co</t>
  </si>
  <si>
    <t xml:space="preserve">SANDRA XIMENA VILLALOBOS </t>
  </si>
  <si>
    <t>3164617110</t>
  </si>
  <si>
    <t>52473778</t>
  </si>
  <si>
    <t>jenny.morales@fiscalia.gov.co</t>
  </si>
  <si>
    <t xml:space="preserve">JENNY MARCELA MORALES </t>
  </si>
  <si>
    <t>3107761388</t>
  </si>
  <si>
    <t>1030556193</t>
  </si>
  <si>
    <t>DEVOLUCIÓN PAGO A FNA NÓMINA EXF SEPTIEMBRE 2021</t>
  </si>
  <si>
    <t>Reintegro de transpor autorizacion 36021 y 39621. Así como de la 8721</t>
  </si>
  <si>
    <t>felorduz@gmail.com</t>
  </si>
  <si>
    <t>Felipe orduz</t>
  </si>
  <si>
    <t>3012599585</t>
  </si>
  <si>
    <t>1014217801</t>
  </si>
  <si>
    <t>Reintegro correspondiente a una devolución de sueldos</t>
  </si>
  <si>
    <t>eddcuervo@hotmail.com</t>
  </si>
  <si>
    <t>Luis Eduardo Cuervo Rodriguez</t>
  </si>
  <si>
    <t>3208931687</t>
  </si>
  <si>
    <t>1090494866</t>
  </si>
  <si>
    <t>Reintegro recursos cierre definitivo caja menor 2021</t>
  </si>
  <si>
    <t>francyospina@apccolombia.gov.co</t>
  </si>
  <si>
    <t>APC Colombia</t>
  </si>
  <si>
    <t>601 6012424</t>
  </si>
  <si>
    <t>900484852</t>
  </si>
  <si>
    <t>Reinteg Res_1688_21 O.P. 350935021 OB.2390221 Sobrante Giro Internal I.Cervantes</t>
  </si>
  <si>
    <t>jpardos@mincultura.gov.co</t>
  </si>
  <si>
    <t>MINISTERIO DE CULTURA</t>
  </si>
  <si>
    <t>3424100</t>
  </si>
  <si>
    <t>830034348</t>
  </si>
  <si>
    <t>REINTEGRO VALOR PRUEVBA COVID 19 COMISION A PUNTA CANA REPUBLICA DOMINICANA</t>
  </si>
  <si>
    <t>jparrap@dian.gov.co</t>
  </si>
  <si>
    <t>Juan Daniel Parra Palencia</t>
  </si>
  <si>
    <t>3138878524</t>
  </si>
  <si>
    <t>1032458674</t>
  </si>
  <si>
    <t>Reintegro Caja Menor Nivel Central</t>
  </si>
  <si>
    <t>dora.bastidas@parquesnacionales.gov.co</t>
  </si>
  <si>
    <t>Parques Nacionales Naturales</t>
  </si>
  <si>
    <t>3532400</t>
  </si>
  <si>
    <t>830016624</t>
  </si>
  <si>
    <t xml:space="preserve">Reintegro liquidación nómina diciembre 2021 </t>
  </si>
  <si>
    <t>lennis2222@hotmail.com</t>
  </si>
  <si>
    <t>Lennis Yomaira Moncayo Botina</t>
  </si>
  <si>
    <t>3164364745</t>
  </si>
  <si>
    <t>37081967</t>
  </si>
  <si>
    <t>REINTEGRO SOBRANTES CAJA MENOR DIRECCION</t>
  </si>
  <si>
    <t>mery.molina@migracioncolombia.gov.co</t>
  </si>
  <si>
    <t>3167446430</t>
  </si>
  <si>
    <t>SB</t>
  </si>
  <si>
    <t>SA</t>
  </si>
  <si>
    <t>DB</t>
  </si>
  <si>
    <t>hk7eoc@yahoo.com</t>
  </si>
  <si>
    <t>MARIA ANGELES BOTERO ORTIZ</t>
  </si>
  <si>
    <t>3006866590</t>
  </si>
  <si>
    <t>63285366</t>
  </si>
  <si>
    <t>german.hernandez@fiscalia.gov.co</t>
  </si>
  <si>
    <t>German Antonio Hernandez Martínez</t>
  </si>
  <si>
    <t>3194572698</t>
  </si>
  <si>
    <t>6033825</t>
  </si>
  <si>
    <t>Reintegro retroactivo</t>
  </si>
  <si>
    <t>m4r1olopez@hotmail.com</t>
  </si>
  <si>
    <t>MARIO ANDRES LOPEZ BENAVIDES</t>
  </si>
  <si>
    <t>3006196550</t>
  </si>
  <si>
    <t>13072608</t>
  </si>
  <si>
    <t>Reintegro viáticos Comisión No. 61121</t>
  </si>
  <si>
    <t>lltr_2002@hotmail.com</t>
  </si>
  <si>
    <t>Leydy Lorena Torres Mejia</t>
  </si>
  <si>
    <t>3212427851</t>
  </si>
  <si>
    <t>39951364</t>
  </si>
  <si>
    <t>ltorresm@ubpdbusquedadesaparecidos.co</t>
  </si>
  <si>
    <t>Reintegro pago prueba Covid</t>
  </si>
  <si>
    <t>ltorresr@dian.gov.co</t>
  </si>
  <si>
    <t>LUZ ANGELA TORRES RIVERA</t>
  </si>
  <si>
    <t>3005878629</t>
  </si>
  <si>
    <t>51671506</t>
  </si>
  <si>
    <t>Reintegro Prestaciones Sociales 2021 Res 1853-1855-2196</t>
  </si>
  <si>
    <t>Reintegro adicional RP 248921</t>
  </si>
  <si>
    <t>olisuare@fiscalia.gov.co</t>
  </si>
  <si>
    <t xml:space="preserve">Oliverio Suarez Toro </t>
  </si>
  <si>
    <t>3174358717</t>
  </si>
  <si>
    <t>3005656</t>
  </si>
  <si>
    <t xml:space="preserve">Reintegro de Viáticos </t>
  </si>
  <si>
    <t>lerazo@igac.gov.co</t>
  </si>
  <si>
    <t xml:space="preserve">Luis Orlando Erazo Narvaez </t>
  </si>
  <si>
    <t>3125524981</t>
  </si>
  <si>
    <t>12967792</t>
  </si>
  <si>
    <t>REINTEGOS DEDUCCIONES NOMINAS 43, 44 Y 45 DE 2021</t>
  </si>
  <si>
    <t>fprieto@procuraduria.gov.co</t>
  </si>
  <si>
    <t>275</t>
  </si>
  <si>
    <t>PROCURADURÍA GENERAL DE LA NACIÓN</t>
  </si>
  <si>
    <t>3102003992</t>
  </si>
  <si>
    <t>8999991197</t>
  </si>
  <si>
    <t>REINTEGRO SEGURIDAD SOCIAL LICENCIA JOSE MARIA URRAYA BLANCO CC 88211564</t>
  </si>
  <si>
    <t>eliotero19@hotmail.com</t>
  </si>
  <si>
    <t>FISCALIA GENERAL DE LA NACION SECCIONAL CUCUTA</t>
  </si>
  <si>
    <t>5784709</t>
  </si>
  <si>
    <t>8001875890</t>
  </si>
  <si>
    <t>SALDO A FAVOR POLIZA DAÑOS MATERIALES  COMBINADOS 10034442 INPEC</t>
  </si>
  <si>
    <t>lilia.osorio@previsora.gov.co</t>
  </si>
  <si>
    <t>LA PREVISORA SA COMPANIA DE SEGUROS</t>
  </si>
  <si>
    <t>3485757</t>
  </si>
  <si>
    <t>8600024002</t>
  </si>
  <si>
    <t>deducciones caja menor</t>
  </si>
  <si>
    <t>8999990980</t>
  </si>
  <si>
    <t>reintegro saldo de caja menor</t>
  </si>
  <si>
    <t>paula.betancourth@fiscalia.gov.co</t>
  </si>
  <si>
    <t>katherine lopez sanchez</t>
  </si>
  <si>
    <t>3012641173</t>
  </si>
  <si>
    <t>29180643</t>
  </si>
  <si>
    <t xml:space="preserve">REINTEGROS NOMINA ADICIONAL SEPTIEMBRE </t>
  </si>
  <si>
    <t>TESBUCA@CENDOJ.RAMAJUDICIAL.GOV.CO</t>
  </si>
  <si>
    <t>RAMA JUDICIAL BUCARAMANGA</t>
  </si>
  <si>
    <t>3163584631</t>
  </si>
  <si>
    <t>800165941</t>
  </si>
  <si>
    <t>DEVOLUCION SALDOS NO EJECUTADOS CONV 880/21 DENOMINADO APOYO AL XXV FEST PET ALV</t>
  </si>
  <si>
    <t>luis.parra@cali.gov.co</t>
  </si>
  <si>
    <t>SANTIAGO DE CALI DISTRITO ESPECIAL</t>
  </si>
  <si>
    <t>3136138788</t>
  </si>
  <si>
    <t>8903990113</t>
  </si>
  <si>
    <t xml:space="preserve">REINTEGRO POR UN DIA DE PERMANENCIA </t>
  </si>
  <si>
    <t>rafael.mosquera@fiscalia.gov.co</t>
  </si>
  <si>
    <t>Rafael Octavio Mosquera Gonzalez</t>
  </si>
  <si>
    <t>3115231344</t>
  </si>
  <si>
    <t>79471970</t>
  </si>
  <si>
    <t>Duplicado carnet institucional - unp</t>
  </si>
  <si>
    <t>gildardo.adarbe@unp.goc.co</t>
  </si>
  <si>
    <t>GILDARDO DE JESUS ADARBE PEREZ</t>
  </si>
  <si>
    <t>3167166099</t>
  </si>
  <si>
    <t>91443650</t>
  </si>
  <si>
    <t>REINT VALORES TRASLADADOS POR EMBARGOS RECAIDOS A LA ENTIDAD SIN IDENTIFICAR</t>
  </si>
  <si>
    <t>FISCALIA GENERAL DE LA NACIÓN</t>
  </si>
  <si>
    <t>Reintegro gastos de transporte de la autorización 4421 de 2021</t>
  </si>
  <si>
    <t>mcruzg@ubpdbusquedadesaparecidos.co</t>
  </si>
  <si>
    <t>Miguel Antonio Cruz Gonzalez</t>
  </si>
  <si>
    <t>3114653049</t>
  </si>
  <si>
    <t>79635184</t>
  </si>
  <si>
    <t>Reint. Vr Caja Menor Adtva, O.B. 1440121, O.P. 276615721, segun Resol.1264-2021.</t>
  </si>
  <si>
    <t>ariascos@mincultura.gov.co</t>
  </si>
  <si>
    <t>Reintegro Fact Acueducto Sede Tumaco</t>
  </si>
  <si>
    <t>admin@dla.com.co</t>
  </si>
  <si>
    <t>TEODORA ARAUJO</t>
  </si>
  <si>
    <t>3012328080</t>
  </si>
  <si>
    <t>27502395</t>
  </si>
  <si>
    <t>SOBRANTE CB CAJA MENOR</t>
  </si>
  <si>
    <t>calberto.gonzalez@unidadvictimas.gov.co</t>
  </si>
  <si>
    <t>UNIDAD PARA LAS VICTIMAS</t>
  </si>
  <si>
    <t>3107719317</t>
  </si>
  <si>
    <t>900.490.473-6</t>
  </si>
  <si>
    <t>Devolución Viáticos Suddy Claro</t>
  </si>
  <si>
    <t>seclarov15@hotmail.com</t>
  </si>
  <si>
    <t>Suddy Elena Claro Villalba</t>
  </si>
  <si>
    <t>3003154653</t>
  </si>
  <si>
    <t>32694574</t>
  </si>
  <si>
    <t>REINTEGRO VIGENCIA ACTUAL RES 1512F</t>
  </si>
  <si>
    <t>REINTEGRO VIGENCIA ACTUAL RES 1507F</t>
  </si>
  <si>
    <t>ANDRES.URREA@FISCALIA.GOV.CO</t>
  </si>
  <si>
    <t>ANDRES FELIPE URREA CORREA</t>
  </si>
  <si>
    <t>3104787860</t>
  </si>
  <si>
    <t>76302866</t>
  </si>
  <si>
    <t>SEGUNDO PAGO REINTEGRO LIQUIDACIÓN PRESTACIONES SEGÚN RESOLUCIÓN 363 DE 2021</t>
  </si>
  <si>
    <t>klausspedreros@hotmail.com</t>
  </si>
  <si>
    <t>482</t>
  </si>
  <si>
    <t>CLAUDIA PATRICIA PEDREROS CASTELLANOS</t>
  </si>
  <si>
    <t>3204934277</t>
  </si>
  <si>
    <t>46675556</t>
  </si>
  <si>
    <t>SEGURIDAD SOCIAL</t>
  </si>
  <si>
    <t>joseluispereab@gmail.com</t>
  </si>
  <si>
    <t>JOSE LUIS PEREA BALDOVINO</t>
  </si>
  <si>
    <t>3158953336</t>
  </si>
  <si>
    <t>1096185659</t>
  </si>
  <si>
    <t>REINTEGRO DEFINITIVO CM 121 ANCP-CCE</t>
  </si>
  <si>
    <t>ana.fandino@colombiacompra.gov.co</t>
  </si>
  <si>
    <t>AGENCIA NACIONAL DE  CONTRATACION PUBLICA COLOMBIA COMPRA EFICIENTE</t>
  </si>
  <si>
    <t>3133628328</t>
  </si>
  <si>
    <t>Reintegro Cierre Caja Menor Gastos Generales Vigencia 2021</t>
  </si>
  <si>
    <t>Devolución de viáticos</t>
  </si>
  <si>
    <t>pgonzalezg@mincit.gov.co</t>
  </si>
  <si>
    <t>Paola Andrea González Garzón</t>
  </si>
  <si>
    <t>3057670690</t>
  </si>
  <si>
    <t>1030622753</t>
  </si>
  <si>
    <t>REINTEGRO GASTOS DE FUNCIONAMINETO Resolución N°1533 del 29-11-2021</t>
  </si>
  <si>
    <t>jorge.linares@fidupopular.com.co</t>
  </si>
  <si>
    <t xml:space="preserve">Gustavo Rojas Paredes </t>
  </si>
  <si>
    <t>6079977</t>
  </si>
  <si>
    <t>2897191</t>
  </si>
  <si>
    <t>Reposición carnet</t>
  </si>
  <si>
    <t>jfsam23@hotmail.com</t>
  </si>
  <si>
    <t>Claudia Bastidas</t>
  </si>
  <si>
    <t>3122282625</t>
  </si>
  <si>
    <t>1085274796</t>
  </si>
  <si>
    <t>COM39821</t>
  </si>
  <si>
    <t>cgrodriguezr@sena.edu.co</t>
  </si>
  <si>
    <t>Carlos Guillermo Rodriguez Rengifo</t>
  </si>
  <si>
    <t>3125971683</t>
  </si>
  <si>
    <t>1083886191</t>
  </si>
  <si>
    <t>LEGALIZACIÓN CAJA MENOR 121 SG</t>
  </si>
  <si>
    <t>cniampira@mintrabajo.gov.co</t>
  </si>
  <si>
    <t xml:space="preserve"> MINISTERIO DEL TRABAJO</t>
  </si>
  <si>
    <t>3208244049</t>
  </si>
  <si>
    <t>reintegro subsidio familiar</t>
  </si>
  <si>
    <t>lexis3581@gmail.com</t>
  </si>
  <si>
    <t xml:space="preserve">José Alexis Pabón Méndez </t>
  </si>
  <si>
    <t>3233217644</t>
  </si>
  <si>
    <t>80001195</t>
  </si>
  <si>
    <t>REINTEGRO INEJECUCIONES</t>
  </si>
  <si>
    <t>alejandra.cuarta@corporacionpan.org</t>
  </si>
  <si>
    <t>3146324950</t>
  </si>
  <si>
    <t>890980942</t>
  </si>
  <si>
    <t xml:space="preserve">Perdida de cané Institucional </t>
  </si>
  <si>
    <t>yherrera@funcionpublica.gov.co</t>
  </si>
  <si>
    <t>116</t>
  </si>
  <si>
    <t>Andrés Danilo López Campos</t>
  </si>
  <si>
    <t>3123784322</t>
  </si>
  <si>
    <t>79647053</t>
  </si>
  <si>
    <t>Retención en la Fuente RP 292421</t>
  </si>
  <si>
    <t>mcastro@sgc.gov.co</t>
  </si>
  <si>
    <t>Manuel Antonio Castro David</t>
  </si>
  <si>
    <t>3146409561</t>
  </si>
  <si>
    <t>70064874</t>
  </si>
  <si>
    <t>Reintegro al Tesoro Nacional por recursos no ejecutados en comisión de servicios</t>
  </si>
  <si>
    <t>cgonzalezg@ubpdbusquedadesaparecidos.co</t>
  </si>
  <si>
    <t>Cindy Dayan Gonzalez Garzon</t>
  </si>
  <si>
    <t>3002117281</t>
  </si>
  <si>
    <t>1031127087</t>
  </si>
  <si>
    <t>reintegro de la comision #36421</t>
  </si>
  <si>
    <t>tatohernandez24@hotmail.com</t>
  </si>
  <si>
    <t>JUAN CARLOS HERNANDEZ AYALA</t>
  </si>
  <si>
    <t>3104164013</t>
  </si>
  <si>
    <t>78077677</t>
  </si>
  <si>
    <t>Reintegro sobrantes Caja Menor 121, vigencia 2021 - Minenergia</t>
  </si>
  <si>
    <t>lpgalindo@minenergia.gov.co</t>
  </si>
  <si>
    <t>217</t>
  </si>
  <si>
    <t>Ministerio de Minas y Energia</t>
  </si>
  <si>
    <t>3128838658</t>
  </si>
  <si>
    <t>8999990221</t>
  </si>
  <si>
    <t>hoyos.catalina@gmail.com</t>
  </si>
  <si>
    <t xml:space="preserve">333 </t>
  </si>
  <si>
    <t>Catalina Hoyos Vásquez</t>
  </si>
  <si>
    <t>3012980861</t>
  </si>
  <si>
    <t>52533996</t>
  </si>
  <si>
    <t>Pago deducciones Caja Menor 121, legalización definitiva</t>
  </si>
  <si>
    <t xml:space="preserve">REINTEGROS VIATICOS VIGENCIA ACTUAL </t>
  </si>
  <si>
    <t>freyalonsoespejo@gmail.com</t>
  </si>
  <si>
    <t>FREY ALONSO GARZON ESPEJO</t>
  </si>
  <si>
    <t>3208850543</t>
  </si>
  <si>
    <t>79381045</t>
  </si>
  <si>
    <t>Mandamiento de pago 004-21</t>
  </si>
  <si>
    <t>ninibeth.lastre@camara.gov.co</t>
  </si>
  <si>
    <t xml:space="preserve">Candelaria Patricia Rojas </t>
  </si>
  <si>
    <t>3167438155</t>
  </si>
  <si>
    <t>64478999</t>
  </si>
  <si>
    <t>REINTEGRO</t>
  </si>
  <si>
    <t>oscar.andres.ballen@gmail.com</t>
  </si>
  <si>
    <t>OSCAR ANDRES BALLEN TRUJILLO</t>
  </si>
  <si>
    <t>3004571275</t>
  </si>
  <si>
    <t>1094900255</t>
  </si>
  <si>
    <t>Pago incapacidades 800187621</t>
  </si>
  <si>
    <t>Pago incapacidades 899999040</t>
  </si>
  <si>
    <t>Pago incapacidades 899999102</t>
  </si>
  <si>
    <t>158</t>
  </si>
  <si>
    <t>Pago de Deducciones y Sobrantes Caja Menor Gastos Administrativos No 121 - MJD</t>
  </si>
  <si>
    <t>omar.calderon@minjusticia.gov.co</t>
  </si>
  <si>
    <t>OMAR RAUL CALDERON</t>
  </si>
  <si>
    <t>3202376935</t>
  </si>
  <si>
    <t>11430696</t>
  </si>
  <si>
    <t>Pago intereses moratorios aseo mes diciembre</t>
  </si>
  <si>
    <t>luizerd82@hotmail.com</t>
  </si>
  <si>
    <t>rendimientos fiducia - otros ingresos</t>
  </si>
  <si>
    <t>INCAPACIDAD VIGENCIA ACTUAL</t>
  </si>
  <si>
    <t>evelasco@mintransporte.gov.co</t>
  </si>
  <si>
    <t>NUEVA EPS</t>
  </si>
  <si>
    <t>3240800</t>
  </si>
  <si>
    <t>9001562642</t>
  </si>
  <si>
    <t>FAMISANAR</t>
  </si>
  <si>
    <t>8300035647</t>
  </si>
  <si>
    <t>REINTEGRO PRIMA ESPECIAL 2 DE 2019</t>
  </si>
  <si>
    <t>juanjuridico.sierra.r@hotmail.com</t>
  </si>
  <si>
    <t>JUAN DAVID SIERRA RODRIGUEZ</t>
  </si>
  <si>
    <t>3125768529</t>
  </si>
  <si>
    <t>7181301</t>
  </si>
  <si>
    <t>SANITAS</t>
  </si>
  <si>
    <t>8002514406</t>
  </si>
  <si>
    <t>LIC. MATERNIDAD VIGENCIA ACTUAL</t>
  </si>
  <si>
    <t xml:space="preserve">SOBRANTE PLANILLA SEG. SOCIAL NON/21 </t>
  </si>
  <si>
    <t>viaticos san jacinto</t>
  </si>
  <si>
    <t>vcardenas@mincit.gov.co</t>
  </si>
  <si>
    <t>Valeria Cardenas Arias</t>
  </si>
  <si>
    <t>3136912239</t>
  </si>
  <si>
    <t>1088329449</t>
  </si>
  <si>
    <t>LEGALIZACION DEFINITIVA CAJA MENOR DAPRE FONDO PAZ VIGENCIA 2021</t>
  </si>
  <si>
    <t>jjimenep@presidencia.gov.co</t>
  </si>
  <si>
    <t>DEPARTAMENTO ADMINISTRATIVO DE LA PRESIDENCIA DE LA REPUBLICA</t>
  </si>
  <si>
    <t>3202909906</t>
  </si>
  <si>
    <t>NIT 899999083-0</t>
  </si>
  <si>
    <t>ACREE SUJ DEV COLPENSIONES EDUARDO ARTURO MATSON 73107059 RESOL 5538,5282</t>
  </si>
  <si>
    <t>Reintegro diferencial cambiario giro a OPS</t>
  </si>
  <si>
    <t>Pago de Deducciones y Sobrantes Caja Menor Despacho Ministro No 221 - MJD</t>
  </si>
  <si>
    <t>camila.alfonso@minjusticia.gov.co</t>
  </si>
  <si>
    <t>CAMILA ALEJANDRA ALFONSO GUTIERREZ</t>
  </si>
  <si>
    <t>3107871998</t>
  </si>
  <si>
    <t>1136884181</t>
  </si>
  <si>
    <t>Sexta cuota acuerdo de pago Judith Salazar - FGN</t>
  </si>
  <si>
    <t>judith.salazar@mininterior.gov.co</t>
  </si>
  <si>
    <t>JUDITH ROSINA SALAZAR ANDRADE</t>
  </si>
  <si>
    <t>3138281247</t>
  </si>
  <si>
    <t>26361183</t>
  </si>
  <si>
    <t>Dev Nomina mes de Diciembre</t>
  </si>
  <si>
    <t>RT RETRO 2021 MARCOS CONEO EX SERV FALLEC-ERROR LIQ SECC BQUILLA</t>
  </si>
  <si>
    <t>pagabquilla@cendoj.ramajudicial.gov.co</t>
  </si>
  <si>
    <t>RAMA JUDICIAL SECCIONAL BARRANQUILLA</t>
  </si>
  <si>
    <t>3167509345</t>
  </si>
  <si>
    <t>800165799</t>
  </si>
  <si>
    <t>SOBRANTES EFECTIVO CAJA MENOR</t>
  </si>
  <si>
    <t>yesica.velasquez@cnmh.gov.co</t>
  </si>
  <si>
    <t>392</t>
  </si>
  <si>
    <t>centro de memoria Historica</t>
  </si>
  <si>
    <t>7965060</t>
  </si>
  <si>
    <t>900492141-5</t>
  </si>
  <si>
    <t>Deducciones caja menor</t>
  </si>
  <si>
    <t>Reintegro Álcalis y Salinas GDPP-2021-000543,000513 11,23/11/2021</t>
  </si>
  <si>
    <t>Reintegro CN FGN-RCE-0005-2020-Seccional Bogotá- FTE 7971 Seccional Bogota</t>
  </si>
  <si>
    <t>garepuestos@hotmail.com</t>
  </si>
  <si>
    <t>Hyundautos s.a.s</t>
  </si>
  <si>
    <t>3184961487</t>
  </si>
  <si>
    <t>830070987-4</t>
  </si>
  <si>
    <t>REINTEGROS SALDOS SOBRASTES C.M VIATICOS FUNCIONAMIENTO</t>
  </si>
  <si>
    <t>ycorrea@dnp.gov.co</t>
  </si>
  <si>
    <t>106</t>
  </si>
  <si>
    <t xml:space="preserve">Departamento Nacional de Planeacion </t>
  </si>
  <si>
    <t>3183881036</t>
  </si>
  <si>
    <t>89999911</t>
  </si>
  <si>
    <t>REINTEGRO NOM NOVIEMBRE PACHECO CELIS ROSA SOL 376</t>
  </si>
  <si>
    <t>REINTEGRO RETROACTIVO 2021 ENCISO FIGUEROA LIGIA SOL 377</t>
  </si>
  <si>
    <t>REINTEGRO APORTES PENSION POR CORRECCION</t>
  </si>
  <si>
    <t>mmaldonadoi2@dian.gov.co</t>
  </si>
  <si>
    <t>MARTHA EMILIA MALDONADO IZQUIERDO</t>
  </si>
  <si>
    <t>3103318675</t>
  </si>
  <si>
    <t>51736835</t>
  </si>
  <si>
    <t>REINTEGRO RETROACTIVO 2021 INFANTE PRADA AZUCENA SOL 378</t>
  </si>
  <si>
    <t>REINTEGRO OPP 349966921-OBLIGACIÓN 145021</t>
  </si>
  <si>
    <t>mvanegasg@dian.gov.co</t>
  </si>
  <si>
    <t>ARBOLEDA ROJAS ANDRES</t>
  </si>
  <si>
    <t>3004847376</t>
  </si>
  <si>
    <t>16820320</t>
  </si>
  <si>
    <t xml:space="preserve">Reintegro salario diciembre 2021- gasto de personal - RAMA JUDICIAL BUCARAMANGA </t>
  </si>
  <si>
    <t>Lleon24_242@hotmail.com</t>
  </si>
  <si>
    <t xml:space="preserve">LEIDY PAOLA LEÓN TARAZONA </t>
  </si>
  <si>
    <t>3158665371</t>
  </si>
  <si>
    <t>1098662220</t>
  </si>
  <si>
    <t>REINTEGRO POR CIERRE CAJA MENOR</t>
  </si>
  <si>
    <t>Liliana.Roa@renovacionterritorio.gov.co</t>
  </si>
  <si>
    <t>493</t>
  </si>
  <si>
    <t>AGENCIA DE RENOVACION DEL TERRITORIO-ART</t>
  </si>
  <si>
    <t>4221030-3204181223</t>
  </si>
  <si>
    <t>901006886</t>
  </si>
  <si>
    <t>Devolución Deducciones 2018</t>
  </si>
  <si>
    <t>dfmoreno@minvivienda.gov.co</t>
  </si>
  <si>
    <t>375</t>
  </si>
  <si>
    <t>Ministerio de Vivienda, Ciudad y Territorio</t>
  </si>
  <si>
    <t>3114640233</t>
  </si>
  <si>
    <t>900463725</t>
  </si>
  <si>
    <t>DUPLICADO CARNET INTITUCIONAL-UNP</t>
  </si>
  <si>
    <t>lcarlosarango27@gmail.com</t>
  </si>
  <si>
    <t>LUIS CARLOS LOZANO ARANGO</t>
  </si>
  <si>
    <t>3227979166</t>
  </si>
  <si>
    <t>1237688011</t>
  </si>
  <si>
    <t>Reintegro de viáticos  resolución 10655-300700011442</t>
  </si>
  <si>
    <t>d_martinez_p@hotmail.com</t>
  </si>
  <si>
    <t>DOLCEY JOSE MARTINEZ PALLARES</t>
  </si>
  <si>
    <t>3005076300</t>
  </si>
  <si>
    <t>8511113</t>
  </si>
  <si>
    <t>Devolución de remanentes 3 procesos</t>
  </si>
  <si>
    <t>ereyes@ugpp.gov.co</t>
  </si>
  <si>
    <t>374</t>
  </si>
  <si>
    <t>UGPP</t>
  </si>
  <si>
    <t>3144225786</t>
  </si>
  <si>
    <t>900373913</t>
  </si>
  <si>
    <t xml:space="preserve">REINTEGRO PAGO SEGURIDAD SOCIAL PERIODOS 2018,2019,2020,2021 JOSE MARIA URRAYA </t>
  </si>
  <si>
    <t>ELIANA.OTERO@FISCALIA.GOV.CO</t>
  </si>
  <si>
    <t>Aportes a pensión de abril - mayo de 2020</t>
  </si>
  <si>
    <t>juancamilovr@msn.com</t>
  </si>
  <si>
    <t>Juan camilo velasquez rueda</t>
  </si>
  <si>
    <t>3105460209</t>
  </si>
  <si>
    <t>1020399010</t>
  </si>
  <si>
    <t>Saldo a favor de la entidad FGN</t>
  </si>
  <si>
    <t>joviald@mapfre.com.co</t>
  </si>
  <si>
    <t>MAPFRE SEGUROS GENERALES DE COLOMBIA SA</t>
  </si>
  <si>
    <t>6503300</t>
  </si>
  <si>
    <t>8917000379</t>
  </si>
  <si>
    <t>Reintegro Gastos Funcio. unidad 27-01-08</t>
  </si>
  <si>
    <t>franklinbs1020@hotmail.com</t>
  </si>
  <si>
    <t>FRANKLIN BENAVIDES SARRIA</t>
  </si>
  <si>
    <t>3207202851</t>
  </si>
  <si>
    <t>1061752534</t>
  </si>
  <si>
    <t>jorge.cardenaso@fiscalia.gov.co</t>
  </si>
  <si>
    <t>JORGE ANDRES CARDENAS ORTIZ</t>
  </si>
  <si>
    <t>3168648967</t>
  </si>
  <si>
    <t>80048287</t>
  </si>
  <si>
    <t>reintegro del valor de los viáticos no utilizados Según la resolución 10781</t>
  </si>
  <si>
    <t>p.gcortesr@dian.gov.co</t>
  </si>
  <si>
    <t>GELBER HERNANDO CORTES RUEDA</t>
  </si>
  <si>
    <t>3203042538</t>
  </si>
  <si>
    <t>79688686</t>
  </si>
  <si>
    <t>REINTEGRO APORTES PARAFISCALES</t>
  </si>
  <si>
    <t>leonardo.andrade@comfacor.com.co</t>
  </si>
  <si>
    <t>COMFACOR</t>
  </si>
  <si>
    <t>3003471398</t>
  </si>
  <si>
    <t>8910800051</t>
  </si>
  <si>
    <t>Pago deducciones caja menor 121</t>
  </si>
  <si>
    <t>cperdigon@minvivienda.gov.co</t>
  </si>
  <si>
    <t>3004812399</t>
  </si>
  <si>
    <t>9004637252</t>
  </si>
  <si>
    <t>Pago de reposición del carnet</t>
  </si>
  <si>
    <t>alejandroruizariza@gmail.com</t>
  </si>
  <si>
    <t>Hugo Alejandro Ruiz Ariza</t>
  </si>
  <si>
    <t>3208486024</t>
  </si>
  <si>
    <t>1010201755</t>
  </si>
  <si>
    <t>Devolucion de gastos de viaje de  comision 2997</t>
  </si>
  <si>
    <t>Wilsoncas1980@hotmail.co</t>
  </si>
  <si>
    <t xml:space="preserve">Wilson Alexander Castañeda Ramirez </t>
  </si>
  <si>
    <t>3102197891</t>
  </si>
  <si>
    <t>80232638</t>
  </si>
  <si>
    <t>Reintegro saldo caja menor 121</t>
  </si>
  <si>
    <t>REINTEGROS GASTOS DE INVERSIÓN</t>
  </si>
  <si>
    <t>alicia.ojeda@aunap.gov.co</t>
  </si>
  <si>
    <t>Alicia Esther Ojeda Ortega</t>
  </si>
  <si>
    <t>3003908078</t>
  </si>
  <si>
    <t>22583426</t>
  </si>
  <si>
    <t>carlosh.barrera@fiscalia.gov.co</t>
  </si>
  <si>
    <t>Carlos Heli barrera montaña</t>
  </si>
  <si>
    <t>3104777172</t>
  </si>
  <si>
    <t>93372872</t>
  </si>
  <si>
    <t>Cierre definitivo caja menor 2021</t>
  </si>
  <si>
    <t>maria.borda@defensajuridica.gov.co</t>
  </si>
  <si>
    <t>Agencia Nacional de Defensa Juridica del Estado</t>
  </si>
  <si>
    <t>3103204689</t>
  </si>
  <si>
    <t>900507741</t>
  </si>
  <si>
    <t>REINTEGRO CONVENIO 3032 DE 2021</t>
  </si>
  <si>
    <t>division.financiera@caruru-vaupes.gov.co</t>
  </si>
  <si>
    <t>MUNICIPIO DE CARURU</t>
  </si>
  <si>
    <t>3145066635</t>
  </si>
  <si>
    <t>8320006054</t>
  </si>
  <si>
    <t>Reintegro Gastos Función. unidad 27-01-08</t>
  </si>
  <si>
    <t>mariagredocruz@hotmail.com</t>
  </si>
  <si>
    <t>MARIA DEL MAR AGREDO CRUZ</t>
  </si>
  <si>
    <t>3136017708</t>
  </si>
  <si>
    <t>34659732</t>
  </si>
  <si>
    <t>juanmarce2009@gmail.com</t>
  </si>
  <si>
    <t>JUAN MANUEL ARCE HERRERA</t>
  </si>
  <si>
    <t>3506011814</t>
  </si>
  <si>
    <t>79297260</t>
  </si>
  <si>
    <t>REINTEGRO PRESTACIONES SOCIALES PRIMA NAVIDAD 2021</t>
  </si>
  <si>
    <t>REINTEGRO DTOS INCAPACIDADES NO PAGADAS EPS PRIMA NAVIDAD</t>
  </si>
  <si>
    <t>REINTEGRO POR CIERRE CAJA MENOR DSCI-DIRECCION DE SUSTITUCION DE CULTIVOS</t>
  </si>
  <si>
    <t>Pilar.Redondo@renovacionterritorio.gov.co</t>
  </si>
  <si>
    <t>AGENCIA DE RENOVACION DEL TERRITORIO-DIRECCION DE SUSTITUCION DE CULTIVOS</t>
  </si>
  <si>
    <t>3058136714</t>
  </si>
  <si>
    <t>Avance Legalizacion Vehiculo</t>
  </si>
  <si>
    <t>aceballos@artesaniasdecolombia.com.co</t>
  </si>
  <si>
    <t>Andres Felipe Ceballos Bacca</t>
  </si>
  <si>
    <t>3188016900</t>
  </si>
  <si>
    <t>5206414</t>
  </si>
  <si>
    <t>Reintegro comisión Montería # 2995</t>
  </si>
  <si>
    <t>jagonzalez1505@gmail.com</t>
  </si>
  <si>
    <t>Jaime González Quiroga</t>
  </si>
  <si>
    <t xml:space="preserve">3115029549 </t>
  </si>
  <si>
    <t>79051428</t>
  </si>
  <si>
    <t>Pago Seguridad Social Benita Molina Arteta</t>
  </si>
  <si>
    <t>paolamolinaarteta@gmail.com</t>
  </si>
  <si>
    <t>Benita Paola Molina Arteta</t>
  </si>
  <si>
    <t>3123117294</t>
  </si>
  <si>
    <t>1140845103</t>
  </si>
  <si>
    <t>cuota parte Noviembre año 2021</t>
  </si>
  <si>
    <t>tesoreriageneral@boyaca.gov.co</t>
  </si>
  <si>
    <t>DAPARTAMENTO DE BOYACA</t>
  </si>
  <si>
    <t>3115228103</t>
  </si>
  <si>
    <t>8918004981</t>
  </si>
  <si>
    <t>CANCELACIÓN DOBLE DE RECARGOS EN EL MES DE AGOSTO 2021.</t>
  </si>
  <si>
    <t>nramirezo1@dian.gov.co</t>
  </si>
  <si>
    <t>Naileth Ramírez</t>
  </si>
  <si>
    <t>3007722889</t>
  </si>
  <si>
    <t>44159951</t>
  </si>
  <si>
    <t>cesar.pareja@fiscalia.gov.co</t>
  </si>
  <si>
    <t>CESAR JAVIER PAREJA VELASQUEZ</t>
  </si>
  <si>
    <t>3102988195</t>
  </si>
  <si>
    <t>79846304</t>
  </si>
  <si>
    <t>Caro_acu20@hotmail.com</t>
  </si>
  <si>
    <t>DIANA CAROLINA ACUÑA</t>
  </si>
  <si>
    <t>(311) 284-4076</t>
  </si>
  <si>
    <t>1053323562</t>
  </si>
  <si>
    <t>jcendales90@gmail.com</t>
  </si>
  <si>
    <t>Jefferson Cendales Cruz</t>
  </si>
  <si>
    <t>3144254587</t>
  </si>
  <si>
    <t>1023902745</t>
  </si>
  <si>
    <t>Reintegro de Viáticos</t>
  </si>
  <si>
    <t>fchamatm@ubpdbusquedadesaparecidos.co</t>
  </si>
  <si>
    <t>Franklin Alverony Chamat Mosquera</t>
  </si>
  <si>
    <t>3146488731</t>
  </si>
  <si>
    <t>71764273</t>
  </si>
  <si>
    <t>Pérdida carne institucional</t>
  </si>
  <si>
    <t>nurypcruz@yahoo.es</t>
  </si>
  <si>
    <t>Nury Pérez Cruz</t>
  </si>
  <si>
    <t>3135409624</t>
  </si>
  <si>
    <t>30568429</t>
  </si>
  <si>
    <t>Reintegro viáticos resolución 23521</t>
  </si>
  <si>
    <t>lilibethcortesmora@gmail.com</t>
  </si>
  <si>
    <t>Lilibeth Cortes Mora</t>
  </si>
  <si>
    <t>3188473686</t>
  </si>
  <si>
    <t>1032446984</t>
  </si>
  <si>
    <t>Reintegro Invima impuesto predial año 2021</t>
  </si>
  <si>
    <t>bmunozr@ins.gov.co</t>
  </si>
  <si>
    <t>411</t>
  </si>
  <si>
    <t>INS</t>
  </si>
  <si>
    <t>2207700 EXT 1640</t>
  </si>
  <si>
    <t>899999403</t>
  </si>
  <si>
    <t>REINTEGROS VIATIOS RESOLUCION 10655</t>
  </si>
  <si>
    <t>salosebas502@gmail.com</t>
  </si>
  <si>
    <t>ALVARO HERNANDEZ SANDOVAL</t>
  </si>
  <si>
    <t>3023899639</t>
  </si>
  <si>
    <t>91222688</t>
  </si>
  <si>
    <t>mmedinap@dian.gov.co</t>
  </si>
  <si>
    <t>MONICA ISABEL MEDINA PAVAJEAU</t>
  </si>
  <si>
    <t>3002705320</t>
  </si>
  <si>
    <t>36554089</t>
  </si>
  <si>
    <t>DEVOLUCION DINEROS CAJA MENOR SERVICIOS GENERALES</t>
  </si>
  <si>
    <t>doviedo@artesaniasdecolombia.com.co</t>
  </si>
  <si>
    <t>3213379410</t>
  </si>
  <si>
    <t>830115297</t>
  </si>
  <si>
    <t>RETENCIONES GASTOS RESERVADOS PROTECCION DICIEMBRE 2021</t>
  </si>
  <si>
    <t>Reintegro Invima servicio Codensa fact 661074764 año 2021</t>
  </si>
  <si>
    <t>Reintegro de Viáticos Vigencia Actual</t>
  </si>
  <si>
    <t>julian.anzola@hotmail.com</t>
  </si>
  <si>
    <t>LISANDRO ANZOLA</t>
  </si>
  <si>
    <t>3125034669</t>
  </si>
  <si>
    <t>17420573</t>
  </si>
  <si>
    <t>REINTEGRO COMISIÓN MARTHA CONRADO</t>
  </si>
  <si>
    <t>martha.conrado@migracioncolombia.gov.co</t>
  </si>
  <si>
    <t>MARTHA CONRADO</t>
  </si>
  <si>
    <t>3103117079</t>
  </si>
  <si>
    <t>52966252</t>
  </si>
  <si>
    <t>REINTEGO RETROACTIVO SEPTIEMBRE TORRES BALLESTEROS ESPERANZA</t>
  </si>
  <si>
    <t>REINTEGRO RETROACTIVO SEPT PACHECO CELIS ROSA HILDA</t>
  </si>
  <si>
    <t>REINTEGRO VIATICOS COMISION B/QUILLA</t>
  </si>
  <si>
    <t>freddy.gamba@fiscalia.gov.co</t>
  </si>
  <si>
    <t>FREDDY G. GAMBA FRANCO</t>
  </si>
  <si>
    <t>319-4298303</t>
  </si>
  <si>
    <t>79852931</t>
  </si>
  <si>
    <t>Reintegro saldo en bancos cuenta caja menor 2021</t>
  </si>
  <si>
    <t>andresbernal@fondoadaptacion.gov.co</t>
  </si>
  <si>
    <t>430</t>
  </si>
  <si>
    <t>Fondo Adaptacion</t>
  </si>
  <si>
    <t xml:space="preserve">4325400 </t>
  </si>
  <si>
    <t>900450205</t>
  </si>
  <si>
    <t>Reintegro de recursos no utilizados al cierre de la caja menor 2021</t>
  </si>
  <si>
    <t>myramire@urf.gov.co</t>
  </si>
  <si>
    <t>420</t>
  </si>
  <si>
    <t>UNIDAD DE PROYECCION NORMATIVA Y ESTUDIOS DE REGULACION FINANCIERA URF</t>
  </si>
  <si>
    <t>3002660571</t>
  </si>
  <si>
    <t>900657800</t>
  </si>
  <si>
    <t>liquidacion vacaciones</t>
  </si>
  <si>
    <t>lruizd@ssf.gov.co</t>
  </si>
  <si>
    <t>315</t>
  </si>
  <si>
    <t>LIDA RUIZ DUARTE</t>
  </si>
  <si>
    <t>3165574712</t>
  </si>
  <si>
    <t>51665997</t>
  </si>
  <si>
    <t>PAGO INCAPACIDAD AURA BAEZ</t>
  </si>
  <si>
    <t>leidysofia8@hotmail.com</t>
  </si>
  <si>
    <t>SOFIA MURCIA</t>
  </si>
  <si>
    <t>3125959429</t>
  </si>
  <si>
    <t>52960596</t>
  </si>
  <si>
    <t>PAGO INCAPACIDAD SANDRA GORDILLO - RETROACTIVO 2017</t>
  </si>
  <si>
    <t>PAGO INCAPACIDAD ADRIANA ZAMBRANO - RETROACTIVO 2017</t>
  </si>
  <si>
    <t>Aportes Pensión</t>
  </si>
  <si>
    <t>nrodriguezc@dian.gov.co</t>
  </si>
  <si>
    <t>NORMA CONSTANZA RODRIGUEZ CELEMIN</t>
  </si>
  <si>
    <t>3107102456</t>
  </si>
  <si>
    <t>65732032</t>
  </si>
  <si>
    <t>PAGO INCAPACIDAD FELIPE PIÑEROS - RETROACTIVO 2017</t>
  </si>
  <si>
    <t>PAGO INCAPACIDAD LEYDER GARZON - RETROACTIVO 2017</t>
  </si>
  <si>
    <t>PAGO INCAPACIDAD PAOLA LIBERATO - RETROACTIVO 2017</t>
  </si>
  <si>
    <t>PAGO INCAPACIDAD MARGARITA PATIÑO - RETROACTIVO 2017</t>
  </si>
  <si>
    <t>PAGO INCAPACIDAD HERNANDO HERRERA - RETROACTIVO 2017</t>
  </si>
  <si>
    <t>REINTEGRO CHATARRA</t>
  </si>
  <si>
    <t>ORLANDO MORON</t>
  </si>
  <si>
    <t>PAGO INCAPACIDAD JOSE CHAUSTRE</t>
  </si>
  <si>
    <t>PAGO INCAPACIDAD CINDY HERRERA</t>
  </si>
  <si>
    <t>PAGO INCAPACIDAD CARLOS MARTINEZ - RETROACTIVO 2017</t>
  </si>
  <si>
    <t>hensilva@fiscalia.gov.co</t>
  </si>
  <si>
    <t>HENRY ALFONSO SILVA MARTINEZ</t>
  </si>
  <si>
    <t>3153472375</t>
  </si>
  <si>
    <t>11186549</t>
  </si>
  <si>
    <t>PAGO INCAPACIDAD LAURA GUALTEROS</t>
  </si>
  <si>
    <t>PAGO INCAPACIDAD ANA MILENA LOPEZ</t>
  </si>
  <si>
    <t>PAGO INCAPACIDAD JHON JAIRO ACOSTA - RETROACTIVO 2017</t>
  </si>
  <si>
    <t>PAGO INCAPACIDAD JOSE DAVID CASTILLO - RETROACTIVO 2017</t>
  </si>
  <si>
    <t>PAGO INCAPACIDAD LUZ NEIDY PALOMINO</t>
  </si>
  <si>
    <t>PAGO INCAPACIDAD RODRIGO SILVA</t>
  </si>
  <si>
    <t>PAGO INCAPACIDAD MARIA CLARA DIAZ</t>
  </si>
  <si>
    <t>PAGO INCAPACIDAD DIANA SARMIENTO - RETROACTIVO 2017</t>
  </si>
  <si>
    <t>PAGO INCAPACIDAD LUISA LUQUE</t>
  </si>
  <si>
    <t>PAGO INCAPACIDAD ESTHER VELASQUEZ - RETROACTIVO 2017</t>
  </si>
  <si>
    <t>PAGO INCAPACIDAD CAROLINA PRADA</t>
  </si>
  <si>
    <t>PAGO INCAPACIDAD JHOANA MARCELA BECERRA - RETROACTIVO 2017</t>
  </si>
  <si>
    <t>PAGO INCAPACIDAD JUAN SEBASTIAN SARMIENTO - RETROACTIVO 2017</t>
  </si>
  <si>
    <t>PAGO INCAPACIDAD ADRIANA DEL PILAR CASTILLO - RETROACTIVO 2017</t>
  </si>
  <si>
    <t>PAGO INCAPACIDAD CARLOS FORERO - RETROACTIVO 2017</t>
  </si>
  <si>
    <t>PAGO INCAPACIDAD LIDA GUERRERO - RETROACTIVO 2017</t>
  </si>
  <si>
    <t>PAGO INCAPACIDAD ANGELICA MARIA TORRES - RETROACTIVO 2017</t>
  </si>
  <si>
    <t>yairton.cuesta@aunap.gov.co</t>
  </si>
  <si>
    <t>Yairton Cuesta Londoño</t>
  </si>
  <si>
    <t>3234459870</t>
  </si>
  <si>
    <t>11802861</t>
  </si>
  <si>
    <t>Reintegro viáticos Santa Fe de Antioquia, el día 14 de diciembre de 2021</t>
  </si>
  <si>
    <t>ecalderona@dian.gov.co</t>
  </si>
  <si>
    <t>LEONARDO CHACON CARDONA</t>
  </si>
  <si>
    <t>3168572003</t>
  </si>
  <si>
    <t>7538871</t>
  </si>
  <si>
    <t>reintegro chatarra</t>
  </si>
  <si>
    <t>warner aldair lopez sanjuanelo</t>
  </si>
  <si>
    <t>alexis.pirajan@fiscalia.gov.co</t>
  </si>
  <si>
    <t>alexis efrain pirajan gonzalez</t>
  </si>
  <si>
    <t>3222182865</t>
  </si>
  <si>
    <t>11186968</t>
  </si>
  <si>
    <t>REINTEGRO DE GASTOS DE VIAJE</t>
  </si>
  <si>
    <t>mbarragan@Minsalud.gov.co</t>
  </si>
  <si>
    <t>MERY BARRAGAN AVILA</t>
  </si>
  <si>
    <t>3105141971</t>
  </si>
  <si>
    <t>28814109</t>
  </si>
  <si>
    <t>Devolución de saldos no ejecutados de los recursos recibidos Dengue y Chikunguña</t>
  </si>
  <si>
    <t>pagos.tesoreria@palmira.gov.co</t>
  </si>
  <si>
    <t>MUNICIPIO DE PALMIRA</t>
  </si>
  <si>
    <t>3104237209</t>
  </si>
  <si>
    <t>8913800073</t>
  </si>
  <si>
    <t>Reintegro viáticos comision 60927 07/12/2021</t>
  </si>
  <si>
    <t>lsarmientom@ubpdbusquedadesaparecidos.co</t>
  </si>
  <si>
    <t>LUZ MILENA SARMIENTO</t>
  </si>
  <si>
    <t>3125160955</t>
  </si>
  <si>
    <t>1032443497</t>
  </si>
  <si>
    <t>REINTEGRO VIGENCIA ACTUAL RES 1544F</t>
  </si>
  <si>
    <t xml:space="preserve">REINTEGRO CMENOR </t>
  </si>
  <si>
    <t>artesanias@artesaniasdecolombia.com.co</t>
  </si>
  <si>
    <t>ARTESANIAS DE COLOMBIA S.A</t>
  </si>
  <si>
    <t>5550331</t>
  </si>
  <si>
    <t>860007887</t>
  </si>
  <si>
    <t>nelsoncipa@hotmaill.com</t>
  </si>
  <si>
    <t>NELSON MARTIN CIPAGAUTA DAVILA</t>
  </si>
  <si>
    <t>3147192988</t>
  </si>
  <si>
    <t>79369474</t>
  </si>
  <si>
    <t xml:space="preserve">REINTEGRO CAJA MENOR VIATICOS </t>
  </si>
  <si>
    <t>ahernandez@mintransporte.gov.co</t>
  </si>
  <si>
    <t>3102064515</t>
  </si>
  <si>
    <t>REINTEGRO NOMINA DICIEMBRE</t>
  </si>
  <si>
    <t>tesbuca@cendoj.ramajudicial.gov.co</t>
  </si>
  <si>
    <t>DIEGO FERNANDO MENDEZ RAMIREZ</t>
  </si>
  <si>
    <t>3166957053</t>
  </si>
  <si>
    <t>91521627</t>
  </si>
  <si>
    <t>Devolucion de gastos de viaje de  comision # 3026</t>
  </si>
  <si>
    <t>Cristian Bernal</t>
  </si>
  <si>
    <t>3507140177</t>
  </si>
  <si>
    <t>1073670255</t>
  </si>
  <si>
    <t>PAGO DE DEDUCCIONES</t>
  </si>
  <si>
    <t>gustavo.polo@aunap.gov.co</t>
  </si>
  <si>
    <t>3222647193</t>
  </si>
  <si>
    <t>reintegro sobrantes caja menor seccional boyaca</t>
  </si>
  <si>
    <t>mcastellanos@medicinalegal.gov.co</t>
  </si>
  <si>
    <t>INstituto nacional de medicina legal y ciencias forenses</t>
  </si>
  <si>
    <t>3153060274</t>
  </si>
  <si>
    <t xml:space="preserve">consignacion deduciones por cierre de caja Seccional Boyacá </t>
  </si>
  <si>
    <t>reintegro caja menor</t>
  </si>
  <si>
    <t>imunozl@cendoj.ramajudicial.gov.co</t>
  </si>
  <si>
    <t>IVAN MUÑOZ LOPEZ</t>
  </si>
  <si>
    <t>3532666</t>
  </si>
  <si>
    <t>80030101</t>
  </si>
  <si>
    <t>PAGO DEVOLUCION EFECTIVO</t>
  </si>
  <si>
    <t>PAGO SALDO EN BANCO</t>
  </si>
  <si>
    <t>Reintegro SIIF No. 301621 - 303421 - 305821 - 307121 - Comisión Guajira Ministro</t>
  </si>
  <si>
    <t>fruiz@minsalud.gov.co</t>
  </si>
  <si>
    <t xml:space="preserve">FERNANDO RUÍZ GÓMEZ </t>
  </si>
  <si>
    <t>3305000</t>
  </si>
  <si>
    <t>79141436</t>
  </si>
  <si>
    <t>Reintegros viáticos vigencia actual</t>
  </si>
  <si>
    <t>paola.orozco@fiscalia.gov.co</t>
  </si>
  <si>
    <t>JAIRO ORLANDO PORRAS BRICEÑO</t>
  </si>
  <si>
    <t>3186802757</t>
  </si>
  <si>
    <t>7308819</t>
  </si>
  <si>
    <t>reintegro retenciones caja menor servicios generales 121 de 2021</t>
  </si>
  <si>
    <t>kbahos@contaduria.gov.co</t>
  </si>
  <si>
    <t>148</t>
  </si>
  <si>
    <t>UAE CONTADURRÍA GENERAL DE LA NACIÓN</t>
  </si>
  <si>
    <t>3212449077</t>
  </si>
  <si>
    <t>8300254066</t>
  </si>
  <si>
    <t>reintegro DNI</t>
  </si>
  <si>
    <t>3103093306</t>
  </si>
  <si>
    <t>8000750036</t>
  </si>
  <si>
    <t>reintegro sobrantes caja menor servicios generales 121 del 2021</t>
  </si>
  <si>
    <t>Devolución pagos de nómina errados</t>
  </si>
  <si>
    <t>carolinap472@gmail.com</t>
  </si>
  <si>
    <t>Lizeth Carolina Pérez Salamanca</t>
  </si>
  <si>
    <t>+34 610268703</t>
  </si>
  <si>
    <t>1030666810</t>
  </si>
  <si>
    <t>Devolución de seguro OC 65917</t>
  </si>
  <si>
    <t>zorangel.rivera@minjusticia.gov.co</t>
  </si>
  <si>
    <t xml:space="preserve">Compañia mundial de seguros </t>
  </si>
  <si>
    <t>860037013</t>
  </si>
  <si>
    <t>dannyreyes21@hotmail.com</t>
  </si>
  <si>
    <t>Juanita Lorena Jiménez Rodríguez</t>
  </si>
  <si>
    <t>3232051705</t>
  </si>
  <si>
    <t>52518261</t>
  </si>
  <si>
    <t>luznancyp@hotmail.com</t>
  </si>
  <si>
    <t xml:space="preserve">EMBARGO CC 72128311 VICTOR ALEMAN EMBARGO NOM DIC 2021 </t>
  </si>
  <si>
    <t>Reintegro Gast. Funcio unidad 27-01-08</t>
  </si>
  <si>
    <t>pagacauca@cendoj.ramajudicial.gov.co</t>
  </si>
  <si>
    <t>Rama Judicial Dirección Ejecutiva Seccional de Administración Judicial</t>
  </si>
  <si>
    <t>8209548</t>
  </si>
  <si>
    <t>80165853</t>
  </si>
  <si>
    <t>REINTEGRO FONDO CAJA A LA DTN - LEGALIZACIÓN DEFINITIVA 2021</t>
  </si>
  <si>
    <t>efrainjulio@presidencia.gov.co</t>
  </si>
  <si>
    <t>DAPRE</t>
  </si>
  <si>
    <t>3005645706</t>
  </si>
  <si>
    <t>8999990830</t>
  </si>
  <si>
    <t>Devolución Subsidio familiar</t>
  </si>
  <si>
    <t>andresnu.lopez.14@gmail.com</t>
  </si>
  <si>
    <t>Andrés Alfonso Nuñez López</t>
  </si>
  <si>
    <t>3222138519</t>
  </si>
  <si>
    <t>1053339773</t>
  </si>
  <si>
    <t>leonormerchan@hotmail.com</t>
  </si>
  <si>
    <t>LEONOR MERCHAN LOPERA</t>
  </si>
  <si>
    <t>3124651859</t>
  </si>
  <si>
    <t>35221831</t>
  </si>
  <si>
    <t>Reintegro gastos de funcionamiento BUITRAGO MOZO ANDREA DEL PILAR CC 1049605030</t>
  </si>
  <si>
    <t>pagaduria@cajahonor.gov.co</t>
  </si>
  <si>
    <t>Caja Promotora de Vivienda Militar y de Policia</t>
  </si>
  <si>
    <t>7425031</t>
  </si>
  <si>
    <t>860021967</t>
  </si>
  <si>
    <t>Reintegro gastos de funcionamiento TORO VELEZ LUZ MARINA CC  43410241</t>
  </si>
  <si>
    <t>Reintegro gastos de funcionamiento CORTES TORRES SIXTA INES CC 39718881</t>
  </si>
  <si>
    <t>Reintegro gastos de funcionamiento QUENAN ZUÑIGA MARY ALEGRIA CC 66993351</t>
  </si>
  <si>
    <t>Reintegro gastos de funcionamiento HERRERA MORALES EUDIL ANTONIO CC 78767085</t>
  </si>
  <si>
    <t>Reintegro gastos de funcionamiento OROZCO PARRA EVER JOSE CC 9203351</t>
  </si>
  <si>
    <t>Reintegro capacitación tributaria</t>
  </si>
  <si>
    <t>bernardhf@gmail.com</t>
  </si>
  <si>
    <t>Bernardo Alfonso Hidalgo Franco</t>
  </si>
  <si>
    <t>3112199430</t>
  </si>
  <si>
    <t>80375764</t>
  </si>
  <si>
    <t>REINTEGRO VIATICOS OBLIGACION 602421 COMPROMISO 484321</t>
  </si>
  <si>
    <t>jaime.ceballosr@fiscalia.gov.co</t>
  </si>
  <si>
    <t>LEONARDO HERNANDEZ HERNANDEZ</t>
  </si>
  <si>
    <t>5903108</t>
  </si>
  <si>
    <t>71725721</t>
  </si>
  <si>
    <t>Reintegro gastos de funcionamiento RUIZ ROMAN DIEGO LUIS CC 98510718</t>
  </si>
  <si>
    <t>CUOTA PARTE RES 1773</t>
  </si>
  <si>
    <t>ETRIANA@FONCEP.GOV.CO</t>
  </si>
  <si>
    <t>FONCEP</t>
  </si>
  <si>
    <t>3002195335</t>
  </si>
  <si>
    <t>8600411638</t>
  </si>
  <si>
    <t>CUOTA PARTE RES 1764</t>
  </si>
  <si>
    <t>CUOTA PARTE RES 1772</t>
  </si>
  <si>
    <t>Reintegro gastos de funcionamiento ACOSTA MORENO HUGO ALEJANDRO CC 11523222</t>
  </si>
  <si>
    <t>Reintegro gastos de funcionamiento DUCUARA JUAN CARLOS CC 10007456</t>
  </si>
  <si>
    <t>Reintegro gastos de funcionamiento CORREA LOPEZ FELIX SEGUNDO CC 10934978</t>
  </si>
  <si>
    <t xml:space="preserve">Reintegro gastos de funcionamiento CASTRO CASTRO JUAN CARLOS CC 77166887 </t>
  </si>
  <si>
    <t>Reintegro gastos de funcionamiento BARRERO VASQUEZ JEREMY ALEXE CC 1070607801</t>
  </si>
  <si>
    <t>Reintegro gastos de funcionamiento CASTELLANOS GUZMAN DIEGO SEBASTIAN CC 1075684</t>
  </si>
  <si>
    <t>Reintegro gastos de funcionamiento ZULETA DIAZ JORGE JARVY CC 10002095</t>
  </si>
  <si>
    <t>Reintegro gastos de funcionamiento OSPITIA CASTRO LUIS FERNANDO CC 74373299</t>
  </si>
  <si>
    <t>Reintegro gastos de funcionamiento CALDERON VELANDIA CARLOS EDUARDO CC 74187330</t>
  </si>
  <si>
    <t>Reintegro gastos de funcionamiento VIANCHA VARGAS CRISTIAN GERMAN CC 11228527</t>
  </si>
  <si>
    <t>Reintegro gastos de funcionamiento CAÑIZALEZ TORRES ALEXANDER CC 80028515</t>
  </si>
  <si>
    <t>DEDUCCIONES CAJA MENOR 1321</t>
  </si>
  <si>
    <t>Leidy.Maldonado@migracioncolombia.gov.co</t>
  </si>
  <si>
    <t>3007100796</t>
  </si>
  <si>
    <t>DEPORTADOS CAJA MENOR 1321</t>
  </si>
  <si>
    <t>GASTOS GENERALES CAJA MENOR 1321</t>
  </si>
  <si>
    <t>REINTEGRO NOMINA</t>
  </si>
  <si>
    <t>luz.triana@fiscalia.gov.co</t>
  </si>
  <si>
    <t>LAURA PAOLA PINTO GARCIA</t>
  </si>
  <si>
    <t>3173127784</t>
  </si>
  <si>
    <t>1098721267</t>
  </si>
  <si>
    <t>libardo.bedoya@fiscalia.gov.co</t>
  </si>
  <si>
    <t>LIBARDO BEDOYA AGUIRRE</t>
  </si>
  <si>
    <t>3506013050</t>
  </si>
  <si>
    <t>93354786</t>
  </si>
  <si>
    <t>Abono capital comisión de estudio convenio 7001-2021 MCO</t>
  </si>
  <si>
    <t>Camiorbegozo@gmail.com</t>
  </si>
  <si>
    <t>Maria Camila Orbegozo Daza</t>
  </si>
  <si>
    <t>3186975462</t>
  </si>
  <si>
    <t>1090444376</t>
  </si>
  <si>
    <t>Reintegro gastos de Viaje comisión 60781</t>
  </si>
  <si>
    <t>adrianaferrucho@gmail.com</t>
  </si>
  <si>
    <t>Adriana Ferrucho Diaz</t>
  </si>
  <si>
    <t>3213681300</t>
  </si>
  <si>
    <t>52889327</t>
  </si>
  <si>
    <t>COM 50221 - Transporte</t>
  </si>
  <si>
    <t>johanjey@gmail.com</t>
  </si>
  <si>
    <t>Sammy Joha Jeysson Martínez Deusa</t>
  </si>
  <si>
    <t>3148219532</t>
  </si>
  <si>
    <t>1143927268</t>
  </si>
  <si>
    <t>reintegro de dinero de comisión Resolución 47121 del 26 de noviembre de 2021</t>
  </si>
  <si>
    <t>amarina@ubpdbusquedadesaparecidos.co</t>
  </si>
  <si>
    <t>Andrés Felipe Marín Arcila</t>
  </si>
  <si>
    <t>3146253169</t>
  </si>
  <si>
    <t>1053788805</t>
  </si>
  <si>
    <t>reintegro de transporte, solicitud de comisión 10021 del 21-oct-2021</t>
  </si>
  <si>
    <t>lvalenciag@ubpdbusquedadesaparecidos.co</t>
  </si>
  <si>
    <t>Leisdidiana Valencia Gómez</t>
  </si>
  <si>
    <t>3137103996</t>
  </si>
  <si>
    <t>43862600</t>
  </si>
  <si>
    <t>REINTEGRO DE LA PRIMA DE NAVIDAD FUNCIONARIA MARIELA FLOREZ RODRIGUEZ, POR ACEPT</t>
  </si>
  <si>
    <t>nubia.zarate@uaeos.gov.co</t>
  </si>
  <si>
    <t>422</t>
  </si>
  <si>
    <t xml:space="preserve">Unidad Administrativa Especial de Organizaciones Solidarias </t>
  </si>
  <si>
    <t xml:space="preserve"> cel. 3204322811 o 3275252 ext. 107</t>
  </si>
  <si>
    <t>899999050</t>
  </si>
  <si>
    <t>reintegro comisión de viáticos</t>
  </si>
  <si>
    <t>loliverosp@dian.gov.co</t>
  </si>
  <si>
    <t>LUIS ALBERTO OLIVEROS PARDO</t>
  </si>
  <si>
    <t>3184816116</t>
  </si>
  <si>
    <t>12546676</t>
  </si>
  <si>
    <t>Reintegro de gastos de funcionamiento</t>
  </si>
  <si>
    <t>sandramilenagr@yahoo.com.co</t>
  </si>
  <si>
    <t>SANDRA MILENA GONZALEZ ROCHA</t>
  </si>
  <si>
    <t>3193143469</t>
  </si>
  <si>
    <t>53043959</t>
  </si>
  <si>
    <t>DEVOLUCION RECURSOS INC VIGENCIA 2020</t>
  </si>
  <si>
    <t>mhurtado@valledelcauca.gov.co</t>
  </si>
  <si>
    <t>DEPARTAMENTO DEL VALLE DEL CAUCA</t>
  </si>
  <si>
    <t>6200000</t>
  </si>
  <si>
    <t>8903990295</t>
  </si>
  <si>
    <t>reintegro por concepto de servicios publicos de los contratistas de alimentacion</t>
  </si>
  <si>
    <t>pagaduria.oriente@inpec.gov.co</t>
  </si>
  <si>
    <t>regional oriente inpec</t>
  </si>
  <si>
    <t>6478585</t>
  </si>
  <si>
    <t>804004840</t>
  </si>
  <si>
    <t>Reintegro sobrantes reteica redondeo en miles</t>
  </si>
  <si>
    <t>CIERRE DEFINITICO CAJA MENOR VIÁTICOS AL INTERIOR DAPRE VIGENCIA 2021.</t>
  </si>
  <si>
    <t>maurovergara@presidencia.gov.co</t>
  </si>
  <si>
    <t>DEPARTAMENTO ADMINISTRATIVO DE LA PRESIDENCIA DE LA REPÚBLICA (DAPRE)</t>
  </si>
  <si>
    <t>3102434960</t>
  </si>
  <si>
    <t>CONSIGNACIÓN FONDOS CAJA MENOR ÁREA ADMINISTRATIVA</t>
  </si>
  <si>
    <t>aramirez@presidencia.gov.co</t>
  </si>
  <si>
    <t>DEPARTAMENTO ADMINISTRATIVO DE LA PRESIDENCIA DE LA REPUBLICA.</t>
  </si>
  <si>
    <t>5629300</t>
  </si>
  <si>
    <t>899999083</t>
  </si>
  <si>
    <t>Reintegro gastos de funcionamiento, Nomina, incapacidades, seguridad social.</t>
  </si>
  <si>
    <t>carlos.saenzf@gmail.com</t>
  </si>
  <si>
    <t>Carlos Andres Saenz Forero</t>
  </si>
  <si>
    <t>3015451600</t>
  </si>
  <si>
    <t>1049609634</t>
  </si>
  <si>
    <t>gastos de funcionamiento -reposición carne</t>
  </si>
  <si>
    <t>gzapata@mineducacion.gov.co</t>
  </si>
  <si>
    <t>Gloria Patricia Zapata</t>
  </si>
  <si>
    <t>3102656555</t>
  </si>
  <si>
    <t>42763999</t>
  </si>
  <si>
    <t>Consignación de Mayor Valor Pagado</t>
  </si>
  <si>
    <t>morelcagiraldo@gmail.com</t>
  </si>
  <si>
    <t>Morelca Giraldo</t>
  </si>
  <si>
    <t>3102838384</t>
  </si>
  <si>
    <t>52710971</t>
  </si>
  <si>
    <t>CONSIGNACIÓN FONDOS CAJA MENOR DESPACHO DEL SR PRESIDENTE DELA REPUBLICA.</t>
  </si>
  <si>
    <t xml:space="preserve">Reint. Frateli Cta de Pago 7147 OP 365688221 </t>
  </si>
  <si>
    <t>PERSIDENCIA DE LA REPUBLICA</t>
  </si>
  <si>
    <t>3043796387</t>
  </si>
  <si>
    <t>Reintegro  Solicitud de comisión 10721</t>
  </si>
  <si>
    <t>barteagam@ubpdbusquedadesaparecidos.co</t>
  </si>
  <si>
    <t>BLANCA INES ARTEAGA MORALES</t>
  </si>
  <si>
    <t>3188201073</t>
  </si>
  <si>
    <t>52915879</t>
  </si>
  <si>
    <t>CONSIGNACIÓN FONDOS CAJA MENOR DIRECTOR DAPRE</t>
  </si>
  <si>
    <t>REINTEGO GASTOS FUNCIONAMIENTO</t>
  </si>
  <si>
    <t>aura.cruz@medicinalegal.gov.co</t>
  </si>
  <si>
    <t>MEDICINA LEGAL</t>
  </si>
  <si>
    <t>3052413510</t>
  </si>
  <si>
    <t>RETEGARANTIA FRA CFU12 ACTA 11 FASE2 CONSORCIO FUNDACIÓN</t>
  </si>
  <si>
    <t>maritza.zabala@uspec.gov.co</t>
  </si>
  <si>
    <t>396</t>
  </si>
  <si>
    <t>UNIDAD DE SERVICIOS PENITENCIARIOS Y CARCELARIOS</t>
  </si>
  <si>
    <t>4864130</t>
  </si>
  <si>
    <t>900523392</t>
  </si>
  <si>
    <t>PAGO DEDUCCIONES</t>
  </si>
  <si>
    <t>REINTEGRO DEDUCCIONES</t>
  </si>
  <si>
    <t>grtellez@medicinalegal.gov.co</t>
  </si>
  <si>
    <t>3123656336</t>
  </si>
  <si>
    <t>REINTEGRO SOBRANTES CAJA</t>
  </si>
  <si>
    <t>REINTEGRO NOMINA DICIEMBRE 2021</t>
  </si>
  <si>
    <t>VIVIANA MARTINEZ SOLER</t>
  </si>
  <si>
    <t>3158906655</t>
  </si>
  <si>
    <t>37861174</t>
  </si>
  <si>
    <t>DIF Matemat Pila E1 Feb MEMO324 Delfa Fontecha</t>
  </si>
  <si>
    <t>ggarzona@deaj.ramajudicial.gov.co</t>
  </si>
  <si>
    <t>RAMA JUDICIAL DEAJ</t>
  </si>
  <si>
    <t>3127011</t>
  </si>
  <si>
    <t>800093816</t>
  </si>
  <si>
    <t>Error pago SURA</t>
  </si>
  <si>
    <t>tesoreria@igac.gov.co</t>
  </si>
  <si>
    <t>INSTITUTO GEOGRAFICO AGUSTIN CODAZZI</t>
  </si>
  <si>
    <t>3214441071</t>
  </si>
  <si>
    <t>8999990049</t>
  </si>
  <si>
    <t>COR 15 DIC 2020LIQ DEF DEAJRHM21 807</t>
  </si>
  <si>
    <t>282</t>
  </si>
  <si>
    <t>REINTEGRO PAGO INTERESES DE MORA SERVICIOS ENERGIA Y ASEO</t>
  </si>
  <si>
    <t>jserna@alimentosparaaprender.gov.co</t>
  </si>
  <si>
    <t>516</t>
  </si>
  <si>
    <t>JAVIER EDUARDO SERNA PINEDA</t>
  </si>
  <si>
    <t>3103185885</t>
  </si>
  <si>
    <t>79970779</t>
  </si>
  <si>
    <t>Error pago ALIAN SALUD</t>
  </si>
  <si>
    <t>REINTEGRO RES 2047</t>
  </si>
  <si>
    <t>carizac@ubpdbusquedadesaparecidos.co</t>
  </si>
  <si>
    <t>CARLOS ANDRES ARIZA CASTILLO</t>
  </si>
  <si>
    <t>3103243946</t>
  </si>
  <si>
    <t>80093019</t>
  </si>
  <si>
    <t>error cta reteica ene-junio</t>
  </si>
  <si>
    <t>error cta reteica julio</t>
  </si>
  <si>
    <t>error cta reteica sep-octu</t>
  </si>
  <si>
    <t>impuesto de vehiculos cancelacion de matriculas y certificados</t>
  </si>
  <si>
    <t>williamgomezch@gmail.com</t>
  </si>
  <si>
    <t>3197055733</t>
  </si>
  <si>
    <t>Error consig chubb Colombia</t>
  </si>
  <si>
    <t>reintegro mario fernandez martinez</t>
  </si>
  <si>
    <t>mariogregorio2003@yahoo.com.mx</t>
  </si>
  <si>
    <t>mario fernandez martinez</t>
  </si>
  <si>
    <t>3183823426</t>
  </si>
  <si>
    <t>18004242</t>
  </si>
  <si>
    <t>REINTEGRO CONCEPTOS DE NOMINA</t>
  </si>
  <si>
    <t>yurodriguez@mindeporte.gov.co</t>
  </si>
  <si>
    <t>MINISTERIO DEL DEPORTE</t>
  </si>
  <si>
    <t>3112194351</t>
  </si>
  <si>
    <t>REINTEGRO NOM DIC</t>
  </si>
  <si>
    <t>lbpatino@minciencias.gov.co</t>
  </si>
  <si>
    <t>MINISTERIO DE CIENCIA TECNOLOGIA E INNOVACION</t>
  </si>
  <si>
    <t>6258480</t>
  </si>
  <si>
    <t>899999296</t>
  </si>
  <si>
    <t>REINTEGRO MAYOR VALOR PAGADO</t>
  </si>
  <si>
    <t>astridtorres1905@yahoo.com</t>
  </si>
  <si>
    <t>ASTRID ARELLY TORRES MARIN</t>
  </si>
  <si>
    <t>3007811593</t>
  </si>
  <si>
    <t>43202544</t>
  </si>
  <si>
    <t>OFICIO 2212-SSF-2021 CIERRE CAJA MENOR  SSF 1121</t>
  </si>
  <si>
    <t>AROJASH@MEDICINALEGAL.GOV.CO</t>
  </si>
  <si>
    <t>INSTITUTO NACIONAL DE MEDICINA LEGAL Y CIENCIAS FORENSES - CAJA MENOR SSF</t>
  </si>
  <si>
    <t>3114562550</t>
  </si>
  <si>
    <t>800150861-1</t>
  </si>
  <si>
    <t>devolución semaforización</t>
  </si>
  <si>
    <t>DEOLUCION RETENCION 2018 CYBERBIT YA PAGADA</t>
  </si>
  <si>
    <t>incapacidades sos</t>
  </si>
  <si>
    <t>mpalacio@cendoj.ramajudicial.gov.co</t>
  </si>
  <si>
    <t>RAMA JUDICIAL SECCIONAL CALI</t>
  </si>
  <si>
    <t>602-8986868 EXT 1202 CEL 3155233607</t>
  </si>
  <si>
    <t>805003838</t>
  </si>
  <si>
    <t>PROCESO COACTIVO SOS</t>
  </si>
  <si>
    <t>RETEFUENTE FRA CFU12 ACTA 11 FASE 2 CONSORCIO FUNDACIÓN</t>
  </si>
  <si>
    <t>REINTEGRO SOBRANTES CAJA MENOR 121 BANCOS</t>
  </si>
  <si>
    <t>galfaro@minciencias.gov.co</t>
  </si>
  <si>
    <t>MINISTERIO DE CIENCIA, TECNOLOGIA E INNOVACION</t>
  </si>
  <si>
    <t>REINTEGRO SOBRANTES CAJA MENOR 121 EFECTIVO</t>
  </si>
  <si>
    <t>RETEIVA FRA CFU12 ACTA 11 FASE 2 CONSORCIO FUNDACION</t>
  </si>
  <si>
    <t>PROUNIVERSIDAD NACIONAL FRA CFU12 ACTA 11 FASE2</t>
  </si>
  <si>
    <t>SOBRANTES DE PRESUPUESTO</t>
  </si>
  <si>
    <t>panunez@medicinalegal.gov.co</t>
  </si>
  <si>
    <t>3174401250</t>
  </si>
  <si>
    <t>Deducciones y/o Retenciones</t>
  </si>
  <si>
    <t>CONTRIBUCION OBRA FRA CFU12 ACTA 11 FASE 2</t>
  </si>
  <si>
    <t>reintegro</t>
  </si>
  <si>
    <t>abel.ruiz@fiscalia.gov.co</t>
  </si>
  <si>
    <t>Abel Humberto Ruiz Urrego</t>
  </si>
  <si>
    <t>3146147742</t>
  </si>
  <si>
    <t>19331108</t>
  </si>
  <si>
    <t>OFICIO 724-DRBO-2021 CIERRE DE CAJA MENOR DRBO 2021</t>
  </si>
  <si>
    <t>INSTITUTO NACIONAL DE MEDICINA LEGAL Y CIENCIAS FORENSES - CAJA MENOR DRBO 2021</t>
  </si>
  <si>
    <t>Reintegro de Deducciones y/o Retenciones</t>
  </si>
  <si>
    <t>bibigomez@medicinalegal.gov.co</t>
  </si>
  <si>
    <t>Instituto Nal de Medicina Legal y Ciencias Forenses- Caja Menor Reg. Noroccident</t>
  </si>
  <si>
    <t>3136940137</t>
  </si>
  <si>
    <t>Servicios públicos estación de monitoreo de la calidad del aire Fiscalía General</t>
  </si>
  <si>
    <t>angela.usuga@metropol.gov.co</t>
  </si>
  <si>
    <t>AREA METROPOLITANA DEL VALLE DE ABURRA</t>
  </si>
  <si>
    <t>3856000</t>
  </si>
  <si>
    <t>890984423</t>
  </si>
  <si>
    <t>Reintegro sobrantes de caja menor Reg. Noroccidente</t>
  </si>
  <si>
    <t>INCAPACIDAD N 4498 VITOLA ZAMBRANO STALIN</t>
  </si>
  <si>
    <t>INCAPACIDAD N 4499 VITOLA ZAMBRANO STALIN</t>
  </si>
  <si>
    <t>INCAPACIDAD N 4500 VITOLA ZAMBRANO STALIN</t>
  </si>
  <si>
    <t>REINTEGRO RETENCION EN LA FUENTE DE ICA MORROA</t>
  </si>
  <si>
    <t>REINTEGRO NOMINA DE DICIEMBRE</t>
  </si>
  <si>
    <t>REINTEGRO RETENCIONES-CAJA MENOR REG NORTE-2021</t>
  </si>
  <si>
    <t>ladarraga@medicinalegal.gov.co</t>
  </si>
  <si>
    <t>3005538248</t>
  </si>
  <si>
    <t>REINTEGRO SOBRANTE PRESUPUESTO-CAJA MENOR REG NORTE-2021</t>
  </si>
  <si>
    <t>REINTEGRO NOMINA DIC 2021</t>
  </si>
  <si>
    <t>TESORERIAMON@CENDOJ.RAMAJUDICIAL.GOV.CO</t>
  </si>
  <si>
    <t>RAMA JUDICIAL CORDOBA</t>
  </si>
  <si>
    <t>3116429398</t>
  </si>
  <si>
    <t>800165860</t>
  </si>
  <si>
    <t>Reintegró Viaticos Comisión UBPD</t>
  </si>
  <si>
    <t>gvizcainob@UBPDbusquedadesaparecidos.co</t>
  </si>
  <si>
    <t>Gyna Catalina Vizcaíno Bautista</t>
  </si>
  <si>
    <t>3014137463</t>
  </si>
  <si>
    <t>1015397722</t>
  </si>
  <si>
    <t>DIRECCION DEL TESORO NACIONAL - REINTEGROS GASTOS DE FUNCIONAMIENTO, CÓDIGO 277</t>
  </si>
  <si>
    <t>ohquijano@hotmail.com</t>
  </si>
  <si>
    <t>61011516</t>
  </si>
  <si>
    <t>ORLANDO HENRY QUIJANO SANCHEZ</t>
  </si>
  <si>
    <t>31764790798</t>
  </si>
  <si>
    <t>192955588</t>
  </si>
  <si>
    <t>REINTEGRO MARIA MARGARITA ESCOBAR HERNANDEZ</t>
  </si>
  <si>
    <t>MARIA MARGARITA ESCOBAR HERNANDEZ</t>
  </si>
  <si>
    <t>3174527667</t>
  </si>
  <si>
    <t>1098762663</t>
  </si>
  <si>
    <t xml:space="preserve">perdida carnet institucional </t>
  </si>
  <si>
    <t>eleanny1210@gmail.com</t>
  </si>
  <si>
    <t>Adela Eleanny Reyes Pinzon</t>
  </si>
  <si>
    <t>3222477267</t>
  </si>
  <si>
    <t>1030681477</t>
  </si>
  <si>
    <t>REINTEGRO NOMINA DICIEMBRE 2021 LUZ STELLA ARGUELLO GARCIA</t>
  </si>
  <si>
    <t>LUZ STELLA ARGUELLO GARCIA</t>
  </si>
  <si>
    <t>3153045684</t>
  </si>
  <si>
    <t>63323707</t>
  </si>
  <si>
    <t>Consignación Mayor Valor pagado</t>
  </si>
  <si>
    <t>morelcsgiraldo@gmail.com</t>
  </si>
  <si>
    <t>Mirella Giraldo</t>
  </si>
  <si>
    <t>Solicitud de Comisión No. 168621 del 01-Sep-21-</t>
  </si>
  <si>
    <t>carlos.arcila@contraloria.gov.co</t>
  </si>
  <si>
    <t>Carlos Ancizar Arcila Ríos</t>
  </si>
  <si>
    <t>3148887172</t>
  </si>
  <si>
    <t>10004094</t>
  </si>
  <si>
    <t>REINTEGROS DTN DEDUCCIONES REINTEGROS NOMINAS 46, 47 Y 48 MES DICIEMBRE DE 2021</t>
  </si>
  <si>
    <t>REINTEGRO DE RETENCIONES CAJA MENOR DSMT</t>
  </si>
  <si>
    <t>u.administrativadsmeta@medicinalegal.gov.co</t>
  </si>
  <si>
    <t>INSTITUTO NACIONAL DE MEDICINA LEGAL Y CIENCIAS FORENSES CAJA MENOR META</t>
  </si>
  <si>
    <t>3102834176</t>
  </si>
  <si>
    <t>LEGALIZACION DEFINITIVA CAJA MENOR VIGENCIA 2021 DSMT</t>
  </si>
  <si>
    <t>fernando.pineda@fiscalia.gov.co</t>
  </si>
  <si>
    <t>FERNANDO PINEDA RAMIREZ</t>
  </si>
  <si>
    <t>3102971439</t>
  </si>
  <si>
    <t>79398647</t>
  </si>
  <si>
    <t>REINTEGRO NOMINA VACACIONES DICIEMBRE MURILLO ELISABETH</t>
  </si>
  <si>
    <t>ELISABETH MURILLO ALARCON</t>
  </si>
  <si>
    <t>3165762846</t>
  </si>
  <si>
    <t>37947725</t>
  </si>
  <si>
    <t>reintegro nomina</t>
  </si>
  <si>
    <t>anmabarrmo57@gmail.com</t>
  </si>
  <si>
    <t>andres manuel barrios montes</t>
  </si>
  <si>
    <t>3005300581</t>
  </si>
  <si>
    <t>9310594</t>
  </si>
  <si>
    <t>DTN Reint a Rama Judicial Serv Pbcos energia dic 2021 Convenio 18/97</t>
  </si>
  <si>
    <t>Fiscalía General de la Nación Reg Noroccidental</t>
  </si>
  <si>
    <t>elkyn.camargo@fiscalia.gov.co</t>
  </si>
  <si>
    <t>Elkyn Halexis Camargo Gutierrez</t>
  </si>
  <si>
    <t>3102767456</t>
  </si>
  <si>
    <t>79356170</t>
  </si>
  <si>
    <t>DEV MAYOR VALOR PAGADO PRIMA NAV</t>
  </si>
  <si>
    <t>denimon661@gmail.com</t>
  </si>
  <si>
    <t>DAVID RICARDO VERA MENESES</t>
  </si>
  <si>
    <t>3223691432</t>
  </si>
  <si>
    <t>1016030572</t>
  </si>
  <si>
    <t>DEV REC NO EJEC RES 504 DE 2020</t>
  </si>
  <si>
    <t>CIERRE CAJA MENOR 2021</t>
  </si>
  <si>
    <t>tesoreria@caroycuervo.gov.co</t>
  </si>
  <si>
    <t>345</t>
  </si>
  <si>
    <t>INSTITUTO CARO Y CUERVO</t>
  </si>
  <si>
    <t>3422121</t>
  </si>
  <si>
    <t>899999096</t>
  </si>
  <si>
    <t>DTN Reint a Rama Judicial Mant ascensores y vigilancia dic 2021 Convenio 18/97</t>
  </si>
  <si>
    <t>REINTEGRO MAYORES VALORES PAGADOS NÓMINA - LIQ LIDA PINEDA</t>
  </si>
  <si>
    <t>Reintegro de dinero solicitud de comisión número 13921</t>
  </si>
  <si>
    <t>gpenaa@ubpdbusquedadesaparecidos.co</t>
  </si>
  <si>
    <t>Geraldine Briyith Peña Arias</t>
  </si>
  <si>
    <t>3214501462</t>
  </si>
  <si>
    <t>1096229990</t>
  </si>
  <si>
    <t>REINTEGRO CAJA MENOR CIERRE VIG 2021</t>
  </si>
  <si>
    <t xml:space="preserve">Devolución de pagos en exceso Radicado 20212210149101 </t>
  </si>
  <si>
    <t>mlopez@fonprecon.gov.co</t>
  </si>
  <si>
    <t>100</t>
  </si>
  <si>
    <t>FONPRECON</t>
  </si>
  <si>
    <t>3155377686</t>
  </si>
  <si>
    <t>8999997347</t>
  </si>
  <si>
    <t>PAGO SENTENCIA 41001233100020100021901 - MININTERIOR RESOLUCION 2215-2021</t>
  </si>
  <si>
    <t>fernando.quintero@mininterior.gov.co</t>
  </si>
  <si>
    <t>MINISTERIO DEL INTERIOR</t>
  </si>
  <si>
    <t>2427400</t>
  </si>
  <si>
    <t>830114475</t>
  </si>
  <si>
    <t>Reintegros gastos de funcionamiento</t>
  </si>
  <si>
    <t>hguerrero@medicinalegal.gov.co</t>
  </si>
  <si>
    <t>3158949109</t>
  </si>
  <si>
    <t>Pago de capital Comisión de Estudios convenio 7001-2021</t>
  </si>
  <si>
    <t>camiorbegozo@gmail.com</t>
  </si>
  <si>
    <t>Reintegro caja menor Direccion General</t>
  </si>
  <si>
    <t>fmartinez@medicinalegal.gov.co</t>
  </si>
  <si>
    <t>Instituto Nacional de Medicina Legal y Ciencias Forenses</t>
  </si>
  <si>
    <t>4069944 ext. 1853</t>
  </si>
  <si>
    <t>deducciones efectuadas caja menor Direccion General</t>
  </si>
  <si>
    <t>Pago cuotas Partes</t>
  </si>
  <si>
    <t>ca.jvillarreal@santander.gov.co</t>
  </si>
  <si>
    <t>Gobernación de Santander</t>
  </si>
  <si>
    <t>6985777 ext. 7817</t>
  </si>
  <si>
    <t>890.201.235-6</t>
  </si>
  <si>
    <t>Recursos sobrantes caja menor #121 despacho Ministra</t>
  </si>
  <si>
    <t>ebotero@mincultura.gov.co</t>
  </si>
  <si>
    <t>3113011997</t>
  </si>
  <si>
    <t>Reintegro de transporte Res. No.28921 del 08/11/2021</t>
  </si>
  <si>
    <t>jfuqueneb@ubpdbusquedadesaparecidos.co</t>
  </si>
  <si>
    <t>Juliana Fuquene Barreto</t>
  </si>
  <si>
    <t>3123196492</t>
  </si>
  <si>
    <t>52024787</t>
  </si>
  <si>
    <t>Reintegro gtos de Personal</t>
  </si>
  <si>
    <t>mfernandez@icanh.gov.co</t>
  </si>
  <si>
    <t>INSTITUTO COLOMBIANO DE ANTROPOLOGÍA E HISTORIA</t>
  </si>
  <si>
    <t>3125396397</t>
  </si>
  <si>
    <t>NIT</t>
  </si>
  <si>
    <t>Reintegro Cierre Caja Menor 001</t>
  </si>
  <si>
    <t>Departamento Administrativo de la Función Pública</t>
  </si>
  <si>
    <t>3194541091</t>
  </si>
  <si>
    <t>899999020</t>
  </si>
  <si>
    <t>oscargarzon.funof@gmail.com</t>
  </si>
  <si>
    <t>Oscar Ivan Garzon Moreno</t>
  </si>
  <si>
    <t>3013329179</t>
  </si>
  <si>
    <t>1015993604</t>
  </si>
  <si>
    <t>SALDO IMPUESTOS</t>
  </si>
  <si>
    <t>liliana.roa@renovacionterritorio.gov.co</t>
  </si>
  <si>
    <t>AGENCIA DE RENOVACION DEL TERRITORIO</t>
  </si>
  <si>
    <t>4221030</t>
  </si>
  <si>
    <t>DEVOL RET EFECT EN EXCESO A LINA MAIDA URREA TUTELA SEC BQUILLA OPNP 380989321</t>
  </si>
  <si>
    <t>duplicado carnet instucional-UNP</t>
  </si>
  <si>
    <t>yobelimaresf@hotmail.com</t>
  </si>
  <si>
    <t>Yobelis Mares Florez</t>
  </si>
  <si>
    <t>3155689187</t>
  </si>
  <si>
    <t>32716402</t>
  </si>
  <si>
    <t>REINTEGRO NOMINA DICIEMBRE 2021 ESTEVEZ CAMELO YULIETH VIVIANA</t>
  </si>
  <si>
    <t>YULIETH VIVIANA ESTEVEZ CAMELO</t>
  </si>
  <si>
    <t>3017864295</t>
  </si>
  <si>
    <t>1098690039</t>
  </si>
  <si>
    <t>dtn reintegros gastos de funcionamiento</t>
  </si>
  <si>
    <t>gerencia@esehospitalturbaco.gov.co</t>
  </si>
  <si>
    <t>ESE HOSPITAL LOCAL TURBACO</t>
  </si>
  <si>
    <t>3107006594</t>
  </si>
  <si>
    <t>806005602</t>
  </si>
  <si>
    <t>Cierra caja menor</t>
  </si>
  <si>
    <t>jtorres@uiaf.gov.co</t>
  </si>
  <si>
    <t>152</t>
  </si>
  <si>
    <t>Unidad de Infomación y Análisis Financiero</t>
  </si>
  <si>
    <t>2885222</t>
  </si>
  <si>
    <t>830068074</t>
  </si>
  <si>
    <t>REINT SOBRANTES AÑOS ANTERIORES GSTOS RESERVADOS</t>
  </si>
  <si>
    <t>FISCALIA GENRAL DE LA NACION</t>
  </si>
  <si>
    <t>REINTEGRO POST MORTEM RES 184 JAIRO DEL CASTILLO</t>
  </si>
  <si>
    <t>devolución comisión 62821</t>
  </si>
  <si>
    <t>acarreros@ubpdbusquedadesaparecidos.co</t>
  </si>
  <si>
    <t>Arnold Hamilton Carrero Suarez</t>
  </si>
  <si>
    <t>3044603707</t>
  </si>
  <si>
    <t>1078372618</t>
  </si>
  <si>
    <t>reintegro recursos nación reintegros pagador en nomina de Diciembre</t>
  </si>
  <si>
    <t>reintegro de viaticos cancelados mediante planilla N°1. General Jorge Gonzalez</t>
  </si>
  <si>
    <t>munozmt@hotmail.com</t>
  </si>
  <si>
    <t>Jorge León González Parra</t>
  </si>
  <si>
    <t>3150111</t>
  </si>
  <si>
    <t>6386110</t>
  </si>
  <si>
    <t>Reintegro de transporte Res.No.18621 del 27/10/2021</t>
  </si>
  <si>
    <t>REINTEGRO ENERGIA FISCALIA GUAJIRA</t>
  </si>
  <si>
    <t>javier.valderrama@fiscalia.gov.co</t>
  </si>
  <si>
    <t xml:space="preserve">JAVIER ANTONIO VALDERRAMA MUÑOZ </t>
  </si>
  <si>
    <t>3223652169</t>
  </si>
  <si>
    <t>80099830</t>
  </si>
  <si>
    <t>REINTEGRO ENERGIA FISCALIA MANIZALES</t>
  </si>
  <si>
    <t>DEVOLUCION PAGO PASAJES</t>
  </si>
  <si>
    <t>psuarezh@misena.edu.co</t>
  </si>
  <si>
    <t>PATRICIO SUAREZ HURTADO</t>
  </si>
  <si>
    <t>3118380454</t>
  </si>
  <si>
    <t>13954594</t>
  </si>
  <si>
    <t>fidel.cardenas55@hotmail.com</t>
  </si>
  <si>
    <t>404</t>
  </si>
  <si>
    <t xml:space="preserve">FONDO NACIONAL DE ESTUPEFACIENTES </t>
  </si>
  <si>
    <t>3222187565</t>
  </si>
  <si>
    <t>899999327</t>
  </si>
  <si>
    <t>REINTEGRO POR VIATICOS VIGENCIA ACTUAL</t>
  </si>
  <si>
    <t>juan.mora@fiscaliageneral.gov.co</t>
  </si>
  <si>
    <t>JUAN CARLOS MORA CASALLAS</t>
  </si>
  <si>
    <t>3118835352</t>
  </si>
  <si>
    <t>79951588</t>
  </si>
  <si>
    <t>williamparrado570@hotmail.com</t>
  </si>
  <si>
    <t>William Guiovany Parrado Gutierrez</t>
  </si>
  <si>
    <t>3132735801</t>
  </si>
  <si>
    <t>11411939</t>
  </si>
  <si>
    <t>diferencias nomina 2020</t>
  </si>
  <si>
    <t>diferencia nomina 2021</t>
  </si>
  <si>
    <t>REINTEGRO NOMINA DICIEMBRE CARLOS NORBERTO SOLANO ARDILA CC 91157939</t>
  </si>
  <si>
    <t>CARLOS NORBERTO SOLANO ARDILA</t>
  </si>
  <si>
    <t>3105601060</t>
  </si>
  <si>
    <t>91157939</t>
  </si>
  <si>
    <t>REINTEGRO DE VIATICOS</t>
  </si>
  <si>
    <t>juan.hincapie@contraloria.gov.co</t>
  </si>
  <si>
    <t>JUAN CARLOS HINCAPIE LOPEZ</t>
  </si>
  <si>
    <t>+573015960804</t>
  </si>
  <si>
    <t>10263546</t>
  </si>
  <si>
    <t>Saldo Banco Agrario</t>
  </si>
  <si>
    <t>JULIANA ALEJANDRA GOMEZ MENESES</t>
  </si>
  <si>
    <t>3153049316</t>
  </si>
  <si>
    <t>1101688245</t>
  </si>
  <si>
    <t>Resolución 3034 CDP 116421 y la orden de pago 204908521 del 19 de agosto de 2021</t>
  </si>
  <si>
    <t>DEVOLUCIÓN SOBRANTE RESOLUCIÓN 3487 DE 2021, PAGO DE 10.000 EUROS A LA OCDE</t>
  </si>
  <si>
    <t>reintegro por un dia de permanencia</t>
  </si>
  <si>
    <t>rhody05ap@gmail.com</t>
  </si>
  <si>
    <t>rodibelson arquez pautt</t>
  </si>
  <si>
    <t>3105297639</t>
  </si>
  <si>
    <t>73572340</t>
  </si>
  <si>
    <t>mayor valor pagado viaticos</t>
  </si>
  <si>
    <t>rochadoctorado@gmail.com</t>
  </si>
  <si>
    <t>JAVIER EDUARDO ROCHA AMARIS</t>
  </si>
  <si>
    <t>316000555</t>
  </si>
  <si>
    <t>79905988</t>
  </si>
  <si>
    <t>yoani.vargas@fiscalia.gov.co</t>
  </si>
  <si>
    <t xml:space="preserve">yoani vargas urbina </t>
  </si>
  <si>
    <t>3164148259</t>
  </si>
  <si>
    <t>1096188759</t>
  </si>
  <si>
    <t xml:space="preserve">ana patricia rojas rueda </t>
  </si>
  <si>
    <t>3506011414</t>
  </si>
  <si>
    <t>63347454</t>
  </si>
  <si>
    <t>Reintegro Viaticos vigencia actual</t>
  </si>
  <si>
    <t>Reintegro viáticos autorización No. 70321</t>
  </si>
  <si>
    <t>ypajarop@ubpdbusquedadesaparecidos.co</t>
  </si>
  <si>
    <t>Yair Alfonso Pajaro Pineda</t>
  </si>
  <si>
    <t>3008074194</t>
  </si>
  <si>
    <t>1143366747</t>
  </si>
  <si>
    <t>lauraliz_lozano@hotmail.com</t>
  </si>
  <si>
    <t>LAURA LIZETH GIL LOZANO</t>
  </si>
  <si>
    <t>3102525626</t>
  </si>
  <si>
    <t>1030547012</t>
  </si>
  <si>
    <t>REINTEGRO DE VIATICOS FGN</t>
  </si>
  <si>
    <t>alcides.duque@fiscalia.gov.co</t>
  </si>
  <si>
    <t>ALCIDES DE JESUS DUQUE BASTIDAS</t>
  </si>
  <si>
    <t>3008030567</t>
  </si>
  <si>
    <t>14235972</t>
  </si>
  <si>
    <t xml:space="preserve">Reint. Fratelli Imptos Cta de Pago 7147 OP 365688221 </t>
  </si>
  <si>
    <t>DEVOLUCIÓN DIRECCIÓN TERRITORIAL DEL CESAR, VALOR EMBARGADO 07 2021</t>
  </si>
  <si>
    <t>DEVOLUCIÓN DIRECCIÓN TERRITORIAL DE CÓRDOBA, VALOR EMBARGADO 07 2021</t>
  </si>
  <si>
    <t>REINTEGRO GASTOS DE FUNCIONAMIENTO CSF RECURSOS NACION</t>
  </si>
  <si>
    <t>tesoreria@cvs.gov.co</t>
  </si>
  <si>
    <t>297</t>
  </si>
  <si>
    <t>CORPORACION AUTONOMA REGIONAL DE LOS VALLES DEL SINU Y DEL SAN JORGE CVS</t>
  </si>
  <si>
    <t>7890631</t>
  </si>
  <si>
    <t>8910006270</t>
  </si>
  <si>
    <t>RESOLUCION 721 DIC-09-2021 RENDIMIENTOS FINANCIEROS SEP-OCT-2021 CANCHA DE FUTBO</t>
  </si>
  <si>
    <t>tesoreria@elespinal-tolima.gov.co</t>
  </si>
  <si>
    <t>ALCALDIA MUNICIPAL DE EL ESPINAL TOLIMA</t>
  </si>
  <si>
    <t>3114951224</t>
  </si>
  <si>
    <t>890702027</t>
  </si>
  <si>
    <t>RESOLUCION 720 DIC-09-2021 DEVOLUCION REND.FCIEROS SEP-OCT-2021 COID.1224-20</t>
  </si>
  <si>
    <t>consignación de la multa al contrato No. 188/2021 celebrado con la empresa Ferre</t>
  </si>
  <si>
    <t>maria.torresa@segurosdelestado.com</t>
  </si>
  <si>
    <t>Seguros del estado</t>
  </si>
  <si>
    <t>3209985228</t>
  </si>
  <si>
    <t>860.009.578-6</t>
  </si>
  <si>
    <t xml:space="preserve">comisión 290621reintegro viaticos transporte </t>
  </si>
  <si>
    <t>lina.mahecha@contraloria.gov.co</t>
  </si>
  <si>
    <t>Lina Maria Mahecha Bernal</t>
  </si>
  <si>
    <t>3142951325</t>
  </si>
  <si>
    <t>1016074623</t>
  </si>
  <si>
    <t>REINTEGRO OP MAYOR VR PAGADO</t>
  </si>
  <si>
    <t>INSTITUTO NACIONAL PARA SORDOS</t>
  </si>
  <si>
    <t>Devolucion Viaticos C3 YEISON ALEXANDER ALCARAZ BEDOYA</t>
  </si>
  <si>
    <t>154</t>
  </si>
  <si>
    <t>Devolucion Viaticos SP LEON ALBERTO LOPEZ CATAÑO</t>
  </si>
  <si>
    <t>Reintegro vacaciones</t>
  </si>
  <si>
    <t>diegoalexander.gonzalez@cancilleria.gov.co</t>
  </si>
  <si>
    <t>Diego Gonzalez</t>
  </si>
  <si>
    <t>3045572283</t>
  </si>
  <si>
    <t>1032401206</t>
  </si>
  <si>
    <t>CONSUMO LD INTNAL 009 Y #909</t>
  </si>
  <si>
    <t>rosysemo@gmail.com</t>
  </si>
  <si>
    <t>Ana Lucía Villa Arcila</t>
  </si>
  <si>
    <t>3102503934</t>
  </si>
  <si>
    <t>41542874</t>
  </si>
  <si>
    <t>REINTEGRO CAJA MENOR 221 LETICIA</t>
  </si>
  <si>
    <t>cserjudlt@cendoj.ramajudicial.gov.co</t>
  </si>
  <si>
    <t>LILIANA CORREDOR SOTO</t>
  </si>
  <si>
    <t>3118540467</t>
  </si>
  <si>
    <t>60334840</t>
  </si>
  <si>
    <t>Servicios adicionales</t>
  </si>
  <si>
    <t>RECURSOS NO UTILIZADOS</t>
  </si>
  <si>
    <t>contabilidad@hospitalsalazardevilleta.gov.co</t>
  </si>
  <si>
    <t>ESE HOSPITAL SALAZAR DE VILLETA</t>
  </si>
  <si>
    <t>3184115870</t>
  </si>
  <si>
    <t>860015929</t>
  </si>
  <si>
    <t>2017 5000000</t>
  </si>
  <si>
    <t>tesoreria_esecamuprado@hotmail.com</t>
  </si>
  <si>
    <t>ESE CAMU DEL PRADO DE CERETE</t>
  </si>
  <si>
    <t>3135094696</t>
  </si>
  <si>
    <t>812002836</t>
  </si>
  <si>
    <t>RENDIMIENTOS FINANCIEROS</t>
  </si>
  <si>
    <t>REINTEGRO SOBRANTE SEGURIDAD SOCIAL DICIEMBRE 2021</t>
  </si>
  <si>
    <t>dmolina@alimentosparaaprender.gov.co</t>
  </si>
  <si>
    <t>UNIDAD ADMINISTRATIVA ESPECIAL DE ALIMENTACION ESCOLAR</t>
  </si>
  <si>
    <t>3112665679</t>
  </si>
  <si>
    <t>901377527</t>
  </si>
  <si>
    <t>CIERRE CAJA MENOR MINISTO RESOL 095 OP29642421</t>
  </si>
  <si>
    <t>amolano@minambiente.gov.co</t>
  </si>
  <si>
    <t>Ministerio de Ambiente y Desarrollo Sostenible</t>
  </si>
  <si>
    <t>3323400</t>
  </si>
  <si>
    <t>830115395</t>
  </si>
  <si>
    <t xml:space="preserve">INCAPACIDADES PRESIDENCIA DE LA REPUBLICA </t>
  </si>
  <si>
    <t>juanvillalba@presidencia.gov.co</t>
  </si>
  <si>
    <t>EPS SALUD TOTAL S.A.</t>
  </si>
  <si>
    <t>3007890206</t>
  </si>
  <si>
    <t>8001309074</t>
  </si>
  <si>
    <t>EPS SURA</t>
  </si>
  <si>
    <t>8000887022</t>
  </si>
  <si>
    <t>Reintegro diferencial cambiario giro a UNOSSC</t>
  </si>
  <si>
    <t>6012424</t>
  </si>
  <si>
    <t>Reintegro saldo cuentas BBVA funcionamiento</t>
  </si>
  <si>
    <t>CIERRE CAJA MENOR ADMTIVA RESOL 023 OP5926021</t>
  </si>
  <si>
    <t>Reint DTN Res 001027 Pascual Argiro Villa Perez QEPD  6 días de incapacidad</t>
  </si>
  <si>
    <t>johandiaz1026@gmail.com</t>
  </si>
  <si>
    <t>Johan Sebastián Mazo Díaz</t>
  </si>
  <si>
    <t>3022188572</t>
  </si>
  <si>
    <t>1128431339</t>
  </si>
  <si>
    <t>Reintegro proyecto E5129-2021 Academia Ficica</t>
  </si>
  <si>
    <t>gerencia@cinealacalle.org</t>
  </si>
  <si>
    <t>Fundación Cine a la Calle</t>
  </si>
  <si>
    <t>3163886353</t>
  </si>
  <si>
    <t>900068507-1</t>
  </si>
  <si>
    <t>tesbuca@ccendoj.ramajudicial.gov.co</t>
  </si>
  <si>
    <t>MARTHA PATRICIA BUSTAMANTE ROMERO</t>
  </si>
  <si>
    <t>3185578811</t>
  </si>
  <si>
    <t>37580504</t>
  </si>
  <si>
    <t>REINTEG.GIRO SERVI TELEF 2019 REC. NO EJECUTADOS IDPC-2021ER225117- 2021ER236933</t>
  </si>
  <si>
    <t>bancos_ddt@shd.gov.co</t>
  </si>
  <si>
    <t>BOGOTA DISTRITO CAPITAL</t>
  </si>
  <si>
    <t>3007073357</t>
  </si>
  <si>
    <t>8999990619</t>
  </si>
  <si>
    <t>Reintegro comisión 60921 - El Castillo, Meta</t>
  </si>
  <si>
    <t>jpatinoc@ubpdbusquedadesaparecidos.co</t>
  </si>
  <si>
    <t>Juan Camilo Patiño Calderón</t>
  </si>
  <si>
    <t>3017901627</t>
  </si>
  <si>
    <t>1097391769</t>
  </si>
  <si>
    <t>R279221 DEVOLUCION VIATICOS</t>
  </si>
  <si>
    <t>saydee.bechara@contraloria.gov.co</t>
  </si>
  <si>
    <t>SAYDEE MARIA BECHARA LOPERA</t>
  </si>
  <si>
    <t>3124531927</t>
  </si>
  <si>
    <t>33266744</t>
  </si>
  <si>
    <t>DEVOLUCION DINERO POR RESOLUCION 005430 DEL 11 DE NOVIEMBRE DE 2020</t>
  </si>
  <si>
    <t>dhlasso@hotmail.com</t>
  </si>
  <si>
    <t>HERNAN DAVID LASSO ARAGON</t>
  </si>
  <si>
    <t>3137549451</t>
  </si>
  <si>
    <t>1062274667</t>
  </si>
  <si>
    <t>cuota parte Octubre año 2021</t>
  </si>
  <si>
    <t xml:space="preserve">Devolución viaticos </t>
  </si>
  <si>
    <t>juanita.acosta@mindefensa.gov.co</t>
  </si>
  <si>
    <t xml:space="preserve">Juanita Acosta </t>
  </si>
  <si>
    <t>3138702250</t>
  </si>
  <si>
    <t>52453621</t>
  </si>
  <si>
    <t>Reintegro Comisión N° 49421</t>
  </si>
  <si>
    <t>cgomeza@ubpdbusquedadesaparecidos.co</t>
  </si>
  <si>
    <t>Carlos Camilo Ernesto Gomez Alarcon</t>
  </si>
  <si>
    <t>3186954640</t>
  </si>
  <si>
    <t>1032433658</t>
  </si>
  <si>
    <t>Devolucion saldo no ejecutado RES 3456 2017</t>
  </si>
  <si>
    <t>JROMEROJ714@GMAIL.COM</t>
  </si>
  <si>
    <t>MUNICIPIO DE LA JAGUA DEL PILAR</t>
  </si>
  <si>
    <t>3013214848</t>
  </si>
  <si>
    <t>8250006761</t>
  </si>
  <si>
    <t>Reintegro Viáticos 27-28 DE DICIEMBRE BOG-MED. REINTEGRO POR REGRESO ANTES DEL M</t>
  </si>
  <si>
    <t>alberto.mejia@fiscalia.gov.co</t>
  </si>
  <si>
    <t>Carlos Alberto Mejia Colorado</t>
  </si>
  <si>
    <t>3122537025</t>
  </si>
  <si>
    <t>71377301</t>
  </si>
  <si>
    <t>REINTEGRO SOL 379 AZUCENA INFANTE PRADA NOM RETROACTIVO PAGO NO EXITOSO</t>
  </si>
  <si>
    <t xml:space="preserve"> Devolución gastos de viaje resolución 2088, 29 DE OCTUBRE 2021</t>
  </si>
  <si>
    <t>cvegau@ubpdbusquedadesaparecidos.co</t>
  </si>
  <si>
    <t>CLAUDIA ELENA VEGA URUEÑA</t>
  </si>
  <si>
    <t>3202745916</t>
  </si>
  <si>
    <t>52153840</t>
  </si>
  <si>
    <t>INC PROC CONTABLE 157 ID43568 CC 1061757213</t>
  </si>
  <si>
    <t>pagaduria4@aicsalud.org.co</t>
  </si>
  <si>
    <t>ASOCIACION INDIGENA DEL CAUCA EPS-I</t>
  </si>
  <si>
    <t>3137324964</t>
  </si>
  <si>
    <t>817001773</t>
  </si>
  <si>
    <t>Reintegro Sueldos  2021</t>
  </si>
  <si>
    <t>andresborge2002@hotmail.com</t>
  </si>
  <si>
    <t>ANDRES MAURICIO BORGE CABALLERO</t>
  </si>
  <si>
    <t>3008044817</t>
  </si>
  <si>
    <t>1143331361</t>
  </si>
  <si>
    <t>DEVOLUCIÓN SOBRANTE CUENTA 299004283</t>
  </si>
  <si>
    <t>DEVOLUCIÓN SOBRANTE CUENTA 306010570</t>
  </si>
  <si>
    <t>Rembolso impuesto predial GACHETA comodato No. 6 de 2005</t>
  </si>
  <si>
    <t>REINT DEPOSITO EFECTIVO SIN RECONOCER ALOS ANTERIORES</t>
  </si>
  <si>
    <t>pago reintegro correspodiente a cola reteica 5to bimestre y pago vortal</t>
  </si>
  <si>
    <t>reintegro ajuste horas extras nom dic 2021</t>
  </si>
  <si>
    <t>REINTEGROS LEY 100 ADIC SEPT Y ORDEN 389</t>
  </si>
  <si>
    <t>REINTEGROS LEY 100</t>
  </si>
  <si>
    <t>rientegro fac 83586</t>
  </si>
  <si>
    <t>OCAMPOA@subatours.com.co</t>
  </si>
  <si>
    <t>Pago Int. Bco. Popular Dic/21</t>
  </si>
  <si>
    <t>atobarc@cendoj.ramajudicial.gov.co</t>
  </si>
  <si>
    <t>DESAJ NEIVA (H)</t>
  </si>
  <si>
    <t>3006876368</t>
  </si>
  <si>
    <t>800165866-1</t>
  </si>
  <si>
    <t>Mayor Valor Solicitado</t>
  </si>
  <si>
    <t>davidfabianm@gmail.com</t>
  </si>
  <si>
    <t>Reint. L.100, RetFte Nom Dic/21</t>
  </si>
  <si>
    <t>Devolucion Recursos INC 2019-2020</t>
  </si>
  <si>
    <t>tesoreria@icdtcaqueta.gov.co</t>
  </si>
  <si>
    <t>Icdt Caqueta</t>
  </si>
  <si>
    <t>3113259970</t>
  </si>
  <si>
    <t>891190167</t>
  </si>
  <si>
    <t>reintegro relacionado con la orden de compra N°44888.</t>
  </si>
  <si>
    <t>tatiana.bernal@asearesp.com</t>
  </si>
  <si>
    <t>Tatiana Bernal Salas</t>
  </si>
  <si>
    <t>3006957037</t>
  </si>
  <si>
    <t>1128421096</t>
  </si>
  <si>
    <t>COM 3521 TRANSPORTE</t>
  </si>
  <si>
    <t>lpintod@sena.edu.co</t>
  </si>
  <si>
    <t>LUZ DARY PINTO DUARTE</t>
  </si>
  <si>
    <t>3156756890</t>
  </si>
  <si>
    <t>63299239</t>
  </si>
  <si>
    <t>DEVOLUCION COLPENSIONES RUBIELA RIVERA CANO</t>
  </si>
  <si>
    <t>Res 2525 de 2020 MSPS Devolucion</t>
  </si>
  <si>
    <t>ccortes@hosusana.gov.co</t>
  </si>
  <si>
    <t>Hospital Susana Lopez de Valencia ESE</t>
  </si>
  <si>
    <t>3155895605</t>
  </si>
  <si>
    <t>891501676</t>
  </si>
  <si>
    <t>DEVOLUCION SALDO MAYOR VALOR DESCONTADO PAGO AJUSTE PLANILLA SEGURIDAD SOCIAL</t>
  </si>
  <si>
    <t>oliva.barrios@adr.gov.co</t>
  </si>
  <si>
    <t>AGENCIA DE DESARROLLO RURAL ADR</t>
  </si>
  <si>
    <t>3214534178</t>
  </si>
  <si>
    <t>9009489584</t>
  </si>
  <si>
    <t>angie0918rp@gmail.com</t>
  </si>
  <si>
    <t xml:space="preserve">Angie Lady Rave Plata </t>
  </si>
  <si>
    <t>3206389083</t>
  </si>
  <si>
    <t>1036224439</t>
  </si>
  <si>
    <t>REINTEGRO SP</t>
  </si>
  <si>
    <t>libernal@sgc.gov.co</t>
  </si>
  <si>
    <t xml:space="preserve">SERVICIO GEOLOGICO COLOMBIANO </t>
  </si>
  <si>
    <t>3153923757</t>
  </si>
  <si>
    <t>8999992948</t>
  </si>
  <si>
    <t>Reintegro de viáticos vigencia actual gastos de funcionamiento</t>
  </si>
  <si>
    <t>ubermaya@fiscalia.gov.co</t>
  </si>
  <si>
    <t>UBERLEY MAYA BETANCOURTH</t>
  </si>
  <si>
    <t>3115971117</t>
  </si>
  <si>
    <t>86007783</t>
  </si>
  <si>
    <t>Oscar.vasquez@xn--fiscala-dza.gov.co</t>
  </si>
  <si>
    <t>OSCAR JAVIER VASQUEZ YAZO</t>
  </si>
  <si>
    <t>3112130978</t>
  </si>
  <si>
    <t>11204353</t>
  </si>
  <si>
    <t>maopinzon25@hotmail.com</t>
  </si>
  <si>
    <t>VICTOR MAURICIO PINZON CARO</t>
  </si>
  <si>
    <t>3128627795</t>
  </si>
  <si>
    <t>9534114</t>
  </si>
  <si>
    <t>Pago roaming internacional del celular 3153351365</t>
  </si>
  <si>
    <t>Jenniferalfonso6@gmail.com</t>
  </si>
  <si>
    <t>Emilio Jose Archila Peñalosa</t>
  </si>
  <si>
    <t>3013459822</t>
  </si>
  <si>
    <t>79316786</t>
  </si>
  <si>
    <t>REINTEGRO POR CONCEPTO SALARIO NOMINAS DE DICIEMBRE Y NOVIEMBRE</t>
  </si>
  <si>
    <t>335</t>
  </si>
  <si>
    <t>REINTEGRO INCAPACIDAD EPS</t>
  </si>
  <si>
    <t>Javier74.jungla@gmail.com</t>
  </si>
  <si>
    <t>Carlos Javier Beltrán Opayome</t>
  </si>
  <si>
    <t>3506010672</t>
  </si>
  <si>
    <t>79166863</t>
  </si>
  <si>
    <t>carnet</t>
  </si>
  <si>
    <t>arelix.valdivieso@jep.gov.co</t>
  </si>
  <si>
    <t>Arelix Valdivieso Sanchez</t>
  </si>
  <si>
    <t>3202908643</t>
  </si>
  <si>
    <t>52080192</t>
  </si>
  <si>
    <t>Oscar Javier Vázquez Yazo</t>
  </si>
  <si>
    <t>COM VIATICOS B/BERMEJA</t>
  </si>
  <si>
    <t>fferrerm@sena.edu.co</t>
  </si>
  <si>
    <t>FRANKLIN FERRER MANOTAS</t>
  </si>
  <si>
    <t>3175030383</t>
  </si>
  <si>
    <t>72134687</t>
  </si>
  <si>
    <t xml:space="preserve">Reintegro de viáticos </t>
  </si>
  <si>
    <t>German.palaciam@ficalia.gov.co</t>
  </si>
  <si>
    <t>Germán palacios mina 6</t>
  </si>
  <si>
    <t>3125400107</t>
  </si>
  <si>
    <t>10491371</t>
  </si>
  <si>
    <t>ras196615@hotmail.com</t>
  </si>
  <si>
    <t>Rafael Huberto Avendaño silva</t>
  </si>
  <si>
    <t>3103293017</t>
  </si>
  <si>
    <t>79047495</t>
  </si>
  <si>
    <t>NO CUMPLE CON LA ESTRUCTURA DE 3 DIGITOS QUEDA CON PORTAFOLIO CERO (000) por favor solictar la reclasificacion con Johnny.Delreal@minhacienda.gov.co</t>
  </si>
  <si>
    <t>POR EL HORARIO SE CARGARA EL PROXIMO DIA HABIL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</si>
</sst>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8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2" fontId="3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7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42" fontId="0" fillId="0" borderId="0" xfId="1" applyFont="1"/>
    <xf numFmtId="0" fontId="4" fillId="2" borderId="2" xfId="0" applyNumberFormat="1" applyFont="1" applyFill="1" applyBorder="1"/>
    <xf numFmtId="0" fontId="4" fillId="0" borderId="2" xfId="0" applyNumberFormat="1" applyFont="1" applyFill="1" applyBorder="1"/>
    <xf numFmtId="164" fontId="0" fillId="0" borderId="0" xfId="0" applyNumberFormat="1" applyFont="1"/>
    <xf numFmtId="42" fontId="0" fillId="0" borderId="0" xfId="0" applyNumberFormat="1" applyFont="1"/>
    <xf numFmtId="44" fontId="0" fillId="0" borderId="0" xfId="0" applyNumberFormat="1" applyFont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0" fillId="4" borderId="0" xfId="0" applyNumberFormat="1" applyFont="1" applyFill="1"/>
    <xf numFmtId="0" fontId="2" fillId="0" borderId="1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43" fontId="0" fillId="0" borderId="0" xfId="2" applyFont="1"/>
    <xf numFmtId="43" fontId="0" fillId="3" borderId="0" xfId="2" applyFont="1" applyFill="1"/>
    <xf numFmtId="0" fontId="2" fillId="3" borderId="1" xfId="0" applyFont="1" applyFill="1" applyBorder="1"/>
    <xf numFmtId="0" fontId="6" fillId="0" borderId="1" xfId="0" applyNumberFormat="1" applyFont="1" applyBorder="1"/>
    <xf numFmtId="0" fontId="6" fillId="2" borderId="1" xfId="0" applyNumberFormat="1" applyFont="1" applyFill="1" applyBorder="1"/>
    <xf numFmtId="164" fontId="6" fillId="0" borderId="1" xfId="0" applyNumberFormat="1" applyFont="1" applyBorder="1"/>
    <xf numFmtId="164" fontId="6" fillId="2" borderId="1" xfId="0" applyNumberFormat="1" applyFont="1" applyFill="1" applyBorder="1"/>
    <xf numFmtId="165" fontId="6" fillId="0" borderId="1" xfId="0" applyNumberFormat="1" applyFont="1" applyBorder="1"/>
    <xf numFmtId="165" fontId="6" fillId="2" borderId="1" xfId="0" applyNumberFormat="1" applyFont="1" applyFill="1" applyBorder="1"/>
    <xf numFmtId="166" fontId="6" fillId="0" borderId="1" xfId="0" applyNumberFormat="1" applyFont="1" applyBorder="1"/>
    <xf numFmtId="166" fontId="6" fillId="2" borderId="1" xfId="0" applyNumberFormat="1" applyFont="1" applyFill="1" applyBorder="1"/>
    <xf numFmtId="0" fontId="6" fillId="5" borderId="1" xfId="0" applyNumberFormat="1" applyFont="1" applyFill="1" applyBorder="1"/>
    <xf numFmtId="164" fontId="6" fillId="5" borderId="1" xfId="0" applyNumberFormat="1" applyFont="1" applyFill="1" applyBorder="1"/>
    <xf numFmtId="165" fontId="6" fillId="5" borderId="1" xfId="0" applyNumberFormat="1" applyFont="1" applyFill="1" applyBorder="1"/>
    <xf numFmtId="166" fontId="6" fillId="5" borderId="1" xfId="0" applyNumberFormat="1" applyFont="1" applyFill="1" applyBorder="1"/>
    <xf numFmtId="165" fontId="7" fillId="5" borderId="1" xfId="0" applyNumberFormat="1" applyFont="1" applyFill="1" applyBorder="1"/>
    <xf numFmtId="164" fontId="2" fillId="5" borderId="1" xfId="0" applyNumberFormat="1" applyFont="1" applyFill="1" applyBorder="1"/>
    <xf numFmtId="165" fontId="2" fillId="5" borderId="1" xfId="0" applyNumberFormat="1" applyFont="1" applyFill="1" applyBorder="1"/>
    <xf numFmtId="166" fontId="2" fillId="5" borderId="1" xfId="0" applyNumberFormat="1" applyFont="1" applyFill="1" applyBorder="1"/>
    <xf numFmtId="0" fontId="2" fillId="5" borderId="1" xfId="0" applyFont="1" applyFill="1" applyBorder="1"/>
    <xf numFmtId="0" fontId="0" fillId="5" borderId="0" xfId="0" applyNumberFormat="1" applyFont="1" applyFill="1"/>
    <xf numFmtId="42" fontId="0" fillId="0" borderId="3" xfId="1" applyFont="1" applyBorder="1"/>
    <xf numFmtId="0" fontId="6" fillId="3" borderId="1" xfId="0" applyNumberFormat="1" applyFont="1" applyFill="1" applyBorder="1"/>
    <xf numFmtId="164" fontId="6" fillId="3" borderId="1" xfId="0" applyNumberFormat="1" applyFont="1" applyFill="1" applyBorder="1"/>
    <xf numFmtId="165" fontId="6" fillId="3" borderId="1" xfId="0" applyNumberFormat="1" applyFont="1" applyFill="1" applyBorder="1"/>
    <xf numFmtId="166" fontId="6" fillId="3" borderId="1" xfId="0" applyNumberFormat="1" applyFont="1" applyFill="1" applyBorder="1"/>
    <xf numFmtId="0" fontId="0" fillId="6" borderId="0" xfId="0" applyNumberFormat="1" applyFont="1" applyFill="1"/>
  </cellXfs>
  <cellStyles count="3">
    <cellStyle name="Millares" xfId="2" builtinId="3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886</xdr:row>
      <xdr:rowOff>0</xdr:rowOff>
    </xdr:from>
    <xdr:to>
      <xdr:col>9</xdr:col>
      <xdr:colOff>122823</xdr:colOff>
      <xdr:row>895</xdr:row>
      <xdr:rowOff>56929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168792525"/>
          <a:ext cx="8123823" cy="1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5"/>
  <sheetViews>
    <sheetView tabSelected="1" topLeftCell="A871" workbookViewId="0">
      <selection activeCell="B887" sqref="B887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8.28515625" bestFit="1" customWidth="1"/>
    <col min="4" max="4" width="15" customWidth="1"/>
    <col min="5" max="5" width="15.57031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3.85546875" customWidth="1"/>
    <col min="11" max="11" width="46.42578125" customWidth="1"/>
    <col min="12" max="12" width="40" customWidth="1"/>
    <col min="13" max="13" width="86.42578125" customWidth="1"/>
    <col min="14" max="14" width="16.140625" customWidth="1"/>
    <col min="15" max="15" width="21.42578125" customWidth="1"/>
    <col min="16" max="16" width="26.42578125" customWidth="1"/>
    <col min="17" max="17" width="13" customWidth="1"/>
  </cols>
  <sheetData>
    <row r="1" spans="1:1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B2" t="s">
        <v>841</v>
      </c>
      <c r="C2" s="15">
        <v>136474598.19999504</v>
      </c>
    </row>
    <row r="3" spans="1:17" s="14" customFormat="1">
      <c r="A3" s="10" t="s">
        <v>17</v>
      </c>
      <c r="B3" s="10" t="s">
        <v>18</v>
      </c>
      <c r="C3" s="11">
        <v>358962</v>
      </c>
      <c r="D3" s="11">
        <v>358962</v>
      </c>
      <c r="E3" s="12">
        <v>1231117940</v>
      </c>
      <c r="F3" s="13">
        <v>44533.865150463003</v>
      </c>
      <c r="G3" s="10" t="s">
        <v>19</v>
      </c>
      <c r="H3" s="12">
        <v>15118</v>
      </c>
      <c r="I3" s="10" t="s">
        <v>20</v>
      </c>
      <c r="J3" s="10" t="s">
        <v>831</v>
      </c>
      <c r="K3" s="10" t="s">
        <v>832</v>
      </c>
      <c r="L3" s="10" t="s">
        <v>46</v>
      </c>
      <c r="M3" s="10" t="s">
        <v>833</v>
      </c>
      <c r="N3" s="10" t="s">
        <v>20</v>
      </c>
      <c r="O3" s="10" t="s">
        <v>834</v>
      </c>
      <c r="P3" s="10" t="s">
        <v>835</v>
      </c>
      <c r="Q3" s="10" t="s">
        <v>20</v>
      </c>
    </row>
    <row r="4" spans="1:17" s="14" customFormat="1">
      <c r="A4" s="10" t="s">
        <v>17</v>
      </c>
      <c r="B4" s="10" t="s">
        <v>18</v>
      </c>
      <c r="C4" s="11">
        <v>742585</v>
      </c>
      <c r="D4" s="11">
        <v>742585</v>
      </c>
      <c r="E4" s="12">
        <v>1231213217</v>
      </c>
      <c r="F4" s="13">
        <v>44533.905520833301</v>
      </c>
      <c r="G4" s="10" t="s">
        <v>19</v>
      </c>
      <c r="H4" s="12">
        <v>15120</v>
      </c>
      <c r="I4" s="10" t="s">
        <v>20</v>
      </c>
      <c r="J4" s="10" t="s">
        <v>836</v>
      </c>
      <c r="K4" s="10" t="s">
        <v>837</v>
      </c>
      <c r="L4" s="10" t="s">
        <v>141</v>
      </c>
      <c r="M4" s="10" t="s">
        <v>838</v>
      </c>
      <c r="N4" s="10" t="s">
        <v>20</v>
      </c>
      <c r="O4" s="10" t="s">
        <v>839</v>
      </c>
      <c r="P4" s="10" t="s">
        <v>840</v>
      </c>
      <c r="Q4" s="10" t="s">
        <v>20</v>
      </c>
    </row>
    <row r="5" spans="1:17">
      <c r="A5" s="2" t="s">
        <v>17</v>
      </c>
      <c r="B5" s="2" t="s">
        <v>18</v>
      </c>
      <c r="C5" s="4">
        <v>4290293</v>
      </c>
      <c r="D5" s="4">
        <v>4290293</v>
      </c>
      <c r="E5" s="6">
        <v>1231708980</v>
      </c>
      <c r="F5" s="8">
        <v>44534.439398148097</v>
      </c>
      <c r="G5" s="2" t="s">
        <v>19</v>
      </c>
      <c r="H5" s="6">
        <v>15121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20</v>
      </c>
      <c r="O5" s="2" t="s">
        <v>25</v>
      </c>
      <c r="P5" s="2" t="s">
        <v>26</v>
      </c>
      <c r="Q5" s="2" t="s">
        <v>20</v>
      </c>
    </row>
    <row r="6" spans="1:17">
      <c r="A6" s="3" t="s">
        <v>17</v>
      </c>
      <c r="B6" s="3" t="s">
        <v>18</v>
      </c>
      <c r="C6" s="5">
        <v>50000.5</v>
      </c>
      <c r="D6" s="5">
        <v>50000.5</v>
      </c>
      <c r="E6" s="7">
        <v>1231811390</v>
      </c>
      <c r="F6" s="9">
        <v>44534.484317129602</v>
      </c>
      <c r="G6" s="3" t="s">
        <v>19</v>
      </c>
      <c r="H6" s="7">
        <v>15122</v>
      </c>
      <c r="I6" s="3" t="s">
        <v>20</v>
      </c>
      <c r="J6" s="3" t="s">
        <v>27</v>
      </c>
      <c r="K6" s="3" t="s">
        <v>28</v>
      </c>
      <c r="L6" s="3" t="s">
        <v>29</v>
      </c>
      <c r="M6" s="3" t="s">
        <v>30</v>
      </c>
      <c r="N6" s="3" t="s">
        <v>20</v>
      </c>
      <c r="O6" s="3" t="s">
        <v>31</v>
      </c>
      <c r="P6" s="3" t="s">
        <v>32</v>
      </c>
      <c r="Q6" s="3" t="s">
        <v>20</v>
      </c>
    </row>
    <row r="7" spans="1:17">
      <c r="A7" s="2" t="s">
        <v>17</v>
      </c>
      <c r="B7" s="2" t="s">
        <v>18</v>
      </c>
      <c r="C7" s="4">
        <v>143002</v>
      </c>
      <c r="D7" s="4">
        <v>143002</v>
      </c>
      <c r="E7" s="6">
        <v>1232425630</v>
      </c>
      <c r="F7" s="8">
        <v>44534.892384259299</v>
      </c>
      <c r="G7" s="2" t="s">
        <v>19</v>
      </c>
      <c r="H7" s="6">
        <v>15126</v>
      </c>
      <c r="I7" s="2" t="s">
        <v>20</v>
      </c>
      <c r="J7" s="2" t="s">
        <v>33</v>
      </c>
      <c r="K7" s="2" t="s">
        <v>34</v>
      </c>
      <c r="L7" s="2" t="s">
        <v>23</v>
      </c>
      <c r="M7" s="2" t="s">
        <v>35</v>
      </c>
      <c r="N7" s="2" t="s">
        <v>20</v>
      </c>
      <c r="O7" s="2" t="s">
        <v>36</v>
      </c>
      <c r="P7" s="2" t="s">
        <v>37</v>
      </c>
      <c r="Q7" s="2" t="s">
        <v>20</v>
      </c>
    </row>
    <row r="8" spans="1:17">
      <c r="A8" s="3" t="s">
        <v>17</v>
      </c>
      <c r="B8" s="3" t="s">
        <v>18</v>
      </c>
      <c r="C8" s="5">
        <v>227500</v>
      </c>
      <c r="D8" s="5">
        <v>227500</v>
      </c>
      <c r="E8" s="7">
        <v>1232678536</v>
      </c>
      <c r="F8" s="9">
        <v>44535.447685185201</v>
      </c>
      <c r="G8" s="3" t="s">
        <v>19</v>
      </c>
      <c r="H8" s="7">
        <v>15128</v>
      </c>
      <c r="I8" s="3" t="s">
        <v>20</v>
      </c>
      <c r="J8" s="3" t="s">
        <v>38</v>
      </c>
      <c r="K8" s="3" t="s">
        <v>39</v>
      </c>
      <c r="L8" s="3" t="s">
        <v>40</v>
      </c>
      <c r="M8" s="3" t="s">
        <v>41</v>
      </c>
      <c r="N8" s="3" t="s">
        <v>20</v>
      </c>
      <c r="O8" s="3" t="s">
        <v>42</v>
      </c>
      <c r="P8" s="3" t="s">
        <v>43</v>
      </c>
      <c r="Q8" s="3" t="s">
        <v>20</v>
      </c>
    </row>
    <row r="9" spans="1:17">
      <c r="A9" s="2" t="s">
        <v>17</v>
      </c>
      <c r="B9" s="2" t="s">
        <v>18</v>
      </c>
      <c r="C9" s="4">
        <v>152268</v>
      </c>
      <c r="D9" s="4">
        <v>152268</v>
      </c>
      <c r="E9" s="6">
        <v>1232705566</v>
      </c>
      <c r="F9" s="8">
        <v>44535.467372685198</v>
      </c>
      <c r="G9" s="2" t="s">
        <v>19</v>
      </c>
      <c r="H9" s="6">
        <v>15129</v>
      </c>
      <c r="I9" s="2" t="s">
        <v>20</v>
      </c>
      <c r="J9" s="2" t="s">
        <v>44</v>
      </c>
      <c r="K9" s="2" t="s">
        <v>45</v>
      </c>
      <c r="L9" s="2" t="s">
        <v>46</v>
      </c>
      <c r="M9" s="2" t="s">
        <v>47</v>
      </c>
      <c r="N9" s="2" t="s">
        <v>20</v>
      </c>
      <c r="O9" s="2" t="s">
        <v>48</v>
      </c>
      <c r="P9" s="2" t="s">
        <v>49</v>
      </c>
      <c r="Q9" s="2" t="s">
        <v>20</v>
      </c>
    </row>
    <row r="10" spans="1:17">
      <c r="A10" s="3" t="s">
        <v>17</v>
      </c>
      <c r="B10" s="3" t="s">
        <v>18</v>
      </c>
      <c r="C10" s="5">
        <v>719193</v>
      </c>
      <c r="D10" s="5">
        <v>719193</v>
      </c>
      <c r="E10" s="7">
        <v>1232763342</v>
      </c>
      <c r="F10" s="9">
        <v>44535.509710648097</v>
      </c>
      <c r="G10" s="3" t="s">
        <v>19</v>
      </c>
      <c r="H10" s="7">
        <v>15130</v>
      </c>
      <c r="I10" s="3" t="s">
        <v>20</v>
      </c>
      <c r="J10" s="3" t="s">
        <v>50</v>
      </c>
      <c r="K10" s="3" t="s">
        <v>51</v>
      </c>
      <c r="L10" s="3" t="s">
        <v>52</v>
      </c>
      <c r="M10" s="3" t="s">
        <v>53</v>
      </c>
      <c r="N10" s="3" t="s">
        <v>20</v>
      </c>
      <c r="O10" s="3" t="s">
        <v>54</v>
      </c>
      <c r="P10" s="3" t="s">
        <v>55</v>
      </c>
      <c r="Q10" s="3" t="s">
        <v>20</v>
      </c>
    </row>
    <row r="11" spans="1:17">
      <c r="A11" s="2" t="s">
        <v>17</v>
      </c>
      <c r="B11" s="2" t="s">
        <v>18</v>
      </c>
      <c r="C11" s="4">
        <v>92377</v>
      </c>
      <c r="D11" s="4">
        <v>92377</v>
      </c>
      <c r="E11" s="6">
        <v>1233083771</v>
      </c>
      <c r="F11" s="8">
        <v>44535.787812499999</v>
      </c>
      <c r="G11" s="2" t="s">
        <v>19</v>
      </c>
      <c r="H11" s="6">
        <v>15131</v>
      </c>
      <c r="I11" s="2" t="s">
        <v>20</v>
      </c>
      <c r="J11" s="2" t="s">
        <v>56</v>
      </c>
      <c r="K11" s="2" t="s">
        <v>57</v>
      </c>
      <c r="L11" s="2" t="s">
        <v>46</v>
      </c>
      <c r="M11" s="2" t="s">
        <v>58</v>
      </c>
      <c r="N11" s="2" t="s">
        <v>20</v>
      </c>
      <c r="O11" s="2" t="s">
        <v>59</v>
      </c>
      <c r="P11" s="2" t="s">
        <v>60</v>
      </c>
      <c r="Q11" s="2" t="s">
        <v>20</v>
      </c>
    </row>
    <row r="12" spans="1:17">
      <c r="A12" s="3" t="s">
        <v>17</v>
      </c>
      <c r="B12" s="3" t="s">
        <v>18</v>
      </c>
      <c r="C12" s="5">
        <v>2277645</v>
      </c>
      <c r="D12" s="5">
        <v>2277645</v>
      </c>
      <c r="E12" s="7">
        <v>1233264229</v>
      </c>
      <c r="F12" s="9">
        <v>44535.929166666698</v>
      </c>
      <c r="G12" s="3" t="s">
        <v>19</v>
      </c>
      <c r="H12" s="7">
        <v>15132</v>
      </c>
      <c r="I12" s="3" t="s">
        <v>20</v>
      </c>
      <c r="J12" s="3" t="s">
        <v>61</v>
      </c>
      <c r="K12" s="3" t="s">
        <v>62</v>
      </c>
      <c r="L12" s="3" t="s">
        <v>23</v>
      </c>
      <c r="M12" s="3" t="s">
        <v>63</v>
      </c>
      <c r="N12" s="3" t="s">
        <v>20</v>
      </c>
      <c r="O12" s="3" t="s">
        <v>64</v>
      </c>
      <c r="P12" s="3" t="s">
        <v>65</v>
      </c>
      <c r="Q12" s="3" t="s">
        <v>20</v>
      </c>
    </row>
    <row r="13" spans="1:17">
      <c r="A13" s="2" t="s">
        <v>17</v>
      </c>
      <c r="B13" s="2" t="s">
        <v>18</v>
      </c>
      <c r="C13" s="4">
        <v>3500870</v>
      </c>
      <c r="D13" s="4">
        <v>3500870</v>
      </c>
      <c r="E13" s="6">
        <v>1233427794</v>
      </c>
      <c r="F13" s="8">
        <v>44536.338518518503</v>
      </c>
      <c r="G13" s="2" t="s">
        <v>19</v>
      </c>
      <c r="H13" s="6">
        <v>15133</v>
      </c>
      <c r="I13" s="2" t="s">
        <v>20</v>
      </c>
      <c r="J13" s="2" t="s">
        <v>66</v>
      </c>
      <c r="K13" s="2" t="s">
        <v>67</v>
      </c>
      <c r="L13" s="2" t="s">
        <v>68</v>
      </c>
      <c r="M13" s="2" t="s">
        <v>69</v>
      </c>
      <c r="N13" s="2" t="s">
        <v>20</v>
      </c>
      <c r="O13" s="2" t="s">
        <v>70</v>
      </c>
      <c r="P13" s="2" t="s">
        <v>71</v>
      </c>
      <c r="Q13" s="2" t="s">
        <v>20</v>
      </c>
    </row>
    <row r="14" spans="1:17">
      <c r="A14" s="3" t="s">
        <v>17</v>
      </c>
      <c r="B14" s="3" t="s">
        <v>18</v>
      </c>
      <c r="C14" s="5">
        <v>36000</v>
      </c>
      <c r="D14" s="5">
        <v>36000</v>
      </c>
      <c r="E14" s="7">
        <v>1233460778</v>
      </c>
      <c r="F14" s="9">
        <v>44536.354699074102</v>
      </c>
      <c r="G14" s="3" t="s">
        <v>19</v>
      </c>
      <c r="H14" s="7">
        <v>15136</v>
      </c>
      <c r="I14" s="3" t="s">
        <v>20</v>
      </c>
      <c r="J14" s="3" t="s">
        <v>72</v>
      </c>
      <c r="K14" s="3" t="s">
        <v>73</v>
      </c>
      <c r="L14" s="3" t="s">
        <v>74</v>
      </c>
      <c r="M14" s="3" t="s">
        <v>75</v>
      </c>
      <c r="N14" s="3" t="s">
        <v>20</v>
      </c>
      <c r="O14" s="3" t="s">
        <v>76</v>
      </c>
      <c r="P14" s="3" t="s">
        <v>77</v>
      </c>
      <c r="Q14" s="3" t="s">
        <v>20</v>
      </c>
    </row>
    <row r="15" spans="1:17">
      <c r="A15" s="2" t="s">
        <v>17</v>
      </c>
      <c r="B15" s="2" t="s">
        <v>18</v>
      </c>
      <c r="C15" s="4">
        <v>4057370</v>
      </c>
      <c r="D15" s="4">
        <v>4057370</v>
      </c>
      <c r="E15" s="6">
        <v>1233468614</v>
      </c>
      <c r="F15" s="8">
        <v>44536.358217592599</v>
      </c>
      <c r="G15" s="2" t="s">
        <v>19</v>
      </c>
      <c r="H15" s="6">
        <v>15137</v>
      </c>
      <c r="I15" s="2" t="s">
        <v>20</v>
      </c>
      <c r="J15" s="2" t="s">
        <v>78</v>
      </c>
      <c r="K15" s="2" t="s">
        <v>79</v>
      </c>
      <c r="L15" s="2" t="s">
        <v>80</v>
      </c>
      <c r="M15" s="2" t="s">
        <v>81</v>
      </c>
      <c r="N15" s="2" t="s">
        <v>20</v>
      </c>
      <c r="O15" s="2" t="s">
        <v>82</v>
      </c>
      <c r="P15" s="2" t="s">
        <v>83</v>
      </c>
      <c r="Q15" s="2" t="s">
        <v>20</v>
      </c>
    </row>
    <row r="16" spans="1:17">
      <c r="A16" s="3" t="s">
        <v>17</v>
      </c>
      <c r="B16" s="3" t="s">
        <v>18</v>
      </c>
      <c r="C16" s="5">
        <v>184753</v>
      </c>
      <c r="D16" s="5">
        <v>184753</v>
      </c>
      <c r="E16" s="7">
        <v>1233478719</v>
      </c>
      <c r="F16" s="9">
        <v>44536.362557870401</v>
      </c>
      <c r="G16" s="3" t="s">
        <v>19</v>
      </c>
      <c r="H16" s="7">
        <v>15138</v>
      </c>
      <c r="I16" s="3" t="s">
        <v>20</v>
      </c>
      <c r="J16" s="3" t="s">
        <v>84</v>
      </c>
      <c r="K16" s="3" t="s">
        <v>85</v>
      </c>
      <c r="L16" s="3" t="s">
        <v>46</v>
      </c>
      <c r="M16" s="3" t="s">
        <v>86</v>
      </c>
      <c r="N16" s="3" t="s">
        <v>20</v>
      </c>
      <c r="O16" s="3" t="s">
        <v>87</v>
      </c>
      <c r="P16" s="3" t="s">
        <v>88</v>
      </c>
      <c r="Q16" s="3" t="s">
        <v>20</v>
      </c>
    </row>
    <row r="17" spans="1:17">
      <c r="A17" s="2" t="s">
        <v>17</v>
      </c>
      <c r="B17" s="2" t="s">
        <v>18</v>
      </c>
      <c r="C17" s="4">
        <v>104051</v>
      </c>
      <c r="D17" s="4">
        <v>104051</v>
      </c>
      <c r="E17" s="6">
        <v>1233485419</v>
      </c>
      <c r="F17" s="8">
        <v>44536.365347222199</v>
      </c>
      <c r="G17" s="2" t="s">
        <v>19</v>
      </c>
      <c r="H17" s="6">
        <v>15139</v>
      </c>
      <c r="I17" s="2" t="s">
        <v>20</v>
      </c>
      <c r="J17" s="2" t="s">
        <v>89</v>
      </c>
      <c r="K17" s="2" t="s">
        <v>90</v>
      </c>
      <c r="L17" s="2" t="s">
        <v>46</v>
      </c>
      <c r="M17" s="2" t="s">
        <v>91</v>
      </c>
      <c r="N17" s="2" t="s">
        <v>20</v>
      </c>
      <c r="O17" s="2" t="s">
        <v>92</v>
      </c>
      <c r="P17" s="2" t="s">
        <v>93</v>
      </c>
      <c r="Q17" s="2" t="s">
        <v>20</v>
      </c>
    </row>
    <row r="18" spans="1:17">
      <c r="A18" s="3" t="s">
        <v>17</v>
      </c>
      <c r="B18" s="3" t="s">
        <v>18</v>
      </c>
      <c r="C18" s="5">
        <v>893</v>
      </c>
      <c r="D18" s="5">
        <v>893</v>
      </c>
      <c r="E18" s="7">
        <v>1233493003</v>
      </c>
      <c r="F18" s="9">
        <v>44536.368379629603</v>
      </c>
      <c r="G18" s="3" t="s">
        <v>19</v>
      </c>
      <c r="H18" s="7">
        <v>15140</v>
      </c>
      <c r="I18" s="3" t="s">
        <v>20</v>
      </c>
      <c r="J18" s="3" t="s">
        <v>94</v>
      </c>
      <c r="K18" s="3" t="s">
        <v>95</v>
      </c>
      <c r="L18" s="3" t="s">
        <v>52</v>
      </c>
      <c r="M18" s="3" t="s">
        <v>96</v>
      </c>
      <c r="N18" s="3" t="s">
        <v>20</v>
      </c>
      <c r="O18" s="3" t="s">
        <v>97</v>
      </c>
      <c r="P18" s="3" t="s">
        <v>98</v>
      </c>
      <c r="Q18" s="3" t="s">
        <v>20</v>
      </c>
    </row>
    <row r="19" spans="1:17">
      <c r="A19" s="2" t="s">
        <v>17</v>
      </c>
      <c r="B19" s="2" t="s">
        <v>18</v>
      </c>
      <c r="C19" s="4">
        <v>3274132</v>
      </c>
      <c r="D19" s="4">
        <v>3274132</v>
      </c>
      <c r="E19" s="6">
        <v>1233500782</v>
      </c>
      <c r="F19" s="8">
        <v>44536.371574074103</v>
      </c>
      <c r="G19" s="2" t="s">
        <v>19</v>
      </c>
      <c r="H19" s="6">
        <v>15141</v>
      </c>
      <c r="I19" s="2" t="s">
        <v>20</v>
      </c>
      <c r="J19" s="2" t="s">
        <v>99</v>
      </c>
      <c r="K19" s="2" t="s">
        <v>100</v>
      </c>
      <c r="L19" s="2" t="s">
        <v>23</v>
      </c>
      <c r="M19" s="2" t="s">
        <v>101</v>
      </c>
      <c r="N19" s="2" t="s">
        <v>20</v>
      </c>
      <c r="O19" s="2" t="s">
        <v>102</v>
      </c>
      <c r="P19" s="2" t="s">
        <v>103</v>
      </c>
      <c r="Q19" s="2" t="s">
        <v>20</v>
      </c>
    </row>
    <row r="20" spans="1:17">
      <c r="A20" s="3" t="s">
        <v>17</v>
      </c>
      <c r="B20" s="3" t="s">
        <v>18</v>
      </c>
      <c r="C20" s="5">
        <v>554259</v>
      </c>
      <c r="D20" s="5">
        <v>554259</v>
      </c>
      <c r="E20" s="7">
        <v>1233572364</v>
      </c>
      <c r="F20" s="9">
        <v>44536.398692129602</v>
      </c>
      <c r="G20" s="3" t="s">
        <v>19</v>
      </c>
      <c r="H20" s="7">
        <v>15144</v>
      </c>
      <c r="I20" s="3" t="s">
        <v>20</v>
      </c>
      <c r="J20" s="3" t="s">
        <v>104</v>
      </c>
      <c r="K20" s="3" t="s">
        <v>105</v>
      </c>
      <c r="L20" s="3" t="s">
        <v>46</v>
      </c>
      <c r="M20" s="3" t="s">
        <v>106</v>
      </c>
      <c r="N20" s="3" t="s">
        <v>20</v>
      </c>
      <c r="O20" s="3" t="s">
        <v>107</v>
      </c>
      <c r="P20" s="3" t="s">
        <v>108</v>
      </c>
      <c r="Q20" s="3" t="s">
        <v>20</v>
      </c>
    </row>
    <row r="21" spans="1:17">
      <c r="A21" s="2" t="s">
        <v>17</v>
      </c>
      <c r="B21" s="2" t="s">
        <v>18</v>
      </c>
      <c r="C21" s="4">
        <v>209511</v>
      </c>
      <c r="D21" s="4">
        <v>209511</v>
      </c>
      <c r="E21" s="6">
        <v>1233575629</v>
      </c>
      <c r="F21" s="8">
        <v>44536.399872685201</v>
      </c>
      <c r="G21" s="2" t="s">
        <v>19</v>
      </c>
      <c r="H21" s="6">
        <v>15145</v>
      </c>
      <c r="I21" s="2" t="s">
        <v>20</v>
      </c>
      <c r="J21" s="2" t="s">
        <v>109</v>
      </c>
      <c r="K21" s="2" t="s">
        <v>110</v>
      </c>
      <c r="L21" s="2" t="s">
        <v>46</v>
      </c>
      <c r="M21" s="2" t="s">
        <v>111</v>
      </c>
      <c r="N21" s="2" t="s">
        <v>20</v>
      </c>
      <c r="O21" s="2" t="s">
        <v>112</v>
      </c>
      <c r="P21" s="2" t="s">
        <v>113</v>
      </c>
      <c r="Q21" s="2" t="s">
        <v>20</v>
      </c>
    </row>
    <row r="22" spans="1:17">
      <c r="A22" s="3" t="s">
        <v>17</v>
      </c>
      <c r="B22" s="3" t="s">
        <v>18</v>
      </c>
      <c r="C22" s="5">
        <v>41650</v>
      </c>
      <c r="D22" s="5">
        <v>41650</v>
      </c>
      <c r="E22" s="7">
        <v>1233579896</v>
      </c>
      <c r="F22" s="9">
        <v>44536.401354166701</v>
      </c>
      <c r="G22" s="3" t="s">
        <v>19</v>
      </c>
      <c r="H22" s="7">
        <v>15146</v>
      </c>
      <c r="I22" s="3" t="s">
        <v>20</v>
      </c>
      <c r="J22" s="3" t="s">
        <v>114</v>
      </c>
      <c r="K22" s="3" t="s">
        <v>115</v>
      </c>
      <c r="L22" s="3" t="s">
        <v>116</v>
      </c>
      <c r="M22" s="3" t="s">
        <v>117</v>
      </c>
      <c r="N22" s="3" t="s">
        <v>20</v>
      </c>
      <c r="O22" s="3" t="s">
        <v>118</v>
      </c>
      <c r="P22" s="3" t="s">
        <v>119</v>
      </c>
      <c r="Q22" s="3" t="s">
        <v>20</v>
      </c>
    </row>
    <row r="23" spans="1:17">
      <c r="A23" s="2" t="s">
        <v>17</v>
      </c>
      <c r="B23" s="2" t="s">
        <v>18</v>
      </c>
      <c r="C23" s="4">
        <v>123432</v>
      </c>
      <c r="D23" s="4">
        <v>123432</v>
      </c>
      <c r="E23" s="6">
        <v>1233598531</v>
      </c>
      <c r="F23" s="8">
        <v>44536.407789351899</v>
      </c>
      <c r="G23" s="2" t="s">
        <v>19</v>
      </c>
      <c r="H23" s="6">
        <v>15148</v>
      </c>
      <c r="I23" s="2" t="s">
        <v>20</v>
      </c>
      <c r="J23" s="2" t="s">
        <v>120</v>
      </c>
      <c r="K23" s="2" t="s">
        <v>121</v>
      </c>
      <c r="L23" s="2" t="s">
        <v>46</v>
      </c>
      <c r="M23" s="2" t="s">
        <v>122</v>
      </c>
      <c r="N23" s="2" t="s">
        <v>20</v>
      </c>
      <c r="O23" s="2" t="s">
        <v>123</v>
      </c>
      <c r="P23" s="2" t="s">
        <v>124</v>
      </c>
      <c r="Q23" s="2" t="s">
        <v>20</v>
      </c>
    </row>
    <row r="24" spans="1:17">
      <c r="A24" s="3" t="s">
        <v>17</v>
      </c>
      <c r="B24" s="3" t="s">
        <v>18</v>
      </c>
      <c r="C24" s="5">
        <v>92377</v>
      </c>
      <c r="D24" s="5">
        <v>92377</v>
      </c>
      <c r="E24" s="7">
        <v>1233630972</v>
      </c>
      <c r="F24" s="9">
        <v>44536.418101851901</v>
      </c>
      <c r="G24" s="3" t="s">
        <v>19</v>
      </c>
      <c r="H24" s="7">
        <v>15150</v>
      </c>
      <c r="I24" s="3" t="s">
        <v>20</v>
      </c>
      <c r="J24" s="3" t="s">
        <v>125</v>
      </c>
      <c r="K24" s="3" t="s">
        <v>126</v>
      </c>
      <c r="L24" s="3" t="s">
        <v>46</v>
      </c>
      <c r="M24" s="3" t="s">
        <v>127</v>
      </c>
      <c r="N24" s="3" t="s">
        <v>20</v>
      </c>
      <c r="O24" s="3" t="s">
        <v>128</v>
      </c>
      <c r="P24" s="3" t="s">
        <v>129</v>
      </c>
      <c r="Q24" s="3" t="s">
        <v>20</v>
      </c>
    </row>
    <row r="25" spans="1:17">
      <c r="A25" s="2" t="s">
        <v>17</v>
      </c>
      <c r="B25" s="2" t="s">
        <v>18</v>
      </c>
      <c r="C25" s="4">
        <v>55426</v>
      </c>
      <c r="D25" s="4">
        <v>55426</v>
      </c>
      <c r="E25" s="6">
        <v>1233805034</v>
      </c>
      <c r="F25" s="8">
        <v>44536.471203703702</v>
      </c>
      <c r="G25" s="2" t="s">
        <v>19</v>
      </c>
      <c r="H25" s="6">
        <v>15151</v>
      </c>
      <c r="I25" s="2" t="s">
        <v>20</v>
      </c>
      <c r="J25" s="2" t="s">
        <v>120</v>
      </c>
      <c r="K25" s="2" t="s">
        <v>130</v>
      </c>
      <c r="L25" s="2" t="s">
        <v>46</v>
      </c>
      <c r="M25" s="2" t="s">
        <v>131</v>
      </c>
      <c r="N25" s="2" t="s">
        <v>20</v>
      </c>
      <c r="O25" s="2" t="s">
        <v>132</v>
      </c>
      <c r="P25" s="2" t="s">
        <v>133</v>
      </c>
      <c r="Q25" s="2" t="s">
        <v>20</v>
      </c>
    </row>
    <row r="26" spans="1:17">
      <c r="A26" s="3" t="s">
        <v>17</v>
      </c>
      <c r="B26" s="3" t="s">
        <v>18</v>
      </c>
      <c r="C26" s="5">
        <v>66153</v>
      </c>
      <c r="D26" s="5">
        <v>66153</v>
      </c>
      <c r="E26" s="7">
        <v>1233820476</v>
      </c>
      <c r="F26" s="9">
        <v>44536.475578703699</v>
      </c>
      <c r="G26" s="3" t="s">
        <v>19</v>
      </c>
      <c r="H26" s="7">
        <v>15152</v>
      </c>
      <c r="I26" s="3" t="s">
        <v>20</v>
      </c>
      <c r="J26" s="3" t="s">
        <v>134</v>
      </c>
      <c r="K26" s="3" t="s">
        <v>135</v>
      </c>
      <c r="L26" s="3" t="s">
        <v>52</v>
      </c>
      <c r="M26" s="3" t="s">
        <v>136</v>
      </c>
      <c r="N26" s="3" t="s">
        <v>20</v>
      </c>
      <c r="O26" s="3" t="s">
        <v>137</v>
      </c>
      <c r="P26" s="3" t="s">
        <v>138</v>
      </c>
      <c r="Q26" s="3" t="s">
        <v>20</v>
      </c>
    </row>
    <row r="27" spans="1:17">
      <c r="A27" s="2" t="s">
        <v>17</v>
      </c>
      <c r="B27" s="2" t="s">
        <v>18</v>
      </c>
      <c r="C27" s="4">
        <v>67000</v>
      </c>
      <c r="D27" s="4">
        <v>67000</v>
      </c>
      <c r="E27" s="6">
        <v>1233863372</v>
      </c>
      <c r="F27" s="8">
        <v>44536.487858796303</v>
      </c>
      <c r="G27" s="2" t="s">
        <v>19</v>
      </c>
      <c r="H27" s="6">
        <v>15156</v>
      </c>
      <c r="I27" s="2" t="s">
        <v>20</v>
      </c>
      <c r="J27" s="2" t="s">
        <v>139</v>
      </c>
      <c r="K27" s="2" t="s">
        <v>140</v>
      </c>
      <c r="L27" s="2" t="s">
        <v>141</v>
      </c>
      <c r="M27" s="2" t="s">
        <v>142</v>
      </c>
      <c r="N27" s="2" t="s">
        <v>20</v>
      </c>
      <c r="O27" s="2" t="s">
        <v>143</v>
      </c>
      <c r="P27" s="2" t="s">
        <v>144</v>
      </c>
      <c r="Q27" s="2" t="s">
        <v>20</v>
      </c>
    </row>
    <row r="28" spans="1:17">
      <c r="A28" s="3" t="s">
        <v>17</v>
      </c>
      <c r="B28" s="3" t="s">
        <v>18</v>
      </c>
      <c r="C28" s="5">
        <v>390400</v>
      </c>
      <c r="D28" s="5">
        <v>390400</v>
      </c>
      <c r="E28" s="7">
        <v>1233868001</v>
      </c>
      <c r="F28" s="9">
        <v>44536.489120370403</v>
      </c>
      <c r="G28" s="3" t="s">
        <v>19</v>
      </c>
      <c r="H28" s="7">
        <v>15157</v>
      </c>
      <c r="I28" s="3" t="s">
        <v>20</v>
      </c>
      <c r="J28" s="3" t="s">
        <v>145</v>
      </c>
      <c r="K28" s="3" t="s">
        <v>146</v>
      </c>
      <c r="L28" s="3" t="s">
        <v>147</v>
      </c>
      <c r="M28" s="3" t="s">
        <v>148</v>
      </c>
      <c r="N28" s="3" t="s">
        <v>20</v>
      </c>
      <c r="O28" s="3" t="s">
        <v>149</v>
      </c>
      <c r="P28" s="3" t="s">
        <v>150</v>
      </c>
      <c r="Q28" s="3" t="s">
        <v>20</v>
      </c>
    </row>
    <row r="29" spans="1:17">
      <c r="A29" s="2" t="s">
        <v>17</v>
      </c>
      <c r="B29" s="2" t="s">
        <v>18</v>
      </c>
      <c r="C29" s="4">
        <v>864024</v>
      </c>
      <c r="D29" s="4">
        <v>864024</v>
      </c>
      <c r="E29" s="6">
        <v>1234026364</v>
      </c>
      <c r="F29" s="8">
        <v>44536.539629629602</v>
      </c>
      <c r="G29" s="2" t="s">
        <v>19</v>
      </c>
      <c r="H29" s="6">
        <v>15160</v>
      </c>
      <c r="I29" s="2" t="s">
        <v>20</v>
      </c>
      <c r="J29" s="2" t="s">
        <v>151</v>
      </c>
      <c r="K29" s="2" t="s">
        <v>152</v>
      </c>
      <c r="L29" s="2" t="s">
        <v>46</v>
      </c>
      <c r="M29" s="2" t="s">
        <v>153</v>
      </c>
      <c r="N29" s="2" t="s">
        <v>20</v>
      </c>
      <c r="O29" s="2" t="s">
        <v>154</v>
      </c>
      <c r="P29" s="2" t="s">
        <v>155</v>
      </c>
      <c r="Q29" s="2" t="s">
        <v>20</v>
      </c>
    </row>
    <row r="30" spans="1:17">
      <c r="A30" s="3" t="s">
        <v>17</v>
      </c>
      <c r="B30" s="3" t="s">
        <v>18</v>
      </c>
      <c r="C30" s="5">
        <v>11148464</v>
      </c>
      <c r="D30" s="5">
        <v>11148464</v>
      </c>
      <c r="E30" s="7">
        <v>1234086393</v>
      </c>
      <c r="F30" s="9">
        <v>44536.561631944402</v>
      </c>
      <c r="G30" s="3" t="s">
        <v>19</v>
      </c>
      <c r="H30" s="7">
        <v>15161</v>
      </c>
      <c r="I30" s="3" t="s">
        <v>20</v>
      </c>
      <c r="J30" s="3" t="s">
        <v>156</v>
      </c>
      <c r="K30" s="3" t="s">
        <v>157</v>
      </c>
      <c r="L30" s="3" t="s">
        <v>23</v>
      </c>
      <c r="M30" s="3" t="s">
        <v>158</v>
      </c>
      <c r="N30" s="3" t="s">
        <v>20</v>
      </c>
      <c r="O30" s="3" t="s">
        <v>159</v>
      </c>
      <c r="P30" s="3" t="s">
        <v>160</v>
      </c>
      <c r="Q30" s="3" t="s">
        <v>20</v>
      </c>
    </row>
    <row r="31" spans="1:17">
      <c r="A31" s="2" t="s">
        <v>17</v>
      </c>
      <c r="B31" s="2" t="s">
        <v>18</v>
      </c>
      <c r="C31" s="4">
        <v>2966620</v>
      </c>
      <c r="D31" s="4">
        <v>2966620</v>
      </c>
      <c r="E31" s="6">
        <v>1234141374</v>
      </c>
      <c r="F31" s="8">
        <v>44536.581134259301</v>
      </c>
      <c r="G31" s="2" t="s">
        <v>19</v>
      </c>
      <c r="H31" s="6">
        <v>15162</v>
      </c>
      <c r="I31" s="2" t="s">
        <v>20</v>
      </c>
      <c r="J31" s="2" t="s">
        <v>161</v>
      </c>
      <c r="K31" s="2" t="s">
        <v>162</v>
      </c>
      <c r="L31" s="2" t="s">
        <v>163</v>
      </c>
      <c r="M31" s="2" t="s">
        <v>164</v>
      </c>
      <c r="N31" s="2" t="s">
        <v>20</v>
      </c>
      <c r="O31" s="2" t="s">
        <v>165</v>
      </c>
      <c r="P31" s="2" t="s">
        <v>166</v>
      </c>
      <c r="Q31" s="2" t="s">
        <v>20</v>
      </c>
    </row>
    <row r="32" spans="1:17">
      <c r="A32" s="3" t="s">
        <v>17</v>
      </c>
      <c r="B32" s="3" t="s">
        <v>18</v>
      </c>
      <c r="C32" s="5">
        <v>702677</v>
      </c>
      <c r="D32" s="5">
        <v>702677</v>
      </c>
      <c r="E32" s="7">
        <v>1234146505</v>
      </c>
      <c r="F32" s="9">
        <v>44536.582858796297</v>
      </c>
      <c r="G32" s="3" t="s">
        <v>19</v>
      </c>
      <c r="H32" s="7">
        <v>15163</v>
      </c>
      <c r="I32" s="3" t="s">
        <v>20</v>
      </c>
      <c r="J32" s="3" t="s">
        <v>167</v>
      </c>
      <c r="K32" s="3" t="s">
        <v>162</v>
      </c>
      <c r="L32" s="3" t="s">
        <v>23</v>
      </c>
      <c r="M32" s="3" t="s">
        <v>164</v>
      </c>
      <c r="N32" s="3" t="s">
        <v>20</v>
      </c>
      <c r="O32" s="3" t="s">
        <v>165</v>
      </c>
      <c r="P32" s="3" t="s">
        <v>166</v>
      </c>
      <c r="Q32" s="3" t="s">
        <v>20</v>
      </c>
    </row>
    <row r="33" spans="1:17">
      <c r="A33" s="2" t="s">
        <v>17</v>
      </c>
      <c r="B33" s="2" t="s">
        <v>18</v>
      </c>
      <c r="C33" s="4">
        <v>6775525</v>
      </c>
      <c r="D33" s="4">
        <v>6775525</v>
      </c>
      <c r="E33" s="6">
        <v>1234150997</v>
      </c>
      <c r="F33" s="8">
        <v>44536.584432870397</v>
      </c>
      <c r="G33" s="2" t="s">
        <v>19</v>
      </c>
      <c r="H33" s="6">
        <v>15164</v>
      </c>
      <c r="I33" s="2" t="s">
        <v>20</v>
      </c>
      <c r="J33" s="2" t="s">
        <v>168</v>
      </c>
      <c r="K33" s="2" t="s">
        <v>162</v>
      </c>
      <c r="L33" s="2" t="s">
        <v>46</v>
      </c>
      <c r="M33" s="2" t="s">
        <v>164</v>
      </c>
      <c r="N33" s="2" t="s">
        <v>20</v>
      </c>
      <c r="O33" s="2" t="s">
        <v>165</v>
      </c>
      <c r="P33" s="2" t="s">
        <v>166</v>
      </c>
      <c r="Q33" s="2" t="s">
        <v>20</v>
      </c>
    </row>
    <row r="34" spans="1:17">
      <c r="A34" s="3" t="s">
        <v>17</v>
      </c>
      <c r="B34" s="3" t="s">
        <v>18</v>
      </c>
      <c r="C34" s="5">
        <v>8821648</v>
      </c>
      <c r="D34" s="5">
        <v>8821648</v>
      </c>
      <c r="E34" s="7">
        <v>1234155490</v>
      </c>
      <c r="F34" s="9">
        <v>44536.5859837963</v>
      </c>
      <c r="G34" s="3" t="s">
        <v>19</v>
      </c>
      <c r="H34" s="7">
        <v>15166</v>
      </c>
      <c r="I34" s="3" t="s">
        <v>20</v>
      </c>
      <c r="J34" s="3" t="s">
        <v>169</v>
      </c>
      <c r="K34" s="3" t="s">
        <v>162</v>
      </c>
      <c r="L34" s="3" t="s">
        <v>170</v>
      </c>
      <c r="M34" s="3" t="s">
        <v>164</v>
      </c>
      <c r="N34" s="3" t="s">
        <v>20</v>
      </c>
      <c r="O34" s="3" t="s">
        <v>165</v>
      </c>
      <c r="P34" s="3" t="s">
        <v>166</v>
      </c>
      <c r="Q34" s="3" t="s">
        <v>20</v>
      </c>
    </row>
    <row r="35" spans="1:17">
      <c r="A35" s="2" t="s">
        <v>17</v>
      </c>
      <c r="B35" s="2" t="s">
        <v>18</v>
      </c>
      <c r="C35" s="4">
        <v>46468</v>
      </c>
      <c r="D35" s="4">
        <v>46468</v>
      </c>
      <c r="E35" s="6">
        <v>1234159924</v>
      </c>
      <c r="F35" s="8">
        <v>44536.587534722203</v>
      </c>
      <c r="G35" s="2" t="s">
        <v>19</v>
      </c>
      <c r="H35" s="6">
        <v>15167</v>
      </c>
      <c r="I35" s="2" t="s">
        <v>20</v>
      </c>
      <c r="J35" s="2" t="s">
        <v>171</v>
      </c>
      <c r="K35" s="2" t="s">
        <v>162</v>
      </c>
      <c r="L35" s="2" t="s">
        <v>172</v>
      </c>
      <c r="M35" s="2" t="s">
        <v>164</v>
      </c>
      <c r="N35" s="2" t="s">
        <v>20</v>
      </c>
      <c r="O35" s="2" t="s">
        <v>165</v>
      </c>
      <c r="P35" s="2" t="s">
        <v>166</v>
      </c>
      <c r="Q35" s="2" t="s">
        <v>20</v>
      </c>
    </row>
    <row r="36" spans="1:17">
      <c r="A36" s="3" t="s">
        <v>17</v>
      </c>
      <c r="B36" s="3" t="s">
        <v>18</v>
      </c>
      <c r="C36" s="5">
        <v>50000</v>
      </c>
      <c r="D36" s="5">
        <v>50000</v>
      </c>
      <c r="E36" s="7">
        <v>1234173397</v>
      </c>
      <c r="F36" s="9">
        <v>44536.592025462996</v>
      </c>
      <c r="G36" s="3" t="s">
        <v>19</v>
      </c>
      <c r="H36" s="7">
        <v>15168</v>
      </c>
      <c r="I36" s="3" t="s">
        <v>20</v>
      </c>
      <c r="J36" s="3" t="s">
        <v>156</v>
      </c>
      <c r="K36" s="3" t="s">
        <v>173</v>
      </c>
      <c r="L36" s="3" t="s">
        <v>174</v>
      </c>
      <c r="M36" s="3" t="s">
        <v>175</v>
      </c>
      <c r="N36" s="3" t="s">
        <v>20</v>
      </c>
      <c r="O36" s="3" t="s">
        <v>176</v>
      </c>
      <c r="P36" s="3" t="s">
        <v>177</v>
      </c>
      <c r="Q36" s="3" t="s">
        <v>20</v>
      </c>
    </row>
    <row r="37" spans="1:17">
      <c r="A37" s="2" t="s">
        <v>17</v>
      </c>
      <c r="B37" s="2" t="s">
        <v>18</v>
      </c>
      <c r="C37" s="4">
        <v>6332323</v>
      </c>
      <c r="D37" s="4">
        <v>6332323</v>
      </c>
      <c r="E37" s="6">
        <v>1234195802</v>
      </c>
      <c r="F37" s="8">
        <v>44536.5995833333</v>
      </c>
      <c r="G37" s="2" t="s">
        <v>19</v>
      </c>
      <c r="H37" s="6">
        <v>15171</v>
      </c>
      <c r="I37" s="2" t="s">
        <v>20</v>
      </c>
      <c r="J37" s="2" t="s">
        <v>178</v>
      </c>
      <c r="K37" s="2" t="s">
        <v>179</v>
      </c>
      <c r="L37" s="2" t="s">
        <v>40</v>
      </c>
      <c r="M37" s="2" t="s">
        <v>180</v>
      </c>
      <c r="N37" s="2" t="s">
        <v>20</v>
      </c>
      <c r="O37" s="2" t="s">
        <v>181</v>
      </c>
      <c r="P37" s="2" t="s">
        <v>182</v>
      </c>
      <c r="Q37" s="2" t="s">
        <v>20</v>
      </c>
    </row>
    <row r="38" spans="1:17">
      <c r="A38" s="3" t="s">
        <v>17</v>
      </c>
      <c r="B38" s="3" t="s">
        <v>18</v>
      </c>
      <c r="C38" s="5">
        <v>35000</v>
      </c>
      <c r="D38" s="5">
        <v>35000</v>
      </c>
      <c r="E38" s="7">
        <v>1234197138</v>
      </c>
      <c r="F38" s="9">
        <v>44536.6</v>
      </c>
      <c r="G38" s="3" t="s">
        <v>19</v>
      </c>
      <c r="H38" s="7">
        <v>15172</v>
      </c>
      <c r="I38" s="3" t="s">
        <v>20</v>
      </c>
      <c r="J38" s="3" t="s">
        <v>183</v>
      </c>
      <c r="K38" s="3" t="s">
        <v>184</v>
      </c>
      <c r="L38" s="3" t="s">
        <v>68</v>
      </c>
      <c r="M38" s="3" t="s">
        <v>185</v>
      </c>
      <c r="N38" s="3" t="s">
        <v>20</v>
      </c>
      <c r="O38" s="3" t="s">
        <v>186</v>
      </c>
      <c r="P38" s="3" t="s">
        <v>187</v>
      </c>
      <c r="Q38" s="3" t="s">
        <v>20</v>
      </c>
    </row>
    <row r="39" spans="1:17">
      <c r="A39" s="2" t="s">
        <v>17</v>
      </c>
      <c r="B39" s="2" t="s">
        <v>18</v>
      </c>
      <c r="C39" s="4">
        <v>10000</v>
      </c>
      <c r="D39" s="4">
        <v>10000</v>
      </c>
      <c r="E39" s="6">
        <v>1234206824</v>
      </c>
      <c r="F39" s="8">
        <v>44536.603217592601</v>
      </c>
      <c r="G39" s="2" t="s">
        <v>19</v>
      </c>
      <c r="H39" s="6">
        <v>15174</v>
      </c>
      <c r="I39" s="2" t="s">
        <v>20</v>
      </c>
      <c r="J39" s="2" t="s">
        <v>188</v>
      </c>
      <c r="K39" s="2" t="s">
        <v>189</v>
      </c>
      <c r="L39" s="2" t="s">
        <v>141</v>
      </c>
      <c r="M39" s="2" t="s">
        <v>190</v>
      </c>
      <c r="N39" s="2" t="s">
        <v>20</v>
      </c>
      <c r="O39" s="2" t="s">
        <v>191</v>
      </c>
      <c r="P39" s="2" t="s">
        <v>192</v>
      </c>
      <c r="Q39" s="2" t="s">
        <v>20</v>
      </c>
    </row>
    <row r="40" spans="1:17">
      <c r="A40" s="3" t="s">
        <v>17</v>
      </c>
      <c r="B40" s="3" t="s">
        <v>18</v>
      </c>
      <c r="C40" s="5">
        <v>3154100</v>
      </c>
      <c r="D40" s="5">
        <v>3154100</v>
      </c>
      <c r="E40" s="7">
        <v>1234207671</v>
      </c>
      <c r="F40" s="9">
        <v>44536.6034953704</v>
      </c>
      <c r="G40" s="3" t="s">
        <v>19</v>
      </c>
      <c r="H40" s="7">
        <v>15175</v>
      </c>
      <c r="I40" s="3" t="s">
        <v>20</v>
      </c>
      <c r="J40" s="3" t="s">
        <v>193</v>
      </c>
      <c r="K40" s="3" t="s">
        <v>184</v>
      </c>
      <c r="L40" s="3" t="s">
        <v>68</v>
      </c>
      <c r="M40" s="3" t="s">
        <v>185</v>
      </c>
      <c r="N40" s="3" t="s">
        <v>20</v>
      </c>
      <c r="O40" s="3" t="s">
        <v>186</v>
      </c>
      <c r="P40" s="3" t="s">
        <v>187</v>
      </c>
      <c r="Q40" s="3" t="s">
        <v>20</v>
      </c>
    </row>
    <row r="41" spans="1:17">
      <c r="A41" s="2" t="s">
        <v>17</v>
      </c>
      <c r="B41" s="2" t="s">
        <v>18</v>
      </c>
      <c r="C41" s="4">
        <v>30000</v>
      </c>
      <c r="D41" s="4">
        <v>30000</v>
      </c>
      <c r="E41" s="6">
        <v>1234215674</v>
      </c>
      <c r="F41" s="8">
        <v>44536.606122685203</v>
      </c>
      <c r="G41" s="2" t="s">
        <v>19</v>
      </c>
      <c r="H41" s="6">
        <v>15176</v>
      </c>
      <c r="I41" s="2" t="s">
        <v>20</v>
      </c>
      <c r="J41" s="2" t="s">
        <v>194</v>
      </c>
      <c r="K41" s="2" t="s">
        <v>195</v>
      </c>
      <c r="L41" s="2" t="s">
        <v>141</v>
      </c>
      <c r="M41" s="2" t="s">
        <v>196</v>
      </c>
      <c r="N41" s="2" t="s">
        <v>20</v>
      </c>
      <c r="O41" s="2" t="s">
        <v>197</v>
      </c>
      <c r="P41" s="2" t="s">
        <v>198</v>
      </c>
      <c r="Q41" s="2" t="s">
        <v>20</v>
      </c>
    </row>
    <row r="42" spans="1:17">
      <c r="A42" s="3" t="s">
        <v>17</v>
      </c>
      <c r="B42" s="3" t="s">
        <v>18</v>
      </c>
      <c r="C42" s="5">
        <v>779624</v>
      </c>
      <c r="D42" s="5">
        <v>779624</v>
      </c>
      <c r="E42" s="7">
        <v>1234242299</v>
      </c>
      <c r="F42" s="9">
        <v>44536.614710648202</v>
      </c>
      <c r="G42" s="3" t="s">
        <v>19</v>
      </c>
      <c r="H42" s="7">
        <v>15179</v>
      </c>
      <c r="I42" s="3" t="s">
        <v>20</v>
      </c>
      <c r="J42" s="3" t="s">
        <v>199</v>
      </c>
      <c r="K42" s="3" t="s">
        <v>200</v>
      </c>
      <c r="L42" s="3" t="s">
        <v>201</v>
      </c>
      <c r="M42" s="3" t="s">
        <v>202</v>
      </c>
      <c r="N42" s="3" t="s">
        <v>20</v>
      </c>
      <c r="O42" s="3" t="s">
        <v>203</v>
      </c>
      <c r="P42" s="3" t="s">
        <v>204</v>
      </c>
      <c r="Q42" s="3" t="s">
        <v>20</v>
      </c>
    </row>
    <row r="43" spans="1:17">
      <c r="A43" s="2" t="s">
        <v>17</v>
      </c>
      <c r="B43" s="2" t="s">
        <v>18</v>
      </c>
      <c r="C43" s="4">
        <v>1082746</v>
      </c>
      <c r="D43" s="4">
        <v>1082746</v>
      </c>
      <c r="E43" s="6">
        <v>1234267385</v>
      </c>
      <c r="F43" s="8">
        <v>44536.622800925899</v>
      </c>
      <c r="G43" s="2" t="s">
        <v>19</v>
      </c>
      <c r="H43" s="6">
        <v>15182</v>
      </c>
      <c r="I43" s="2" t="s">
        <v>20</v>
      </c>
      <c r="J43" s="2" t="s">
        <v>205</v>
      </c>
      <c r="K43" s="2" t="s">
        <v>206</v>
      </c>
      <c r="L43" s="2" t="s">
        <v>23</v>
      </c>
      <c r="M43" s="2" t="s">
        <v>207</v>
      </c>
      <c r="N43" s="2" t="s">
        <v>20</v>
      </c>
      <c r="O43" s="2" t="s">
        <v>208</v>
      </c>
      <c r="P43" s="2" t="s">
        <v>209</v>
      </c>
      <c r="Q43" s="2" t="s">
        <v>20</v>
      </c>
    </row>
    <row r="44" spans="1:17">
      <c r="A44" s="3" t="s">
        <v>17</v>
      </c>
      <c r="B44" s="3" t="s">
        <v>18</v>
      </c>
      <c r="C44" s="5">
        <v>1388195</v>
      </c>
      <c r="D44" s="5">
        <v>1388195</v>
      </c>
      <c r="E44" s="7">
        <v>1234292187</v>
      </c>
      <c r="F44" s="9">
        <v>44536.631087962996</v>
      </c>
      <c r="G44" s="3" t="s">
        <v>19</v>
      </c>
      <c r="H44" s="7">
        <v>15183</v>
      </c>
      <c r="I44" s="3" t="s">
        <v>20</v>
      </c>
      <c r="J44" s="3" t="s">
        <v>210</v>
      </c>
      <c r="K44" s="3" t="s">
        <v>211</v>
      </c>
      <c r="L44" s="3" t="s">
        <v>141</v>
      </c>
      <c r="M44" s="3" t="s">
        <v>212</v>
      </c>
      <c r="N44" s="3" t="s">
        <v>20</v>
      </c>
      <c r="O44" s="3" t="s">
        <v>213</v>
      </c>
      <c r="P44" s="3" t="s">
        <v>214</v>
      </c>
      <c r="Q44" s="3" t="s">
        <v>20</v>
      </c>
    </row>
    <row r="45" spans="1:17">
      <c r="A45" s="2" t="s">
        <v>17</v>
      </c>
      <c r="B45" s="2" t="s">
        <v>18</v>
      </c>
      <c r="C45" s="4">
        <v>787000</v>
      </c>
      <c r="D45" s="4">
        <v>787000</v>
      </c>
      <c r="E45" s="6">
        <v>1234304330</v>
      </c>
      <c r="F45" s="8">
        <v>44536.6349305556</v>
      </c>
      <c r="G45" s="2" t="s">
        <v>19</v>
      </c>
      <c r="H45" s="6">
        <v>15184</v>
      </c>
      <c r="I45" s="2" t="s">
        <v>20</v>
      </c>
      <c r="J45" s="2" t="s">
        <v>215</v>
      </c>
      <c r="K45" s="2" t="s">
        <v>216</v>
      </c>
      <c r="L45" s="2" t="s">
        <v>141</v>
      </c>
      <c r="M45" s="2" t="s">
        <v>217</v>
      </c>
      <c r="N45" s="2" t="s">
        <v>20</v>
      </c>
      <c r="O45" s="2" t="s">
        <v>218</v>
      </c>
      <c r="P45" s="2" t="s">
        <v>219</v>
      </c>
      <c r="Q45" s="2" t="s">
        <v>20</v>
      </c>
    </row>
    <row r="46" spans="1:17">
      <c r="A46" s="3" t="s">
        <v>17</v>
      </c>
      <c r="B46" s="3" t="s">
        <v>18</v>
      </c>
      <c r="C46" s="5">
        <v>184753</v>
      </c>
      <c r="D46" s="5">
        <v>184753</v>
      </c>
      <c r="E46" s="7">
        <v>1234308535</v>
      </c>
      <c r="F46" s="9">
        <v>44536.636307870402</v>
      </c>
      <c r="G46" s="3" t="s">
        <v>19</v>
      </c>
      <c r="H46" s="7">
        <v>15185</v>
      </c>
      <c r="I46" s="3" t="s">
        <v>20</v>
      </c>
      <c r="J46" s="3" t="s">
        <v>104</v>
      </c>
      <c r="K46" s="3" t="s">
        <v>220</v>
      </c>
      <c r="L46" s="3" t="s">
        <v>46</v>
      </c>
      <c r="M46" s="3" t="s">
        <v>221</v>
      </c>
      <c r="N46" s="3" t="s">
        <v>20</v>
      </c>
      <c r="O46" s="3" t="s">
        <v>222</v>
      </c>
      <c r="P46" s="3" t="s">
        <v>223</v>
      </c>
      <c r="Q46" s="3" t="s">
        <v>20</v>
      </c>
    </row>
    <row r="47" spans="1:17">
      <c r="A47" s="2" t="s">
        <v>17</v>
      </c>
      <c r="B47" s="2" t="s">
        <v>18</v>
      </c>
      <c r="C47" s="4">
        <v>422361</v>
      </c>
      <c r="D47" s="4">
        <v>422361</v>
      </c>
      <c r="E47" s="6">
        <v>1234350630</v>
      </c>
      <c r="F47" s="8">
        <v>44536.650023148097</v>
      </c>
      <c r="G47" s="2" t="s">
        <v>19</v>
      </c>
      <c r="H47" s="6">
        <v>15186</v>
      </c>
      <c r="I47" s="2" t="s">
        <v>20</v>
      </c>
      <c r="J47" s="2" t="s">
        <v>224</v>
      </c>
      <c r="K47" s="2" t="s">
        <v>225</v>
      </c>
      <c r="L47" s="2" t="s">
        <v>226</v>
      </c>
      <c r="M47" s="2" t="s">
        <v>227</v>
      </c>
      <c r="N47" s="2" t="s">
        <v>20</v>
      </c>
      <c r="O47" s="2" t="s">
        <v>228</v>
      </c>
      <c r="P47" s="2" t="s">
        <v>229</v>
      </c>
      <c r="Q47" s="2" t="s">
        <v>20</v>
      </c>
    </row>
    <row r="48" spans="1:17">
      <c r="A48" s="3" t="s">
        <v>17</v>
      </c>
      <c r="B48" s="3" t="s">
        <v>18</v>
      </c>
      <c r="C48" s="5">
        <v>32157</v>
      </c>
      <c r="D48" s="5">
        <v>32157</v>
      </c>
      <c r="E48" s="7">
        <v>1234429161</v>
      </c>
      <c r="F48" s="9">
        <v>44536.676053240699</v>
      </c>
      <c r="G48" s="3" t="s">
        <v>19</v>
      </c>
      <c r="H48" s="7">
        <v>15187</v>
      </c>
      <c r="I48" s="3" t="s">
        <v>20</v>
      </c>
      <c r="J48" s="3" t="s">
        <v>230</v>
      </c>
      <c r="K48" s="3" t="s">
        <v>231</v>
      </c>
      <c r="L48" s="3" t="s">
        <v>23</v>
      </c>
      <c r="M48" s="3" t="s">
        <v>232</v>
      </c>
      <c r="N48" s="3" t="s">
        <v>20</v>
      </c>
      <c r="O48" s="3" t="s">
        <v>233</v>
      </c>
      <c r="P48" s="3" t="s">
        <v>234</v>
      </c>
      <c r="Q48" s="3" t="s">
        <v>20</v>
      </c>
    </row>
    <row r="49" spans="1:17">
      <c r="A49" s="2" t="s">
        <v>17</v>
      </c>
      <c r="B49" s="2" t="s">
        <v>18</v>
      </c>
      <c r="C49" s="4">
        <v>1983719</v>
      </c>
      <c r="D49" s="4">
        <v>1983719</v>
      </c>
      <c r="E49" s="6">
        <v>1234471890</v>
      </c>
      <c r="F49" s="8">
        <v>44536.691145833298</v>
      </c>
      <c r="G49" s="2" t="s">
        <v>19</v>
      </c>
      <c r="H49" s="6">
        <v>15188</v>
      </c>
      <c r="I49" s="2" t="s">
        <v>20</v>
      </c>
      <c r="J49" s="2" t="s">
        <v>235</v>
      </c>
      <c r="K49" s="2" t="s">
        <v>236</v>
      </c>
      <c r="L49" s="2" t="s">
        <v>68</v>
      </c>
      <c r="M49" s="2" t="s">
        <v>237</v>
      </c>
      <c r="N49" s="2" t="s">
        <v>20</v>
      </c>
      <c r="O49" s="2" t="s">
        <v>238</v>
      </c>
      <c r="P49" s="2" t="s">
        <v>239</v>
      </c>
      <c r="Q49" s="2" t="s">
        <v>20</v>
      </c>
    </row>
    <row r="50" spans="1:17">
      <c r="A50" s="3" t="s">
        <v>17</v>
      </c>
      <c r="B50" s="3" t="s">
        <v>18</v>
      </c>
      <c r="C50" s="5">
        <v>1114536</v>
      </c>
      <c r="D50" s="5">
        <v>1114536</v>
      </c>
      <c r="E50" s="7">
        <v>1234488993</v>
      </c>
      <c r="F50" s="9">
        <v>44536.697893518503</v>
      </c>
      <c r="G50" s="3" t="s">
        <v>19</v>
      </c>
      <c r="H50" s="7">
        <v>15189</v>
      </c>
      <c r="I50" s="3" t="s">
        <v>20</v>
      </c>
      <c r="J50" s="3" t="s">
        <v>120</v>
      </c>
      <c r="K50" s="3" t="s">
        <v>240</v>
      </c>
      <c r="L50" s="3" t="s">
        <v>46</v>
      </c>
      <c r="M50" s="3" t="s">
        <v>241</v>
      </c>
      <c r="N50" s="3" t="s">
        <v>20</v>
      </c>
      <c r="O50" s="3" t="s">
        <v>242</v>
      </c>
      <c r="P50" s="3" t="s">
        <v>243</v>
      </c>
      <c r="Q50" s="3" t="s">
        <v>20</v>
      </c>
    </row>
    <row r="51" spans="1:17">
      <c r="A51" s="2" t="s">
        <v>17</v>
      </c>
      <c r="B51" s="2" t="s">
        <v>18</v>
      </c>
      <c r="C51" s="4">
        <v>375249</v>
      </c>
      <c r="D51" s="4">
        <v>375249</v>
      </c>
      <c r="E51" s="6">
        <v>1234500839</v>
      </c>
      <c r="F51" s="8">
        <v>44536.702638888899</v>
      </c>
      <c r="G51" s="2" t="s">
        <v>19</v>
      </c>
      <c r="H51" s="6">
        <v>15190</v>
      </c>
      <c r="I51" s="2" t="s">
        <v>20</v>
      </c>
      <c r="J51" s="2" t="s">
        <v>244</v>
      </c>
      <c r="K51" s="2" t="s">
        <v>245</v>
      </c>
      <c r="L51" s="2" t="s">
        <v>226</v>
      </c>
      <c r="M51" s="2" t="s">
        <v>246</v>
      </c>
      <c r="N51" s="2" t="s">
        <v>20</v>
      </c>
      <c r="O51" s="2" t="s">
        <v>247</v>
      </c>
      <c r="P51" s="2" t="s">
        <v>248</v>
      </c>
      <c r="Q51" s="2" t="s">
        <v>20</v>
      </c>
    </row>
    <row r="52" spans="1:17">
      <c r="A52" s="3" t="s">
        <v>17</v>
      </c>
      <c r="B52" s="3" t="s">
        <v>18</v>
      </c>
      <c r="C52" s="5">
        <v>365249</v>
      </c>
      <c r="D52" s="5">
        <v>365249</v>
      </c>
      <c r="E52" s="7">
        <v>1234534418</v>
      </c>
      <c r="F52" s="9">
        <v>44536.715937499997</v>
      </c>
      <c r="G52" s="3" t="s">
        <v>19</v>
      </c>
      <c r="H52" s="7">
        <v>15191</v>
      </c>
      <c r="I52" s="3" t="s">
        <v>20</v>
      </c>
      <c r="J52" s="3" t="s">
        <v>249</v>
      </c>
      <c r="K52" s="3" t="s">
        <v>250</v>
      </c>
      <c r="L52" s="3" t="s">
        <v>46</v>
      </c>
      <c r="M52" s="3" t="s">
        <v>251</v>
      </c>
      <c r="N52" s="3" t="s">
        <v>20</v>
      </c>
      <c r="O52" s="3" t="s">
        <v>252</v>
      </c>
      <c r="P52" s="3" t="s">
        <v>253</v>
      </c>
      <c r="Q52" s="3" t="s">
        <v>20</v>
      </c>
    </row>
    <row r="53" spans="1:17">
      <c r="A53" s="2" t="s">
        <v>17</v>
      </c>
      <c r="B53" s="2" t="s">
        <v>18</v>
      </c>
      <c r="C53" s="4">
        <v>719193</v>
      </c>
      <c r="D53" s="4">
        <v>719193</v>
      </c>
      <c r="E53" s="6">
        <v>1234558463</v>
      </c>
      <c r="F53" s="8">
        <v>44536.726099537002</v>
      </c>
      <c r="G53" s="2" t="s">
        <v>19</v>
      </c>
      <c r="H53" s="6">
        <v>15192</v>
      </c>
      <c r="I53" s="2" t="s">
        <v>20</v>
      </c>
      <c r="J53" s="2" t="s">
        <v>254</v>
      </c>
      <c r="K53" s="2" t="s">
        <v>255</v>
      </c>
      <c r="L53" s="2" t="s">
        <v>52</v>
      </c>
      <c r="M53" s="2" t="s">
        <v>256</v>
      </c>
      <c r="N53" s="2" t="s">
        <v>20</v>
      </c>
      <c r="O53" s="2" t="s">
        <v>257</v>
      </c>
      <c r="P53" s="2" t="s">
        <v>258</v>
      </c>
      <c r="Q53" s="2" t="s">
        <v>20</v>
      </c>
    </row>
    <row r="54" spans="1:17">
      <c r="A54" s="3" t="s">
        <v>17</v>
      </c>
      <c r="B54" s="3" t="s">
        <v>18</v>
      </c>
      <c r="C54" s="5">
        <v>277130</v>
      </c>
      <c r="D54" s="5">
        <v>277130</v>
      </c>
      <c r="E54" s="7">
        <v>1234594730</v>
      </c>
      <c r="F54" s="9">
        <v>44536.7418287037</v>
      </c>
      <c r="G54" s="3" t="s">
        <v>19</v>
      </c>
      <c r="H54" s="7">
        <v>15193</v>
      </c>
      <c r="I54" s="3" t="s">
        <v>20</v>
      </c>
      <c r="J54" s="3" t="s">
        <v>104</v>
      </c>
      <c r="K54" s="3" t="s">
        <v>259</v>
      </c>
      <c r="L54" s="3" t="s">
        <v>46</v>
      </c>
      <c r="M54" s="3" t="s">
        <v>260</v>
      </c>
      <c r="N54" s="3" t="s">
        <v>20</v>
      </c>
      <c r="O54" s="3" t="s">
        <v>261</v>
      </c>
      <c r="P54" s="3" t="s">
        <v>262</v>
      </c>
      <c r="Q54" s="3" t="s">
        <v>20</v>
      </c>
    </row>
    <row r="55" spans="1:17">
      <c r="A55" s="2" t="s">
        <v>17</v>
      </c>
      <c r="B55" s="2" t="s">
        <v>18</v>
      </c>
      <c r="C55" s="4">
        <v>278634</v>
      </c>
      <c r="D55" s="4">
        <v>278634</v>
      </c>
      <c r="E55" s="6">
        <v>1234685957</v>
      </c>
      <c r="F55" s="8">
        <v>44536.781759259298</v>
      </c>
      <c r="G55" s="2" t="s">
        <v>19</v>
      </c>
      <c r="H55" s="6">
        <v>15194</v>
      </c>
      <c r="I55" s="2" t="s">
        <v>20</v>
      </c>
      <c r="J55" s="2" t="s">
        <v>104</v>
      </c>
      <c r="K55" s="2" t="s">
        <v>263</v>
      </c>
      <c r="L55" s="2" t="s">
        <v>46</v>
      </c>
      <c r="M55" s="2" t="s">
        <v>264</v>
      </c>
      <c r="N55" s="2" t="s">
        <v>20</v>
      </c>
      <c r="O55" s="2" t="s">
        <v>265</v>
      </c>
      <c r="P55" s="2" t="s">
        <v>266</v>
      </c>
      <c r="Q55" s="2" t="s">
        <v>20</v>
      </c>
    </row>
    <row r="56" spans="1:17">
      <c r="A56" s="3" t="s">
        <v>17</v>
      </c>
      <c r="B56" s="3" t="s">
        <v>18</v>
      </c>
      <c r="C56" s="5">
        <v>361200000</v>
      </c>
      <c r="D56" s="5">
        <v>361200000</v>
      </c>
      <c r="E56" s="7">
        <v>1234698740</v>
      </c>
      <c r="F56" s="9">
        <v>44536.787152777797</v>
      </c>
      <c r="G56" s="3" t="s">
        <v>19</v>
      </c>
      <c r="H56" s="7">
        <v>15196</v>
      </c>
      <c r="I56" s="3" t="s">
        <v>20</v>
      </c>
      <c r="J56" s="3" t="s">
        <v>267</v>
      </c>
      <c r="K56" s="3" t="s">
        <v>268</v>
      </c>
      <c r="L56" s="3" t="s">
        <v>40</v>
      </c>
      <c r="M56" s="3" t="s">
        <v>269</v>
      </c>
      <c r="N56" s="3" t="s">
        <v>20</v>
      </c>
      <c r="O56" s="3" t="s">
        <v>270</v>
      </c>
      <c r="P56" s="3" t="s">
        <v>271</v>
      </c>
      <c r="Q56" s="3" t="s">
        <v>20</v>
      </c>
    </row>
    <row r="57" spans="1:17">
      <c r="A57" s="2" t="s">
        <v>17</v>
      </c>
      <c r="B57" s="2" t="s">
        <v>18</v>
      </c>
      <c r="C57" s="4">
        <v>600000</v>
      </c>
      <c r="D57" s="4">
        <v>600000</v>
      </c>
      <c r="E57" s="6">
        <v>1234748143</v>
      </c>
      <c r="F57" s="8">
        <v>44536.809270833299</v>
      </c>
      <c r="G57" s="2" t="s">
        <v>19</v>
      </c>
      <c r="H57" s="6">
        <v>15197</v>
      </c>
      <c r="I57" s="2" t="s">
        <v>20</v>
      </c>
      <c r="J57" s="2" t="s">
        <v>272</v>
      </c>
      <c r="K57" s="2" t="s">
        <v>273</v>
      </c>
      <c r="L57" s="2" t="s">
        <v>274</v>
      </c>
      <c r="M57" s="2" t="s">
        <v>275</v>
      </c>
      <c r="N57" s="2" t="s">
        <v>20</v>
      </c>
      <c r="O57" s="2" t="s">
        <v>276</v>
      </c>
      <c r="P57" s="2" t="s">
        <v>277</v>
      </c>
      <c r="Q57" s="2" t="s">
        <v>20</v>
      </c>
    </row>
    <row r="58" spans="1:17">
      <c r="A58" s="3" t="s">
        <v>17</v>
      </c>
      <c r="B58" s="3" t="s">
        <v>18</v>
      </c>
      <c r="C58" s="5">
        <v>83590</v>
      </c>
      <c r="D58" s="5">
        <v>83590</v>
      </c>
      <c r="E58" s="7">
        <v>1234967322</v>
      </c>
      <c r="F58" s="9">
        <v>44536.916250000002</v>
      </c>
      <c r="G58" s="3" t="s">
        <v>19</v>
      </c>
      <c r="H58" s="7">
        <v>15199</v>
      </c>
      <c r="I58" s="3" t="s">
        <v>20</v>
      </c>
      <c r="J58" s="3" t="s">
        <v>278</v>
      </c>
      <c r="K58" s="3" t="s">
        <v>279</v>
      </c>
      <c r="L58" s="3" t="s">
        <v>46</v>
      </c>
      <c r="M58" s="3" t="s">
        <v>280</v>
      </c>
      <c r="N58" s="3" t="s">
        <v>20</v>
      </c>
      <c r="O58" s="3" t="s">
        <v>281</v>
      </c>
      <c r="P58" s="3" t="s">
        <v>282</v>
      </c>
      <c r="Q58" s="3" t="s">
        <v>20</v>
      </c>
    </row>
    <row r="59" spans="1:17">
      <c r="A59" s="2" t="s">
        <v>17</v>
      </c>
      <c r="B59" s="2" t="s">
        <v>18</v>
      </c>
      <c r="C59" s="4">
        <v>787000</v>
      </c>
      <c r="D59" s="4">
        <v>787000</v>
      </c>
      <c r="E59" s="6">
        <v>1234975411</v>
      </c>
      <c r="F59" s="8">
        <v>44536.920879629601</v>
      </c>
      <c r="G59" s="2" t="s">
        <v>19</v>
      </c>
      <c r="H59" s="6">
        <v>15201</v>
      </c>
      <c r="I59" s="2" t="s">
        <v>20</v>
      </c>
      <c r="J59" s="2" t="s">
        <v>283</v>
      </c>
      <c r="K59" s="2" t="s">
        <v>284</v>
      </c>
      <c r="L59" s="2" t="s">
        <v>141</v>
      </c>
      <c r="M59" s="2" t="s">
        <v>285</v>
      </c>
      <c r="N59" s="2" t="s">
        <v>20</v>
      </c>
      <c r="O59" s="2" t="s">
        <v>286</v>
      </c>
      <c r="P59" s="2" t="s">
        <v>287</v>
      </c>
      <c r="Q59" s="2" t="s">
        <v>20</v>
      </c>
    </row>
    <row r="60" spans="1:17">
      <c r="A60" s="3" t="s">
        <v>17</v>
      </c>
      <c r="B60" s="3" t="s">
        <v>18</v>
      </c>
      <c r="C60" s="5">
        <v>461883</v>
      </c>
      <c r="D60" s="5">
        <v>461883</v>
      </c>
      <c r="E60" s="7">
        <v>1235227225</v>
      </c>
      <c r="F60" s="9">
        <v>44537.353958333297</v>
      </c>
      <c r="G60" s="3" t="s">
        <v>19</v>
      </c>
      <c r="H60" s="7">
        <v>15203</v>
      </c>
      <c r="I60" s="3" t="s">
        <v>20</v>
      </c>
      <c r="J60" s="3" t="s">
        <v>104</v>
      </c>
      <c r="K60" s="3" t="s">
        <v>288</v>
      </c>
      <c r="L60" s="3" t="s">
        <v>289</v>
      </c>
      <c r="M60" s="3" t="s">
        <v>290</v>
      </c>
      <c r="N60" s="3" t="s">
        <v>20</v>
      </c>
      <c r="O60" s="3" t="s">
        <v>291</v>
      </c>
      <c r="P60" s="3" t="s">
        <v>292</v>
      </c>
      <c r="Q60" s="3" t="s">
        <v>20</v>
      </c>
    </row>
    <row r="61" spans="1:17">
      <c r="A61" s="2" t="s">
        <v>17</v>
      </c>
      <c r="B61" s="2" t="s">
        <v>18</v>
      </c>
      <c r="C61" s="4">
        <v>1166.68</v>
      </c>
      <c r="D61" s="4">
        <v>1166.68</v>
      </c>
      <c r="E61" s="6">
        <v>1235351385</v>
      </c>
      <c r="F61" s="8">
        <v>44537.399085648103</v>
      </c>
      <c r="G61" s="2" t="s">
        <v>19</v>
      </c>
      <c r="H61" s="6">
        <v>15204</v>
      </c>
      <c r="I61" s="2" t="s">
        <v>20</v>
      </c>
      <c r="J61" s="2" t="s">
        <v>293</v>
      </c>
      <c r="K61" s="2" t="s">
        <v>294</v>
      </c>
      <c r="L61" s="2" t="s">
        <v>295</v>
      </c>
      <c r="M61" s="2" t="s">
        <v>296</v>
      </c>
      <c r="N61" s="2" t="s">
        <v>20</v>
      </c>
      <c r="O61" s="2" t="s">
        <v>297</v>
      </c>
      <c r="P61" s="2" t="s">
        <v>298</v>
      </c>
      <c r="Q61" s="2" t="s">
        <v>20</v>
      </c>
    </row>
    <row r="62" spans="1:17">
      <c r="A62" s="3" t="s">
        <v>17</v>
      </c>
      <c r="B62" s="3" t="s">
        <v>18</v>
      </c>
      <c r="C62" s="5">
        <v>2050000</v>
      </c>
      <c r="D62" s="5">
        <v>2050000</v>
      </c>
      <c r="E62" s="7">
        <v>1235371985</v>
      </c>
      <c r="F62" s="9">
        <v>44537.405902777798</v>
      </c>
      <c r="G62" s="3" t="s">
        <v>19</v>
      </c>
      <c r="H62" s="7">
        <v>15205</v>
      </c>
      <c r="I62" s="3" t="s">
        <v>20</v>
      </c>
      <c r="J62" s="3" t="s">
        <v>299</v>
      </c>
      <c r="K62" s="3" t="s">
        <v>300</v>
      </c>
      <c r="L62" s="3" t="s">
        <v>163</v>
      </c>
      <c r="M62" s="3" t="s">
        <v>301</v>
      </c>
      <c r="N62" s="3" t="s">
        <v>20</v>
      </c>
      <c r="O62" s="3" t="s">
        <v>302</v>
      </c>
      <c r="P62" s="3" t="s">
        <v>303</v>
      </c>
      <c r="Q62" s="3" t="s">
        <v>20</v>
      </c>
    </row>
    <row r="63" spans="1:17">
      <c r="A63" s="2" t="s">
        <v>17</v>
      </c>
      <c r="B63" s="2" t="s">
        <v>18</v>
      </c>
      <c r="C63" s="4">
        <v>593522</v>
      </c>
      <c r="D63" s="4">
        <v>593522</v>
      </c>
      <c r="E63" s="6">
        <v>1235413443</v>
      </c>
      <c r="F63" s="8">
        <v>44537.419247685197</v>
      </c>
      <c r="G63" s="2" t="s">
        <v>19</v>
      </c>
      <c r="H63" s="6">
        <v>15206</v>
      </c>
      <c r="I63" s="2" t="s">
        <v>20</v>
      </c>
      <c r="J63" s="2" t="s">
        <v>104</v>
      </c>
      <c r="K63" s="2" t="s">
        <v>304</v>
      </c>
      <c r="L63" s="2" t="s">
        <v>46</v>
      </c>
      <c r="M63" s="2" t="s">
        <v>305</v>
      </c>
      <c r="N63" s="2" t="s">
        <v>20</v>
      </c>
      <c r="O63" s="2" t="s">
        <v>306</v>
      </c>
      <c r="P63" s="2" t="s">
        <v>307</v>
      </c>
      <c r="Q63" s="2" t="s">
        <v>20</v>
      </c>
    </row>
    <row r="64" spans="1:17">
      <c r="A64" s="3" t="s">
        <v>17</v>
      </c>
      <c r="B64" s="3" t="s">
        <v>18</v>
      </c>
      <c r="C64" s="5">
        <v>1000000</v>
      </c>
      <c r="D64" s="5">
        <v>1000000</v>
      </c>
      <c r="E64" s="7">
        <v>1235421740</v>
      </c>
      <c r="F64" s="9">
        <v>44537.4220138889</v>
      </c>
      <c r="G64" s="3" t="s">
        <v>19</v>
      </c>
      <c r="H64" s="7">
        <v>15207</v>
      </c>
      <c r="I64" s="3" t="s">
        <v>20</v>
      </c>
      <c r="J64" s="3" t="s">
        <v>308</v>
      </c>
      <c r="K64" s="3" t="s">
        <v>309</v>
      </c>
      <c r="L64" s="3" t="s">
        <v>310</v>
      </c>
      <c r="M64" s="3" t="s">
        <v>311</v>
      </c>
      <c r="N64" s="3" t="s">
        <v>20</v>
      </c>
      <c r="O64" s="3" t="s">
        <v>312</v>
      </c>
      <c r="P64" s="3" t="s">
        <v>313</v>
      </c>
      <c r="Q64" s="3" t="s">
        <v>20</v>
      </c>
    </row>
    <row r="65" spans="1:17">
      <c r="A65" s="2" t="s">
        <v>17</v>
      </c>
      <c r="B65" s="2" t="s">
        <v>18</v>
      </c>
      <c r="C65" s="4">
        <v>2125574</v>
      </c>
      <c r="D65" s="4">
        <v>2125574</v>
      </c>
      <c r="E65" s="6">
        <v>1235423259</v>
      </c>
      <c r="F65" s="8">
        <v>44537.422511574099</v>
      </c>
      <c r="G65" s="2" t="s">
        <v>19</v>
      </c>
      <c r="H65" s="6">
        <v>15208</v>
      </c>
      <c r="I65" s="2" t="s">
        <v>20</v>
      </c>
      <c r="J65" s="2" t="s">
        <v>314</v>
      </c>
      <c r="K65" s="2" t="s">
        <v>315</v>
      </c>
      <c r="L65" s="2" t="s">
        <v>23</v>
      </c>
      <c r="M65" s="2" t="s">
        <v>316</v>
      </c>
      <c r="N65" s="2" t="s">
        <v>20</v>
      </c>
      <c r="O65" s="2" t="s">
        <v>317</v>
      </c>
      <c r="P65" s="2" t="s">
        <v>318</v>
      </c>
      <c r="Q65" s="2" t="s">
        <v>20</v>
      </c>
    </row>
    <row r="66" spans="1:17">
      <c r="A66" s="3" t="s">
        <v>17</v>
      </c>
      <c r="B66" s="3" t="s">
        <v>18</v>
      </c>
      <c r="C66" s="5">
        <v>6549472</v>
      </c>
      <c r="D66" s="5">
        <v>6549472</v>
      </c>
      <c r="E66" s="7">
        <v>1235446515</v>
      </c>
      <c r="F66" s="9">
        <v>44537.4297337963</v>
      </c>
      <c r="G66" s="3" t="s">
        <v>19</v>
      </c>
      <c r="H66" s="7">
        <v>15209</v>
      </c>
      <c r="I66" s="3" t="s">
        <v>20</v>
      </c>
      <c r="J66" s="3" t="s">
        <v>319</v>
      </c>
      <c r="K66" s="3" t="s">
        <v>320</v>
      </c>
      <c r="L66" s="3" t="s">
        <v>310</v>
      </c>
      <c r="M66" s="3" t="s">
        <v>311</v>
      </c>
      <c r="N66" s="3" t="s">
        <v>20</v>
      </c>
      <c r="O66" s="3" t="s">
        <v>312</v>
      </c>
      <c r="P66" s="3" t="s">
        <v>313</v>
      </c>
      <c r="Q66" s="3" t="s">
        <v>20</v>
      </c>
    </row>
    <row r="67" spans="1:17">
      <c r="A67" s="2" t="s">
        <v>17</v>
      </c>
      <c r="B67" s="2" t="s">
        <v>18</v>
      </c>
      <c r="C67" s="4">
        <v>2113658</v>
      </c>
      <c r="D67" s="4">
        <v>2113658</v>
      </c>
      <c r="E67" s="6">
        <v>1235528138</v>
      </c>
      <c r="F67" s="8">
        <v>44537.456585648099</v>
      </c>
      <c r="G67" s="2" t="s">
        <v>19</v>
      </c>
      <c r="H67" s="6">
        <v>15210</v>
      </c>
      <c r="I67" s="2" t="s">
        <v>20</v>
      </c>
      <c r="J67" s="2" t="s">
        <v>321</v>
      </c>
      <c r="K67" s="2" t="s">
        <v>322</v>
      </c>
      <c r="L67" s="2" t="s">
        <v>141</v>
      </c>
      <c r="M67" s="2" t="s">
        <v>323</v>
      </c>
      <c r="N67" s="2" t="s">
        <v>20</v>
      </c>
      <c r="O67" s="2" t="s">
        <v>324</v>
      </c>
      <c r="P67" s="2" t="s">
        <v>325</v>
      </c>
      <c r="Q67" s="2" t="s">
        <v>20</v>
      </c>
    </row>
    <row r="68" spans="1:17">
      <c r="A68" s="3" t="s">
        <v>17</v>
      </c>
      <c r="B68" s="3" t="s">
        <v>18</v>
      </c>
      <c r="C68" s="5">
        <v>150000</v>
      </c>
      <c r="D68" s="5">
        <v>150000</v>
      </c>
      <c r="E68" s="7">
        <v>1235531756</v>
      </c>
      <c r="F68" s="9">
        <v>44537.457835648202</v>
      </c>
      <c r="G68" s="3" t="s">
        <v>19</v>
      </c>
      <c r="H68" s="7">
        <v>15211</v>
      </c>
      <c r="I68" s="3" t="s">
        <v>20</v>
      </c>
      <c r="J68" s="3" t="s">
        <v>326</v>
      </c>
      <c r="K68" s="3" t="s">
        <v>327</v>
      </c>
      <c r="L68" s="3" t="s">
        <v>328</v>
      </c>
      <c r="M68" s="3" t="s">
        <v>329</v>
      </c>
      <c r="N68" s="3" t="s">
        <v>20</v>
      </c>
      <c r="O68" s="3" t="s">
        <v>330</v>
      </c>
      <c r="P68" s="3" t="s">
        <v>331</v>
      </c>
      <c r="Q68" s="3" t="s">
        <v>20</v>
      </c>
    </row>
    <row r="69" spans="1:17">
      <c r="A69" s="2" t="s">
        <v>17</v>
      </c>
      <c r="B69" s="2" t="s">
        <v>18</v>
      </c>
      <c r="C69" s="4">
        <v>0.94</v>
      </c>
      <c r="D69" s="4">
        <v>0.94</v>
      </c>
      <c r="E69" s="6">
        <v>1235582053</v>
      </c>
      <c r="F69" s="8">
        <v>44537.4766550926</v>
      </c>
      <c r="G69" s="2" t="s">
        <v>19</v>
      </c>
      <c r="H69" s="6">
        <v>15214</v>
      </c>
      <c r="I69" s="2" t="s">
        <v>20</v>
      </c>
      <c r="J69" s="2" t="s">
        <v>332</v>
      </c>
      <c r="K69" s="2" t="s">
        <v>333</v>
      </c>
      <c r="L69" s="2" t="s">
        <v>46</v>
      </c>
      <c r="M69" s="2" t="s">
        <v>334</v>
      </c>
      <c r="N69" s="2" t="s">
        <v>20</v>
      </c>
      <c r="O69" s="2" t="s">
        <v>335</v>
      </c>
      <c r="P69" s="2" t="s">
        <v>336</v>
      </c>
      <c r="Q69" s="2" t="s">
        <v>20</v>
      </c>
    </row>
    <row r="70" spans="1:17">
      <c r="A70" s="3" t="s">
        <v>17</v>
      </c>
      <c r="B70" s="3" t="s">
        <v>18</v>
      </c>
      <c r="C70" s="5">
        <v>228281</v>
      </c>
      <c r="D70" s="5">
        <v>228281</v>
      </c>
      <c r="E70" s="7">
        <v>1235617589</v>
      </c>
      <c r="F70" s="9">
        <v>44537.489085648202</v>
      </c>
      <c r="G70" s="3" t="s">
        <v>19</v>
      </c>
      <c r="H70" s="7">
        <v>15216</v>
      </c>
      <c r="I70" s="3" t="s">
        <v>20</v>
      </c>
      <c r="J70" s="3" t="s">
        <v>84</v>
      </c>
      <c r="K70" s="3" t="s">
        <v>337</v>
      </c>
      <c r="L70" s="3" t="s">
        <v>46</v>
      </c>
      <c r="M70" s="3" t="s">
        <v>338</v>
      </c>
      <c r="N70" s="3" t="s">
        <v>20</v>
      </c>
      <c r="O70" s="3" t="s">
        <v>339</v>
      </c>
      <c r="P70" s="3" t="s">
        <v>340</v>
      </c>
      <c r="Q70" s="3" t="s">
        <v>20</v>
      </c>
    </row>
    <row r="71" spans="1:17">
      <c r="A71" s="2" t="s">
        <v>17</v>
      </c>
      <c r="B71" s="2" t="s">
        <v>18</v>
      </c>
      <c r="C71" s="4">
        <v>268.3</v>
      </c>
      <c r="D71" s="4">
        <v>268.3</v>
      </c>
      <c r="E71" s="6">
        <v>1235739511</v>
      </c>
      <c r="F71" s="8">
        <v>44537.539710648103</v>
      </c>
      <c r="G71" s="2" t="s">
        <v>19</v>
      </c>
      <c r="H71" s="6">
        <v>15220</v>
      </c>
      <c r="I71" s="2" t="s">
        <v>20</v>
      </c>
      <c r="J71" s="2" t="s">
        <v>341</v>
      </c>
      <c r="K71" s="2" t="s">
        <v>294</v>
      </c>
      <c r="L71" s="2" t="s">
        <v>342</v>
      </c>
      <c r="M71" s="2" t="s">
        <v>343</v>
      </c>
      <c r="N71" s="2" t="s">
        <v>20</v>
      </c>
      <c r="O71" s="2" t="s">
        <v>297</v>
      </c>
      <c r="P71" s="2" t="s">
        <v>298</v>
      </c>
      <c r="Q71" s="2" t="s">
        <v>20</v>
      </c>
    </row>
    <row r="72" spans="1:17">
      <c r="A72" s="3" t="s">
        <v>17</v>
      </c>
      <c r="B72" s="3" t="s">
        <v>18</v>
      </c>
      <c r="C72" s="5">
        <v>525162</v>
      </c>
      <c r="D72" s="5">
        <v>525162</v>
      </c>
      <c r="E72" s="7">
        <v>1235851268</v>
      </c>
      <c r="F72" s="9">
        <v>44537.597233796303</v>
      </c>
      <c r="G72" s="3" t="s">
        <v>19</v>
      </c>
      <c r="H72" s="7">
        <v>15221</v>
      </c>
      <c r="I72" s="3" t="s">
        <v>20</v>
      </c>
      <c r="J72" s="3" t="s">
        <v>344</v>
      </c>
      <c r="K72" s="3" t="s">
        <v>345</v>
      </c>
      <c r="L72" s="3" t="s">
        <v>23</v>
      </c>
      <c r="M72" s="3" t="s">
        <v>346</v>
      </c>
      <c r="N72" s="3" t="s">
        <v>20</v>
      </c>
      <c r="O72" s="3" t="s">
        <v>347</v>
      </c>
      <c r="P72" s="3" t="s">
        <v>348</v>
      </c>
      <c r="Q72" s="3" t="s">
        <v>20</v>
      </c>
    </row>
    <row r="73" spans="1:17">
      <c r="A73" s="2" t="s">
        <v>17</v>
      </c>
      <c r="B73" s="2" t="s">
        <v>18</v>
      </c>
      <c r="C73" s="4">
        <v>785449</v>
      </c>
      <c r="D73" s="4">
        <v>785449</v>
      </c>
      <c r="E73" s="6">
        <v>1235859994</v>
      </c>
      <c r="F73" s="8">
        <v>44537.601053240702</v>
      </c>
      <c r="G73" s="2" t="s">
        <v>19</v>
      </c>
      <c r="H73" s="6">
        <v>15222</v>
      </c>
      <c r="I73" s="2" t="s">
        <v>20</v>
      </c>
      <c r="J73" s="2" t="s">
        <v>349</v>
      </c>
      <c r="K73" s="2" t="s">
        <v>350</v>
      </c>
      <c r="L73" s="2" t="s">
        <v>351</v>
      </c>
      <c r="M73" s="2" t="s">
        <v>352</v>
      </c>
      <c r="N73" s="2" t="s">
        <v>20</v>
      </c>
      <c r="O73" s="2" t="s">
        <v>353</v>
      </c>
      <c r="P73" s="2" t="s">
        <v>354</v>
      </c>
      <c r="Q73" s="2" t="s">
        <v>20</v>
      </c>
    </row>
    <row r="74" spans="1:17">
      <c r="A74" s="3" t="s">
        <v>17</v>
      </c>
      <c r="B74" s="3" t="s">
        <v>18</v>
      </c>
      <c r="C74" s="5">
        <v>36710000</v>
      </c>
      <c r="D74" s="5">
        <v>36710000</v>
      </c>
      <c r="E74" s="7">
        <v>1235890735</v>
      </c>
      <c r="F74" s="9">
        <v>44537.613634259302</v>
      </c>
      <c r="G74" s="3" t="s">
        <v>19</v>
      </c>
      <c r="H74" s="7">
        <v>15225</v>
      </c>
      <c r="I74" s="3" t="s">
        <v>20</v>
      </c>
      <c r="J74" s="3" t="s">
        <v>355</v>
      </c>
      <c r="K74" s="3" t="s">
        <v>356</v>
      </c>
      <c r="L74" s="3" t="s">
        <v>40</v>
      </c>
      <c r="M74" s="3" t="s">
        <v>357</v>
      </c>
      <c r="N74" s="3" t="s">
        <v>20</v>
      </c>
      <c r="O74" s="3" t="s">
        <v>358</v>
      </c>
      <c r="P74" s="3" t="s">
        <v>359</v>
      </c>
      <c r="Q74" s="3" t="s">
        <v>20</v>
      </c>
    </row>
    <row r="75" spans="1:17">
      <c r="A75" s="2" t="s">
        <v>17</v>
      </c>
      <c r="B75" s="2" t="s">
        <v>18</v>
      </c>
      <c r="C75" s="4">
        <v>4463919</v>
      </c>
      <c r="D75" s="4">
        <v>4463919</v>
      </c>
      <c r="E75" s="6">
        <v>1235908535</v>
      </c>
      <c r="F75" s="8">
        <v>44537.620775463001</v>
      </c>
      <c r="G75" s="2" t="s">
        <v>19</v>
      </c>
      <c r="H75" s="6">
        <v>15229</v>
      </c>
      <c r="I75" s="2" t="s">
        <v>20</v>
      </c>
      <c r="J75" s="2" t="s">
        <v>360</v>
      </c>
      <c r="K75" s="2" t="s">
        <v>361</v>
      </c>
      <c r="L75" s="2" t="s">
        <v>23</v>
      </c>
      <c r="M75" s="2" t="s">
        <v>362</v>
      </c>
      <c r="N75" s="2" t="s">
        <v>20</v>
      </c>
      <c r="O75" s="2" t="s">
        <v>363</v>
      </c>
      <c r="P75" s="2" t="s">
        <v>364</v>
      </c>
      <c r="Q75" s="2" t="s">
        <v>20</v>
      </c>
    </row>
    <row r="76" spans="1:17">
      <c r="A76" s="3" t="s">
        <v>17</v>
      </c>
      <c r="B76" s="3" t="s">
        <v>18</v>
      </c>
      <c r="C76" s="5">
        <v>1000000</v>
      </c>
      <c r="D76" s="5">
        <v>1000000</v>
      </c>
      <c r="E76" s="7">
        <v>1235924824</v>
      </c>
      <c r="F76" s="9">
        <v>44537.627534722204</v>
      </c>
      <c r="G76" s="3" t="s">
        <v>19</v>
      </c>
      <c r="H76" s="7">
        <v>15230</v>
      </c>
      <c r="I76" s="3" t="s">
        <v>20</v>
      </c>
      <c r="J76" s="3" t="s">
        <v>365</v>
      </c>
      <c r="K76" s="3" t="s">
        <v>366</v>
      </c>
      <c r="L76" s="3" t="s">
        <v>310</v>
      </c>
      <c r="M76" s="3" t="s">
        <v>367</v>
      </c>
      <c r="N76" s="3" t="s">
        <v>20</v>
      </c>
      <c r="O76" s="3" t="s">
        <v>368</v>
      </c>
      <c r="P76" s="3" t="s">
        <v>369</v>
      </c>
      <c r="Q76" s="3" t="s">
        <v>20</v>
      </c>
    </row>
    <row r="77" spans="1:17">
      <c r="A77" s="2" t="s">
        <v>17</v>
      </c>
      <c r="B77" s="2" t="s">
        <v>18</v>
      </c>
      <c r="C77" s="4">
        <v>2609068</v>
      </c>
      <c r="D77" s="4">
        <v>2609068</v>
      </c>
      <c r="E77" s="6">
        <v>1235944494</v>
      </c>
      <c r="F77" s="8">
        <v>44537.636250000003</v>
      </c>
      <c r="G77" s="2" t="s">
        <v>19</v>
      </c>
      <c r="H77" s="6">
        <v>15232</v>
      </c>
      <c r="I77" s="2" t="s">
        <v>20</v>
      </c>
      <c r="J77" s="2" t="s">
        <v>370</v>
      </c>
      <c r="K77" s="2" t="s">
        <v>371</v>
      </c>
      <c r="L77" s="2" t="s">
        <v>372</v>
      </c>
      <c r="M77" s="2" t="s">
        <v>373</v>
      </c>
      <c r="N77" s="2" t="s">
        <v>20</v>
      </c>
      <c r="O77" s="2" t="s">
        <v>374</v>
      </c>
      <c r="P77" s="2" t="s">
        <v>375</v>
      </c>
      <c r="Q77" s="2" t="s">
        <v>20</v>
      </c>
    </row>
    <row r="78" spans="1:17">
      <c r="A78" s="3" t="s">
        <v>17</v>
      </c>
      <c r="B78" s="3" t="s">
        <v>18</v>
      </c>
      <c r="C78" s="5">
        <v>184753</v>
      </c>
      <c r="D78" s="5">
        <v>184753</v>
      </c>
      <c r="E78" s="7">
        <v>1235949004</v>
      </c>
      <c r="F78" s="9">
        <v>44537.638229166703</v>
      </c>
      <c r="G78" s="3" t="s">
        <v>19</v>
      </c>
      <c r="H78" s="7">
        <v>15233</v>
      </c>
      <c r="I78" s="3" t="s">
        <v>20</v>
      </c>
      <c r="J78" s="3" t="s">
        <v>120</v>
      </c>
      <c r="K78" s="3" t="s">
        <v>376</v>
      </c>
      <c r="L78" s="3" t="s">
        <v>46</v>
      </c>
      <c r="M78" s="3" t="s">
        <v>377</v>
      </c>
      <c r="N78" s="3" t="s">
        <v>20</v>
      </c>
      <c r="O78" s="3" t="s">
        <v>378</v>
      </c>
      <c r="P78" s="3" t="s">
        <v>379</v>
      </c>
      <c r="Q78" s="3" t="s">
        <v>20</v>
      </c>
    </row>
    <row r="79" spans="1:17">
      <c r="A79" s="2" t="s">
        <v>17</v>
      </c>
      <c r="B79" s="2" t="s">
        <v>18</v>
      </c>
      <c r="C79" s="4">
        <v>188900</v>
      </c>
      <c r="D79" s="4">
        <v>188900</v>
      </c>
      <c r="E79" s="6">
        <v>1235955063</v>
      </c>
      <c r="F79" s="8">
        <v>44537.640856481499</v>
      </c>
      <c r="G79" s="2" t="s">
        <v>19</v>
      </c>
      <c r="H79" s="6">
        <v>15234</v>
      </c>
      <c r="I79" s="2" t="s">
        <v>20</v>
      </c>
      <c r="J79" s="2" t="s">
        <v>380</v>
      </c>
      <c r="K79" s="2" t="s">
        <v>381</v>
      </c>
      <c r="L79" s="2" t="s">
        <v>382</v>
      </c>
      <c r="M79" s="2" t="s">
        <v>383</v>
      </c>
      <c r="N79" s="2" t="s">
        <v>20</v>
      </c>
      <c r="O79" s="2" t="s">
        <v>384</v>
      </c>
      <c r="P79" s="2" t="s">
        <v>385</v>
      </c>
      <c r="Q79" s="2" t="s">
        <v>20</v>
      </c>
    </row>
    <row r="80" spans="1:17">
      <c r="A80" s="3" t="s">
        <v>17</v>
      </c>
      <c r="B80" s="3" t="s">
        <v>18</v>
      </c>
      <c r="C80" s="5">
        <v>6825357.3700000001</v>
      </c>
      <c r="D80" s="5">
        <v>6825357.3700000001</v>
      </c>
      <c r="E80" s="7">
        <v>1235969407</v>
      </c>
      <c r="F80" s="9">
        <v>44537.647164351903</v>
      </c>
      <c r="G80" s="3" t="s">
        <v>19</v>
      </c>
      <c r="H80" s="7">
        <v>15238</v>
      </c>
      <c r="I80" s="3" t="s">
        <v>20</v>
      </c>
      <c r="J80" s="3" t="s">
        <v>386</v>
      </c>
      <c r="K80" s="3" t="s">
        <v>366</v>
      </c>
      <c r="L80" s="3" t="s">
        <v>310</v>
      </c>
      <c r="M80" s="3" t="s">
        <v>367</v>
      </c>
      <c r="N80" s="3" t="s">
        <v>20</v>
      </c>
      <c r="O80" s="3" t="s">
        <v>368</v>
      </c>
      <c r="P80" s="3" t="s">
        <v>369</v>
      </c>
      <c r="Q80" s="3" t="s">
        <v>20</v>
      </c>
    </row>
    <row r="81" spans="1:17">
      <c r="A81" s="2" t="s">
        <v>17</v>
      </c>
      <c r="B81" s="2" t="s">
        <v>18</v>
      </c>
      <c r="C81" s="4">
        <v>996108</v>
      </c>
      <c r="D81" s="4">
        <v>996108</v>
      </c>
      <c r="E81" s="6">
        <v>1235992829</v>
      </c>
      <c r="F81" s="8">
        <v>44537.657199074099</v>
      </c>
      <c r="G81" s="2" t="s">
        <v>19</v>
      </c>
      <c r="H81" s="6">
        <v>15241</v>
      </c>
      <c r="I81" s="2" t="s">
        <v>20</v>
      </c>
      <c r="J81" s="2" t="s">
        <v>387</v>
      </c>
      <c r="K81" s="2" t="s">
        <v>388</v>
      </c>
      <c r="L81" s="2" t="s">
        <v>141</v>
      </c>
      <c r="M81" s="2" t="s">
        <v>389</v>
      </c>
      <c r="N81" s="2" t="s">
        <v>20</v>
      </c>
      <c r="O81" s="2" t="s">
        <v>390</v>
      </c>
      <c r="P81" s="2" t="s">
        <v>391</v>
      </c>
      <c r="Q81" s="2" t="s">
        <v>20</v>
      </c>
    </row>
    <row r="82" spans="1:17">
      <c r="A82" s="3" t="s">
        <v>17</v>
      </c>
      <c r="B82" s="3" t="s">
        <v>18</v>
      </c>
      <c r="C82" s="5">
        <v>6004838</v>
      </c>
      <c r="D82" s="5">
        <v>6004838</v>
      </c>
      <c r="E82" s="7">
        <v>1236065229</v>
      </c>
      <c r="F82" s="9">
        <v>44537.688587962999</v>
      </c>
      <c r="G82" s="3" t="s">
        <v>19</v>
      </c>
      <c r="H82" s="7">
        <v>15244</v>
      </c>
      <c r="I82" s="3" t="s">
        <v>20</v>
      </c>
      <c r="J82" s="3" t="s">
        <v>392</v>
      </c>
      <c r="K82" s="3" t="s">
        <v>393</v>
      </c>
      <c r="L82" s="3" t="s">
        <v>394</v>
      </c>
      <c r="M82" s="3" t="s">
        <v>395</v>
      </c>
      <c r="N82" s="3" t="s">
        <v>20</v>
      </c>
      <c r="O82" s="3" t="s">
        <v>396</v>
      </c>
      <c r="P82" s="3" t="s">
        <v>397</v>
      </c>
      <c r="Q82" s="3" t="s">
        <v>20</v>
      </c>
    </row>
    <row r="83" spans="1:17">
      <c r="A83" s="2" t="s">
        <v>17</v>
      </c>
      <c r="B83" s="2" t="s">
        <v>18</v>
      </c>
      <c r="C83" s="4">
        <v>168</v>
      </c>
      <c r="D83" s="4">
        <v>168</v>
      </c>
      <c r="E83" s="6">
        <v>1236117964</v>
      </c>
      <c r="F83" s="8">
        <v>44537.716759259303</v>
      </c>
      <c r="G83" s="2" t="s">
        <v>19</v>
      </c>
      <c r="H83" s="6">
        <v>15245</v>
      </c>
      <c r="I83" s="2" t="s">
        <v>20</v>
      </c>
      <c r="J83" s="2" t="s">
        <v>398</v>
      </c>
      <c r="K83" s="2" t="s">
        <v>399</v>
      </c>
      <c r="L83" s="2" t="s">
        <v>342</v>
      </c>
      <c r="M83" s="2" t="s">
        <v>400</v>
      </c>
      <c r="N83" s="2" t="s">
        <v>20</v>
      </c>
      <c r="O83" s="2" t="s">
        <v>401</v>
      </c>
      <c r="P83" s="2" t="s">
        <v>402</v>
      </c>
      <c r="Q83" s="2" t="s">
        <v>20</v>
      </c>
    </row>
    <row r="84" spans="1:17">
      <c r="A84" s="3" t="s">
        <v>17</v>
      </c>
      <c r="B84" s="3" t="s">
        <v>18</v>
      </c>
      <c r="C84" s="5">
        <v>314192</v>
      </c>
      <c r="D84" s="5">
        <v>314192</v>
      </c>
      <c r="E84" s="7">
        <v>1236122337</v>
      </c>
      <c r="F84" s="9">
        <v>44537.719282407401</v>
      </c>
      <c r="G84" s="3" t="s">
        <v>19</v>
      </c>
      <c r="H84" s="7">
        <v>15246</v>
      </c>
      <c r="I84" s="3" t="s">
        <v>20</v>
      </c>
      <c r="J84" s="3" t="s">
        <v>403</v>
      </c>
      <c r="K84" s="3" t="s">
        <v>404</v>
      </c>
      <c r="L84" s="3" t="s">
        <v>46</v>
      </c>
      <c r="M84" s="3" t="s">
        <v>405</v>
      </c>
      <c r="N84" s="3" t="s">
        <v>20</v>
      </c>
      <c r="O84" s="3" t="s">
        <v>406</v>
      </c>
      <c r="P84" s="3" t="s">
        <v>407</v>
      </c>
      <c r="Q84" s="3" t="s">
        <v>20</v>
      </c>
    </row>
    <row r="85" spans="1:17">
      <c r="A85" s="2" t="s">
        <v>17</v>
      </c>
      <c r="B85" s="2" t="s">
        <v>18</v>
      </c>
      <c r="C85" s="4">
        <v>228281</v>
      </c>
      <c r="D85" s="4">
        <v>228281</v>
      </c>
      <c r="E85" s="6">
        <v>1236125629</v>
      </c>
      <c r="F85" s="8">
        <v>44537.721157407403</v>
      </c>
      <c r="G85" s="2" t="s">
        <v>19</v>
      </c>
      <c r="H85" s="6">
        <v>15247</v>
      </c>
      <c r="I85" s="2" t="s">
        <v>20</v>
      </c>
      <c r="J85" s="2" t="s">
        <v>408</v>
      </c>
      <c r="K85" s="2" t="s">
        <v>409</v>
      </c>
      <c r="L85" s="2" t="s">
        <v>46</v>
      </c>
      <c r="M85" s="2" t="s">
        <v>410</v>
      </c>
      <c r="N85" s="2" t="s">
        <v>20</v>
      </c>
      <c r="O85" s="2" t="s">
        <v>411</v>
      </c>
      <c r="P85" s="2" t="s">
        <v>412</v>
      </c>
      <c r="Q85" s="2" t="s">
        <v>20</v>
      </c>
    </row>
    <row r="86" spans="1:17">
      <c r="A86" s="3" t="s">
        <v>17</v>
      </c>
      <c r="B86" s="3" t="s">
        <v>18</v>
      </c>
      <c r="C86" s="5">
        <v>4530164.37</v>
      </c>
      <c r="D86" s="5">
        <v>4530164.37</v>
      </c>
      <c r="E86" s="7">
        <v>1236137920</v>
      </c>
      <c r="F86" s="9">
        <v>44537.728194444397</v>
      </c>
      <c r="G86" s="3" t="s">
        <v>19</v>
      </c>
      <c r="H86" s="7">
        <v>15248</v>
      </c>
      <c r="I86" s="3" t="s">
        <v>20</v>
      </c>
      <c r="J86" s="3" t="s">
        <v>413</v>
      </c>
      <c r="K86" s="3" t="s">
        <v>404</v>
      </c>
      <c r="L86" s="3" t="s">
        <v>46</v>
      </c>
      <c r="M86" s="3" t="s">
        <v>405</v>
      </c>
      <c r="N86" s="3" t="s">
        <v>20</v>
      </c>
      <c r="O86" s="3" t="s">
        <v>406</v>
      </c>
      <c r="P86" s="3" t="s">
        <v>407</v>
      </c>
      <c r="Q86" s="3" t="s">
        <v>20</v>
      </c>
    </row>
    <row r="87" spans="1:17">
      <c r="A87" s="2" t="s">
        <v>17</v>
      </c>
      <c r="B87" s="2" t="s">
        <v>18</v>
      </c>
      <c r="C87" s="4">
        <v>7026</v>
      </c>
      <c r="D87" s="4">
        <v>7026</v>
      </c>
      <c r="E87" s="6">
        <v>1236163073</v>
      </c>
      <c r="F87" s="8">
        <v>44537.7446180556</v>
      </c>
      <c r="G87" s="2" t="s">
        <v>19</v>
      </c>
      <c r="H87" s="6">
        <v>15249</v>
      </c>
      <c r="I87" s="2" t="s">
        <v>20</v>
      </c>
      <c r="J87" s="2" t="s">
        <v>414</v>
      </c>
      <c r="K87" s="2" t="s">
        <v>415</v>
      </c>
      <c r="L87" s="2" t="s">
        <v>226</v>
      </c>
      <c r="M87" s="2" t="s">
        <v>416</v>
      </c>
      <c r="N87" s="2" t="s">
        <v>20</v>
      </c>
      <c r="O87" s="2" t="s">
        <v>417</v>
      </c>
      <c r="P87" s="2" t="s">
        <v>418</v>
      </c>
      <c r="Q87" s="2" t="s">
        <v>20</v>
      </c>
    </row>
    <row r="88" spans="1:17">
      <c r="A88" s="3" t="s">
        <v>17</v>
      </c>
      <c r="B88" s="3" t="s">
        <v>18</v>
      </c>
      <c r="C88" s="5">
        <v>500000</v>
      </c>
      <c r="D88" s="5">
        <v>500000</v>
      </c>
      <c r="E88" s="7">
        <v>1236256061</v>
      </c>
      <c r="F88" s="9">
        <v>44537.804513888899</v>
      </c>
      <c r="G88" s="3" t="s">
        <v>19</v>
      </c>
      <c r="H88" s="7">
        <v>15252</v>
      </c>
      <c r="I88" s="3" t="s">
        <v>20</v>
      </c>
      <c r="J88" s="3" t="s">
        <v>419</v>
      </c>
      <c r="K88" s="3" t="s">
        <v>420</v>
      </c>
      <c r="L88" s="3" t="s">
        <v>23</v>
      </c>
      <c r="M88" s="3" t="s">
        <v>421</v>
      </c>
      <c r="N88" s="3" t="s">
        <v>20</v>
      </c>
      <c r="O88" s="3" t="s">
        <v>422</v>
      </c>
      <c r="P88" s="3" t="s">
        <v>423</v>
      </c>
      <c r="Q88" s="3" t="s">
        <v>20</v>
      </c>
    </row>
    <row r="89" spans="1:17">
      <c r="A89" s="2" t="s">
        <v>17</v>
      </c>
      <c r="B89" s="2" t="s">
        <v>18</v>
      </c>
      <c r="C89" s="4">
        <v>1195197</v>
      </c>
      <c r="D89" s="4">
        <v>1195197</v>
      </c>
      <c r="E89" s="6">
        <v>1236564358</v>
      </c>
      <c r="F89" s="8">
        <v>44538.408935185202</v>
      </c>
      <c r="G89" s="2" t="s">
        <v>19</v>
      </c>
      <c r="H89" s="6">
        <v>15255</v>
      </c>
      <c r="I89" s="2" t="s">
        <v>20</v>
      </c>
      <c r="J89" s="2" t="s">
        <v>424</v>
      </c>
      <c r="K89" s="2" t="s">
        <v>425</v>
      </c>
      <c r="L89" s="2" t="s">
        <v>394</v>
      </c>
      <c r="M89" s="2" t="s">
        <v>426</v>
      </c>
      <c r="N89" s="2" t="s">
        <v>20</v>
      </c>
      <c r="O89" s="2" t="s">
        <v>427</v>
      </c>
      <c r="P89" s="2" t="s">
        <v>428</v>
      </c>
      <c r="Q89" s="2" t="s">
        <v>20</v>
      </c>
    </row>
    <row r="90" spans="1:17">
      <c r="A90" s="3" t="s">
        <v>17</v>
      </c>
      <c r="B90" s="3" t="s">
        <v>18</v>
      </c>
      <c r="C90" s="5">
        <v>250000</v>
      </c>
      <c r="D90" s="5">
        <v>250000</v>
      </c>
      <c r="E90" s="7">
        <v>1236747648</v>
      </c>
      <c r="F90" s="9">
        <v>44538.520243055602</v>
      </c>
      <c r="G90" s="3" t="s">
        <v>19</v>
      </c>
      <c r="H90" s="7">
        <v>15256</v>
      </c>
      <c r="I90" s="3" t="s">
        <v>20</v>
      </c>
      <c r="J90" s="3" t="s">
        <v>429</v>
      </c>
      <c r="K90" s="3" t="s">
        <v>430</v>
      </c>
      <c r="L90" s="3" t="s">
        <v>170</v>
      </c>
      <c r="M90" s="3" t="s">
        <v>431</v>
      </c>
      <c r="N90" s="3" t="s">
        <v>20</v>
      </c>
      <c r="O90" s="3" t="s">
        <v>432</v>
      </c>
      <c r="P90" s="3" t="s">
        <v>433</v>
      </c>
      <c r="Q90" s="3" t="s">
        <v>20</v>
      </c>
    </row>
    <row r="91" spans="1:17">
      <c r="A91" s="2" t="s">
        <v>17</v>
      </c>
      <c r="B91" s="2" t="s">
        <v>18</v>
      </c>
      <c r="C91" s="4">
        <v>21000</v>
      </c>
      <c r="D91" s="4">
        <v>21000</v>
      </c>
      <c r="E91" s="6">
        <v>1236766311</v>
      </c>
      <c r="F91" s="8">
        <v>44538.531377314801</v>
      </c>
      <c r="G91" s="2" t="s">
        <v>19</v>
      </c>
      <c r="H91" s="6">
        <v>15257</v>
      </c>
      <c r="I91" s="2" t="s">
        <v>20</v>
      </c>
      <c r="J91" s="2" t="s">
        <v>434</v>
      </c>
      <c r="K91" s="2" t="s">
        <v>435</v>
      </c>
      <c r="L91" s="2" t="s">
        <v>52</v>
      </c>
      <c r="M91" s="2" t="s">
        <v>436</v>
      </c>
      <c r="N91" s="2" t="s">
        <v>20</v>
      </c>
      <c r="O91" s="2" t="s">
        <v>437</v>
      </c>
      <c r="P91" s="2" t="s">
        <v>438</v>
      </c>
      <c r="Q91" s="2" t="s">
        <v>20</v>
      </c>
    </row>
    <row r="92" spans="1:17">
      <c r="A92" s="3" t="s">
        <v>17</v>
      </c>
      <c r="B92" s="3" t="s">
        <v>18</v>
      </c>
      <c r="C92" s="5">
        <v>98746</v>
      </c>
      <c r="D92" s="5">
        <v>98746</v>
      </c>
      <c r="E92" s="7">
        <v>1236949373</v>
      </c>
      <c r="F92" s="9">
        <v>44538.663090277798</v>
      </c>
      <c r="G92" s="3" t="s">
        <v>19</v>
      </c>
      <c r="H92" s="7">
        <v>15258</v>
      </c>
      <c r="I92" s="3" t="s">
        <v>20</v>
      </c>
      <c r="J92" s="3" t="s">
        <v>120</v>
      </c>
      <c r="K92" s="3" t="s">
        <v>439</v>
      </c>
      <c r="L92" s="3" t="s">
        <v>46</v>
      </c>
      <c r="M92" s="3" t="s">
        <v>440</v>
      </c>
      <c r="N92" s="3" t="s">
        <v>20</v>
      </c>
      <c r="O92" s="3" t="s">
        <v>441</v>
      </c>
      <c r="P92" s="3" t="s">
        <v>442</v>
      </c>
      <c r="Q92" s="3" t="s">
        <v>20</v>
      </c>
    </row>
    <row r="93" spans="1:17">
      <c r="A93" s="2" t="s">
        <v>17</v>
      </c>
      <c r="B93" s="2" t="s">
        <v>18</v>
      </c>
      <c r="C93" s="4">
        <v>500000</v>
      </c>
      <c r="D93" s="4">
        <v>500000</v>
      </c>
      <c r="E93" s="6">
        <v>1237119541</v>
      </c>
      <c r="F93" s="8">
        <v>44538.797858796301</v>
      </c>
      <c r="G93" s="2" t="s">
        <v>19</v>
      </c>
      <c r="H93" s="6">
        <v>15259</v>
      </c>
      <c r="I93" s="2" t="s">
        <v>20</v>
      </c>
      <c r="J93" s="2" t="s">
        <v>443</v>
      </c>
      <c r="K93" s="2" t="s">
        <v>420</v>
      </c>
      <c r="L93" s="2" t="s">
        <v>23</v>
      </c>
      <c r="M93" s="2" t="s">
        <v>421</v>
      </c>
      <c r="N93" s="2" t="s">
        <v>20</v>
      </c>
      <c r="O93" s="2" t="s">
        <v>422</v>
      </c>
      <c r="P93" s="2" t="s">
        <v>423</v>
      </c>
      <c r="Q93" s="2" t="s">
        <v>20</v>
      </c>
    </row>
    <row r="94" spans="1:17">
      <c r="A94" s="3" t="s">
        <v>17</v>
      </c>
      <c r="B94" s="3" t="s">
        <v>18</v>
      </c>
      <c r="C94" s="5">
        <v>1362400</v>
      </c>
      <c r="D94" s="5">
        <v>1362400</v>
      </c>
      <c r="E94" s="7">
        <v>1237271884</v>
      </c>
      <c r="F94" s="9">
        <v>44538.921030092599</v>
      </c>
      <c r="G94" s="3" t="s">
        <v>19</v>
      </c>
      <c r="H94" s="7">
        <v>15260</v>
      </c>
      <c r="I94" s="3" t="s">
        <v>20</v>
      </c>
      <c r="J94" s="3" t="s">
        <v>444</v>
      </c>
      <c r="K94" s="3" t="s">
        <v>445</v>
      </c>
      <c r="L94" s="3" t="s">
        <v>446</v>
      </c>
      <c r="M94" s="3" t="s">
        <v>447</v>
      </c>
      <c r="N94" s="3" t="s">
        <v>20</v>
      </c>
      <c r="O94" s="3" t="s">
        <v>448</v>
      </c>
      <c r="P94" s="3" t="s">
        <v>449</v>
      </c>
      <c r="Q94" s="3" t="s">
        <v>20</v>
      </c>
    </row>
    <row r="95" spans="1:17">
      <c r="A95" s="2" t="s">
        <v>17</v>
      </c>
      <c r="B95" s="2" t="s">
        <v>18</v>
      </c>
      <c r="C95" s="4">
        <v>278634</v>
      </c>
      <c r="D95" s="4">
        <v>278634</v>
      </c>
      <c r="E95" s="6">
        <v>1237545283</v>
      </c>
      <c r="F95" s="8">
        <v>44539.383298611101</v>
      </c>
      <c r="G95" s="2" t="s">
        <v>19</v>
      </c>
      <c r="H95" s="6">
        <v>15262</v>
      </c>
      <c r="I95" s="2" t="s">
        <v>20</v>
      </c>
      <c r="J95" s="2" t="s">
        <v>104</v>
      </c>
      <c r="K95" s="2" t="s">
        <v>450</v>
      </c>
      <c r="L95" s="2" t="s">
        <v>46</v>
      </c>
      <c r="M95" s="2" t="s">
        <v>451</v>
      </c>
      <c r="N95" s="2" t="s">
        <v>20</v>
      </c>
      <c r="O95" s="2" t="s">
        <v>452</v>
      </c>
      <c r="P95" s="2" t="s">
        <v>453</v>
      </c>
      <c r="Q95" s="2" t="s">
        <v>20</v>
      </c>
    </row>
    <row r="96" spans="1:17">
      <c r="A96" s="3" t="s">
        <v>17</v>
      </c>
      <c r="B96" s="3" t="s">
        <v>18</v>
      </c>
      <c r="C96" s="5">
        <v>5400</v>
      </c>
      <c r="D96" s="5">
        <v>5400</v>
      </c>
      <c r="E96" s="7">
        <v>1237546368</v>
      </c>
      <c r="F96" s="9">
        <v>44539.383680555598</v>
      </c>
      <c r="G96" s="3" t="s">
        <v>19</v>
      </c>
      <c r="H96" s="7">
        <v>15263</v>
      </c>
      <c r="I96" s="3" t="s">
        <v>20</v>
      </c>
      <c r="J96" s="3" t="s">
        <v>454</v>
      </c>
      <c r="K96" s="3" t="s">
        <v>455</v>
      </c>
      <c r="L96" s="3" t="s">
        <v>456</v>
      </c>
      <c r="M96" s="3" t="s">
        <v>457</v>
      </c>
      <c r="N96" s="3" t="s">
        <v>20</v>
      </c>
      <c r="O96" s="3" t="s">
        <v>458</v>
      </c>
      <c r="P96" s="3" t="s">
        <v>459</v>
      </c>
      <c r="Q96" s="3" t="s">
        <v>20</v>
      </c>
    </row>
    <row r="97" spans="1:17">
      <c r="A97" s="2" t="s">
        <v>17</v>
      </c>
      <c r="B97" s="2" t="s">
        <v>18</v>
      </c>
      <c r="C97" s="4">
        <v>500000</v>
      </c>
      <c r="D97" s="4">
        <v>500000</v>
      </c>
      <c r="E97" s="6">
        <v>1237548558</v>
      </c>
      <c r="F97" s="8">
        <v>44539.384456018503</v>
      </c>
      <c r="G97" s="2" t="s">
        <v>19</v>
      </c>
      <c r="H97" s="6">
        <v>15264</v>
      </c>
      <c r="I97" s="2" t="s">
        <v>20</v>
      </c>
      <c r="J97" s="2" t="s">
        <v>408</v>
      </c>
      <c r="K97" s="2" t="s">
        <v>460</v>
      </c>
      <c r="L97" s="2" t="s">
        <v>46</v>
      </c>
      <c r="M97" s="2" t="s">
        <v>461</v>
      </c>
      <c r="N97" s="2" t="s">
        <v>20</v>
      </c>
      <c r="O97" s="2" t="s">
        <v>462</v>
      </c>
      <c r="P97" s="2" t="s">
        <v>463</v>
      </c>
      <c r="Q97" s="2" t="s">
        <v>20</v>
      </c>
    </row>
    <row r="98" spans="1:17">
      <c r="A98" s="3" t="s">
        <v>17</v>
      </c>
      <c r="B98" s="3" t="s">
        <v>18</v>
      </c>
      <c r="C98" s="5">
        <v>214980</v>
      </c>
      <c r="D98" s="5">
        <v>214980</v>
      </c>
      <c r="E98" s="7">
        <v>1237555284</v>
      </c>
      <c r="F98" s="9">
        <v>44539.386863425898</v>
      </c>
      <c r="G98" s="3" t="s">
        <v>19</v>
      </c>
      <c r="H98" s="7">
        <v>15267</v>
      </c>
      <c r="I98" s="3" t="s">
        <v>20</v>
      </c>
      <c r="J98" s="3" t="s">
        <v>464</v>
      </c>
      <c r="K98" s="3" t="s">
        <v>465</v>
      </c>
      <c r="L98" s="3" t="s">
        <v>46</v>
      </c>
      <c r="M98" s="3" t="s">
        <v>466</v>
      </c>
      <c r="N98" s="3" t="s">
        <v>20</v>
      </c>
      <c r="O98" s="3" t="s">
        <v>467</v>
      </c>
      <c r="P98" s="3" t="s">
        <v>468</v>
      </c>
      <c r="Q98" s="3" t="s">
        <v>20</v>
      </c>
    </row>
    <row r="99" spans="1:17">
      <c r="A99" s="2" t="s">
        <v>17</v>
      </c>
      <c r="B99" s="2" t="s">
        <v>18</v>
      </c>
      <c r="C99" s="4">
        <v>47874</v>
      </c>
      <c r="D99" s="4">
        <v>47874</v>
      </c>
      <c r="E99" s="6">
        <v>1237580480</v>
      </c>
      <c r="F99" s="8">
        <v>44539.395833333299</v>
      </c>
      <c r="G99" s="2" t="s">
        <v>19</v>
      </c>
      <c r="H99" s="6">
        <v>15269</v>
      </c>
      <c r="I99" s="2" t="s">
        <v>20</v>
      </c>
      <c r="J99" s="2" t="s">
        <v>408</v>
      </c>
      <c r="K99" s="2" t="s">
        <v>460</v>
      </c>
      <c r="L99" s="2" t="s">
        <v>46</v>
      </c>
      <c r="M99" s="2" t="s">
        <v>461</v>
      </c>
      <c r="N99" s="2" t="s">
        <v>20</v>
      </c>
      <c r="O99" s="2" t="s">
        <v>462</v>
      </c>
      <c r="P99" s="2" t="s">
        <v>463</v>
      </c>
      <c r="Q99" s="2" t="s">
        <v>20</v>
      </c>
    </row>
    <row r="100" spans="1:17">
      <c r="A100" s="3" t="s">
        <v>17</v>
      </c>
      <c r="B100" s="3" t="s">
        <v>18</v>
      </c>
      <c r="C100" s="5">
        <v>547873</v>
      </c>
      <c r="D100" s="5">
        <v>547873</v>
      </c>
      <c r="E100" s="7">
        <v>1237588458</v>
      </c>
      <c r="F100" s="9">
        <v>44539.398657407401</v>
      </c>
      <c r="G100" s="3" t="s">
        <v>19</v>
      </c>
      <c r="H100" s="7">
        <v>15270</v>
      </c>
      <c r="I100" s="3" t="s">
        <v>20</v>
      </c>
      <c r="J100" s="3" t="s">
        <v>469</v>
      </c>
      <c r="K100" s="3" t="s">
        <v>470</v>
      </c>
      <c r="L100" s="3" t="s">
        <v>46</v>
      </c>
      <c r="M100" s="3" t="s">
        <v>471</v>
      </c>
      <c r="N100" s="3" t="s">
        <v>20</v>
      </c>
      <c r="O100" s="3" t="s">
        <v>472</v>
      </c>
      <c r="P100" s="3" t="s">
        <v>473</v>
      </c>
      <c r="Q100" s="3" t="s">
        <v>20</v>
      </c>
    </row>
    <row r="101" spans="1:17">
      <c r="A101" s="2" t="s">
        <v>17</v>
      </c>
      <c r="B101" s="2" t="s">
        <v>18</v>
      </c>
      <c r="C101" s="4">
        <v>21127</v>
      </c>
      <c r="D101" s="4">
        <v>21127</v>
      </c>
      <c r="E101" s="6">
        <v>1237588625</v>
      </c>
      <c r="F101" s="8">
        <v>44539.398715277799</v>
      </c>
      <c r="G101" s="2" t="s">
        <v>19</v>
      </c>
      <c r="H101" s="6">
        <v>15271</v>
      </c>
      <c r="I101" s="2" t="s">
        <v>20</v>
      </c>
      <c r="J101" s="2" t="s">
        <v>474</v>
      </c>
      <c r="K101" s="2" t="s">
        <v>475</v>
      </c>
      <c r="L101" s="2" t="s">
        <v>446</v>
      </c>
      <c r="M101" s="2" t="s">
        <v>476</v>
      </c>
      <c r="N101" s="2" t="s">
        <v>20</v>
      </c>
      <c r="O101" s="2" t="s">
        <v>477</v>
      </c>
      <c r="P101" s="2" t="s">
        <v>478</v>
      </c>
      <c r="Q101" s="2" t="s">
        <v>20</v>
      </c>
    </row>
    <row r="102" spans="1:17">
      <c r="A102" s="3" t="s">
        <v>17</v>
      </c>
      <c r="B102" s="3" t="s">
        <v>18</v>
      </c>
      <c r="C102" s="5">
        <v>593522</v>
      </c>
      <c r="D102" s="5">
        <v>593522</v>
      </c>
      <c r="E102" s="7">
        <v>1237601047</v>
      </c>
      <c r="F102" s="9">
        <v>44539.402974536999</v>
      </c>
      <c r="G102" s="3" t="s">
        <v>19</v>
      </c>
      <c r="H102" s="7">
        <v>15272</v>
      </c>
      <c r="I102" s="3" t="s">
        <v>20</v>
      </c>
      <c r="J102" s="3" t="s">
        <v>464</v>
      </c>
      <c r="K102" s="3" t="s">
        <v>479</v>
      </c>
      <c r="L102" s="3" t="s">
        <v>46</v>
      </c>
      <c r="M102" s="3" t="s">
        <v>480</v>
      </c>
      <c r="N102" s="3" t="s">
        <v>20</v>
      </c>
      <c r="O102" s="3" t="s">
        <v>481</v>
      </c>
      <c r="P102" s="3" t="s">
        <v>482</v>
      </c>
      <c r="Q102" s="3" t="s">
        <v>20</v>
      </c>
    </row>
    <row r="103" spans="1:17">
      <c r="A103" s="2" t="s">
        <v>17</v>
      </c>
      <c r="B103" s="2" t="s">
        <v>18</v>
      </c>
      <c r="C103" s="4">
        <v>6600000</v>
      </c>
      <c r="D103" s="4">
        <v>6600000</v>
      </c>
      <c r="E103" s="6">
        <v>1237638732</v>
      </c>
      <c r="F103" s="8">
        <v>44539.415775463</v>
      </c>
      <c r="G103" s="2" t="s">
        <v>19</v>
      </c>
      <c r="H103" s="6">
        <v>15275</v>
      </c>
      <c r="I103" s="2" t="s">
        <v>20</v>
      </c>
      <c r="J103" s="2" t="s">
        <v>483</v>
      </c>
      <c r="K103" s="2" t="s">
        <v>484</v>
      </c>
      <c r="L103" s="2" t="s">
        <v>46</v>
      </c>
      <c r="M103" s="2" t="s">
        <v>485</v>
      </c>
      <c r="N103" s="2" t="s">
        <v>20</v>
      </c>
      <c r="O103" s="2" t="s">
        <v>486</v>
      </c>
      <c r="P103" s="2" t="s">
        <v>487</v>
      </c>
      <c r="Q103" s="2" t="s">
        <v>20</v>
      </c>
    </row>
    <row r="104" spans="1:17">
      <c r="A104" s="3" t="s">
        <v>17</v>
      </c>
      <c r="B104" s="3" t="s">
        <v>18</v>
      </c>
      <c r="C104" s="5">
        <v>233601</v>
      </c>
      <c r="D104" s="5">
        <v>233601</v>
      </c>
      <c r="E104" s="7">
        <v>1237648680</v>
      </c>
      <c r="F104" s="9">
        <v>44539.419201388897</v>
      </c>
      <c r="G104" s="3" t="s">
        <v>19</v>
      </c>
      <c r="H104" s="7">
        <v>15276</v>
      </c>
      <c r="I104" s="3" t="s">
        <v>20</v>
      </c>
      <c r="J104" s="3" t="s">
        <v>488</v>
      </c>
      <c r="K104" s="3" t="s">
        <v>489</v>
      </c>
      <c r="L104" s="3" t="s">
        <v>46</v>
      </c>
      <c r="M104" s="3" t="s">
        <v>490</v>
      </c>
      <c r="N104" s="3" t="s">
        <v>20</v>
      </c>
      <c r="O104" s="3" t="s">
        <v>491</v>
      </c>
      <c r="P104" s="3" t="s">
        <v>492</v>
      </c>
      <c r="Q104" s="3" t="s">
        <v>20</v>
      </c>
    </row>
    <row r="105" spans="1:17">
      <c r="A105" s="2" t="s">
        <v>17</v>
      </c>
      <c r="B105" s="2" t="s">
        <v>18</v>
      </c>
      <c r="C105" s="4">
        <v>617160</v>
      </c>
      <c r="D105" s="4">
        <v>617160</v>
      </c>
      <c r="E105" s="6">
        <v>1237687322</v>
      </c>
      <c r="F105" s="8">
        <v>44539.431446759299</v>
      </c>
      <c r="G105" s="2" t="s">
        <v>19</v>
      </c>
      <c r="H105" s="6">
        <v>15277</v>
      </c>
      <c r="I105" s="2" t="s">
        <v>20</v>
      </c>
      <c r="J105" s="2" t="s">
        <v>493</v>
      </c>
      <c r="K105" s="2" t="s">
        <v>494</v>
      </c>
      <c r="L105" s="2" t="s">
        <v>46</v>
      </c>
      <c r="M105" s="2" t="s">
        <v>495</v>
      </c>
      <c r="N105" s="2" t="s">
        <v>20</v>
      </c>
      <c r="O105" s="2" t="s">
        <v>496</v>
      </c>
      <c r="P105" s="2" t="s">
        <v>497</v>
      </c>
      <c r="Q105" s="2" t="s">
        <v>20</v>
      </c>
    </row>
    <row r="106" spans="1:17">
      <c r="A106" s="3" t="s">
        <v>17</v>
      </c>
      <c r="B106" s="3" t="s">
        <v>18</v>
      </c>
      <c r="C106" s="5">
        <v>13505</v>
      </c>
      <c r="D106" s="5">
        <v>13505</v>
      </c>
      <c r="E106" s="7">
        <v>1237700870</v>
      </c>
      <c r="F106" s="9">
        <v>44539.435740740701</v>
      </c>
      <c r="G106" s="3" t="s">
        <v>19</v>
      </c>
      <c r="H106" s="7">
        <v>15279</v>
      </c>
      <c r="I106" s="3" t="s">
        <v>20</v>
      </c>
      <c r="J106" s="3" t="s">
        <v>498</v>
      </c>
      <c r="K106" s="3" t="s">
        <v>499</v>
      </c>
      <c r="L106" s="3" t="s">
        <v>500</v>
      </c>
      <c r="M106" s="3" t="s">
        <v>501</v>
      </c>
      <c r="N106" s="3" t="s">
        <v>20</v>
      </c>
      <c r="O106" s="3" t="s">
        <v>502</v>
      </c>
      <c r="P106" s="3" t="s">
        <v>503</v>
      </c>
      <c r="Q106" s="3" t="s">
        <v>20</v>
      </c>
    </row>
    <row r="107" spans="1:17">
      <c r="A107" s="2" t="s">
        <v>17</v>
      </c>
      <c r="B107" s="2" t="s">
        <v>18</v>
      </c>
      <c r="C107" s="4">
        <v>12101000</v>
      </c>
      <c r="D107" s="4">
        <v>12101000</v>
      </c>
      <c r="E107" s="6">
        <v>1237709500</v>
      </c>
      <c r="F107" s="8">
        <v>44539.438368055598</v>
      </c>
      <c r="G107" s="2" t="s">
        <v>19</v>
      </c>
      <c r="H107" s="6">
        <v>15280</v>
      </c>
      <c r="I107" s="2" t="s">
        <v>20</v>
      </c>
      <c r="J107" s="2" t="s">
        <v>504</v>
      </c>
      <c r="K107" s="2" t="s">
        <v>505</v>
      </c>
      <c r="L107" s="2" t="s">
        <v>40</v>
      </c>
      <c r="M107" s="2" t="s">
        <v>506</v>
      </c>
      <c r="N107" s="2" t="s">
        <v>20</v>
      </c>
      <c r="O107" s="2" t="s">
        <v>507</v>
      </c>
      <c r="P107" s="2" t="s">
        <v>508</v>
      </c>
      <c r="Q107" s="2" t="s">
        <v>20</v>
      </c>
    </row>
    <row r="108" spans="1:17">
      <c r="A108" s="3" t="s">
        <v>17</v>
      </c>
      <c r="B108" s="3" t="s">
        <v>18</v>
      </c>
      <c r="C108" s="5">
        <v>1043447</v>
      </c>
      <c r="D108" s="5">
        <v>1043447</v>
      </c>
      <c r="E108" s="7">
        <v>1237770681</v>
      </c>
      <c r="F108" s="9">
        <v>44539.457662036999</v>
      </c>
      <c r="G108" s="3" t="s">
        <v>19</v>
      </c>
      <c r="H108" s="7">
        <v>15281</v>
      </c>
      <c r="I108" s="3" t="s">
        <v>20</v>
      </c>
      <c r="J108" s="3" t="s">
        <v>509</v>
      </c>
      <c r="K108" s="3" t="s">
        <v>510</v>
      </c>
      <c r="L108" s="3" t="s">
        <v>163</v>
      </c>
      <c r="M108" s="3" t="s">
        <v>511</v>
      </c>
      <c r="N108" s="3" t="s">
        <v>20</v>
      </c>
      <c r="O108" s="3" t="s">
        <v>512</v>
      </c>
      <c r="P108" s="3" t="s">
        <v>303</v>
      </c>
      <c r="Q108" s="3" t="s">
        <v>20</v>
      </c>
    </row>
    <row r="109" spans="1:17">
      <c r="A109" s="2" t="s">
        <v>17</v>
      </c>
      <c r="B109" s="2" t="s">
        <v>18</v>
      </c>
      <c r="C109" s="4">
        <v>1750000</v>
      </c>
      <c r="D109" s="4">
        <v>1750000</v>
      </c>
      <c r="E109" s="6">
        <v>1237778308</v>
      </c>
      <c r="F109" s="8">
        <v>44539.4601736111</v>
      </c>
      <c r="G109" s="2" t="s">
        <v>19</v>
      </c>
      <c r="H109" s="6">
        <v>15282</v>
      </c>
      <c r="I109" s="2" t="s">
        <v>20</v>
      </c>
      <c r="J109" s="2" t="s">
        <v>513</v>
      </c>
      <c r="K109" s="2" t="s">
        <v>510</v>
      </c>
      <c r="L109" s="2" t="s">
        <v>163</v>
      </c>
      <c r="M109" s="2" t="s">
        <v>511</v>
      </c>
      <c r="N109" s="2" t="s">
        <v>20</v>
      </c>
      <c r="O109" s="2" t="s">
        <v>512</v>
      </c>
      <c r="P109" s="2" t="s">
        <v>303</v>
      </c>
      <c r="Q109" s="2" t="s">
        <v>20</v>
      </c>
    </row>
    <row r="110" spans="1:17">
      <c r="A110" s="3" t="s">
        <v>17</v>
      </c>
      <c r="B110" s="3" t="s">
        <v>18</v>
      </c>
      <c r="C110" s="5">
        <v>31012402</v>
      </c>
      <c r="D110" s="5">
        <v>31012402</v>
      </c>
      <c r="E110" s="7">
        <v>1237785283</v>
      </c>
      <c r="F110" s="9">
        <v>44539.462280092601</v>
      </c>
      <c r="G110" s="3" t="s">
        <v>19</v>
      </c>
      <c r="H110" s="7">
        <v>15284</v>
      </c>
      <c r="I110" s="3" t="s">
        <v>20</v>
      </c>
      <c r="J110" s="3" t="s">
        <v>514</v>
      </c>
      <c r="K110" s="3" t="s">
        <v>515</v>
      </c>
      <c r="L110" s="3" t="s">
        <v>516</v>
      </c>
      <c r="M110" s="3" t="s">
        <v>517</v>
      </c>
      <c r="N110" s="3" t="s">
        <v>20</v>
      </c>
      <c r="O110" s="3" t="s">
        <v>518</v>
      </c>
      <c r="P110" s="3" t="s">
        <v>519</v>
      </c>
      <c r="Q110" s="3" t="s">
        <v>20</v>
      </c>
    </row>
    <row r="111" spans="1:17">
      <c r="A111" s="2" t="s">
        <v>17</v>
      </c>
      <c r="B111" s="2" t="s">
        <v>18</v>
      </c>
      <c r="C111" s="4">
        <v>217300</v>
      </c>
      <c r="D111" s="4">
        <v>217300</v>
      </c>
      <c r="E111" s="6">
        <v>1237797167</v>
      </c>
      <c r="F111" s="8">
        <v>44539.465925925899</v>
      </c>
      <c r="G111" s="2" t="s">
        <v>19</v>
      </c>
      <c r="H111" s="6">
        <v>15285</v>
      </c>
      <c r="I111" s="2" t="s">
        <v>20</v>
      </c>
      <c r="J111" s="2" t="s">
        <v>520</v>
      </c>
      <c r="K111" s="2" t="s">
        <v>521</v>
      </c>
      <c r="L111" s="2" t="s">
        <v>46</v>
      </c>
      <c r="M111" s="2" t="s">
        <v>522</v>
      </c>
      <c r="N111" s="2" t="s">
        <v>20</v>
      </c>
      <c r="O111" s="2" t="s">
        <v>523</v>
      </c>
      <c r="P111" s="2" t="s">
        <v>524</v>
      </c>
      <c r="Q111" s="2" t="s">
        <v>20</v>
      </c>
    </row>
    <row r="112" spans="1:17">
      <c r="A112" s="3" t="s">
        <v>17</v>
      </c>
      <c r="B112" s="3" t="s">
        <v>18</v>
      </c>
      <c r="C112" s="5">
        <v>169222</v>
      </c>
      <c r="D112" s="5">
        <v>169222</v>
      </c>
      <c r="E112" s="7">
        <v>1237826594</v>
      </c>
      <c r="F112" s="9">
        <v>44539.474837962996</v>
      </c>
      <c r="G112" s="3" t="s">
        <v>19</v>
      </c>
      <c r="H112" s="7">
        <v>15286</v>
      </c>
      <c r="I112" s="3" t="s">
        <v>20</v>
      </c>
      <c r="J112" s="3" t="s">
        <v>525</v>
      </c>
      <c r="K112" s="3" t="s">
        <v>526</v>
      </c>
      <c r="L112" s="3" t="s">
        <v>46</v>
      </c>
      <c r="M112" s="3" t="s">
        <v>527</v>
      </c>
      <c r="N112" s="3" t="s">
        <v>20</v>
      </c>
      <c r="O112" s="3" t="s">
        <v>528</v>
      </c>
      <c r="P112" s="3" t="s">
        <v>529</v>
      </c>
      <c r="Q112" s="3" t="s">
        <v>20</v>
      </c>
    </row>
    <row r="113" spans="1:17">
      <c r="A113" s="2" t="s">
        <v>17</v>
      </c>
      <c r="B113" s="2" t="s">
        <v>18</v>
      </c>
      <c r="C113" s="4">
        <v>107490</v>
      </c>
      <c r="D113" s="4">
        <v>107490</v>
      </c>
      <c r="E113" s="6">
        <v>1237837188</v>
      </c>
      <c r="F113" s="8">
        <v>44539.4781365741</v>
      </c>
      <c r="G113" s="2" t="s">
        <v>19</v>
      </c>
      <c r="H113" s="6">
        <v>15287</v>
      </c>
      <c r="I113" s="2" t="s">
        <v>20</v>
      </c>
      <c r="J113" s="2" t="s">
        <v>525</v>
      </c>
      <c r="K113" s="2" t="s">
        <v>530</v>
      </c>
      <c r="L113" s="2" t="s">
        <v>46</v>
      </c>
      <c r="M113" s="2" t="s">
        <v>531</v>
      </c>
      <c r="N113" s="2" t="s">
        <v>20</v>
      </c>
      <c r="O113" s="2" t="s">
        <v>528</v>
      </c>
      <c r="P113" s="2" t="s">
        <v>532</v>
      </c>
      <c r="Q113" s="2" t="s">
        <v>20</v>
      </c>
    </row>
    <row r="114" spans="1:17">
      <c r="A114" s="3" t="s">
        <v>17</v>
      </c>
      <c r="B114" s="3" t="s">
        <v>18</v>
      </c>
      <c r="C114" s="5">
        <v>40000</v>
      </c>
      <c r="D114" s="5">
        <v>40000</v>
      </c>
      <c r="E114" s="7">
        <v>1237849674</v>
      </c>
      <c r="F114" s="9">
        <v>44539.482025463003</v>
      </c>
      <c r="G114" s="3" t="s">
        <v>19</v>
      </c>
      <c r="H114" s="7">
        <v>15288</v>
      </c>
      <c r="I114" s="3" t="s">
        <v>20</v>
      </c>
      <c r="J114" s="3" t="s">
        <v>533</v>
      </c>
      <c r="K114" s="3" t="s">
        <v>534</v>
      </c>
      <c r="L114" s="3" t="s">
        <v>141</v>
      </c>
      <c r="M114" s="3" t="s">
        <v>535</v>
      </c>
      <c r="N114" s="3" t="s">
        <v>20</v>
      </c>
      <c r="O114" s="3" t="s">
        <v>536</v>
      </c>
      <c r="P114" s="3" t="s">
        <v>537</v>
      </c>
      <c r="Q114" s="3" t="s">
        <v>20</v>
      </c>
    </row>
    <row r="115" spans="1:17">
      <c r="A115" s="2" t="s">
        <v>17</v>
      </c>
      <c r="B115" s="2" t="s">
        <v>18</v>
      </c>
      <c r="C115" s="4">
        <v>12758036.68</v>
      </c>
      <c r="D115" s="4">
        <v>12758036.68</v>
      </c>
      <c r="E115" s="6">
        <v>1237879422</v>
      </c>
      <c r="F115" s="8">
        <v>44539.491041666697</v>
      </c>
      <c r="G115" s="2" t="s">
        <v>19</v>
      </c>
      <c r="H115" s="6">
        <v>15290</v>
      </c>
      <c r="I115" s="2" t="s">
        <v>20</v>
      </c>
      <c r="J115" s="2" t="s">
        <v>538</v>
      </c>
      <c r="K115" s="2" t="s">
        <v>539</v>
      </c>
      <c r="L115" s="2" t="s">
        <v>540</v>
      </c>
      <c r="M115" s="2" t="s">
        <v>541</v>
      </c>
      <c r="N115" s="2" t="s">
        <v>20</v>
      </c>
      <c r="O115" s="2" t="s">
        <v>542</v>
      </c>
      <c r="P115" s="2" t="s">
        <v>543</v>
      </c>
      <c r="Q115" s="2" t="s">
        <v>20</v>
      </c>
    </row>
    <row r="116" spans="1:17">
      <c r="A116" s="3" t="s">
        <v>17</v>
      </c>
      <c r="B116" s="3" t="s">
        <v>18</v>
      </c>
      <c r="C116" s="5">
        <v>14000</v>
      </c>
      <c r="D116" s="5">
        <v>14000</v>
      </c>
      <c r="E116" s="7">
        <v>1237945423</v>
      </c>
      <c r="F116" s="9">
        <v>44539.512245370403</v>
      </c>
      <c r="G116" s="3" t="s">
        <v>19</v>
      </c>
      <c r="H116" s="7">
        <v>15291</v>
      </c>
      <c r="I116" s="3" t="s">
        <v>20</v>
      </c>
      <c r="J116" s="3" t="s">
        <v>544</v>
      </c>
      <c r="K116" s="3" t="s">
        <v>510</v>
      </c>
      <c r="L116" s="3" t="s">
        <v>163</v>
      </c>
      <c r="M116" s="3" t="s">
        <v>511</v>
      </c>
      <c r="N116" s="3" t="s">
        <v>20</v>
      </c>
      <c r="O116" s="3" t="s">
        <v>512</v>
      </c>
      <c r="P116" s="3" t="s">
        <v>303</v>
      </c>
      <c r="Q116" s="3" t="s">
        <v>20</v>
      </c>
    </row>
    <row r="117" spans="1:17">
      <c r="A117" s="2" t="s">
        <v>17</v>
      </c>
      <c r="B117" s="2" t="s">
        <v>18</v>
      </c>
      <c r="C117" s="4">
        <v>532938</v>
      </c>
      <c r="D117" s="4">
        <v>532938</v>
      </c>
      <c r="E117" s="6">
        <v>1238002964</v>
      </c>
      <c r="F117" s="8">
        <v>44539.533275463</v>
      </c>
      <c r="G117" s="2" t="s">
        <v>19</v>
      </c>
      <c r="H117" s="6">
        <v>15294</v>
      </c>
      <c r="I117" s="2" t="s">
        <v>20</v>
      </c>
      <c r="J117" s="2" t="s">
        <v>125</v>
      </c>
      <c r="K117" s="2" t="s">
        <v>545</v>
      </c>
      <c r="L117" s="2" t="s">
        <v>46</v>
      </c>
      <c r="M117" s="2" t="s">
        <v>546</v>
      </c>
      <c r="N117" s="2" t="s">
        <v>20</v>
      </c>
      <c r="O117" s="2" t="s">
        <v>547</v>
      </c>
      <c r="P117" s="2" t="s">
        <v>548</v>
      </c>
      <c r="Q117" s="2" t="s">
        <v>20</v>
      </c>
    </row>
    <row r="118" spans="1:17">
      <c r="A118" s="3" t="s">
        <v>17</v>
      </c>
      <c r="B118" s="3" t="s">
        <v>18</v>
      </c>
      <c r="C118" s="5">
        <v>139317</v>
      </c>
      <c r="D118" s="5">
        <v>139317</v>
      </c>
      <c r="E118" s="7">
        <v>1238003122</v>
      </c>
      <c r="F118" s="9">
        <v>44539.5333217593</v>
      </c>
      <c r="G118" s="3" t="s">
        <v>19</v>
      </c>
      <c r="H118" s="7">
        <v>15295</v>
      </c>
      <c r="I118" s="3" t="s">
        <v>20</v>
      </c>
      <c r="J118" s="3" t="s">
        <v>120</v>
      </c>
      <c r="K118" s="3" t="s">
        <v>549</v>
      </c>
      <c r="L118" s="3" t="s">
        <v>46</v>
      </c>
      <c r="M118" s="3" t="s">
        <v>550</v>
      </c>
      <c r="N118" s="3" t="s">
        <v>20</v>
      </c>
      <c r="O118" s="3" t="s">
        <v>551</v>
      </c>
      <c r="P118" s="3" t="s">
        <v>552</v>
      </c>
      <c r="Q118" s="3" t="s">
        <v>20</v>
      </c>
    </row>
    <row r="119" spans="1:17">
      <c r="A119" s="2" t="s">
        <v>17</v>
      </c>
      <c r="B119" s="2" t="s">
        <v>18</v>
      </c>
      <c r="C119" s="4">
        <v>1510</v>
      </c>
      <c r="D119" s="4">
        <v>1510</v>
      </c>
      <c r="E119" s="6">
        <v>1238038306</v>
      </c>
      <c r="F119" s="8">
        <v>44539.547071759298</v>
      </c>
      <c r="G119" s="2" t="s">
        <v>19</v>
      </c>
      <c r="H119" s="6">
        <v>15297</v>
      </c>
      <c r="I119" s="2" t="s">
        <v>20</v>
      </c>
      <c r="J119" s="2" t="s">
        <v>553</v>
      </c>
      <c r="K119" s="2" t="s">
        <v>554</v>
      </c>
      <c r="L119" s="2" t="s">
        <v>555</v>
      </c>
      <c r="M119" s="2" t="s">
        <v>556</v>
      </c>
      <c r="N119" s="2" t="s">
        <v>20</v>
      </c>
      <c r="O119" s="2" t="s">
        <v>557</v>
      </c>
      <c r="P119" s="2" t="s">
        <v>558</v>
      </c>
      <c r="Q119" s="2" t="s">
        <v>20</v>
      </c>
    </row>
    <row r="120" spans="1:17">
      <c r="A120" s="3" t="s">
        <v>17</v>
      </c>
      <c r="B120" s="3" t="s">
        <v>18</v>
      </c>
      <c r="C120" s="5">
        <v>550657.27</v>
      </c>
      <c r="D120" s="5">
        <v>550657.27</v>
      </c>
      <c r="E120" s="7">
        <v>1238045026</v>
      </c>
      <c r="F120" s="9">
        <v>44539.549814814804</v>
      </c>
      <c r="G120" s="3" t="s">
        <v>19</v>
      </c>
      <c r="H120" s="7">
        <v>15299</v>
      </c>
      <c r="I120" s="3" t="s">
        <v>20</v>
      </c>
      <c r="J120" s="3" t="s">
        <v>559</v>
      </c>
      <c r="K120" s="3" t="s">
        <v>560</v>
      </c>
      <c r="L120" s="3" t="s">
        <v>40</v>
      </c>
      <c r="M120" s="3" t="s">
        <v>561</v>
      </c>
      <c r="N120" s="3" t="s">
        <v>20</v>
      </c>
      <c r="O120" s="3" t="s">
        <v>562</v>
      </c>
      <c r="P120" s="3" t="s">
        <v>563</v>
      </c>
      <c r="Q120" s="3" t="s">
        <v>20</v>
      </c>
    </row>
    <row r="121" spans="1:17">
      <c r="A121" s="2" t="s">
        <v>17</v>
      </c>
      <c r="B121" s="2" t="s">
        <v>18</v>
      </c>
      <c r="C121" s="4">
        <v>34684108</v>
      </c>
      <c r="D121" s="4">
        <v>34684108</v>
      </c>
      <c r="E121" s="6">
        <v>1238046612</v>
      </c>
      <c r="F121" s="8">
        <v>44539.550497685203</v>
      </c>
      <c r="G121" s="2" t="s">
        <v>19</v>
      </c>
      <c r="H121" s="6">
        <v>15300</v>
      </c>
      <c r="I121" s="2" t="s">
        <v>20</v>
      </c>
      <c r="J121" s="2" t="s">
        <v>564</v>
      </c>
      <c r="K121" s="2" t="s">
        <v>565</v>
      </c>
      <c r="L121" s="2" t="s">
        <v>23</v>
      </c>
      <c r="M121" s="2" t="s">
        <v>405</v>
      </c>
      <c r="N121" s="2" t="s">
        <v>20</v>
      </c>
      <c r="O121" s="2" t="s">
        <v>566</v>
      </c>
      <c r="P121" s="2" t="s">
        <v>567</v>
      </c>
      <c r="Q121" s="2" t="s">
        <v>20</v>
      </c>
    </row>
    <row r="122" spans="1:17">
      <c r="A122" s="3" t="s">
        <v>17</v>
      </c>
      <c r="B122" s="3" t="s">
        <v>18</v>
      </c>
      <c r="C122" s="5">
        <v>61091178</v>
      </c>
      <c r="D122" s="5">
        <v>61091178</v>
      </c>
      <c r="E122" s="7">
        <v>1238057451</v>
      </c>
      <c r="F122" s="9">
        <v>44539.555115740703</v>
      </c>
      <c r="G122" s="3" t="s">
        <v>19</v>
      </c>
      <c r="H122" s="7">
        <v>15301</v>
      </c>
      <c r="I122" s="3" t="s">
        <v>20</v>
      </c>
      <c r="J122" s="3" t="s">
        <v>568</v>
      </c>
      <c r="K122" s="3" t="s">
        <v>565</v>
      </c>
      <c r="L122" s="3" t="s">
        <v>23</v>
      </c>
      <c r="M122" s="3" t="s">
        <v>405</v>
      </c>
      <c r="N122" s="3" t="s">
        <v>20</v>
      </c>
      <c r="O122" s="3" t="s">
        <v>566</v>
      </c>
      <c r="P122" s="3" t="s">
        <v>567</v>
      </c>
      <c r="Q122" s="3" t="s">
        <v>20</v>
      </c>
    </row>
    <row r="123" spans="1:17">
      <c r="A123" s="2" t="s">
        <v>17</v>
      </c>
      <c r="B123" s="2" t="s">
        <v>18</v>
      </c>
      <c r="C123" s="4">
        <v>67000</v>
      </c>
      <c r="D123" s="4">
        <v>67000</v>
      </c>
      <c r="E123" s="6">
        <v>1238058368</v>
      </c>
      <c r="F123" s="8">
        <v>44539.555520833303</v>
      </c>
      <c r="G123" s="2" t="s">
        <v>19</v>
      </c>
      <c r="H123" s="6">
        <v>15302</v>
      </c>
      <c r="I123" s="2" t="s">
        <v>20</v>
      </c>
      <c r="J123" s="2" t="s">
        <v>569</v>
      </c>
      <c r="K123" s="2" t="s">
        <v>570</v>
      </c>
      <c r="L123" s="2" t="s">
        <v>141</v>
      </c>
      <c r="M123" s="2" t="s">
        <v>571</v>
      </c>
      <c r="N123" s="2" t="s">
        <v>20</v>
      </c>
      <c r="O123" s="2" t="s">
        <v>572</v>
      </c>
      <c r="P123" s="2" t="s">
        <v>573</v>
      </c>
      <c r="Q123" s="2" t="s">
        <v>20</v>
      </c>
    </row>
    <row r="124" spans="1:17">
      <c r="A124" s="3" t="s">
        <v>17</v>
      </c>
      <c r="B124" s="3" t="s">
        <v>18</v>
      </c>
      <c r="C124" s="5">
        <v>6537766</v>
      </c>
      <c r="D124" s="5">
        <v>6537766</v>
      </c>
      <c r="E124" s="7">
        <v>1238062057</v>
      </c>
      <c r="F124" s="9">
        <v>44539.557106481501</v>
      </c>
      <c r="G124" s="3" t="s">
        <v>19</v>
      </c>
      <c r="H124" s="7">
        <v>15303</v>
      </c>
      <c r="I124" s="3" t="s">
        <v>20</v>
      </c>
      <c r="J124" s="3" t="s">
        <v>574</v>
      </c>
      <c r="K124" s="3" t="s">
        <v>575</v>
      </c>
      <c r="L124" s="3" t="s">
        <v>201</v>
      </c>
      <c r="M124" s="3" t="s">
        <v>576</v>
      </c>
      <c r="N124" s="3" t="s">
        <v>20</v>
      </c>
      <c r="O124" s="3" t="s">
        <v>577</v>
      </c>
      <c r="P124" s="3" t="s">
        <v>578</v>
      </c>
      <c r="Q124" s="3" t="s">
        <v>20</v>
      </c>
    </row>
    <row r="125" spans="1:17">
      <c r="A125" s="2" t="s">
        <v>17</v>
      </c>
      <c r="B125" s="2" t="s">
        <v>18</v>
      </c>
      <c r="C125" s="4">
        <v>100000</v>
      </c>
      <c r="D125" s="4">
        <v>100000</v>
      </c>
      <c r="E125" s="6">
        <v>1238062440</v>
      </c>
      <c r="F125" s="8">
        <v>44539.557268518503</v>
      </c>
      <c r="G125" s="2" t="s">
        <v>19</v>
      </c>
      <c r="H125" s="6">
        <v>15304</v>
      </c>
      <c r="I125" s="2" t="s">
        <v>20</v>
      </c>
      <c r="J125" s="2" t="s">
        <v>579</v>
      </c>
      <c r="K125" s="2" t="s">
        <v>570</v>
      </c>
      <c r="L125" s="2" t="s">
        <v>141</v>
      </c>
      <c r="M125" s="2" t="s">
        <v>571</v>
      </c>
      <c r="N125" s="2" t="s">
        <v>20</v>
      </c>
      <c r="O125" s="2" t="s">
        <v>572</v>
      </c>
      <c r="P125" s="2" t="s">
        <v>573</v>
      </c>
      <c r="Q125" s="2" t="s">
        <v>20</v>
      </c>
    </row>
    <row r="126" spans="1:17">
      <c r="A126" s="3" t="s">
        <v>17</v>
      </c>
      <c r="B126" s="3" t="s">
        <v>18</v>
      </c>
      <c r="C126" s="5">
        <v>2420000</v>
      </c>
      <c r="D126" s="5">
        <v>2420000</v>
      </c>
      <c r="E126" s="7">
        <v>1238121021</v>
      </c>
      <c r="F126" s="9">
        <v>44539.581076388902</v>
      </c>
      <c r="G126" s="3" t="s">
        <v>19</v>
      </c>
      <c r="H126" s="7">
        <v>15305</v>
      </c>
      <c r="I126" s="3" t="s">
        <v>20</v>
      </c>
      <c r="J126" s="3" t="s">
        <v>580</v>
      </c>
      <c r="K126" s="3" t="s">
        <v>581</v>
      </c>
      <c r="L126" s="3" t="s">
        <v>116</v>
      </c>
      <c r="M126" s="3" t="s">
        <v>582</v>
      </c>
      <c r="N126" s="3" t="s">
        <v>20</v>
      </c>
      <c r="O126" s="3" t="s">
        <v>583</v>
      </c>
      <c r="P126" s="3" t="s">
        <v>584</v>
      </c>
      <c r="Q126" s="3" t="s">
        <v>20</v>
      </c>
    </row>
    <row r="127" spans="1:17">
      <c r="A127" s="2" t="s">
        <v>17</v>
      </c>
      <c r="B127" s="2" t="s">
        <v>18</v>
      </c>
      <c r="C127" s="4">
        <v>15142</v>
      </c>
      <c r="D127" s="4">
        <v>15142</v>
      </c>
      <c r="E127" s="6">
        <v>1238142665</v>
      </c>
      <c r="F127" s="8">
        <v>44539.589479166701</v>
      </c>
      <c r="G127" s="2" t="s">
        <v>19</v>
      </c>
      <c r="H127" s="6">
        <v>15306</v>
      </c>
      <c r="I127" s="2" t="s">
        <v>20</v>
      </c>
      <c r="J127" s="2" t="s">
        <v>585</v>
      </c>
      <c r="K127" s="2" t="s">
        <v>586</v>
      </c>
      <c r="L127" s="2" t="s">
        <v>587</v>
      </c>
      <c r="M127" s="2" t="s">
        <v>588</v>
      </c>
      <c r="N127" s="2" t="s">
        <v>20</v>
      </c>
      <c r="O127" s="2" t="s">
        <v>589</v>
      </c>
      <c r="P127" s="2" t="s">
        <v>590</v>
      </c>
      <c r="Q127" s="2" t="s">
        <v>20</v>
      </c>
    </row>
    <row r="128" spans="1:17">
      <c r="A128" s="3" t="s">
        <v>17</v>
      </c>
      <c r="B128" s="3" t="s">
        <v>18</v>
      </c>
      <c r="C128" s="5">
        <v>1334842</v>
      </c>
      <c r="D128" s="5">
        <v>1334842</v>
      </c>
      <c r="E128" s="7">
        <v>1238192974</v>
      </c>
      <c r="F128" s="9">
        <v>44539.607731481497</v>
      </c>
      <c r="G128" s="3" t="s">
        <v>19</v>
      </c>
      <c r="H128" s="7">
        <v>15307</v>
      </c>
      <c r="I128" s="3" t="s">
        <v>20</v>
      </c>
      <c r="J128" s="3" t="s">
        <v>591</v>
      </c>
      <c r="K128" s="3" t="s">
        <v>592</v>
      </c>
      <c r="L128" s="3" t="s">
        <v>593</v>
      </c>
      <c r="M128" s="3" t="s">
        <v>594</v>
      </c>
      <c r="N128" s="3" t="s">
        <v>20</v>
      </c>
      <c r="O128" s="3" t="s">
        <v>595</v>
      </c>
      <c r="P128" s="3" t="s">
        <v>596</v>
      </c>
      <c r="Q128" s="3" t="s">
        <v>20</v>
      </c>
    </row>
    <row r="129" spans="1:17">
      <c r="A129" s="2" t="s">
        <v>17</v>
      </c>
      <c r="B129" s="2" t="s">
        <v>18</v>
      </c>
      <c r="C129" s="4">
        <v>338443</v>
      </c>
      <c r="D129" s="4">
        <v>338443</v>
      </c>
      <c r="E129" s="6">
        <v>1238238521</v>
      </c>
      <c r="F129" s="8">
        <v>44539.623009259303</v>
      </c>
      <c r="G129" s="2" t="s">
        <v>19</v>
      </c>
      <c r="H129" s="6">
        <v>15308</v>
      </c>
      <c r="I129" s="2" t="s">
        <v>20</v>
      </c>
      <c r="J129" s="2" t="s">
        <v>597</v>
      </c>
      <c r="K129" s="2" t="s">
        <v>598</v>
      </c>
      <c r="L129" s="2" t="s">
        <v>46</v>
      </c>
      <c r="M129" s="2" t="s">
        <v>599</v>
      </c>
      <c r="N129" s="2" t="s">
        <v>20</v>
      </c>
      <c r="O129" s="2" t="s">
        <v>600</v>
      </c>
      <c r="P129" s="2" t="s">
        <v>601</v>
      </c>
      <c r="Q129" s="2" t="s">
        <v>20</v>
      </c>
    </row>
    <row r="130" spans="1:17">
      <c r="A130" s="3" t="s">
        <v>17</v>
      </c>
      <c r="B130" s="3" t="s">
        <v>18</v>
      </c>
      <c r="C130" s="5">
        <v>14640.59</v>
      </c>
      <c r="D130" s="5">
        <v>14640.59</v>
      </c>
      <c r="E130" s="7">
        <v>1238269153</v>
      </c>
      <c r="F130" s="9">
        <v>44539.633020833302</v>
      </c>
      <c r="G130" s="3" t="s">
        <v>19</v>
      </c>
      <c r="H130" s="7">
        <v>15310</v>
      </c>
      <c r="I130" s="3" t="s">
        <v>20</v>
      </c>
      <c r="J130" s="3" t="s">
        <v>602</v>
      </c>
      <c r="K130" s="3" t="s">
        <v>603</v>
      </c>
      <c r="L130" s="3" t="s">
        <v>604</v>
      </c>
      <c r="M130" s="3" t="s">
        <v>605</v>
      </c>
      <c r="N130" s="3" t="s">
        <v>20</v>
      </c>
      <c r="O130" s="3" t="s">
        <v>606</v>
      </c>
      <c r="P130" s="3" t="s">
        <v>607</v>
      </c>
      <c r="Q130" s="3" t="s">
        <v>20</v>
      </c>
    </row>
    <row r="131" spans="1:17">
      <c r="A131" s="2" t="s">
        <v>17</v>
      </c>
      <c r="B131" s="2" t="s">
        <v>18</v>
      </c>
      <c r="C131" s="4">
        <v>7359695</v>
      </c>
      <c r="D131" s="4">
        <v>7359695</v>
      </c>
      <c r="E131" s="6">
        <v>1238321786</v>
      </c>
      <c r="F131" s="8">
        <v>44539.651145833297</v>
      </c>
      <c r="G131" s="2" t="s">
        <v>19</v>
      </c>
      <c r="H131" s="6">
        <v>15311</v>
      </c>
      <c r="I131" s="2" t="s">
        <v>20</v>
      </c>
      <c r="J131" s="2" t="s">
        <v>608</v>
      </c>
      <c r="K131" s="2" t="s">
        <v>609</v>
      </c>
      <c r="L131" s="2" t="s">
        <v>163</v>
      </c>
      <c r="M131" s="2" t="s">
        <v>610</v>
      </c>
      <c r="N131" s="2" t="s">
        <v>20</v>
      </c>
      <c r="O131" s="2" t="s">
        <v>611</v>
      </c>
      <c r="P131" s="2" t="s">
        <v>612</v>
      </c>
      <c r="Q131" s="2" t="s">
        <v>20</v>
      </c>
    </row>
    <row r="132" spans="1:17">
      <c r="A132" s="3" t="s">
        <v>17</v>
      </c>
      <c r="B132" s="3" t="s">
        <v>18</v>
      </c>
      <c r="C132" s="5">
        <v>76134</v>
      </c>
      <c r="D132" s="5">
        <v>76134</v>
      </c>
      <c r="E132" s="7">
        <v>1238326693</v>
      </c>
      <c r="F132" s="9">
        <v>44539.652777777803</v>
      </c>
      <c r="G132" s="3" t="s">
        <v>19</v>
      </c>
      <c r="H132" s="7">
        <v>15312</v>
      </c>
      <c r="I132" s="3" t="s">
        <v>20</v>
      </c>
      <c r="J132" s="3" t="s">
        <v>613</v>
      </c>
      <c r="K132" s="3" t="s">
        <v>614</v>
      </c>
      <c r="L132" s="3" t="s">
        <v>46</v>
      </c>
      <c r="M132" s="3" t="s">
        <v>615</v>
      </c>
      <c r="N132" s="3" t="s">
        <v>20</v>
      </c>
      <c r="O132" s="3" t="s">
        <v>616</v>
      </c>
      <c r="P132" s="3" t="s">
        <v>617</v>
      </c>
      <c r="Q132" s="3" t="s">
        <v>20</v>
      </c>
    </row>
    <row r="133" spans="1:17">
      <c r="A133" s="2" t="s">
        <v>17</v>
      </c>
      <c r="B133" s="2" t="s">
        <v>18</v>
      </c>
      <c r="C133" s="4">
        <v>572846</v>
      </c>
      <c r="D133" s="4">
        <v>572846</v>
      </c>
      <c r="E133" s="6">
        <v>1238327462</v>
      </c>
      <c r="F133" s="8">
        <v>44539.653067129599</v>
      </c>
      <c r="G133" s="2" t="s">
        <v>19</v>
      </c>
      <c r="H133" s="6">
        <v>15313</v>
      </c>
      <c r="I133" s="2" t="s">
        <v>20</v>
      </c>
      <c r="J133" s="2" t="s">
        <v>608</v>
      </c>
      <c r="K133" s="2" t="s">
        <v>609</v>
      </c>
      <c r="L133" s="2" t="s">
        <v>618</v>
      </c>
      <c r="M133" s="2" t="s">
        <v>610</v>
      </c>
      <c r="N133" s="2" t="s">
        <v>20</v>
      </c>
      <c r="O133" s="2" t="s">
        <v>611</v>
      </c>
      <c r="P133" s="2" t="s">
        <v>612</v>
      </c>
      <c r="Q133" s="2" t="s">
        <v>20</v>
      </c>
    </row>
    <row r="134" spans="1:17">
      <c r="A134" s="3" t="s">
        <v>17</v>
      </c>
      <c r="B134" s="3" t="s">
        <v>18</v>
      </c>
      <c r="C134" s="5">
        <v>458585</v>
      </c>
      <c r="D134" s="5">
        <v>458585</v>
      </c>
      <c r="E134" s="7">
        <v>1238334084</v>
      </c>
      <c r="F134" s="9">
        <v>44539.655231481498</v>
      </c>
      <c r="G134" s="3" t="s">
        <v>19</v>
      </c>
      <c r="H134" s="7">
        <v>15314</v>
      </c>
      <c r="I134" s="3" t="s">
        <v>20</v>
      </c>
      <c r="J134" s="3" t="s">
        <v>608</v>
      </c>
      <c r="K134" s="3" t="s">
        <v>609</v>
      </c>
      <c r="L134" s="3" t="s">
        <v>172</v>
      </c>
      <c r="M134" s="3" t="s">
        <v>610</v>
      </c>
      <c r="N134" s="3" t="s">
        <v>20</v>
      </c>
      <c r="O134" s="3" t="s">
        <v>611</v>
      </c>
      <c r="P134" s="3" t="s">
        <v>612</v>
      </c>
      <c r="Q134" s="3" t="s">
        <v>20</v>
      </c>
    </row>
    <row r="135" spans="1:17">
      <c r="A135" s="2" t="s">
        <v>17</v>
      </c>
      <c r="B135" s="2" t="s">
        <v>18</v>
      </c>
      <c r="C135" s="4">
        <v>4944160</v>
      </c>
      <c r="D135" s="4">
        <v>4944160</v>
      </c>
      <c r="E135" s="6">
        <v>1238340665</v>
      </c>
      <c r="F135" s="8">
        <v>44539.657349537003</v>
      </c>
      <c r="G135" s="2" t="s">
        <v>19</v>
      </c>
      <c r="H135" s="6">
        <v>15315</v>
      </c>
      <c r="I135" s="2" t="s">
        <v>20</v>
      </c>
      <c r="J135" s="2" t="s">
        <v>608</v>
      </c>
      <c r="K135" s="2" t="s">
        <v>609</v>
      </c>
      <c r="L135" s="2" t="s">
        <v>619</v>
      </c>
      <c r="M135" s="2" t="s">
        <v>610</v>
      </c>
      <c r="N135" s="2" t="s">
        <v>20</v>
      </c>
      <c r="O135" s="2" t="s">
        <v>611</v>
      </c>
      <c r="P135" s="2" t="s">
        <v>612</v>
      </c>
      <c r="Q135" s="2" t="s">
        <v>20</v>
      </c>
    </row>
    <row r="136" spans="1:17">
      <c r="A136" s="3" t="s">
        <v>17</v>
      </c>
      <c r="B136" s="3" t="s">
        <v>18</v>
      </c>
      <c r="C136" s="5">
        <v>580593</v>
      </c>
      <c r="D136" s="5">
        <v>580593</v>
      </c>
      <c r="E136" s="7">
        <v>1238341030</v>
      </c>
      <c r="F136" s="9">
        <v>44539.657453703701</v>
      </c>
      <c r="G136" s="3" t="s">
        <v>19</v>
      </c>
      <c r="H136" s="7">
        <v>15316</v>
      </c>
      <c r="I136" s="3" t="s">
        <v>20</v>
      </c>
      <c r="J136" s="3" t="s">
        <v>620</v>
      </c>
      <c r="K136" s="3" t="s">
        <v>621</v>
      </c>
      <c r="L136" s="3" t="s">
        <v>74</v>
      </c>
      <c r="M136" s="3" t="s">
        <v>622</v>
      </c>
      <c r="N136" s="3" t="s">
        <v>20</v>
      </c>
      <c r="O136" s="3" t="s">
        <v>623</v>
      </c>
      <c r="P136" s="3" t="s">
        <v>624</v>
      </c>
      <c r="Q136" s="3" t="s">
        <v>20</v>
      </c>
    </row>
    <row r="137" spans="1:17">
      <c r="A137" s="2" t="s">
        <v>17</v>
      </c>
      <c r="B137" s="2" t="s">
        <v>18</v>
      </c>
      <c r="C137" s="4">
        <v>4241104</v>
      </c>
      <c r="D137" s="4">
        <v>4241104</v>
      </c>
      <c r="E137" s="6">
        <v>1238348798</v>
      </c>
      <c r="F137" s="8">
        <v>44539.660034722197</v>
      </c>
      <c r="G137" s="2" t="s">
        <v>19</v>
      </c>
      <c r="H137" s="6">
        <v>15317</v>
      </c>
      <c r="I137" s="2" t="s">
        <v>20</v>
      </c>
      <c r="J137" s="2" t="s">
        <v>608</v>
      </c>
      <c r="K137" s="2" t="s">
        <v>609</v>
      </c>
      <c r="L137" s="2" t="s">
        <v>141</v>
      </c>
      <c r="M137" s="2" t="s">
        <v>610</v>
      </c>
      <c r="N137" s="2" t="s">
        <v>20</v>
      </c>
      <c r="O137" s="2" t="s">
        <v>611</v>
      </c>
      <c r="P137" s="2" t="s">
        <v>612</v>
      </c>
      <c r="Q137" s="2" t="s">
        <v>20</v>
      </c>
    </row>
    <row r="138" spans="1:17">
      <c r="A138" s="3" t="s">
        <v>17</v>
      </c>
      <c r="B138" s="3" t="s">
        <v>18</v>
      </c>
      <c r="C138" s="5">
        <v>11565347</v>
      </c>
      <c r="D138" s="5">
        <v>11565347</v>
      </c>
      <c r="E138" s="7">
        <v>1238385500</v>
      </c>
      <c r="F138" s="9">
        <v>44539.672673611101</v>
      </c>
      <c r="G138" s="3" t="s">
        <v>19</v>
      </c>
      <c r="H138" s="7">
        <v>15318</v>
      </c>
      <c r="I138" s="3" t="s">
        <v>20</v>
      </c>
      <c r="J138" s="3" t="s">
        <v>625</v>
      </c>
      <c r="K138" s="3" t="s">
        <v>626</v>
      </c>
      <c r="L138" s="3" t="s">
        <v>68</v>
      </c>
      <c r="M138" s="3" t="s">
        <v>627</v>
      </c>
      <c r="N138" s="3" t="s">
        <v>20</v>
      </c>
      <c r="O138" s="3" t="s">
        <v>628</v>
      </c>
      <c r="P138" s="3" t="s">
        <v>629</v>
      </c>
      <c r="Q138" s="3" t="s">
        <v>20</v>
      </c>
    </row>
    <row r="139" spans="1:17">
      <c r="A139" s="2" t="s">
        <v>17</v>
      </c>
      <c r="B139" s="2" t="s">
        <v>18</v>
      </c>
      <c r="C139" s="4">
        <v>139317</v>
      </c>
      <c r="D139" s="4">
        <v>139317</v>
      </c>
      <c r="E139" s="6">
        <v>1238405743</v>
      </c>
      <c r="F139" s="8">
        <v>44539.6796875</v>
      </c>
      <c r="G139" s="2" t="s">
        <v>19</v>
      </c>
      <c r="H139" s="6">
        <v>15319</v>
      </c>
      <c r="I139" s="2" t="s">
        <v>20</v>
      </c>
      <c r="J139" s="2" t="s">
        <v>630</v>
      </c>
      <c r="K139" s="2" t="s">
        <v>631</v>
      </c>
      <c r="L139" s="2" t="s">
        <v>163</v>
      </c>
      <c r="M139" s="2" t="s">
        <v>632</v>
      </c>
      <c r="N139" s="2" t="s">
        <v>20</v>
      </c>
      <c r="O139" s="2" t="s">
        <v>633</v>
      </c>
      <c r="P139" s="2" t="s">
        <v>634</v>
      </c>
      <c r="Q139" s="2" t="s">
        <v>20</v>
      </c>
    </row>
    <row r="140" spans="1:17">
      <c r="A140" s="3" t="s">
        <v>17</v>
      </c>
      <c r="B140" s="3" t="s">
        <v>18</v>
      </c>
      <c r="C140" s="5">
        <v>278634</v>
      </c>
      <c r="D140" s="5">
        <v>278634</v>
      </c>
      <c r="E140" s="7">
        <v>1238413042</v>
      </c>
      <c r="F140" s="9">
        <v>44539.682094907403</v>
      </c>
      <c r="G140" s="3" t="s">
        <v>19</v>
      </c>
      <c r="H140" s="7">
        <v>15320</v>
      </c>
      <c r="I140" s="3" t="s">
        <v>20</v>
      </c>
      <c r="J140" s="3" t="s">
        <v>635</v>
      </c>
      <c r="K140" s="3" t="s">
        <v>631</v>
      </c>
      <c r="L140" s="3" t="s">
        <v>163</v>
      </c>
      <c r="M140" s="3" t="s">
        <v>632</v>
      </c>
      <c r="N140" s="3" t="s">
        <v>20</v>
      </c>
      <c r="O140" s="3" t="s">
        <v>633</v>
      </c>
      <c r="P140" s="3" t="s">
        <v>634</v>
      </c>
      <c r="Q140" s="3" t="s">
        <v>20</v>
      </c>
    </row>
    <row r="141" spans="1:17">
      <c r="A141" s="2" t="s">
        <v>17</v>
      </c>
      <c r="B141" s="2" t="s">
        <v>18</v>
      </c>
      <c r="C141" s="4">
        <v>4764583</v>
      </c>
      <c r="D141" s="4">
        <v>4764583</v>
      </c>
      <c r="E141" s="6">
        <v>1238523696</v>
      </c>
      <c r="F141" s="8">
        <v>44539.725613425901</v>
      </c>
      <c r="G141" s="2" t="s">
        <v>19</v>
      </c>
      <c r="H141" s="6">
        <v>15330</v>
      </c>
      <c r="I141" s="2" t="s">
        <v>20</v>
      </c>
      <c r="J141" s="2" t="s">
        <v>636</v>
      </c>
      <c r="K141" s="2" t="s">
        <v>637</v>
      </c>
      <c r="L141" s="2" t="s">
        <v>638</v>
      </c>
      <c r="M141" s="2" t="s">
        <v>639</v>
      </c>
      <c r="N141" s="2" t="s">
        <v>20</v>
      </c>
      <c r="O141" s="2" t="s">
        <v>640</v>
      </c>
      <c r="P141" s="2" t="s">
        <v>641</v>
      </c>
      <c r="Q141" s="2" t="s">
        <v>20</v>
      </c>
    </row>
    <row r="142" spans="1:17">
      <c r="A142" s="3" t="s">
        <v>17</v>
      </c>
      <c r="B142" s="3" t="s">
        <v>18</v>
      </c>
      <c r="C142" s="5">
        <v>10303753</v>
      </c>
      <c r="D142" s="5">
        <v>10303753</v>
      </c>
      <c r="E142" s="7">
        <v>1238529252</v>
      </c>
      <c r="F142" s="9">
        <v>44539.728009259299</v>
      </c>
      <c r="G142" s="3" t="s">
        <v>19</v>
      </c>
      <c r="H142" s="7">
        <v>15331</v>
      </c>
      <c r="I142" s="3" t="s">
        <v>20</v>
      </c>
      <c r="J142" s="3" t="s">
        <v>642</v>
      </c>
      <c r="K142" s="3" t="s">
        <v>637</v>
      </c>
      <c r="L142" s="3" t="s">
        <v>638</v>
      </c>
      <c r="M142" s="3" t="s">
        <v>639</v>
      </c>
      <c r="N142" s="3" t="s">
        <v>20</v>
      </c>
      <c r="O142" s="3" t="s">
        <v>640</v>
      </c>
      <c r="P142" s="3" t="s">
        <v>641</v>
      </c>
      <c r="Q142" s="3" t="s">
        <v>20</v>
      </c>
    </row>
    <row r="143" spans="1:17">
      <c r="A143" s="2" t="s">
        <v>17</v>
      </c>
      <c r="B143" s="2" t="s">
        <v>18</v>
      </c>
      <c r="C143" s="4">
        <v>106818</v>
      </c>
      <c r="D143" s="4">
        <v>106818</v>
      </c>
      <c r="E143" s="6">
        <v>1238538207</v>
      </c>
      <c r="F143" s="8">
        <v>44539.731956018499</v>
      </c>
      <c r="G143" s="2" t="s">
        <v>19</v>
      </c>
      <c r="H143" s="6">
        <v>15332</v>
      </c>
      <c r="I143" s="2" t="s">
        <v>20</v>
      </c>
      <c r="J143" s="2" t="s">
        <v>643</v>
      </c>
      <c r="K143" s="2" t="s">
        <v>644</v>
      </c>
      <c r="L143" s="2" t="s">
        <v>456</v>
      </c>
      <c r="M143" s="2" t="s">
        <v>645</v>
      </c>
      <c r="N143" s="2" t="s">
        <v>20</v>
      </c>
      <c r="O143" s="2" t="s">
        <v>646</v>
      </c>
      <c r="P143" s="2" t="s">
        <v>647</v>
      </c>
      <c r="Q143" s="2" t="s">
        <v>20</v>
      </c>
    </row>
    <row r="144" spans="1:17">
      <c r="A144" s="3" t="s">
        <v>17</v>
      </c>
      <c r="B144" s="3" t="s">
        <v>18</v>
      </c>
      <c r="C144" s="5">
        <v>2062902.45</v>
      </c>
      <c r="D144" s="5">
        <v>2062902.45</v>
      </c>
      <c r="E144" s="7">
        <v>1238661256</v>
      </c>
      <c r="F144" s="9">
        <v>44539.787812499999</v>
      </c>
      <c r="G144" s="3" t="s">
        <v>19</v>
      </c>
      <c r="H144" s="7">
        <v>15338</v>
      </c>
      <c r="I144" s="3" t="s">
        <v>20</v>
      </c>
      <c r="J144" s="3" t="s">
        <v>648</v>
      </c>
      <c r="K144" s="3" t="s">
        <v>649</v>
      </c>
      <c r="L144" s="3" t="s">
        <v>310</v>
      </c>
      <c r="M144" s="3" t="s">
        <v>650</v>
      </c>
      <c r="N144" s="3" t="s">
        <v>20</v>
      </c>
      <c r="O144" s="3" t="s">
        <v>651</v>
      </c>
      <c r="P144" s="3" t="s">
        <v>652</v>
      </c>
      <c r="Q144" s="3" t="s">
        <v>20</v>
      </c>
    </row>
    <row r="145" spans="1:17">
      <c r="A145" s="2" t="s">
        <v>17</v>
      </c>
      <c r="B145" s="2" t="s">
        <v>18</v>
      </c>
      <c r="C145" s="4">
        <v>801554</v>
      </c>
      <c r="D145" s="4">
        <v>801554</v>
      </c>
      <c r="E145" s="6">
        <v>1238727724</v>
      </c>
      <c r="F145" s="8">
        <v>44539.8191898148</v>
      </c>
      <c r="G145" s="2" t="s">
        <v>19</v>
      </c>
      <c r="H145" s="6">
        <v>15340</v>
      </c>
      <c r="I145" s="2" t="s">
        <v>20</v>
      </c>
      <c r="J145" s="2" t="s">
        <v>653</v>
      </c>
      <c r="K145" s="2" t="s">
        <v>654</v>
      </c>
      <c r="L145" s="2" t="s">
        <v>23</v>
      </c>
      <c r="M145" s="2" t="s">
        <v>655</v>
      </c>
      <c r="N145" s="2" t="s">
        <v>20</v>
      </c>
      <c r="O145" s="2" t="s">
        <v>656</v>
      </c>
      <c r="P145" s="2" t="s">
        <v>657</v>
      </c>
      <c r="Q145" s="2" t="s">
        <v>20</v>
      </c>
    </row>
    <row r="146" spans="1:17">
      <c r="A146" s="3" t="s">
        <v>17</v>
      </c>
      <c r="B146" s="3" t="s">
        <v>18</v>
      </c>
      <c r="C146" s="5">
        <v>1414615</v>
      </c>
      <c r="D146" s="5">
        <v>1414615</v>
      </c>
      <c r="E146" s="7">
        <v>1238848957</v>
      </c>
      <c r="F146" s="9">
        <v>44539.882696759298</v>
      </c>
      <c r="G146" s="3" t="s">
        <v>19</v>
      </c>
      <c r="H146" s="7">
        <v>15341</v>
      </c>
      <c r="I146" s="3" t="s">
        <v>20</v>
      </c>
      <c r="J146" s="3" t="s">
        <v>658</v>
      </c>
      <c r="K146" s="3" t="s">
        <v>659</v>
      </c>
      <c r="L146" s="3" t="s">
        <v>660</v>
      </c>
      <c r="M146" s="3" t="s">
        <v>661</v>
      </c>
      <c r="N146" s="3" t="s">
        <v>20</v>
      </c>
      <c r="O146" s="3" t="s">
        <v>662</v>
      </c>
      <c r="P146" s="3" t="s">
        <v>663</v>
      </c>
      <c r="Q146" s="3" t="s">
        <v>20</v>
      </c>
    </row>
    <row r="147" spans="1:17">
      <c r="A147" s="2" t="s">
        <v>17</v>
      </c>
      <c r="B147" s="2" t="s">
        <v>18</v>
      </c>
      <c r="C147" s="4">
        <v>222902</v>
      </c>
      <c r="D147" s="4">
        <v>222902</v>
      </c>
      <c r="E147" s="6">
        <v>1238977232</v>
      </c>
      <c r="F147" s="8">
        <v>44539.977766203701</v>
      </c>
      <c r="G147" s="2" t="s">
        <v>19</v>
      </c>
      <c r="H147" s="6">
        <v>15342</v>
      </c>
      <c r="I147" s="2" t="s">
        <v>20</v>
      </c>
      <c r="J147" s="2" t="s">
        <v>664</v>
      </c>
      <c r="K147" s="2" t="s">
        <v>665</v>
      </c>
      <c r="L147" s="2" t="s">
        <v>666</v>
      </c>
      <c r="M147" s="2" t="s">
        <v>667</v>
      </c>
      <c r="N147" s="2" t="s">
        <v>20</v>
      </c>
      <c r="O147" s="2" t="s">
        <v>668</v>
      </c>
      <c r="P147" s="2" t="s">
        <v>669</v>
      </c>
      <c r="Q147" s="2" t="s">
        <v>20</v>
      </c>
    </row>
    <row r="148" spans="1:17">
      <c r="A148" s="3" t="s">
        <v>17</v>
      </c>
      <c r="B148" s="3" t="s">
        <v>18</v>
      </c>
      <c r="C148" s="5">
        <v>50000</v>
      </c>
      <c r="D148" s="5">
        <v>50000</v>
      </c>
      <c r="E148" s="7">
        <v>1239194659</v>
      </c>
      <c r="F148" s="9">
        <v>44540.3746875</v>
      </c>
      <c r="G148" s="3" t="s">
        <v>19</v>
      </c>
      <c r="H148" s="7">
        <v>15346</v>
      </c>
      <c r="I148" s="3" t="s">
        <v>20</v>
      </c>
      <c r="J148" s="3" t="s">
        <v>670</v>
      </c>
      <c r="K148" s="3" t="s">
        <v>671</v>
      </c>
      <c r="L148" s="3" t="s">
        <v>170</v>
      </c>
      <c r="M148" s="3" t="s">
        <v>672</v>
      </c>
      <c r="N148" s="3" t="s">
        <v>20</v>
      </c>
      <c r="O148" s="3" t="s">
        <v>673</v>
      </c>
      <c r="P148" s="3" t="s">
        <v>674</v>
      </c>
      <c r="Q148" s="3" t="s">
        <v>20</v>
      </c>
    </row>
    <row r="149" spans="1:17">
      <c r="A149" s="2" t="s">
        <v>17</v>
      </c>
      <c r="B149" s="2" t="s">
        <v>18</v>
      </c>
      <c r="C149" s="4">
        <v>87770</v>
      </c>
      <c r="D149" s="4">
        <v>87770</v>
      </c>
      <c r="E149" s="6">
        <v>1239234534</v>
      </c>
      <c r="F149" s="8">
        <v>44540.390416666698</v>
      </c>
      <c r="G149" s="2" t="s">
        <v>19</v>
      </c>
      <c r="H149" s="6">
        <v>15350</v>
      </c>
      <c r="I149" s="2" t="s">
        <v>20</v>
      </c>
      <c r="J149" s="2" t="s">
        <v>675</v>
      </c>
      <c r="K149" s="2" t="s">
        <v>676</v>
      </c>
      <c r="L149" s="2" t="s">
        <v>170</v>
      </c>
      <c r="M149" s="2" t="s">
        <v>677</v>
      </c>
      <c r="N149" s="2" t="s">
        <v>20</v>
      </c>
      <c r="O149" s="2" t="s">
        <v>678</v>
      </c>
      <c r="P149" s="2" t="s">
        <v>679</v>
      </c>
      <c r="Q149" s="2" t="s">
        <v>20</v>
      </c>
    </row>
    <row r="150" spans="1:17">
      <c r="A150" s="3" t="s">
        <v>17</v>
      </c>
      <c r="B150" s="3" t="s">
        <v>18</v>
      </c>
      <c r="C150" s="5">
        <v>182000</v>
      </c>
      <c r="D150" s="5">
        <v>182000</v>
      </c>
      <c r="E150" s="7">
        <v>1239251322</v>
      </c>
      <c r="F150" s="9">
        <v>44540.396655092598</v>
      </c>
      <c r="G150" s="3" t="s">
        <v>19</v>
      </c>
      <c r="H150" s="7">
        <v>15351</v>
      </c>
      <c r="I150" s="3" t="s">
        <v>20</v>
      </c>
      <c r="J150" s="3" t="s">
        <v>680</v>
      </c>
      <c r="K150" s="3" t="s">
        <v>681</v>
      </c>
      <c r="L150" s="3" t="s">
        <v>23</v>
      </c>
      <c r="M150" s="3" t="s">
        <v>682</v>
      </c>
      <c r="N150" s="3" t="s">
        <v>20</v>
      </c>
      <c r="O150" s="3" t="s">
        <v>683</v>
      </c>
      <c r="P150" s="3" t="s">
        <v>684</v>
      </c>
      <c r="Q150" s="3" t="s">
        <v>20</v>
      </c>
    </row>
    <row r="151" spans="1:17">
      <c r="A151" s="2" t="s">
        <v>17</v>
      </c>
      <c r="B151" s="2" t="s">
        <v>18</v>
      </c>
      <c r="C151" s="4">
        <v>1170000</v>
      </c>
      <c r="D151" s="4">
        <v>1170000</v>
      </c>
      <c r="E151" s="6">
        <v>1239251603</v>
      </c>
      <c r="F151" s="8">
        <v>44540.396747685198</v>
      </c>
      <c r="G151" s="2" t="s">
        <v>19</v>
      </c>
      <c r="H151" s="6">
        <v>15352</v>
      </c>
      <c r="I151" s="2" t="s">
        <v>20</v>
      </c>
      <c r="J151" s="2" t="s">
        <v>685</v>
      </c>
      <c r="K151" s="2" t="s">
        <v>686</v>
      </c>
      <c r="L151" s="2" t="s">
        <v>46</v>
      </c>
      <c r="M151" s="2" t="s">
        <v>687</v>
      </c>
      <c r="N151" s="2" t="s">
        <v>20</v>
      </c>
      <c r="O151" s="2" t="s">
        <v>688</v>
      </c>
      <c r="P151" s="2" t="s">
        <v>689</v>
      </c>
      <c r="Q151" s="2" t="s">
        <v>20</v>
      </c>
    </row>
    <row r="152" spans="1:17">
      <c r="A152" s="3" t="s">
        <v>17</v>
      </c>
      <c r="B152" s="3" t="s">
        <v>18</v>
      </c>
      <c r="C152" s="5">
        <v>59435030</v>
      </c>
      <c r="D152" s="5">
        <v>59435030</v>
      </c>
      <c r="E152" s="7">
        <v>1239283353</v>
      </c>
      <c r="F152" s="9">
        <v>44540.408287036997</v>
      </c>
      <c r="G152" s="3" t="s">
        <v>19</v>
      </c>
      <c r="H152" s="7">
        <v>15354</v>
      </c>
      <c r="I152" s="3" t="s">
        <v>20</v>
      </c>
      <c r="J152" s="3" t="s">
        <v>690</v>
      </c>
      <c r="K152" s="3" t="s">
        <v>371</v>
      </c>
      <c r="L152" s="3" t="s">
        <v>372</v>
      </c>
      <c r="M152" s="3" t="s">
        <v>373</v>
      </c>
      <c r="N152" s="3" t="s">
        <v>20</v>
      </c>
      <c r="O152" s="3" t="s">
        <v>374</v>
      </c>
      <c r="P152" s="3" t="s">
        <v>375</v>
      </c>
      <c r="Q152" s="3" t="s">
        <v>20</v>
      </c>
    </row>
    <row r="153" spans="1:17">
      <c r="A153" s="2" t="s">
        <v>17</v>
      </c>
      <c r="B153" s="2" t="s">
        <v>18</v>
      </c>
      <c r="C153" s="4">
        <v>87000</v>
      </c>
      <c r="D153" s="4">
        <v>87000</v>
      </c>
      <c r="E153" s="6">
        <v>1239285641</v>
      </c>
      <c r="F153" s="8">
        <v>44540.409108796302</v>
      </c>
      <c r="G153" s="2" t="s">
        <v>19</v>
      </c>
      <c r="H153" s="6">
        <v>15355</v>
      </c>
      <c r="I153" s="2" t="s">
        <v>20</v>
      </c>
      <c r="J153" s="2" t="s">
        <v>691</v>
      </c>
      <c r="K153" s="2" t="s">
        <v>692</v>
      </c>
      <c r="L153" s="2" t="s">
        <v>456</v>
      </c>
      <c r="M153" s="2" t="s">
        <v>693</v>
      </c>
      <c r="N153" s="2" t="s">
        <v>20</v>
      </c>
      <c r="O153" s="2" t="s">
        <v>694</v>
      </c>
      <c r="P153" s="2" t="s">
        <v>695</v>
      </c>
      <c r="Q153" s="2" t="s">
        <v>20</v>
      </c>
    </row>
    <row r="154" spans="1:17">
      <c r="A154" s="3" t="s">
        <v>17</v>
      </c>
      <c r="B154" s="3" t="s">
        <v>18</v>
      </c>
      <c r="C154" s="5">
        <v>4182025</v>
      </c>
      <c r="D154" s="5">
        <v>4182025</v>
      </c>
      <c r="E154" s="7">
        <v>1239303548</v>
      </c>
      <c r="F154" s="9">
        <v>44540.415486111102</v>
      </c>
      <c r="G154" s="3" t="s">
        <v>19</v>
      </c>
      <c r="H154" s="7">
        <v>15357</v>
      </c>
      <c r="I154" s="3" t="s">
        <v>20</v>
      </c>
      <c r="J154" s="3" t="s">
        <v>696</v>
      </c>
      <c r="K154" s="3" t="s">
        <v>697</v>
      </c>
      <c r="L154" s="3" t="s">
        <v>40</v>
      </c>
      <c r="M154" s="3" t="s">
        <v>698</v>
      </c>
      <c r="N154" s="3" t="s">
        <v>20</v>
      </c>
      <c r="O154" s="3" t="s">
        <v>699</v>
      </c>
      <c r="P154" s="3" t="s">
        <v>700</v>
      </c>
      <c r="Q154" s="3" t="s">
        <v>20</v>
      </c>
    </row>
    <row r="155" spans="1:17">
      <c r="A155" s="2" t="s">
        <v>17</v>
      </c>
      <c r="B155" s="2" t="s">
        <v>18</v>
      </c>
      <c r="C155" s="4">
        <v>358865</v>
      </c>
      <c r="D155" s="4">
        <v>358865</v>
      </c>
      <c r="E155" s="6">
        <v>1239362044</v>
      </c>
      <c r="F155" s="8">
        <v>44540.435775462996</v>
      </c>
      <c r="G155" s="2" t="s">
        <v>19</v>
      </c>
      <c r="H155" s="6">
        <v>15360</v>
      </c>
      <c r="I155" s="2" t="s">
        <v>20</v>
      </c>
      <c r="J155" s="2" t="s">
        <v>701</v>
      </c>
      <c r="K155" s="2" t="s">
        <v>702</v>
      </c>
      <c r="L155" s="2" t="s">
        <v>703</v>
      </c>
      <c r="M155" s="2" t="s">
        <v>704</v>
      </c>
      <c r="N155" s="2" t="s">
        <v>20</v>
      </c>
      <c r="O155" s="2" t="s">
        <v>705</v>
      </c>
      <c r="P155" s="2" t="s">
        <v>706</v>
      </c>
      <c r="Q155" s="2" t="s">
        <v>20</v>
      </c>
    </row>
    <row r="156" spans="1:17">
      <c r="A156" s="3" t="s">
        <v>17</v>
      </c>
      <c r="B156" s="3" t="s">
        <v>18</v>
      </c>
      <c r="C156" s="5">
        <v>1200895</v>
      </c>
      <c r="D156" s="5">
        <v>1200895</v>
      </c>
      <c r="E156" s="7">
        <v>1239399378</v>
      </c>
      <c r="F156" s="9">
        <v>44540.448078703703</v>
      </c>
      <c r="G156" s="3" t="s">
        <v>19</v>
      </c>
      <c r="H156" s="7">
        <v>15363</v>
      </c>
      <c r="I156" s="3" t="s">
        <v>20</v>
      </c>
      <c r="J156" s="3" t="s">
        <v>408</v>
      </c>
      <c r="K156" s="3" t="s">
        <v>707</v>
      </c>
      <c r="L156" s="3" t="s">
        <v>46</v>
      </c>
      <c r="M156" s="3" t="s">
        <v>708</v>
      </c>
      <c r="N156" s="3" t="s">
        <v>20</v>
      </c>
      <c r="O156" s="3" t="s">
        <v>709</v>
      </c>
      <c r="P156" s="3" t="s">
        <v>710</v>
      </c>
      <c r="Q156" s="3" t="s">
        <v>20</v>
      </c>
    </row>
    <row r="157" spans="1:17">
      <c r="A157" s="2" t="s">
        <v>17</v>
      </c>
      <c r="B157" s="2" t="s">
        <v>18</v>
      </c>
      <c r="C157" s="4">
        <v>1000000</v>
      </c>
      <c r="D157" s="4">
        <v>1000000</v>
      </c>
      <c r="E157" s="6">
        <v>1239413847</v>
      </c>
      <c r="F157" s="8">
        <v>44540.452824074098</v>
      </c>
      <c r="G157" s="2" t="s">
        <v>19</v>
      </c>
      <c r="H157" s="6">
        <v>15366</v>
      </c>
      <c r="I157" s="2" t="s">
        <v>20</v>
      </c>
      <c r="J157" s="2" t="s">
        <v>711</v>
      </c>
      <c r="K157" s="2" t="s">
        <v>712</v>
      </c>
      <c r="L157" s="2" t="s">
        <v>310</v>
      </c>
      <c r="M157" s="2" t="s">
        <v>713</v>
      </c>
      <c r="N157" s="2" t="s">
        <v>20</v>
      </c>
      <c r="O157" s="2" t="s">
        <v>714</v>
      </c>
      <c r="P157" s="2" t="s">
        <v>715</v>
      </c>
      <c r="Q157" s="2" t="s">
        <v>20</v>
      </c>
    </row>
    <row r="158" spans="1:17">
      <c r="A158" s="3" t="s">
        <v>17</v>
      </c>
      <c r="B158" s="3" t="s">
        <v>18</v>
      </c>
      <c r="C158" s="5">
        <v>4763837</v>
      </c>
      <c r="D158" s="5">
        <v>4763837</v>
      </c>
      <c r="E158" s="7">
        <v>1239435896</v>
      </c>
      <c r="F158" s="9">
        <v>44540.460150462997</v>
      </c>
      <c r="G158" s="3" t="s">
        <v>19</v>
      </c>
      <c r="H158" s="7">
        <v>15368</v>
      </c>
      <c r="I158" s="3" t="s">
        <v>20</v>
      </c>
      <c r="J158" s="3" t="s">
        <v>716</v>
      </c>
      <c r="K158" s="3" t="s">
        <v>712</v>
      </c>
      <c r="L158" s="3" t="s">
        <v>310</v>
      </c>
      <c r="M158" s="3" t="s">
        <v>713</v>
      </c>
      <c r="N158" s="3" t="s">
        <v>20</v>
      </c>
      <c r="O158" s="3" t="s">
        <v>714</v>
      </c>
      <c r="P158" s="3" t="s">
        <v>715</v>
      </c>
      <c r="Q158" s="3" t="s">
        <v>20</v>
      </c>
    </row>
    <row r="159" spans="1:17">
      <c r="A159" s="2" t="s">
        <v>17</v>
      </c>
      <c r="B159" s="2" t="s">
        <v>18</v>
      </c>
      <c r="C159" s="4">
        <v>114782</v>
      </c>
      <c r="D159" s="4">
        <v>114782</v>
      </c>
      <c r="E159" s="6">
        <v>1239437015</v>
      </c>
      <c r="F159" s="8">
        <v>44540.460497685199</v>
      </c>
      <c r="G159" s="2" t="s">
        <v>19</v>
      </c>
      <c r="H159" s="6">
        <v>15369</v>
      </c>
      <c r="I159" s="2" t="s">
        <v>20</v>
      </c>
      <c r="J159" s="2" t="s">
        <v>717</v>
      </c>
      <c r="K159" s="2" t="s">
        <v>718</v>
      </c>
      <c r="L159" s="2" t="s">
        <v>456</v>
      </c>
      <c r="M159" s="2" t="s">
        <v>719</v>
      </c>
      <c r="N159" s="2" t="s">
        <v>20</v>
      </c>
      <c r="O159" s="2" t="s">
        <v>720</v>
      </c>
      <c r="P159" s="2" t="s">
        <v>721</v>
      </c>
      <c r="Q159" s="2" t="s">
        <v>20</v>
      </c>
    </row>
    <row r="160" spans="1:17">
      <c r="A160" s="3" t="s">
        <v>17</v>
      </c>
      <c r="B160" s="3" t="s">
        <v>18</v>
      </c>
      <c r="C160" s="5">
        <v>50000</v>
      </c>
      <c r="D160" s="5">
        <v>50000</v>
      </c>
      <c r="E160" s="7">
        <v>1239466693</v>
      </c>
      <c r="F160" s="9">
        <v>44540.470162037003</v>
      </c>
      <c r="G160" s="3" t="s">
        <v>19</v>
      </c>
      <c r="H160" s="7">
        <v>15370</v>
      </c>
      <c r="I160" s="3" t="s">
        <v>20</v>
      </c>
      <c r="J160" s="3" t="s">
        <v>722</v>
      </c>
      <c r="K160" s="3" t="s">
        <v>723</v>
      </c>
      <c r="L160" s="3" t="s">
        <v>724</v>
      </c>
      <c r="M160" s="3" t="s">
        <v>725</v>
      </c>
      <c r="N160" s="3" t="s">
        <v>20</v>
      </c>
      <c r="O160" s="3" t="s">
        <v>726</v>
      </c>
      <c r="P160" s="3" t="s">
        <v>727</v>
      </c>
      <c r="Q160" s="3" t="s">
        <v>20</v>
      </c>
    </row>
    <row r="161" spans="1:17">
      <c r="A161" s="2" t="s">
        <v>17</v>
      </c>
      <c r="B161" s="2" t="s">
        <v>18</v>
      </c>
      <c r="C161" s="4">
        <v>1575000</v>
      </c>
      <c r="D161" s="4">
        <v>1575000</v>
      </c>
      <c r="E161" s="6">
        <v>1239484507</v>
      </c>
      <c r="F161" s="8">
        <v>44540.4758449074</v>
      </c>
      <c r="G161" s="2" t="s">
        <v>19</v>
      </c>
      <c r="H161" s="6">
        <v>15372</v>
      </c>
      <c r="I161" s="2" t="s">
        <v>20</v>
      </c>
      <c r="J161" s="2" t="s">
        <v>728</v>
      </c>
      <c r="K161" s="2" t="s">
        <v>729</v>
      </c>
      <c r="L161" s="2" t="s">
        <v>456</v>
      </c>
      <c r="M161" s="2" t="s">
        <v>730</v>
      </c>
      <c r="N161" s="2" t="s">
        <v>20</v>
      </c>
      <c r="O161" s="2" t="s">
        <v>731</v>
      </c>
      <c r="P161" s="2" t="s">
        <v>732</v>
      </c>
      <c r="Q161" s="2" t="s">
        <v>20</v>
      </c>
    </row>
    <row r="162" spans="1:17">
      <c r="A162" s="3" t="s">
        <v>17</v>
      </c>
      <c r="B162" s="3" t="s">
        <v>18</v>
      </c>
      <c r="C162" s="5">
        <v>1500000</v>
      </c>
      <c r="D162" s="5">
        <v>1500000</v>
      </c>
      <c r="E162" s="7">
        <v>1239490512</v>
      </c>
      <c r="F162" s="9">
        <v>44540.477696759299</v>
      </c>
      <c r="G162" s="3" t="s">
        <v>19</v>
      </c>
      <c r="H162" s="7">
        <v>15373</v>
      </c>
      <c r="I162" s="3" t="s">
        <v>20</v>
      </c>
      <c r="J162" s="3" t="s">
        <v>733</v>
      </c>
      <c r="K162" s="3" t="s">
        <v>734</v>
      </c>
      <c r="L162" s="3" t="s">
        <v>46</v>
      </c>
      <c r="M162" s="3" t="s">
        <v>735</v>
      </c>
      <c r="N162" s="3" t="s">
        <v>20</v>
      </c>
      <c r="O162" s="3" t="s">
        <v>736</v>
      </c>
      <c r="P162" s="3" t="s">
        <v>737</v>
      </c>
      <c r="Q162" s="3" t="s">
        <v>20</v>
      </c>
    </row>
    <row r="163" spans="1:17">
      <c r="A163" s="2" t="s">
        <v>17</v>
      </c>
      <c r="B163" s="2" t="s">
        <v>18</v>
      </c>
      <c r="C163" s="4">
        <v>73509</v>
      </c>
      <c r="D163" s="4">
        <v>73509</v>
      </c>
      <c r="E163" s="6">
        <v>1239523057</v>
      </c>
      <c r="F163" s="8">
        <v>44540.488148148201</v>
      </c>
      <c r="G163" s="2" t="s">
        <v>19</v>
      </c>
      <c r="H163" s="6">
        <v>15379</v>
      </c>
      <c r="I163" s="2" t="s">
        <v>20</v>
      </c>
      <c r="J163" s="2" t="s">
        <v>738</v>
      </c>
      <c r="K163" s="2" t="s">
        <v>739</v>
      </c>
      <c r="L163" s="2" t="s">
        <v>740</v>
      </c>
      <c r="M163" s="2" t="s">
        <v>741</v>
      </c>
      <c r="N163" s="2" t="s">
        <v>20</v>
      </c>
      <c r="O163" s="2" t="s">
        <v>742</v>
      </c>
      <c r="P163" s="2" t="s">
        <v>743</v>
      </c>
      <c r="Q163" s="2" t="s">
        <v>20</v>
      </c>
    </row>
    <row r="164" spans="1:17">
      <c r="A164" s="3" t="s">
        <v>17</v>
      </c>
      <c r="B164" s="3" t="s">
        <v>18</v>
      </c>
      <c r="C164" s="5">
        <v>3088899</v>
      </c>
      <c r="D164" s="5">
        <v>3088899</v>
      </c>
      <c r="E164" s="7">
        <v>1239546511</v>
      </c>
      <c r="F164" s="9">
        <v>44540.495856481502</v>
      </c>
      <c r="G164" s="3" t="s">
        <v>19</v>
      </c>
      <c r="H164" s="7">
        <v>15381</v>
      </c>
      <c r="I164" s="3" t="s">
        <v>20</v>
      </c>
      <c r="J164" s="3" t="s">
        <v>744</v>
      </c>
      <c r="K164" s="3" t="s">
        <v>745</v>
      </c>
      <c r="L164" s="3" t="s">
        <v>310</v>
      </c>
      <c r="M164" s="3" t="s">
        <v>367</v>
      </c>
      <c r="N164" s="3" t="s">
        <v>20</v>
      </c>
      <c r="O164" s="3" t="s">
        <v>746</v>
      </c>
      <c r="P164" s="3" t="s">
        <v>369</v>
      </c>
      <c r="Q164" s="3" t="s">
        <v>20</v>
      </c>
    </row>
    <row r="165" spans="1:17">
      <c r="A165" s="2" t="s">
        <v>17</v>
      </c>
      <c r="B165" s="2" t="s">
        <v>18</v>
      </c>
      <c r="C165" s="4">
        <v>904000</v>
      </c>
      <c r="D165" s="4">
        <v>904000</v>
      </c>
      <c r="E165" s="6">
        <v>1239562681</v>
      </c>
      <c r="F165" s="8">
        <v>44540.501296296301</v>
      </c>
      <c r="G165" s="2" t="s">
        <v>19</v>
      </c>
      <c r="H165" s="6">
        <v>15383</v>
      </c>
      <c r="I165" s="2" t="s">
        <v>20</v>
      </c>
      <c r="J165" s="2" t="s">
        <v>747</v>
      </c>
      <c r="K165" s="2" t="s">
        <v>745</v>
      </c>
      <c r="L165" s="2" t="s">
        <v>310</v>
      </c>
      <c r="M165" s="2" t="s">
        <v>367</v>
      </c>
      <c r="N165" s="2" t="s">
        <v>20</v>
      </c>
      <c r="O165" s="2" t="s">
        <v>746</v>
      </c>
      <c r="P165" s="2" t="s">
        <v>369</v>
      </c>
      <c r="Q165" s="2" t="s">
        <v>20</v>
      </c>
    </row>
    <row r="166" spans="1:17">
      <c r="A166" s="3" t="s">
        <v>17</v>
      </c>
      <c r="B166" s="3" t="s">
        <v>18</v>
      </c>
      <c r="C166" s="5">
        <v>36000</v>
      </c>
      <c r="D166" s="5">
        <v>36000</v>
      </c>
      <c r="E166" s="7">
        <v>1239566104</v>
      </c>
      <c r="F166" s="9">
        <v>44540.502546296302</v>
      </c>
      <c r="G166" s="3" t="s">
        <v>19</v>
      </c>
      <c r="H166" s="7">
        <v>15384</v>
      </c>
      <c r="I166" s="3" t="s">
        <v>20</v>
      </c>
      <c r="J166" s="3" t="s">
        <v>748</v>
      </c>
      <c r="K166" s="3" t="s">
        <v>749</v>
      </c>
      <c r="L166" s="3" t="s">
        <v>74</v>
      </c>
      <c r="M166" s="3" t="s">
        <v>750</v>
      </c>
      <c r="N166" s="3" t="s">
        <v>20</v>
      </c>
      <c r="O166" s="3" t="s">
        <v>751</v>
      </c>
      <c r="P166" s="3" t="s">
        <v>752</v>
      </c>
      <c r="Q166" s="3" t="s">
        <v>20</v>
      </c>
    </row>
    <row r="167" spans="1:17">
      <c r="A167" s="2" t="s">
        <v>17</v>
      </c>
      <c r="B167" s="2" t="s">
        <v>18</v>
      </c>
      <c r="C167" s="4">
        <v>108456</v>
      </c>
      <c r="D167" s="4">
        <v>108456</v>
      </c>
      <c r="E167" s="6">
        <v>1239570622</v>
      </c>
      <c r="F167" s="8">
        <v>44540.504108796304</v>
      </c>
      <c r="G167" s="2" t="s">
        <v>19</v>
      </c>
      <c r="H167" s="6">
        <v>15385</v>
      </c>
      <c r="I167" s="2" t="s">
        <v>20</v>
      </c>
      <c r="J167" s="2" t="s">
        <v>753</v>
      </c>
      <c r="K167" s="2" t="s">
        <v>745</v>
      </c>
      <c r="L167" s="2" t="s">
        <v>310</v>
      </c>
      <c r="M167" s="2" t="s">
        <v>367</v>
      </c>
      <c r="N167" s="2" t="s">
        <v>20</v>
      </c>
      <c r="O167" s="2" t="s">
        <v>746</v>
      </c>
      <c r="P167" s="2" t="s">
        <v>369</v>
      </c>
      <c r="Q167" s="2" t="s">
        <v>20</v>
      </c>
    </row>
    <row r="168" spans="1:17">
      <c r="A168" s="3" t="s">
        <v>17</v>
      </c>
      <c r="B168" s="3" t="s">
        <v>18</v>
      </c>
      <c r="C168" s="5">
        <v>47.81</v>
      </c>
      <c r="D168" s="5">
        <v>47.81</v>
      </c>
      <c r="E168" s="7">
        <v>1239583445</v>
      </c>
      <c r="F168" s="9">
        <v>44540.508692129602</v>
      </c>
      <c r="G168" s="3" t="s">
        <v>19</v>
      </c>
      <c r="H168" s="7">
        <v>15386</v>
      </c>
      <c r="I168" s="3" t="s">
        <v>20</v>
      </c>
      <c r="J168" s="3" t="s">
        <v>754</v>
      </c>
      <c r="K168" s="3" t="s">
        <v>294</v>
      </c>
      <c r="L168" s="3" t="s">
        <v>295</v>
      </c>
      <c r="M168" s="3" t="s">
        <v>296</v>
      </c>
      <c r="N168" s="3" t="s">
        <v>20</v>
      </c>
      <c r="O168" s="3" t="s">
        <v>297</v>
      </c>
      <c r="P168" s="3" t="s">
        <v>298</v>
      </c>
      <c r="Q168" s="3" t="s">
        <v>20</v>
      </c>
    </row>
    <row r="169" spans="1:17">
      <c r="A169" s="2" t="s">
        <v>17</v>
      </c>
      <c r="B169" s="2" t="s">
        <v>18</v>
      </c>
      <c r="C169" s="4">
        <v>155422912</v>
      </c>
      <c r="D169" s="4">
        <v>155422912</v>
      </c>
      <c r="E169" s="6">
        <v>1239595152</v>
      </c>
      <c r="F169" s="8">
        <v>44540.513009259303</v>
      </c>
      <c r="G169" s="2" t="s">
        <v>19</v>
      </c>
      <c r="H169" s="6">
        <v>15388</v>
      </c>
      <c r="I169" s="2" t="s">
        <v>20</v>
      </c>
      <c r="J169" s="2" t="s">
        <v>755</v>
      </c>
      <c r="K169" s="2" t="s">
        <v>756</v>
      </c>
      <c r="L169" s="2" t="s">
        <v>23</v>
      </c>
      <c r="M169" s="2" t="s">
        <v>757</v>
      </c>
      <c r="N169" s="2" t="s">
        <v>20</v>
      </c>
      <c r="O169" s="2" t="s">
        <v>758</v>
      </c>
      <c r="P169" s="2" t="s">
        <v>759</v>
      </c>
      <c r="Q169" s="2" t="s">
        <v>20</v>
      </c>
    </row>
    <row r="170" spans="1:17">
      <c r="A170" s="3" t="s">
        <v>17</v>
      </c>
      <c r="B170" s="3" t="s">
        <v>18</v>
      </c>
      <c r="C170" s="5">
        <v>5102260</v>
      </c>
      <c r="D170" s="5">
        <v>5102260</v>
      </c>
      <c r="E170" s="7">
        <v>1239611016</v>
      </c>
      <c r="F170" s="9">
        <v>44540.519004629597</v>
      </c>
      <c r="G170" s="3" t="s">
        <v>19</v>
      </c>
      <c r="H170" s="7">
        <v>15389</v>
      </c>
      <c r="I170" s="3" t="s">
        <v>20</v>
      </c>
      <c r="J170" s="3" t="s">
        <v>760</v>
      </c>
      <c r="K170" s="3" t="s">
        <v>756</v>
      </c>
      <c r="L170" s="3" t="s">
        <v>23</v>
      </c>
      <c r="M170" s="3" t="s">
        <v>757</v>
      </c>
      <c r="N170" s="3" t="s">
        <v>20</v>
      </c>
      <c r="O170" s="3" t="s">
        <v>758</v>
      </c>
      <c r="P170" s="3" t="s">
        <v>759</v>
      </c>
      <c r="Q170" s="3" t="s">
        <v>20</v>
      </c>
    </row>
    <row r="171" spans="1:17">
      <c r="A171" s="2" t="s">
        <v>17</v>
      </c>
      <c r="B171" s="2" t="s">
        <v>18</v>
      </c>
      <c r="C171" s="4">
        <v>33305</v>
      </c>
      <c r="D171" s="4">
        <v>33305</v>
      </c>
      <c r="E171" s="6">
        <v>1239616891</v>
      </c>
      <c r="F171" s="8">
        <v>44540.521331018499</v>
      </c>
      <c r="G171" s="2" t="s">
        <v>19</v>
      </c>
      <c r="H171" s="6">
        <v>15391</v>
      </c>
      <c r="I171" s="2" t="s">
        <v>20</v>
      </c>
      <c r="J171" s="2" t="s">
        <v>761</v>
      </c>
      <c r="K171" s="2" t="s">
        <v>756</v>
      </c>
      <c r="L171" s="2" t="s">
        <v>23</v>
      </c>
      <c r="M171" s="2" t="s">
        <v>757</v>
      </c>
      <c r="N171" s="2" t="s">
        <v>20</v>
      </c>
      <c r="O171" s="2" t="s">
        <v>758</v>
      </c>
      <c r="P171" s="2" t="s">
        <v>759</v>
      </c>
      <c r="Q171" s="2" t="s">
        <v>20</v>
      </c>
    </row>
    <row r="172" spans="1:17">
      <c r="A172" s="3" t="s">
        <v>17</v>
      </c>
      <c r="B172" s="3" t="s">
        <v>18</v>
      </c>
      <c r="C172" s="5">
        <v>341722</v>
      </c>
      <c r="D172" s="5">
        <v>341722</v>
      </c>
      <c r="E172" s="7">
        <v>1239752286</v>
      </c>
      <c r="F172" s="9">
        <v>44540.575185185196</v>
      </c>
      <c r="G172" s="3" t="s">
        <v>19</v>
      </c>
      <c r="H172" s="7">
        <v>15394</v>
      </c>
      <c r="I172" s="3" t="s">
        <v>20</v>
      </c>
      <c r="J172" s="3" t="s">
        <v>762</v>
      </c>
      <c r="K172" s="3" t="s">
        <v>763</v>
      </c>
      <c r="L172" s="3" t="s">
        <v>666</v>
      </c>
      <c r="M172" s="3" t="s">
        <v>764</v>
      </c>
      <c r="N172" s="3" t="s">
        <v>20</v>
      </c>
      <c r="O172" s="3" t="s">
        <v>765</v>
      </c>
      <c r="P172" s="3" t="s">
        <v>766</v>
      </c>
      <c r="Q172" s="3" t="s">
        <v>20</v>
      </c>
    </row>
    <row r="173" spans="1:17">
      <c r="A173" s="2" t="s">
        <v>17</v>
      </c>
      <c r="B173" s="2" t="s">
        <v>18</v>
      </c>
      <c r="C173" s="4">
        <v>108000</v>
      </c>
      <c r="D173" s="4">
        <v>108000</v>
      </c>
      <c r="E173" s="6">
        <v>1239762364</v>
      </c>
      <c r="F173" s="8">
        <v>44540.579178240703</v>
      </c>
      <c r="G173" s="2" t="s">
        <v>19</v>
      </c>
      <c r="H173" s="6">
        <v>15395</v>
      </c>
      <c r="I173" s="2" t="s">
        <v>20</v>
      </c>
      <c r="J173" s="2" t="s">
        <v>767</v>
      </c>
      <c r="K173" s="2" t="s">
        <v>763</v>
      </c>
      <c r="L173" s="2" t="s">
        <v>666</v>
      </c>
      <c r="M173" s="2" t="s">
        <v>764</v>
      </c>
      <c r="N173" s="2" t="s">
        <v>20</v>
      </c>
      <c r="O173" s="2" t="s">
        <v>765</v>
      </c>
      <c r="P173" s="2" t="s">
        <v>766</v>
      </c>
      <c r="Q173" s="2" t="s">
        <v>20</v>
      </c>
    </row>
    <row r="174" spans="1:17">
      <c r="A174" s="3" t="s">
        <v>17</v>
      </c>
      <c r="B174" s="3" t="s">
        <v>18</v>
      </c>
      <c r="C174" s="5">
        <v>502745</v>
      </c>
      <c r="D174" s="5">
        <v>502745</v>
      </c>
      <c r="E174" s="7">
        <v>1239769589</v>
      </c>
      <c r="F174" s="9">
        <v>44540.582002314797</v>
      </c>
      <c r="G174" s="3" t="s">
        <v>19</v>
      </c>
      <c r="H174" s="7">
        <v>15396</v>
      </c>
      <c r="I174" s="3" t="s">
        <v>20</v>
      </c>
      <c r="J174" s="3" t="s">
        <v>768</v>
      </c>
      <c r="K174" s="3" t="s">
        <v>90</v>
      </c>
      <c r="L174" s="3" t="s">
        <v>593</v>
      </c>
      <c r="M174" s="3" t="s">
        <v>91</v>
      </c>
      <c r="N174" s="3" t="s">
        <v>20</v>
      </c>
      <c r="O174" s="3" t="s">
        <v>92</v>
      </c>
      <c r="P174" s="3" t="s">
        <v>93</v>
      </c>
      <c r="Q174" s="3" t="s">
        <v>20</v>
      </c>
    </row>
    <row r="175" spans="1:17">
      <c r="A175" s="2" t="s">
        <v>17</v>
      </c>
      <c r="B175" s="2" t="s">
        <v>18</v>
      </c>
      <c r="C175" s="4">
        <v>26773</v>
      </c>
      <c r="D175" s="4">
        <v>26773</v>
      </c>
      <c r="E175" s="6">
        <v>1239808255</v>
      </c>
      <c r="F175" s="8">
        <v>44540.596828703703</v>
      </c>
      <c r="G175" s="2" t="s">
        <v>19</v>
      </c>
      <c r="H175" s="6">
        <v>15397</v>
      </c>
      <c r="I175" s="2" t="s">
        <v>20</v>
      </c>
      <c r="J175" s="2" t="s">
        <v>769</v>
      </c>
      <c r="K175" s="2" t="s">
        <v>770</v>
      </c>
      <c r="L175" s="2" t="s">
        <v>29</v>
      </c>
      <c r="M175" s="2" t="s">
        <v>771</v>
      </c>
      <c r="N175" s="2" t="s">
        <v>20</v>
      </c>
      <c r="O175" s="2" t="s">
        <v>772</v>
      </c>
      <c r="P175" s="2" t="s">
        <v>773</v>
      </c>
      <c r="Q175" s="2" t="s">
        <v>20</v>
      </c>
    </row>
    <row r="176" spans="1:17">
      <c r="A176" s="3" t="s">
        <v>17</v>
      </c>
      <c r="B176" s="3" t="s">
        <v>18</v>
      </c>
      <c r="C176" s="5">
        <v>12926325.800000001</v>
      </c>
      <c r="D176" s="5">
        <v>12926325.800000001</v>
      </c>
      <c r="E176" s="7">
        <v>1239816313</v>
      </c>
      <c r="F176" s="9">
        <v>44540.599664351903</v>
      </c>
      <c r="G176" s="3" t="s">
        <v>19</v>
      </c>
      <c r="H176" s="7">
        <v>15398</v>
      </c>
      <c r="I176" s="3" t="s">
        <v>20</v>
      </c>
      <c r="J176" s="3" t="s">
        <v>774</v>
      </c>
      <c r="K176" s="3" t="s">
        <v>770</v>
      </c>
      <c r="L176" s="3" t="s">
        <v>29</v>
      </c>
      <c r="M176" s="3" t="s">
        <v>771</v>
      </c>
      <c r="N176" s="3" t="s">
        <v>20</v>
      </c>
      <c r="O176" s="3" t="s">
        <v>772</v>
      </c>
      <c r="P176" s="3" t="s">
        <v>775</v>
      </c>
      <c r="Q176" s="3" t="s">
        <v>20</v>
      </c>
    </row>
    <row r="177" spans="1:17">
      <c r="A177" s="2" t="s">
        <v>17</v>
      </c>
      <c r="B177" s="2" t="s">
        <v>18</v>
      </c>
      <c r="C177" s="4">
        <v>455200</v>
      </c>
      <c r="D177" s="4">
        <v>455200</v>
      </c>
      <c r="E177" s="6">
        <v>1239839650</v>
      </c>
      <c r="F177" s="8">
        <v>44540.6078472222</v>
      </c>
      <c r="G177" s="2" t="s">
        <v>19</v>
      </c>
      <c r="H177" s="6">
        <v>15400</v>
      </c>
      <c r="I177" s="2" t="s">
        <v>20</v>
      </c>
      <c r="J177" s="2" t="s">
        <v>776</v>
      </c>
      <c r="K177" s="2" t="s">
        <v>777</v>
      </c>
      <c r="L177" s="2" t="s">
        <v>456</v>
      </c>
      <c r="M177" s="2" t="s">
        <v>778</v>
      </c>
      <c r="N177" s="2" t="s">
        <v>20</v>
      </c>
      <c r="O177" s="2" t="s">
        <v>779</v>
      </c>
      <c r="P177" s="2" t="s">
        <v>780</v>
      </c>
      <c r="Q177" s="2" t="s">
        <v>20</v>
      </c>
    </row>
    <row r="178" spans="1:17">
      <c r="A178" s="3" t="s">
        <v>17</v>
      </c>
      <c r="B178" s="3" t="s">
        <v>18</v>
      </c>
      <c r="C178" s="5">
        <v>22400</v>
      </c>
      <c r="D178" s="5">
        <v>22400</v>
      </c>
      <c r="E178" s="7">
        <v>1239906511</v>
      </c>
      <c r="F178" s="9">
        <v>44540.630219907398</v>
      </c>
      <c r="G178" s="3" t="s">
        <v>19</v>
      </c>
      <c r="H178" s="7">
        <v>15401</v>
      </c>
      <c r="I178" s="3" t="s">
        <v>20</v>
      </c>
      <c r="J178" s="3" t="s">
        <v>781</v>
      </c>
      <c r="K178" s="3" t="s">
        <v>782</v>
      </c>
      <c r="L178" s="3" t="s">
        <v>456</v>
      </c>
      <c r="M178" s="3" t="s">
        <v>783</v>
      </c>
      <c r="N178" s="3" t="s">
        <v>20</v>
      </c>
      <c r="O178" s="3" t="s">
        <v>784</v>
      </c>
      <c r="P178" s="3" t="s">
        <v>785</v>
      </c>
      <c r="Q178" s="3" t="s">
        <v>20</v>
      </c>
    </row>
    <row r="179" spans="1:17">
      <c r="A179" s="2" t="s">
        <v>17</v>
      </c>
      <c r="B179" s="2" t="s">
        <v>18</v>
      </c>
      <c r="C179" s="4">
        <v>23684</v>
      </c>
      <c r="D179" s="4">
        <v>23684</v>
      </c>
      <c r="E179" s="6">
        <v>1240088048</v>
      </c>
      <c r="F179" s="8">
        <v>44540.6889814815</v>
      </c>
      <c r="G179" s="2" t="s">
        <v>19</v>
      </c>
      <c r="H179" s="6">
        <v>15404</v>
      </c>
      <c r="I179" s="2" t="s">
        <v>20</v>
      </c>
      <c r="J179" s="2" t="s">
        <v>786</v>
      </c>
      <c r="K179" s="2" t="s">
        <v>787</v>
      </c>
      <c r="L179" s="2" t="s">
        <v>456</v>
      </c>
      <c r="M179" s="2" t="s">
        <v>788</v>
      </c>
      <c r="N179" s="2" t="s">
        <v>20</v>
      </c>
      <c r="O179" s="2" t="s">
        <v>789</v>
      </c>
      <c r="P179" s="2" t="s">
        <v>790</v>
      </c>
      <c r="Q179" s="2" t="s">
        <v>20</v>
      </c>
    </row>
    <row r="180" spans="1:17">
      <c r="A180" s="3" t="s">
        <v>17</v>
      </c>
      <c r="B180" s="3" t="s">
        <v>18</v>
      </c>
      <c r="C180" s="5">
        <v>435512</v>
      </c>
      <c r="D180" s="5">
        <v>435512</v>
      </c>
      <c r="E180" s="7">
        <v>1240101553</v>
      </c>
      <c r="F180" s="9">
        <v>44540.694328703699</v>
      </c>
      <c r="G180" s="3" t="s">
        <v>19</v>
      </c>
      <c r="H180" s="7">
        <v>15405</v>
      </c>
      <c r="I180" s="3" t="s">
        <v>20</v>
      </c>
      <c r="J180" s="3" t="s">
        <v>791</v>
      </c>
      <c r="K180" s="3" t="s">
        <v>792</v>
      </c>
      <c r="L180" s="3" t="s">
        <v>23</v>
      </c>
      <c r="M180" s="3" t="s">
        <v>793</v>
      </c>
      <c r="N180" s="3" t="s">
        <v>20</v>
      </c>
      <c r="O180" s="3" t="s">
        <v>794</v>
      </c>
      <c r="P180" s="3" t="s">
        <v>795</v>
      </c>
      <c r="Q180" s="3" t="s">
        <v>20</v>
      </c>
    </row>
    <row r="181" spans="1:17">
      <c r="A181" s="2" t="s">
        <v>17</v>
      </c>
      <c r="B181" s="2" t="s">
        <v>18</v>
      </c>
      <c r="C181" s="4">
        <v>106600</v>
      </c>
      <c r="D181" s="4">
        <v>106600</v>
      </c>
      <c r="E181" s="6">
        <v>1240116930</v>
      </c>
      <c r="F181" s="8">
        <v>44540.700405092597</v>
      </c>
      <c r="G181" s="2" t="s">
        <v>19</v>
      </c>
      <c r="H181" s="6">
        <v>15406</v>
      </c>
      <c r="I181" s="2" t="s">
        <v>20</v>
      </c>
      <c r="J181" s="2" t="s">
        <v>796</v>
      </c>
      <c r="K181" s="2" t="s">
        <v>797</v>
      </c>
      <c r="L181" s="2" t="s">
        <v>456</v>
      </c>
      <c r="M181" s="2" t="s">
        <v>798</v>
      </c>
      <c r="N181" s="2" t="s">
        <v>20</v>
      </c>
      <c r="O181" s="2" t="s">
        <v>799</v>
      </c>
      <c r="P181" s="2" t="s">
        <v>800</v>
      </c>
      <c r="Q181" s="2" t="s">
        <v>20</v>
      </c>
    </row>
    <row r="182" spans="1:17">
      <c r="A182" s="3" t="s">
        <v>17</v>
      </c>
      <c r="B182" s="3" t="s">
        <v>18</v>
      </c>
      <c r="C182" s="5">
        <v>139023634</v>
      </c>
      <c r="D182" s="5">
        <v>139023634</v>
      </c>
      <c r="E182" s="7">
        <v>1240137756</v>
      </c>
      <c r="F182" s="9">
        <v>44540.708715277797</v>
      </c>
      <c r="G182" s="3" t="s">
        <v>19</v>
      </c>
      <c r="H182" s="7">
        <v>15407</v>
      </c>
      <c r="I182" s="3" t="s">
        <v>20</v>
      </c>
      <c r="J182" s="3" t="s">
        <v>801</v>
      </c>
      <c r="K182" s="3" t="s">
        <v>802</v>
      </c>
      <c r="L182" s="3" t="s">
        <v>201</v>
      </c>
      <c r="M182" s="3" t="s">
        <v>803</v>
      </c>
      <c r="N182" s="3" t="s">
        <v>20</v>
      </c>
      <c r="O182" s="3" t="s">
        <v>804</v>
      </c>
      <c r="P182" s="3" t="s">
        <v>805</v>
      </c>
      <c r="Q182" s="3" t="s">
        <v>20</v>
      </c>
    </row>
    <row r="183" spans="1:17">
      <c r="B183" s="16" t="s">
        <v>1601</v>
      </c>
      <c r="C183" s="18">
        <f>SUM(C3:C182)</f>
        <v>1140891488.76</v>
      </c>
    </row>
    <row r="184" spans="1:17">
      <c r="B184" s="17" t="s">
        <v>1602</v>
      </c>
      <c r="C184" s="19">
        <f>C2</f>
        <v>136474598.19999504</v>
      </c>
    </row>
    <row r="185" spans="1:17">
      <c r="B185" s="16" t="s">
        <v>1603</v>
      </c>
      <c r="C185">
        <v>878258106.89999998</v>
      </c>
    </row>
    <row r="186" spans="1:17">
      <c r="B186" s="17" t="s">
        <v>841</v>
      </c>
      <c r="C186" s="20">
        <f>C183+C184-C185</f>
        <v>399107980.05999506</v>
      </c>
      <c r="E186" s="20"/>
    </row>
    <row r="187" spans="1:17" s="14" customFormat="1">
      <c r="A187" s="10" t="s">
        <v>17</v>
      </c>
      <c r="B187" s="10" t="s">
        <v>18</v>
      </c>
      <c r="C187" s="11">
        <v>84775</v>
      </c>
      <c r="D187" s="11">
        <v>84775</v>
      </c>
      <c r="E187" s="12">
        <v>1240196971</v>
      </c>
      <c r="F187" s="13">
        <v>44540.734050925901</v>
      </c>
      <c r="G187" s="10" t="s">
        <v>19</v>
      </c>
      <c r="H187" s="12">
        <v>15408</v>
      </c>
      <c r="I187" s="10" t="s">
        <v>20</v>
      </c>
      <c r="J187" s="10" t="s">
        <v>806</v>
      </c>
      <c r="K187" s="10" t="s">
        <v>729</v>
      </c>
      <c r="L187" s="10" t="s">
        <v>456</v>
      </c>
      <c r="M187" s="10" t="s">
        <v>730</v>
      </c>
      <c r="N187" s="10" t="s">
        <v>20</v>
      </c>
      <c r="O187" s="10" t="s">
        <v>731</v>
      </c>
      <c r="P187" s="10" t="s">
        <v>732</v>
      </c>
      <c r="Q187" s="10" t="s">
        <v>20</v>
      </c>
    </row>
    <row r="188" spans="1:17" s="14" customFormat="1">
      <c r="A188" s="10" t="s">
        <v>17</v>
      </c>
      <c r="B188" s="10" t="s">
        <v>18</v>
      </c>
      <c r="C188" s="11">
        <v>100000</v>
      </c>
      <c r="D188" s="11">
        <v>100000</v>
      </c>
      <c r="E188" s="12">
        <v>1240231676</v>
      </c>
      <c r="F188" s="13">
        <v>44540.7498611111</v>
      </c>
      <c r="G188" s="10" t="s">
        <v>19</v>
      </c>
      <c r="H188" s="12">
        <v>15409</v>
      </c>
      <c r="I188" s="10" t="s">
        <v>20</v>
      </c>
      <c r="J188" s="10" t="s">
        <v>807</v>
      </c>
      <c r="K188" s="10" t="s">
        <v>808</v>
      </c>
      <c r="L188" s="10" t="s">
        <v>141</v>
      </c>
      <c r="M188" s="10" t="s">
        <v>809</v>
      </c>
      <c r="N188" s="10" t="s">
        <v>20</v>
      </c>
      <c r="O188" s="10" t="s">
        <v>810</v>
      </c>
      <c r="P188" s="10" t="s">
        <v>811</v>
      </c>
      <c r="Q188" s="10" t="s">
        <v>20</v>
      </c>
    </row>
    <row r="189" spans="1:17" s="14" customFormat="1">
      <c r="A189" s="10" t="s">
        <v>17</v>
      </c>
      <c r="B189" s="10" t="s">
        <v>18</v>
      </c>
      <c r="C189" s="11">
        <v>107490</v>
      </c>
      <c r="D189" s="11">
        <v>107490</v>
      </c>
      <c r="E189" s="12">
        <v>1240234054</v>
      </c>
      <c r="F189" s="13">
        <v>44540.751006944403</v>
      </c>
      <c r="G189" s="10" t="s">
        <v>19</v>
      </c>
      <c r="H189" s="12">
        <v>15410</v>
      </c>
      <c r="I189" s="10" t="s">
        <v>20</v>
      </c>
      <c r="J189" s="10" t="s">
        <v>104</v>
      </c>
      <c r="K189" s="10" t="s">
        <v>812</v>
      </c>
      <c r="L189" s="10" t="s">
        <v>46</v>
      </c>
      <c r="M189" s="10" t="s">
        <v>813</v>
      </c>
      <c r="N189" s="10" t="s">
        <v>20</v>
      </c>
      <c r="O189" s="10" t="s">
        <v>814</v>
      </c>
      <c r="P189" s="10" t="s">
        <v>815</v>
      </c>
      <c r="Q189" s="10" t="s">
        <v>20</v>
      </c>
    </row>
    <row r="190" spans="1:17" s="14" customFormat="1">
      <c r="A190" s="10" t="s">
        <v>17</v>
      </c>
      <c r="B190" s="10" t="s">
        <v>18</v>
      </c>
      <c r="C190" s="11">
        <v>83000</v>
      </c>
      <c r="D190" s="11">
        <v>83000</v>
      </c>
      <c r="E190" s="12">
        <v>1240290242</v>
      </c>
      <c r="F190" s="13">
        <v>44540.776805555601</v>
      </c>
      <c r="G190" s="10" t="s">
        <v>19</v>
      </c>
      <c r="H190" s="12">
        <v>15414</v>
      </c>
      <c r="I190" s="10" t="s">
        <v>20</v>
      </c>
      <c r="J190" s="10" t="s">
        <v>816</v>
      </c>
      <c r="K190" s="10" t="s">
        <v>817</v>
      </c>
      <c r="L190" s="10" t="s">
        <v>310</v>
      </c>
      <c r="M190" s="10" t="s">
        <v>650</v>
      </c>
      <c r="N190" s="10" t="s">
        <v>20</v>
      </c>
      <c r="O190" s="10" t="s">
        <v>818</v>
      </c>
      <c r="P190" s="10" t="s">
        <v>652</v>
      </c>
      <c r="Q190" s="10" t="s">
        <v>20</v>
      </c>
    </row>
    <row r="191" spans="1:17" s="14" customFormat="1">
      <c r="A191" s="10" t="s">
        <v>17</v>
      </c>
      <c r="B191" s="10" t="s">
        <v>18</v>
      </c>
      <c r="C191" s="11">
        <v>4372000</v>
      </c>
      <c r="D191" s="11">
        <v>4372000</v>
      </c>
      <c r="E191" s="12">
        <v>1240305865</v>
      </c>
      <c r="F191" s="13">
        <v>44540.783935185202</v>
      </c>
      <c r="G191" s="10" t="s">
        <v>19</v>
      </c>
      <c r="H191" s="12">
        <v>15417</v>
      </c>
      <c r="I191" s="10" t="s">
        <v>20</v>
      </c>
      <c r="J191" s="10" t="s">
        <v>819</v>
      </c>
      <c r="K191" s="10" t="s">
        <v>817</v>
      </c>
      <c r="L191" s="10" t="s">
        <v>310</v>
      </c>
      <c r="M191" s="10" t="s">
        <v>650</v>
      </c>
      <c r="N191" s="10" t="s">
        <v>20</v>
      </c>
      <c r="O191" s="10" t="s">
        <v>818</v>
      </c>
      <c r="P191" s="10" t="s">
        <v>652</v>
      </c>
      <c r="Q191" s="10" t="s">
        <v>20</v>
      </c>
    </row>
    <row r="192" spans="1:17" s="14" customFormat="1">
      <c r="A192" s="10" t="s">
        <v>17</v>
      </c>
      <c r="B192" s="10" t="s">
        <v>18</v>
      </c>
      <c r="C192" s="11">
        <v>1000000</v>
      </c>
      <c r="D192" s="11">
        <v>1000000</v>
      </c>
      <c r="E192" s="12">
        <v>1240330304</v>
      </c>
      <c r="F192" s="13">
        <v>44540.795624999999</v>
      </c>
      <c r="G192" s="10" t="s">
        <v>19</v>
      </c>
      <c r="H192" s="12">
        <v>15420</v>
      </c>
      <c r="I192" s="10" t="s">
        <v>20</v>
      </c>
      <c r="J192" s="10" t="s">
        <v>820</v>
      </c>
      <c r="K192" s="10" t="s">
        <v>817</v>
      </c>
      <c r="L192" s="10" t="s">
        <v>310</v>
      </c>
      <c r="M192" s="10" t="s">
        <v>650</v>
      </c>
      <c r="N192" s="10" t="s">
        <v>20</v>
      </c>
      <c r="O192" s="10" t="s">
        <v>818</v>
      </c>
      <c r="P192" s="10" t="s">
        <v>652</v>
      </c>
      <c r="Q192" s="10" t="s">
        <v>20</v>
      </c>
    </row>
    <row r="193" spans="1:17" s="14" customFormat="1">
      <c r="A193" s="10" t="s">
        <v>17</v>
      </c>
      <c r="B193" s="10" t="s">
        <v>18</v>
      </c>
      <c r="C193" s="11">
        <v>66520107</v>
      </c>
      <c r="D193" s="11">
        <v>66520107</v>
      </c>
      <c r="E193" s="12">
        <v>1240397327</v>
      </c>
      <c r="F193" s="13">
        <v>44540.830277777801</v>
      </c>
      <c r="G193" s="10" t="s">
        <v>19</v>
      </c>
      <c r="H193" s="12">
        <v>15421</v>
      </c>
      <c r="I193" s="10" t="s">
        <v>20</v>
      </c>
      <c r="J193" s="10" t="s">
        <v>821</v>
      </c>
      <c r="K193" s="10" t="s">
        <v>822</v>
      </c>
      <c r="L193" s="10" t="s">
        <v>201</v>
      </c>
      <c r="M193" s="10" t="s">
        <v>823</v>
      </c>
      <c r="N193" s="10" t="s">
        <v>20</v>
      </c>
      <c r="O193" s="10" t="s">
        <v>824</v>
      </c>
      <c r="P193" s="10" t="s">
        <v>825</v>
      </c>
      <c r="Q193" s="10" t="s">
        <v>20</v>
      </c>
    </row>
    <row r="194" spans="1:17" s="14" customFormat="1">
      <c r="A194" s="10" t="s">
        <v>17</v>
      </c>
      <c r="B194" s="10" t="s">
        <v>18</v>
      </c>
      <c r="C194" s="11">
        <v>297250</v>
      </c>
      <c r="D194" s="11">
        <v>297250</v>
      </c>
      <c r="E194" s="12">
        <v>1240450978</v>
      </c>
      <c r="F194" s="13">
        <v>44540.862002314803</v>
      </c>
      <c r="G194" s="10" t="s">
        <v>19</v>
      </c>
      <c r="H194" s="12">
        <v>15424</v>
      </c>
      <c r="I194" s="10" t="s">
        <v>20</v>
      </c>
      <c r="J194" s="10" t="s">
        <v>826</v>
      </c>
      <c r="K194" s="10" t="s">
        <v>827</v>
      </c>
      <c r="L194" s="10" t="s">
        <v>456</v>
      </c>
      <c r="M194" s="10" t="s">
        <v>828</v>
      </c>
      <c r="N194" s="10" t="s">
        <v>20</v>
      </c>
      <c r="O194" s="10" t="s">
        <v>829</v>
      </c>
      <c r="P194" s="10" t="s">
        <v>830</v>
      </c>
      <c r="Q194" s="10" t="s">
        <v>20</v>
      </c>
    </row>
    <row r="195" spans="1:17">
      <c r="A195" s="2" t="s">
        <v>17</v>
      </c>
      <c r="B195" s="2" t="s">
        <v>18</v>
      </c>
      <c r="C195" s="4">
        <v>1300000</v>
      </c>
      <c r="D195" s="4">
        <v>1300000</v>
      </c>
      <c r="E195" s="6">
        <v>1240738723</v>
      </c>
      <c r="F195" s="8">
        <v>44541.359074074098</v>
      </c>
      <c r="G195" s="2" t="s">
        <v>19</v>
      </c>
      <c r="H195" s="6">
        <v>15425</v>
      </c>
      <c r="I195" s="2" t="s">
        <v>20</v>
      </c>
      <c r="J195" s="2" t="s">
        <v>728</v>
      </c>
      <c r="K195" s="2" t="s">
        <v>729</v>
      </c>
      <c r="L195" s="2" t="s">
        <v>456</v>
      </c>
      <c r="M195" s="2" t="s">
        <v>730</v>
      </c>
      <c r="N195" s="2" t="s">
        <v>20</v>
      </c>
      <c r="O195" s="2" t="s">
        <v>731</v>
      </c>
      <c r="P195" s="2" t="s">
        <v>732</v>
      </c>
      <c r="Q195" s="2" t="s">
        <v>20</v>
      </c>
    </row>
    <row r="196" spans="1:17">
      <c r="A196" s="3" t="s">
        <v>17</v>
      </c>
      <c r="B196" s="3" t="s">
        <v>18</v>
      </c>
      <c r="C196" s="5">
        <v>4124498</v>
      </c>
      <c r="D196" s="5">
        <v>4124498</v>
      </c>
      <c r="E196" s="7">
        <v>1241420981</v>
      </c>
      <c r="F196" s="9">
        <v>44541.791504629597</v>
      </c>
      <c r="G196" s="3" t="s">
        <v>19</v>
      </c>
      <c r="H196" s="7">
        <v>15426</v>
      </c>
      <c r="I196" s="3" t="s">
        <v>20</v>
      </c>
      <c r="J196" s="3" t="s">
        <v>842</v>
      </c>
      <c r="K196" s="3" t="s">
        <v>843</v>
      </c>
      <c r="L196" s="3" t="s">
        <v>23</v>
      </c>
      <c r="M196" s="3" t="s">
        <v>844</v>
      </c>
      <c r="N196" s="3" t="s">
        <v>20</v>
      </c>
      <c r="O196" s="3" t="s">
        <v>845</v>
      </c>
      <c r="P196" s="3" t="s">
        <v>846</v>
      </c>
      <c r="Q196" s="3" t="s">
        <v>20</v>
      </c>
    </row>
    <row r="197" spans="1:17">
      <c r="A197" s="2" t="s">
        <v>17</v>
      </c>
      <c r="B197" s="2" t="s">
        <v>18</v>
      </c>
      <c r="C197" s="4">
        <v>60000</v>
      </c>
      <c r="D197" s="4">
        <v>60000</v>
      </c>
      <c r="E197" s="6">
        <v>1242315084</v>
      </c>
      <c r="F197" s="8">
        <v>44542.944537037001</v>
      </c>
      <c r="G197" s="2" t="s">
        <v>19</v>
      </c>
      <c r="H197" s="6">
        <v>15434</v>
      </c>
      <c r="I197" s="2" t="s">
        <v>20</v>
      </c>
      <c r="J197" s="2" t="s">
        <v>847</v>
      </c>
      <c r="K197" s="2" t="s">
        <v>848</v>
      </c>
      <c r="L197" s="2" t="s">
        <v>141</v>
      </c>
      <c r="M197" s="2" t="s">
        <v>849</v>
      </c>
      <c r="N197" s="2" t="s">
        <v>20</v>
      </c>
      <c r="O197" s="2" t="s">
        <v>850</v>
      </c>
      <c r="P197" s="2" t="s">
        <v>851</v>
      </c>
      <c r="Q197" s="2" t="s">
        <v>20</v>
      </c>
    </row>
    <row r="198" spans="1:17">
      <c r="A198" s="3" t="s">
        <v>17</v>
      </c>
      <c r="B198" s="3" t="s">
        <v>18</v>
      </c>
      <c r="C198" s="5">
        <v>48025000</v>
      </c>
      <c r="D198" s="5">
        <v>48025000</v>
      </c>
      <c r="E198" s="7">
        <v>1242438795</v>
      </c>
      <c r="F198" s="9">
        <v>44543.334594907399</v>
      </c>
      <c r="G198" s="3" t="s">
        <v>19</v>
      </c>
      <c r="H198" s="7">
        <v>15435</v>
      </c>
      <c r="I198" s="3" t="s">
        <v>20</v>
      </c>
      <c r="J198" s="3" t="s">
        <v>852</v>
      </c>
      <c r="K198" s="3" t="s">
        <v>853</v>
      </c>
      <c r="L198" s="3" t="s">
        <v>40</v>
      </c>
      <c r="M198" s="3" t="s">
        <v>854</v>
      </c>
      <c r="N198" s="3" t="s">
        <v>20</v>
      </c>
      <c r="O198" s="3" t="s">
        <v>855</v>
      </c>
      <c r="P198" s="3" t="s">
        <v>856</v>
      </c>
      <c r="Q198" s="3" t="s">
        <v>20</v>
      </c>
    </row>
    <row r="199" spans="1:17">
      <c r="A199" s="2" t="s">
        <v>17</v>
      </c>
      <c r="B199" s="2" t="s">
        <v>18</v>
      </c>
      <c r="C199" s="4">
        <v>80000</v>
      </c>
      <c r="D199" s="4">
        <v>80000</v>
      </c>
      <c r="E199" s="6">
        <v>1242448132</v>
      </c>
      <c r="F199" s="8">
        <v>44543.340370370403</v>
      </c>
      <c r="G199" s="2" t="s">
        <v>19</v>
      </c>
      <c r="H199" s="6">
        <v>15436</v>
      </c>
      <c r="I199" s="2" t="s">
        <v>20</v>
      </c>
      <c r="J199" s="2" t="s">
        <v>125</v>
      </c>
      <c r="K199" s="2" t="s">
        <v>857</v>
      </c>
      <c r="L199" s="2" t="s">
        <v>46</v>
      </c>
      <c r="M199" s="2" t="s">
        <v>858</v>
      </c>
      <c r="N199" s="2" t="s">
        <v>20</v>
      </c>
      <c r="O199" s="2" t="s">
        <v>859</v>
      </c>
      <c r="P199" s="2" t="s">
        <v>860</v>
      </c>
      <c r="Q199" s="2" t="s">
        <v>20</v>
      </c>
    </row>
    <row r="200" spans="1:17">
      <c r="A200" s="3" t="s">
        <v>17</v>
      </c>
      <c r="B200" s="3" t="s">
        <v>18</v>
      </c>
      <c r="C200" s="5">
        <v>14000000</v>
      </c>
      <c r="D200" s="5">
        <v>14000000</v>
      </c>
      <c r="E200" s="7">
        <v>1242537630</v>
      </c>
      <c r="F200" s="9">
        <v>44543.381018518499</v>
      </c>
      <c r="G200" s="3" t="s">
        <v>19</v>
      </c>
      <c r="H200" s="7">
        <v>15438</v>
      </c>
      <c r="I200" s="3" t="s">
        <v>20</v>
      </c>
      <c r="J200" s="3" t="s">
        <v>861</v>
      </c>
      <c r="K200" s="3" t="s">
        <v>862</v>
      </c>
      <c r="L200" s="3" t="s">
        <v>863</v>
      </c>
      <c r="M200" s="3" t="s">
        <v>864</v>
      </c>
      <c r="N200" s="3" t="s">
        <v>20</v>
      </c>
      <c r="O200" s="3" t="s">
        <v>865</v>
      </c>
      <c r="P200" s="3" t="s">
        <v>866</v>
      </c>
      <c r="Q200" s="3" t="s">
        <v>20</v>
      </c>
    </row>
    <row r="201" spans="1:17">
      <c r="A201" s="2" t="s">
        <v>17</v>
      </c>
      <c r="B201" s="2" t="s">
        <v>18</v>
      </c>
      <c r="C201" s="4">
        <v>7810935</v>
      </c>
      <c r="D201" s="4">
        <v>7810935</v>
      </c>
      <c r="E201" s="6">
        <v>1242543943</v>
      </c>
      <c r="F201" s="8">
        <v>44543.383599537003</v>
      </c>
      <c r="G201" s="2" t="s">
        <v>19</v>
      </c>
      <c r="H201" s="6">
        <v>15441</v>
      </c>
      <c r="I201" s="2" t="s">
        <v>20</v>
      </c>
      <c r="J201" s="2" t="s">
        <v>867</v>
      </c>
      <c r="K201" s="2" t="s">
        <v>868</v>
      </c>
      <c r="L201" s="2" t="s">
        <v>310</v>
      </c>
      <c r="M201" s="2" t="s">
        <v>869</v>
      </c>
      <c r="N201" s="2" t="s">
        <v>20</v>
      </c>
      <c r="O201" s="2" t="s">
        <v>870</v>
      </c>
      <c r="P201" s="2" t="s">
        <v>313</v>
      </c>
      <c r="Q201" s="2" t="s">
        <v>20</v>
      </c>
    </row>
    <row r="202" spans="1:17">
      <c r="A202" s="3" t="s">
        <v>17</v>
      </c>
      <c r="B202" s="3" t="s">
        <v>18</v>
      </c>
      <c r="C202" s="5">
        <v>20000</v>
      </c>
      <c r="D202" s="5">
        <v>20000</v>
      </c>
      <c r="E202" s="7">
        <v>1242561688</v>
      </c>
      <c r="F202" s="9">
        <v>44543.390601851897</v>
      </c>
      <c r="G202" s="3" t="s">
        <v>19</v>
      </c>
      <c r="H202" s="7">
        <v>15444</v>
      </c>
      <c r="I202" s="3" t="s">
        <v>20</v>
      </c>
      <c r="J202" s="3" t="s">
        <v>871</v>
      </c>
      <c r="K202" s="3" t="s">
        <v>872</v>
      </c>
      <c r="L202" s="3" t="s">
        <v>873</v>
      </c>
      <c r="M202" s="3" t="s">
        <v>874</v>
      </c>
      <c r="N202" s="3" t="s">
        <v>20</v>
      </c>
      <c r="O202" s="3" t="s">
        <v>875</v>
      </c>
      <c r="P202" s="3" t="s">
        <v>876</v>
      </c>
      <c r="Q202" s="3" t="s">
        <v>20</v>
      </c>
    </row>
    <row r="203" spans="1:17">
      <c r="A203" s="2" t="s">
        <v>17</v>
      </c>
      <c r="B203" s="2" t="s">
        <v>18</v>
      </c>
      <c r="C203" s="4">
        <v>1854</v>
      </c>
      <c r="D203" s="4">
        <v>1854</v>
      </c>
      <c r="E203" s="6">
        <v>1242590089</v>
      </c>
      <c r="F203" s="8">
        <v>44543.401296296302</v>
      </c>
      <c r="G203" s="2" t="s">
        <v>19</v>
      </c>
      <c r="H203" s="6">
        <v>15448</v>
      </c>
      <c r="I203" s="2" t="s">
        <v>20</v>
      </c>
      <c r="J203" s="2" t="s">
        <v>553</v>
      </c>
      <c r="K203" s="2" t="s">
        <v>554</v>
      </c>
      <c r="L203" s="2" t="s">
        <v>555</v>
      </c>
      <c r="M203" s="2" t="s">
        <v>556</v>
      </c>
      <c r="N203" s="2" t="s">
        <v>20</v>
      </c>
      <c r="O203" s="2" t="s">
        <v>557</v>
      </c>
      <c r="P203" s="2" t="s">
        <v>558</v>
      </c>
      <c r="Q203" s="2" t="s">
        <v>20</v>
      </c>
    </row>
    <row r="204" spans="1:17">
      <c r="A204" s="3" t="s">
        <v>17</v>
      </c>
      <c r="B204" s="3" t="s">
        <v>18</v>
      </c>
      <c r="C204" s="5">
        <v>56052</v>
      </c>
      <c r="D204" s="5">
        <v>56052</v>
      </c>
      <c r="E204" s="7">
        <v>1242597821</v>
      </c>
      <c r="F204" s="9">
        <v>44543.404097222199</v>
      </c>
      <c r="G204" s="3" t="s">
        <v>19</v>
      </c>
      <c r="H204" s="7">
        <v>15449</v>
      </c>
      <c r="I204" s="3" t="s">
        <v>20</v>
      </c>
      <c r="J204" s="3" t="s">
        <v>877</v>
      </c>
      <c r="K204" s="3" t="s">
        <v>878</v>
      </c>
      <c r="L204" s="3" t="s">
        <v>226</v>
      </c>
      <c r="M204" s="3" t="s">
        <v>879</v>
      </c>
      <c r="N204" s="3" t="s">
        <v>20</v>
      </c>
      <c r="O204" s="3" t="s">
        <v>417</v>
      </c>
      <c r="P204" s="3" t="s">
        <v>880</v>
      </c>
      <c r="Q204" s="3" t="s">
        <v>20</v>
      </c>
    </row>
    <row r="205" spans="1:17">
      <c r="A205" s="2" t="s">
        <v>17</v>
      </c>
      <c r="B205" s="2" t="s">
        <v>18</v>
      </c>
      <c r="C205" s="4">
        <v>363400</v>
      </c>
      <c r="D205" s="4">
        <v>363400</v>
      </c>
      <c r="E205" s="6">
        <v>1242607692</v>
      </c>
      <c r="F205" s="8">
        <v>44543.407650462999</v>
      </c>
      <c r="G205" s="2" t="s">
        <v>19</v>
      </c>
      <c r="H205" s="6">
        <v>15450</v>
      </c>
      <c r="I205" s="2" t="s">
        <v>20</v>
      </c>
      <c r="J205" s="2" t="s">
        <v>881</v>
      </c>
      <c r="K205" s="2" t="s">
        <v>868</v>
      </c>
      <c r="L205" s="2" t="s">
        <v>310</v>
      </c>
      <c r="M205" s="2" t="s">
        <v>869</v>
      </c>
      <c r="N205" s="2" t="s">
        <v>20</v>
      </c>
      <c r="O205" s="2" t="s">
        <v>870</v>
      </c>
      <c r="P205" s="2" t="s">
        <v>313</v>
      </c>
      <c r="Q205" s="2" t="s">
        <v>20</v>
      </c>
    </row>
    <row r="206" spans="1:17">
      <c r="A206" s="3" t="s">
        <v>17</v>
      </c>
      <c r="B206" s="3" t="s">
        <v>18</v>
      </c>
      <c r="C206" s="5">
        <v>50000</v>
      </c>
      <c r="D206" s="5">
        <v>50000</v>
      </c>
      <c r="E206" s="7">
        <v>1242609704</v>
      </c>
      <c r="F206" s="9">
        <v>44543.408391203702</v>
      </c>
      <c r="G206" s="3" t="s">
        <v>19</v>
      </c>
      <c r="H206" s="7">
        <v>15451</v>
      </c>
      <c r="I206" s="3" t="s">
        <v>20</v>
      </c>
      <c r="J206" s="3" t="s">
        <v>670</v>
      </c>
      <c r="K206" s="3" t="s">
        <v>882</v>
      </c>
      <c r="L206" s="3" t="s">
        <v>170</v>
      </c>
      <c r="M206" s="3" t="s">
        <v>883</v>
      </c>
      <c r="N206" s="3" t="s">
        <v>20</v>
      </c>
      <c r="O206" s="3" t="s">
        <v>884</v>
      </c>
      <c r="P206" s="3" t="s">
        <v>885</v>
      </c>
      <c r="Q206" s="3" t="s">
        <v>20</v>
      </c>
    </row>
    <row r="207" spans="1:17">
      <c r="A207" s="2" t="s">
        <v>17</v>
      </c>
      <c r="B207" s="2" t="s">
        <v>18</v>
      </c>
      <c r="C207" s="4">
        <v>50000</v>
      </c>
      <c r="D207" s="4">
        <v>50000</v>
      </c>
      <c r="E207" s="6">
        <v>1242616949</v>
      </c>
      <c r="F207" s="8">
        <v>44543.411018518498</v>
      </c>
      <c r="G207" s="2" t="s">
        <v>19</v>
      </c>
      <c r="H207" s="6">
        <v>15452</v>
      </c>
      <c r="I207" s="2" t="s">
        <v>20</v>
      </c>
      <c r="J207" s="2" t="s">
        <v>670</v>
      </c>
      <c r="K207" s="2" t="s">
        <v>886</v>
      </c>
      <c r="L207" s="2" t="s">
        <v>170</v>
      </c>
      <c r="M207" s="2" t="s">
        <v>887</v>
      </c>
      <c r="N207" s="2" t="s">
        <v>20</v>
      </c>
      <c r="O207" s="2" t="s">
        <v>888</v>
      </c>
      <c r="P207" s="2" t="s">
        <v>889</v>
      </c>
      <c r="Q207" s="2" t="s">
        <v>20</v>
      </c>
    </row>
    <row r="208" spans="1:17">
      <c r="A208" s="3" t="s">
        <v>17</v>
      </c>
      <c r="B208" s="3" t="s">
        <v>18</v>
      </c>
      <c r="C208" s="5">
        <v>50000</v>
      </c>
      <c r="D208" s="5">
        <v>50000</v>
      </c>
      <c r="E208" s="7">
        <v>1242621388</v>
      </c>
      <c r="F208" s="9">
        <v>44543.412557870397</v>
      </c>
      <c r="G208" s="3" t="s">
        <v>19</v>
      </c>
      <c r="H208" s="7">
        <v>15453</v>
      </c>
      <c r="I208" s="3" t="s">
        <v>20</v>
      </c>
      <c r="J208" s="3" t="s">
        <v>670</v>
      </c>
      <c r="K208" s="3" t="s">
        <v>890</v>
      </c>
      <c r="L208" s="3" t="s">
        <v>170</v>
      </c>
      <c r="M208" s="3" t="s">
        <v>891</v>
      </c>
      <c r="N208" s="3" t="s">
        <v>20</v>
      </c>
      <c r="O208" s="3" t="s">
        <v>892</v>
      </c>
      <c r="P208" s="3" t="s">
        <v>893</v>
      </c>
      <c r="Q208" s="3" t="s">
        <v>20</v>
      </c>
    </row>
    <row r="209" spans="1:17">
      <c r="A209" s="2" t="s">
        <v>17</v>
      </c>
      <c r="B209" s="2" t="s">
        <v>18</v>
      </c>
      <c r="C209" s="4">
        <v>796585</v>
      </c>
      <c r="D209" s="4">
        <v>796585</v>
      </c>
      <c r="E209" s="6">
        <v>1242622382</v>
      </c>
      <c r="F209" s="8">
        <v>44543.412916666697</v>
      </c>
      <c r="G209" s="2" t="s">
        <v>19</v>
      </c>
      <c r="H209" s="6">
        <v>15454</v>
      </c>
      <c r="I209" s="2" t="s">
        <v>20</v>
      </c>
      <c r="J209" s="2" t="s">
        <v>894</v>
      </c>
      <c r="K209" s="2" t="s">
        <v>895</v>
      </c>
      <c r="L209" s="2" t="s">
        <v>141</v>
      </c>
      <c r="M209" s="2" t="s">
        <v>896</v>
      </c>
      <c r="N209" s="2" t="s">
        <v>20</v>
      </c>
      <c r="O209" s="2" t="s">
        <v>897</v>
      </c>
      <c r="P209" s="2" t="s">
        <v>898</v>
      </c>
      <c r="Q209" s="2" t="s">
        <v>20</v>
      </c>
    </row>
    <row r="210" spans="1:17">
      <c r="A210" s="3" t="s">
        <v>17</v>
      </c>
      <c r="B210" s="3" t="s">
        <v>18</v>
      </c>
      <c r="C210" s="5">
        <v>27883</v>
      </c>
      <c r="D210" s="5">
        <v>27883</v>
      </c>
      <c r="E210" s="7">
        <v>1242635167</v>
      </c>
      <c r="F210" s="9">
        <v>44543.417465277802</v>
      </c>
      <c r="G210" s="3" t="s">
        <v>19</v>
      </c>
      <c r="H210" s="7">
        <v>15456</v>
      </c>
      <c r="I210" s="3" t="s">
        <v>20</v>
      </c>
      <c r="J210" s="3" t="s">
        <v>899</v>
      </c>
      <c r="K210" s="3" t="s">
        <v>868</v>
      </c>
      <c r="L210" s="3" t="s">
        <v>310</v>
      </c>
      <c r="M210" s="3" t="s">
        <v>869</v>
      </c>
      <c r="N210" s="3" t="s">
        <v>20</v>
      </c>
      <c r="O210" s="3" t="s">
        <v>870</v>
      </c>
      <c r="P210" s="3" t="s">
        <v>313</v>
      </c>
      <c r="Q210" s="3" t="s">
        <v>20</v>
      </c>
    </row>
    <row r="211" spans="1:17">
      <c r="A211" s="2" t="s">
        <v>17</v>
      </c>
      <c r="B211" s="2" t="s">
        <v>18</v>
      </c>
      <c r="C211" s="4">
        <v>12500000</v>
      </c>
      <c r="D211" s="4">
        <v>12500000</v>
      </c>
      <c r="E211" s="6">
        <v>1242689277</v>
      </c>
      <c r="F211" s="8">
        <v>44543.435624999998</v>
      </c>
      <c r="G211" s="2" t="s">
        <v>19</v>
      </c>
      <c r="H211" s="6">
        <v>15457</v>
      </c>
      <c r="I211" s="2" t="s">
        <v>20</v>
      </c>
      <c r="J211" s="2" t="s">
        <v>900</v>
      </c>
      <c r="K211" s="2" t="s">
        <v>901</v>
      </c>
      <c r="L211" s="2" t="s">
        <v>226</v>
      </c>
      <c r="M211" s="2" t="s">
        <v>902</v>
      </c>
      <c r="N211" s="2" t="s">
        <v>20</v>
      </c>
      <c r="O211" s="2" t="s">
        <v>903</v>
      </c>
      <c r="P211" s="2" t="s">
        <v>904</v>
      </c>
      <c r="Q211" s="2" t="s">
        <v>20</v>
      </c>
    </row>
    <row r="212" spans="1:17">
      <c r="A212" s="3" t="s">
        <v>17</v>
      </c>
      <c r="B212" s="3" t="s">
        <v>18</v>
      </c>
      <c r="C212" s="5">
        <v>70000</v>
      </c>
      <c r="D212" s="5">
        <v>70000</v>
      </c>
      <c r="E212" s="7">
        <v>1242838360</v>
      </c>
      <c r="F212" s="9">
        <v>44543.4838773148</v>
      </c>
      <c r="G212" s="3" t="s">
        <v>19</v>
      </c>
      <c r="H212" s="7">
        <v>15459</v>
      </c>
      <c r="I212" s="3" t="s">
        <v>20</v>
      </c>
      <c r="J212" s="3" t="s">
        <v>905</v>
      </c>
      <c r="K212" s="3" t="s">
        <v>906</v>
      </c>
      <c r="L212" s="3" t="s">
        <v>382</v>
      </c>
      <c r="M212" s="3" t="s">
        <v>907</v>
      </c>
      <c r="N212" s="3" t="s">
        <v>20</v>
      </c>
      <c r="O212" s="3" t="s">
        <v>908</v>
      </c>
      <c r="P212" s="3" t="s">
        <v>909</v>
      </c>
      <c r="Q212" s="3" t="s">
        <v>20</v>
      </c>
    </row>
    <row r="213" spans="1:17">
      <c r="A213" s="2" t="s">
        <v>17</v>
      </c>
      <c r="B213" s="2" t="s">
        <v>18</v>
      </c>
      <c r="C213" s="4">
        <v>5868777</v>
      </c>
      <c r="D213" s="4">
        <v>5868777</v>
      </c>
      <c r="E213" s="6">
        <v>1242858296</v>
      </c>
      <c r="F213" s="8">
        <v>44543.490416666697</v>
      </c>
      <c r="G213" s="2" t="s">
        <v>19</v>
      </c>
      <c r="H213" s="6">
        <v>15460</v>
      </c>
      <c r="I213" s="2" t="s">
        <v>20</v>
      </c>
      <c r="J213" s="2" t="s">
        <v>910</v>
      </c>
      <c r="K213" s="2" t="s">
        <v>911</v>
      </c>
      <c r="L213" s="2" t="s">
        <v>910</v>
      </c>
      <c r="M213" s="2" t="s">
        <v>912</v>
      </c>
      <c r="N213" s="2" t="s">
        <v>20</v>
      </c>
      <c r="O213" s="2" t="s">
        <v>913</v>
      </c>
      <c r="P213" s="2" t="s">
        <v>914</v>
      </c>
      <c r="Q213" s="2" t="s">
        <v>20</v>
      </c>
    </row>
    <row r="214" spans="1:17">
      <c r="A214" s="3" t="s">
        <v>17</v>
      </c>
      <c r="B214" s="3" t="s">
        <v>18</v>
      </c>
      <c r="C214" s="5">
        <v>230493</v>
      </c>
      <c r="D214" s="5">
        <v>230493</v>
      </c>
      <c r="E214" s="7">
        <v>1242873440</v>
      </c>
      <c r="F214" s="9">
        <v>44543.495358796303</v>
      </c>
      <c r="G214" s="3" t="s">
        <v>19</v>
      </c>
      <c r="H214" s="7">
        <v>15464</v>
      </c>
      <c r="I214" s="3" t="s">
        <v>20</v>
      </c>
      <c r="J214" s="3" t="s">
        <v>915</v>
      </c>
      <c r="K214" s="3" t="s">
        <v>916</v>
      </c>
      <c r="L214" s="3" t="s">
        <v>703</v>
      </c>
      <c r="M214" s="3" t="s">
        <v>917</v>
      </c>
      <c r="N214" s="3" t="s">
        <v>20</v>
      </c>
      <c r="O214" s="3" t="s">
        <v>918</v>
      </c>
      <c r="P214" s="3" t="s">
        <v>919</v>
      </c>
      <c r="Q214" s="3" t="s">
        <v>20</v>
      </c>
    </row>
    <row r="215" spans="1:17">
      <c r="A215" s="2" t="s">
        <v>17</v>
      </c>
      <c r="B215" s="2" t="s">
        <v>18</v>
      </c>
      <c r="C215" s="4">
        <v>160000</v>
      </c>
      <c r="D215" s="4">
        <v>160000</v>
      </c>
      <c r="E215" s="6">
        <v>1242896262</v>
      </c>
      <c r="F215" s="8">
        <v>44543.502997685202</v>
      </c>
      <c r="G215" s="2" t="s">
        <v>19</v>
      </c>
      <c r="H215" s="6">
        <v>15467</v>
      </c>
      <c r="I215" s="2" t="s">
        <v>20</v>
      </c>
      <c r="J215" s="2" t="s">
        <v>120</v>
      </c>
      <c r="K215" s="2" t="s">
        <v>920</v>
      </c>
      <c r="L215" s="2" t="s">
        <v>46</v>
      </c>
      <c r="M215" s="2" t="s">
        <v>921</v>
      </c>
      <c r="N215" s="2" t="s">
        <v>20</v>
      </c>
      <c r="O215" s="2" t="s">
        <v>922</v>
      </c>
      <c r="P215" s="2" t="s">
        <v>923</v>
      </c>
      <c r="Q215" s="2" t="s">
        <v>20</v>
      </c>
    </row>
    <row r="216" spans="1:17">
      <c r="A216" s="3" t="s">
        <v>17</v>
      </c>
      <c r="B216" s="3" t="s">
        <v>18</v>
      </c>
      <c r="C216" s="5">
        <v>51500</v>
      </c>
      <c r="D216" s="5">
        <v>51500</v>
      </c>
      <c r="E216" s="7">
        <v>1242907223</v>
      </c>
      <c r="F216" s="9">
        <v>44543.506770833301</v>
      </c>
      <c r="G216" s="3" t="s">
        <v>19</v>
      </c>
      <c r="H216" s="7">
        <v>15468</v>
      </c>
      <c r="I216" s="3" t="s">
        <v>20</v>
      </c>
      <c r="J216" s="3" t="s">
        <v>120</v>
      </c>
      <c r="K216" s="3" t="s">
        <v>924</v>
      </c>
      <c r="L216" s="3" t="s">
        <v>46</v>
      </c>
      <c r="M216" s="3" t="s">
        <v>925</v>
      </c>
      <c r="N216" s="3" t="s">
        <v>20</v>
      </c>
      <c r="O216" s="3" t="s">
        <v>926</v>
      </c>
      <c r="P216" s="3" t="s">
        <v>927</v>
      </c>
      <c r="Q216" s="3" t="s">
        <v>20</v>
      </c>
    </row>
    <row r="217" spans="1:17">
      <c r="A217" s="2" t="s">
        <v>17</v>
      </c>
      <c r="B217" s="2" t="s">
        <v>18</v>
      </c>
      <c r="C217" s="4">
        <v>200185</v>
      </c>
      <c r="D217" s="4">
        <v>200185</v>
      </c>
      <c r="E217" s="6">
        <v>1242939528</v>
      </c>
      <c r="F217" s="8">
        <v>44543.518576388902</v>
      </c>
      <c r="G217" s="2" t="s">
        <v>19</v>
      </c>
      <c r="H217" s="6">
        <v>15469</v>
      </c>
      <c r="I217" s="2" t="s">
        <v>20</v>
      </c>
      <c r="J217" s="2" t="s">
        <v>928</v>
      </c>
      <c r="K217" s="2" t="s">
        <v>929</v>
      </c>
      <c r="L217" s="2" t="s">
        <v>930</v>
      </c>
      <c r="M217" s="2" t="s">
        <v>931</v>
      </c>
      <c r="N217" s="2" t="s">
        <v>20</v>
      </c>
      <c r="O217" s="2" t="s">
        <v>932</v>
      </c>
      <c r="P217" s="2" t="s">
        <v>933</v>
      </c>
      <c r="Q217" s="2" t="s">
        <v>20</v>
      </c>
    </row>
    <row r="218" spans="1:17" ht="0.75" customHeight="1">
      <c r="A218" s="3" t="s">
        <v>17</v>
      </c>
      <c r="B218" s="3" t="s">
        <v>18</v>
      </c>
      <c r="C218" s="5">
        <v>4361298.7</v>
      </c>
      <c r="D218" s="5">
        <v>4361298.7</v>
      </c>
      <c r="E218" s="7">
        <v>1242974328</v>
      </c>
      <c r="F218" s="9">
        <v>44543.532349537003</v>
      </c>
      <c r="G218" s="3" t="s">
        <v>19</v>
      </c>
      <c r="H218" s="7">
        <v>15470</v>
      </c>
      <c r="I218" s="3" t="s">
        <v>20</v>
      </c>
      <c r="J218" s="3" t="s">
        <v>934</v>
      </c>
      <c r="K218" s="3" t="s">
        <v>929</v>
      </c>
      <c r="L218" s="3" t="s">
        <v>930</v>
      </c>
      <c r="M218" s="3" t="s">
        <v>931</v>
      </c>
      <c r="N218" s="3" t="s">
        <v>20</v>
      </c>
      <c r="O218" s="3" t="s">
        <v>932</v>
      </c>
      <c r="P218" s="3" t="s">
        <v>933</v>
      </c>
      <c r="Q218" s="3" t="s">
        <v>20</v>
      </c>
    </row>
    <row r="219" spans="1:17" s="25" customFormat="1">
      <c r="A219" s="21" t="s">
        <v>17</v>
      </c>
      <c r="B219" s="21" t="s">
        <v>18</v>
      </c>
      <c r="C219" s="22">
        <v>845000</v>
      </c>
      <c r="D219" s="22">
        <v>845000</v>
      </c>
      <c r="E219" s="23">
        <v>1243017909</v>
      </c>
      <c r="F219" s="24">
        <v>44543.550752314797</v>
      </c>
      <c r="G219" s="21" t="s">
        <v>19</v>
      </c>
      <c r="H219" s="23">
        <v>15471</v>
      </c>
      <c r="I219" s="21" t="s">
        <v>20</v>
      </c>
      <c r="J219" s="21" t="s">
        <v>935</v>
      </c>
      <c r="K219" s="21" t="s">
        <v>936</v>
      </c>
      <c r="L219" s="21" t="s">
        <v>937</v>
      </c>
      <c r="M219" s="21" t="s">
        <v>938</v>
      </c>
      <c r="N219" s="21" t="s">
        <v>20</v>
      </c>
      <c r="O219" s="21" t="s">
        <v>939</v>
      </c>
      <c r="P219" s="21" t="s">
        <v>940</v>
      </c>
      <c r="Q219" s="21" t="s">
        <v>20</v>
      </c>
    </row>
    <row r="220" spans="1:17">
      <c r="A220" s="3" t="s">
        <v>17</v>
      </c>
      <c r="B220" s="3" t="s">
        <v>18</v>
      </c>
      <c r="C220" s="5">
        <v>3748557</v>
      </c>
      <c r="D220" s="5">
        <v>3748557</v>
      </c>
      <c r="E220" s="7">
        <v>1243027339</v>
      </c>
      <c r="F220" s="9">
        <v>44543.554872685199</v>
      </c>
      <c r="G220" s="3" t="s">
        <v>19</v>
      </c>
      <c r="H220" s="7">
        <v>15472</v>
      </c>
      <c r="I220" s="3" t="s">
        <v>20</v>
      </c>
      <c r="J220" s="3" t="s">
        <v>941</v>
      </c>
      <c r="K220" s="3" t="s">
        <v>942</v>
      </c>
      <c r="L220" s="3" t="s">
        <v>23</v>
      </c>
      <c r="M220" s="3" t="s">
        <v>943</v>
      </c>
      <c r="N220" s="3" t="s">
        <v>20</v>
      </c>
      <c r="O220" s="3" t="s">
        <v>944</v>
      </c>
      <c r="P220" s="3" t="s">
        <v>945</v>
      </c>
      <c r="Q220" s="3" t="s">
        <v>20</v>
      </c>
    </row>
    <row r="221" spans="1:17">
      <c r="A221" s="2" t="s">
        <v>17</v>
      </c>
      <c r="B221" s="2" t="s">
        <v>18</v>
      </c>
      <c r="C221" s="4">
        <v>2700944</v>
      </c>
      <c r="D221" s="4">
        <v>2700944</v>
      </c>
      <c r="E221" s="6">
        <v>1243107567</v>
      </c>
      <c r="F221" s="8">
        <v>44543.588356481501</v>
      </c>
      <c r="G221" s="2" t="s">
        <v>19</v>
      </c>
      <c r="H221" s="6">
        <v>15475</v>
      </c>
      <c r="I221" s="2" t="s">
        <v>20</v>
      </c>
      <c r="J221" s="2" t="s">
        <v>946</v>
      </c>
      <c r="K221" s="2" t="s">
        <v>947</v>
      </c>
      <c r="L221" s="2" t="s">
        <v>948</v>
      </c>
      <c r="M221" s="2" t="s">
        <v>949</v>
      </c>
      <c r="N221" s="2" t="s">
        <v>20</v>
      </c>
      <c r="O221" s="2" t="s">
        <v>950</v>
      </c>
      <c r="P221" s="2" t="s">
        <v>951</v>
      </c>
      <c r="Q221" s="2" t="s">
        <v>20</v>
      </c>
    </row>
    <row r="222" spans="1:17">
      <c r="A222" s="3" t="s">
        <v>17</v>
      </c>
      <c r="B222" s="3" t="s">
        <v>18</v>
      </c>
      <c r="C222" s="5">
        <v>26000</v>
      </c>
      <c r="D222" s="5">
        <v>26000</v>
      </c>
      <c r="E222" s="7">
        <v>1243145393</v>
      </c>
      <c r="F222" s="9">
        <v>44543.602650462999</v>
      </c>
      <c r="G222" s="3" t="s">
        <v>19</v>
      </c>
      <c r="H222" s="7">
        <v>15476</v>
      </c>
      <c r="I222" s="3" t="s">
        <v>20</v>
      </c>
      <c r="J222" s="3" t="s">
        <v>952</v>
      </c>
      <c r="K222" s="3" t="s">
        <v>953</v>
      </c>
      <c r="L222" s="3" t="s">
        <v>40</v>
      </c>
      <c r="M222" s="3" t="s">
        <v>954</v>
      </c>
      <c r="N222" s="3" t="s">
        <v>20</v>
      </c>
      <c r="O222" s="3" t="s">
        <v>955</v>
      </c>
      <c r="P222" s="3" t="s">
        <v>956</v>
      </c>
      <c r="Q222" s="3" t="s">
        <v>20</v>
      </c>
    </row>
    <row r="223" spans="1:17">
      <c r="A223" s="2" t="s">
        <v>17</v>
      </c>
      <c r="B223" s="2" t="s">
        <v>18</v>
      </c>
      <c r="C223" s="4">
        <v>3974421</v>
      </c>
      <c r="D223" s="4">
        <v>3974421</v>
      </c>
      <c r="E223" s="6">
        <v>1243160600</v>
      </c>
      <c r="F223" s="8">
        <v>44543.608240740701</v>
      </c>
      <c r="G223" s="2" t="s">
        <v>19</v>
      </c>
      <c r="H223" s="6">
        <v>15477</v>
      </c>
      <c r="I223" s="2" t="s">
        <v>20</v>
      </c>
      <c r="J223" s="2" t="s">
        <v>957</v>
      </c>
      <c r="K223" s="2" t="s">
        <v>958</v>
      </c>
      <c r="L223" s="2" t="s">
        <v>23</v>
      </c>
      <c r="M223" s="2" t="s">
        <v>959</v>
      </c>
      <c r="N223" s="2" t="s">
        <v>20</v>
      </c>
      <c r="O223" s="2" t="s">
        <v>960</v>
      </c>
      <c r="P223" s="2" t="s">
        <v>961</v>
      </c>
      <c r="Q223" s="2" t="s">
        <v>20</v>
      </c>
    </row>
    <row r="224" spans="1:17">
      <c r="A224" s="3" t="s">
        <v>17</v>
      </c>
      <c r="B224" s="3" t="s">
        <v>18</v>
      </c>
      <c r="C224" s="5">
        <v>107433.55</v>
      </c>
      <c r="D224" s="5">
        <v>107433.55</v>
      </c>
      <c r="E224" s="7">
        <v>1243180109</v>
      </c>
      <c r="F224" s="9">
        <v>44543.6153009259</v>
      </c>
      <c r="G224" s="3" t="s">
        <v>19</v>
      </c>
      <c r="H224" s="7">
        <v>15478</v>
      </c>
      <c r="I224" s="3" t="s">
        <v>20</v>
      </c>
      <c r="J224" s="3" t="s">
        <v>962</v>
      </c>
      <c r="K224" s="3" t="s">
        <v>963</v>
      </c>
      <c r="L224" s="3" t="s">
        <v>147</v>
      </c>
      <c r="M224" s="3" t="s">
        <v>964</v>
      </c>
      <c r="N224" s="3" t="s">
        <v>20</v>
      </c>
      <c r="O224" s="3" t="s">
        <v>965</v>
      </c>
      <c r="P224" s="3" t="s">
        <v>966</v>
      </c>
      <c r="Q224" s="3" t="s">
        <v>20</v>
      </c>
    </row>
    <row r="225" spans="1:17">
      <c r="A225" s="2" t="s">
        <v>17</v>
      </c>
      <c r="B225" s="2" t="s">
        <v>18</v>
      </c>
      <c r="C225" s="4">
        <v>2581800</v>
      </c>
      <c r="D225" s="4">
        <v>2581800</v>
      </c>
      <c r="E225" s="6">
        <v>1243213192</v>
      </c>
      <c r="F225" s="8">
        <v>44543.627280092602</v>
      </c>
      <c r="G225" s="2" t="s">
        <v>19</v>
      </c>
      <c r="H225" s="6">
        <v>15479</v>
      </c>
      <c r="I225" s="2" t="s">
        <v>20</v>
      </c>
      <c r="J225" s="2" t="s">
        <v>967</v>
      </c>
      <c r="K225" s="2" t="s">
        <v>968</v>
      </c>
      <c r="L225" s="2" t="s">
        <v>969</v>
      </c>
      <c r="M225" s="2" t="s">
        <v>970</v>
      </c>
      <c r="N225" s="2" t="s">
        <v>20</v>
      </c>
      <c r="O225" s="2" t="s">
        <v>971</v>
      </c>
      <c r="P225" s="2" t="s">
        <v>972</v>
      </c>
      <c r="Q225" s="2" t="s">
        <v>20</v>
      </c>
    </row>
    <row r="226" spans="1:17">
      <c r="A226" s="3" t="s">
        <v>17</v>
      </c>
      <c r="B226" s="3" t="s">
        <v>18</v>
      </c>
      <c r="C226" s="5">
        <v>13</v>
      </c>
      <c r="D226" s="5">
        <v>13</v>
      </c>
      <c r="E226" s="7">
        <v>1243242099</v>
      </c>
      <c r="F226" s="9">
        <v>44543.637696759302</v>
      </c>
      <c r="G226" s="3" t="s">
        <v>19</v>
      </c>
      <c r="H226" s="7">
        <v>15481</v>
      </c>
      <c r="I226" s="3" t="s">
        <v>20</v>
      </c>
      <c r="J226" s="3" t="s">
        <v>973</v>
      </c>
      <c r="K226" s="3" t="s">
        <v>974</v>
      </c>
      <c r="L226" s="3" t="s">
        <v>975</v>
      </c>
      <c r="M226" s="3" t="s">
        <v>976</v>
      </c>
      <c r="N226" s="3" t="s">
        <v>20</v>
      </c>
      <c r="O226" s="3" t="s">
        <v>977</v>
      </c>
      <c r="P226" s="3" t="s">
        <v>978</v>
      </c>
      <c r="Q226" s="3" t="s">
        <v>20</v>
      </c>
    </row>
    <row r="227" spans="1:17">
      <c r="A227" s="2" t="s">
        <v>17</v>
      </c>
      <c r="B227" s="2" t="s">
        <v>18</v>
      </c>
      <c r="C227" s="4">
        <v>25979877.100000001</v>
      </c>
      <c r="D227" s="4">
        <v>25979877.100000001</v>
      </c>
      <c r="E227" s="6">
        <v>1243251116</v>
      </c>
      <c r="F227" s="8">
        <v>44543.640925925902</v>
      </c>
      <c r="G227" s="2" t="s">
        <v>19</v>
      </c>
      <c r="H227" s="6">
        <v>15482</v>
      </c>
      <c r="I227" s="2" t="s">
        <v>20</v>
      </c>
      <c r="J227" s="2" t="s">
        <v>979</v>
      </c>
      <c r="K227" s="2" t="s">
        <v>980</v>
      </c>
      <c r="L227" s="2" t="s">
        <v>981</v>
      </c>
      <c r="M227" s="2" t="s">
        <v>982</v>
      </c>
      <c r="N227" s="2" t="s">
        <v>20</v>
      </c>
      <c r="O227" s="2" t="s">
        <v>983</v>
      </c>
      <c r="P227" s="2" t="s">
        <v>984</v>
      </c>
      <c r="Q227" s="2" t="s">
        <v>20</v>
      </c>
    </row>
    <row r="228" spans="1:17">
      <c r="A228" s="3" t="s">
        <v>17</v>
      </c>
      <c r="B228" s="3" t="s">
        <v>18</v>
      </c>
      <c r="C228" s="5">
        <v>2484</v>
      </c>
      <c r="D228" s="5">
        <v>2484</v>
      </c>
      <c r="E228" s="7">
        <v>1243275498</v>
      </c>
      <c r="F228" s="9">
        <v>44543.6495138889</v>
      </c>
      <c r="G228" s="3" t="s">
        <v>19</v>
      </c>
      <c r="H228" s="7">
        <v>15483</v>
      </c>
      <c r="I228" s="3" t="s">
        <v>20</v>
      </c>
      <c r="J228" s="3" t="s">
        <v>985</v>
      </c>
      <c r="K228" s="3" t="s">
        <v>968</v>
      </c>
      <c r="L228" s="3" t="s">
        <v>969</v>
      </c>
      <c r="M228" s="3" t="s">
        <v>970</v>
      </c>
      <c r="N228" s="3" t="s">
        <v>20</v>
      </c>
      <c r="O228" s="3" t="s">
        <v>971</v>
      </c>
      <c r="P228" s="3" t="s">
        <v>972</v>
      </c>
      <c r="Q228" s="3" t="s">
        <v>20</v>
      </c>
    </row>
    <row r="229" spans="1:17">
      <c r="A229" s="2" t="s">
        <v>17</v>
      </c>
      <c r="B229" s="2" t="s">
        <v>18</v>
      </c>
      <c r="C229" s="4">
        <v>3920</v>
      </c>
      <c r="D229" s="4">
        <v>3920</v>
      </c>
      <c r="E229" s="6">
        <v>1243346462</v>
      </c>
      <c r="F229" s="8">
        <v>44543.674687500003</v>
      </c>
      <c r="G229" s="2" t="s">
        <v>19</v>
      </c>
      <c r="H229" s="6">
        <v>15484</v>
      </c>
      <c r="I229" s="2" t="s">
        <v>20</v>
      </c>
      <c r="J229" s="2" t="s">
        <v>986</v>
      </c>
      <c r="K229" s="2" t="s">
        <v>987</v>
      </c>
      <c r="L229" s="2" t="s">
        <v>988</v>
      </c>
      <c r="M229" s="2" t="s">
        <v>989</v>
      </c>
      <c r="N229" s="2" t="s">
        <v>20</v>
      </c>
      <c r="O229" s="2" t="s">
        <v>990</v>
      </c>
      <c r="P229" s="2" t="s">
        <v>991</v>
      </c>
      <c r="Q229" s="2" t="s">
        <v>20</v>
      </c>
    </row>
    <row r="230" spans="1:17">
      <c r="A230" s="3" t="s">
        <v>17</v>
      </c>
      <c r="B230" s="3" t="s">
        <v>18</v>
      </c>
      <c r="C230" s="5">
        <v>26000</v>
      </c>
      <c r="D230" s="5">
        <v>26000</v>
      </c>
      <c r="E230" s="7">
        <v>1243369375</v>
      </c>
      <c r="F230" s="9">
        <v>44543.682638888902</v>
      </c>
      <c r="G230" s="3" t="s">
        <v>19</v>
      </c>
      <c r="H230" s="7">
        <v>15485</v>
      </c>
      <c r="I230" s="3" t="s">
        <v>20</v>
      </c>
      <c r="J230" s="3" t="s">
        <v>992</v>
      </c>
      <c r="K230" s="3" t="s">
        <v>993</v>
      </c>
      <c r="L230" s="3" t="s">
        <v>52</v>
      </c>
      <c r="M230" s="3" t="s">
        <v>994</v>
      </c>
      <c r="N230" s="3" t="s">
        <v>20</v>
      </c>
      <c r="O230" s="3" t="s">
        <v>995</v>
      </c>
      <c r="P230" s="3" t="s">
        <v>996</v>
      </c>
      <c r="Q230" s="3" t="s">
        <v>20</v>
      </c>
    </row>
    <row r="231" spans="1:17">
      <c r="A231" s="2" t="s">
        <v>17</v>
      </c>
      <c r="B231" s="2" t="s">
        <v>18</v>
      </c>
      <c r="C231" s="4">
        <v>861000</v>
      </c>
      <c r="D231" s="4">
        <v>861000</v>
      </c>
      <c r="E231" s="6">
        <v>1243501473</v>
      </c>
      <c r="F231" s="8">
        <v>44543.738912036999</v>
      </c>
      <c r="G231" s="2" t="s">
        <v>19</v>
      </c>
      <c r="H231" s="6">
        <v>15487</v>
      </c>
      <c r="I231" s="2" t="s">
        <v>20</v>
      </c>
      <c r="J231" s="2" t="s">
        <v>997</v>
      </c>
      <c r="K231" s="2" t="s">
        <v>649</v>
      </c>
      <c r="L231" s="2" t="s">
        <v>310</v>
      </c>
      <c r="M231" s="2" t="s">
        <v>650</v>
      </c>
      <c r="N231" s="2" t="s">
        <v>20</v>
      </c>
      <c r="O231" s="2" t="s">
        <v>651</v>
      </c>
      <c r="P231" s="2" t="s">
        <v>652</v>
      </c>
      <c r="Q231" s="2" t="s">
        <v>20</v>
      </c>
    </row>
    <row r="232" spans="1:17">
      <c r="A232" s="3" t="s">
        <v>17</v>
      </c>
      <c r="B232" s="3" t="s">
        <v>18</v>
      </c>
      <c r="C232" s="5">
        <v>60000</v>
      </c>
      <c r="D232" s="5">
        <v>60000</v>
      </c>
      <c r="E232" s="7">
        <v>1243555178</v>
      </c>
      <c r="F232" s="9">
        <v>44543.765150462998</v>
      </c>
      <c r="G232" s="3" t="s">
        <v>19</v>
      </c>
      <c r="H232" s="7">
        <v>15490</v>
      </c>
      <c r="I232" s="3" t="s">
        <v>20</v>
      </c>
      <c r="J232" s="3" t="s">
        <v>998</v>
      </c>
      <c r="K232" s="3" t="s">
        <v>999</v>
      </c>
      <c r="L232" s="3" t="s">
        <v>141</v>
      </c>
      <c r="M232" s="3" t="s">
        <v>1000</v>
      </c>
      <c r="N232" s="3" t="s">
        <v>20</v>
      </c>
      <c r="O232" s="3" t="s">
        <v>1001</v>
      </c>
      <c r="P232" s="3" t="s">
        <v>1002</v>
      </c>
      <c r="Q232" s="3" t="s">
        <v>20</v>
      </c>
    </row>
    <row r="233" spans="1:17">
      <c r="A233" s="2" t="s">
        <v>17</v>
      </c>
      <c r="B233" s="2" t="s">
        <v>18</v>
      </c>
      <c r="C233" s="4">
        <v>4892898</v>
      </c>
      <c r="D233" s="4">
        <v>4892898</v>
      </c>
      <c r="E233" s="6">
        <v>1243561634</v>
      </c>
      <c r="F233" s="8">
        <v>44543.7683217593</v>
      </c>
      <c r="G233" s="2" t="s">
        <v>19</v>
      </c>
      <c r="H233" s="6">
        <v>15491</v>
      </c>
      <c r="I233" s="2" t="s">
        <v>20</v>
      </c>
      <c r="J233" s="2" t="s">
        <v>1003</v>
      </c>
      <c r="K233" s="2" t="s">
        <v>1004</v>
      </c>
      <c r="L233" s="2" t="s">
        <v>23</v>
      </c>
      <c r="M233" s="2" t="s">
        <v>1005</v>
      </c>
      <c r="N233" s="2" t="s">
        <v>20</v>
      </c>
      <c r="O233" s="2" t="s">
        <v>1006</v>
      </c>
      <c r="P233" s="2" t="s">
        <v>1007</v>
      </c>
      <c r="Q233" s="2" t="s">
        <v>20</v>
      </c>
    </row>
    <row r="234" spans="1:17">
      <c r="A234" s="3" t="s">
        <v>17</v>
      </c>
      <c r="B234" s="3" t="s">
        <v>18</v>
      </c>
      <c r="C234" s="5">
        <v>3991942</v>
      </c>
      <c r="D234" s="5">
        <v>3991942</v>
      </c>
      <c r="E234" s="7">
        <v>1243573946</v>
      </c>
      <c r="F234" s="9">
        <v>44543.7742013889</v>
      </c>
      <c r="G234" s="3" t="s">
        <v>19</v>
      </c>
      <c r="H234" s="7">
        <v>15493</v>
      </c>
      <c r="I234" s="3" t="s">
        <v>20</v>
      </c>
      <c r="J234" s="3" t="s">
        <v>1008</v>
      </c>
      <c r="K234" s="3" t="s">
        <v>1009</v>
      </c>
      <c r="L234" s="3" t="s">
        <v>23</v>
      </c>
      <c r="M234" s="3" t="s">
        <v>1010</v>
      </c>
      <c r="N234" s="3" t="s">
        <v>20</v>
      </c>
      <c r="O234" s="3" t="s">
        <v>1011</v>
      </c>
      <c r="P234" s="3" t="s">
        <v>1012</v>
      </c>
      <c r="Q234" s="3" t="s">
        <v>20</v>
      </c>
    </row>
    <row r="235" spans="1:17">
      <c r="A235" s="2" t="s">
        <v>17</v>
      </c>
      <c r="B235" s="2" t="s">
        <v>18</v>
      </c>
      <c r="C235" s="4">
        <v>36000</v>
      </c>
      <c r="D235" s="4">
        <v>36000</v>
      </c>
      <c r="E235" s="6">
        <v>1243584902</v>
      </c>
      <c r="F235" s="8">
        <v>44543.779293981497</v>
      </c>
      <c r="G235" s="2" t="s">
        <v>19</v>
      </c>
      <c r="H235" s="6">
        <v>15494</v>
      </c>
      <c r="I235" s="2" t="s">
        <v>20</v>
      </c>
      <c r="J235" s="2" t="s">
        <v>1013</v>
      </c>
      <c r="K235" s="2" t="s">
        <v>1014</v>
      </c>
      <c r="L235" s="2" t="s">
        <v>74</v>
      </c>
      <c r="M235" s="2" t="s">
        <v>1015</v>
      </c>
      <c r="N235" s="2" t="s">
        <v>20</v>
      </c>
      <c r="O235" s="2" t="s">
        <v>1016</v>
      </c>
      <c r="P235" s="2" t="s">
        <v>1017</v>
      </c>
      <c r="Q235" s="2" t="s">
        <v>20</v>
      </c>
    </row>
    <row r="236" spans="1:17">
      <c r="A236" s="3" t="s">
        <v>17</v>
      </c>
      <c r="B236" s="3" t="s">
        <v>18</v>
      </c>
      <c r="C236" s="5">
        <v>429960</v>
      </c>
      <c r="D236" s="5">
        <v>429960</v>
      </c>
      <c r="E236" s="7">
        <v>1243714270</v>
      </c>
      <c r="F236" s="9">
        <v>44543.845613425903</v>
      </c>
      <c r="G236" s="3" t="s">
        <v>19</v>
      </c>
      <c r="H236" s="7">
        <v>15495</v>
      </c>
      <c r="I236" s="3" t="s">
        <v>20</v>
      </c>
      <c r="J236" s="3" t="s">
        <v>125</v>
      </c>
      <c r="K236" s="3" t="s">
        <v>1018</v>
      </c>
      <c r="L236" s="3" t="s">
        <v>46</v>
      </c>
      <c r="M236" s="3" t="s">
        <v>1019</v>
      </c>
      <c r="N236" s="3" t="s">
        <v>20</v>
      </c>
      <c r="O236" s="3" t="s">
        <v>1020</v>
      </c>
      <c r="P236" s="3" t="s">
        <v>1021</v>
      </c>
      <c r="Q236" s="3" t="s">
        <v>20</v>
      </c>
    </row>
    <row r="237" spans="1:17">
      <c r="A237" s="2" t="s">
        <v>17</v>
      </c>
      <c r="B237" s="2" t="s">
        <v>18</v>
      </c>
      <c r="C237" s="4">
        <v>128988</v>
      </c>
      <c r="D237" s="4">
        <v>128988</v>
      </c>
      <c r="E237" s="6">
        <v>1243765017</v>
      </c>
      <c r="F237" s="8">
        <v>44543.873136574097</v>
      </c>
      <c r="G237" s="2" t="s">
        <v>19</v>
      </c>
      <c r="H237" s="6">
        <v>15496</v>
      </c>
      <c r="I237" s="2" t="s">
        <v>20</v>
      </c>
      <c r="J237" s="2" t="s">
        <v>1022</v>
      </c>
      <c r="K237" s="2" t="s">
        <v>1023</v>
      </c>
      <c r="L237" s="2" t="s">
        <v>46</v>
      </c>
      <c r="M237" s="2" t="s">
        <v>1024</v>
      </c>
      <c r="N237" s="2" t="s">
        <v>20</v>
      </c>
      <c r="O237" s="2" t="s">
        <v>1025</v>
      </c>
      <c r="P237" s="2" t="s">
        <v>1026</v>
      </c>
      <c r="Q237" s="2" t="s">
        <v>20</v>
      </c>
    </row>
    <row r="238" spans="1:17">
      <c r="A238" s="3" t="s">
        <v>17</v>
      </c>
      <c r="B238" s="3" t="s">
        <v>18</v>
      </c>
      <c r="C238" s="5">
        <v>9000</v>
      </c>
      <c r="D238" s="5">
        <v>9000</v>
      </c>
      <c r="E238" s="7">
        <v>1243965375</v>
      </c>
      <c r="F238" s="9">
        <v>44544.288576388899</v>
      </c>
      <c r="G238" s="3" t="s">
        <v>19</v>
      </c>
      <c r="H238" s="7">
        <v>15502</v>
      </c>
      <c r="I238" s="3" t="s">
        <v>20</v>
      </c>
      <c r="J238" s="3" t="s">
        <v>1027</v>
      </c>
      <c r="K238" s="3" t="s">
        <v>1009</v>
      </c>
      <c r="L238" s="3" t="s">
        <v>23</v>
      </c>
      <c r="M238" s="3" t="s">
        <v>1010</v>
      </c>
      <c r="N238" s="3" t="s">
        <v>20</v>
      </c>
      <c r="O238" s="3" t="s">
        <v>1011</v>
      </c>
      <c r="P238" s="3" t="s">
        <v>1012</v>
      </c>
      <c r="Q238" s="3" t="s">
        <v>20</v>
      </c>
    </row>
    <row r="239" spans="1:17">
      <c r="A239" s="2" t="s">
        <v>17</v>
      </c>
      <c r="B239" s="2" t="s">
        <v>18</v>
      </c>
      <c r="C239" s="4">
        <v>369506</v>
      </c>
      <c r="D239" s="4">
        <v>369506</v>
      </c>
      <c r="E239" s="6">
        <v>1243977607</v>
      </c>
      <c r="F239" s="8">
        <v>44544.304027777798</v>
      </c>
      <c r="G239" s="2" t="s">
        <v>19</v>
      </c>
      <c r="H239" s="6">
        <v>15504</v>
      </c>
      <c r="I239" s="2" t="s">
        <v>20</v>
      </c>
      <c r="J239" s="2" t="s">
        <v>1028</v>
      </c>
      <c r="K239" s="2" t="s">
        <v>1029</v>
      </c>
      <c r="L239" s="2" t="s">
        <v>46</v>
      </c>
      <c r="M239" s="2" t="s">
        <v>1030</v>
      </c>
      <c r="N239" s="2" t="s">
        <v>20</v>
      </c>
      <c r="O239" s="2" t="s">
        <v>1031</v>
      </c>
      <c r="P239" s="2" t="s">
        <v>1032</v>
      </c>
      <c r="Q239" s="2" t="s">
        <v>20</v>
      </c>
    </row>
    <row r="240" spans="1:17">
      <c r="A240" s="3" t="s">
        <v>17</v>
      </c>
      <c r="B240" s="3" t="s">
        <v>18</v>
      </c>
      <c r="C240" s="5">
        <v>17</v>
      </c>
      <c r="D240" s="5">
        <v>17</v>
      </c>
      <c r="E240" s="7">
        <v>1244061959</v>
      </c>
      <c r="F240" s="9">
        <v>44544.361782407403</v>
      </c>
      <c r="G240" s="3" t="s">
        <v>19</v>
      </c>
      <c r="H240" s="7">
        <v>15505</v>
      </c>
      <c r="I240" s="3" t="s">
        <v>20</v>
      </c>
      <c r="J240" s="3" t="s">
        <v>1033</v>
      </c>
      <c r="K240" s="3" t="s">
        <v>1034</v>
      </c>
      <c r="L240" s="3" t="s">
        <v>975</v>
      </c>
      <c r="M240" s="3" t="s">
        <v>1035</v>
      </c>
      <c r="N240" s="3" t="s">
        <v>20</v>
      </c>
      <c r="O240" s="3" t="s">
        <v>1036</v>
      </c>
      <c r="P240" s="3" t="s">
        <v>1037</v>
      </c>
      <c r="Q240" s="3" t="s">
        <v>20</v>
      </c>
    </row>
    <row r="241" spans="1:17">
      <c r="A241" s="2" t="s">
        <v>17</v>
      </c>
      <c r="B241" s="2" t="s">
        <v>18</v>
      </c>
      <c r="C241" s="4">
        <v>424</v>
      </c>
      <c r="D241" s="4">
        <v>424</v>
      </c>
      <c r="E241" s="6">
        <v>1244080257</v>
      </c>
      <c r="F241" s="8">
        <v>44544.370324074102</v>
      </c>
      <c r="G241" s="2" t="s">
        <v>19</v>
      </c>
      <c r="H241" s="6">
        <v>15506</v>
      </c>
      <c r="I241" s="2" t="s">
        <v>20</v>
      </c>
      <c r="J241" s="2" t="s">
        <v>1038</v>
      </c>
      <c r="K241" s="2" t="s">
        <v>1034</v>
      </c>
      <c r="L241" s="2" t="s">
        <v>975</v>
      </c>
      <c r="M241" s="2" t="s">
        <v>1035</v>
      </c>
      <c r="N241" s="2" t="s">
        <v>20</v>
      </c>
      <c r="O241" s="2" t="s">
        <v>1036</v>
      </c>
      <c r="P241" s="2" t="s">
        <v>1037</v>
      </c>
      <c r="Q241" s="2" t="s">
        <v>20</v>
      </c>
    </row>
    <row r="242" spans="1:17">
      <c r="A242" s="3" t="s">
        <v>17</v>
      </c>
      <c r="B242" s="3" t="s">
        <v>18</v>
      </c>
      <c r="C242" s="5">
        <v>3666</v>
      </c>
      <c r="D242" s="5">
        <v>3666</v>
      </c>
      <c r="E242" s="7">
        <v>1244086655</v>
      </c>
      <c r="F242" s="9">
        <v>44544.373206018499</v>
      </c>
      <c r="G242" s="3" t="s">
        <v>19</v>
      </c>
      <c r="H242" s="7">
        <v>15507</v>
      </c>
      <c r="I242" s="3" t="s">
        <v>20</v>
      </c>
      <c r="J242" s="3" t="s">
        <v>1039</v>
      </c>
      <c r="K242" s="3" t="s">
        <v>1034</v>
      </c>
      <c r="L242" s="3" t="s">
        <v>975</v>
      </c>
      <c r="M242" s="3" t="s">
        <v>1035</v>
      </c>
      <c r="N242" s="3" t="s">
        <v>20</v>
      </c>
      <c r="O242" s="3" t="s">
        <v>1036</v>
      </c>
      <c r="P242" s="3" t="s">
        <v>1037</v>
      </c>
      <c r="Q242" s="3" t="s">
        <v>20</v>
      </c>
    </row>
    <row r="243" spans="1:17">
      <c r="A243" s="2" t="s">
        <v>17</v>
      </c>
      <c r="B243" s="2" t="s">
        <v>18</v>
      </c>
      <c r="C243" s="4">
        <v>633</v>
      </c>
      <c r="D243" s="4">
        <v>633</v>
      </c>
      <c r="E243" s="6">
        <v>1244098345</v>
      </c>
      <c r="F243" s="8">
        <v>44544.378229166701</v>
      </c>
      <c r="G243" s="2" t="s">
        <v>19</v>
      </c>
      <c r="H243" s="6">
        <v>15508</v>
      </c>
      <c r="I243" s="2" t="s">
        <v>20</v>
      </c>
      <c r="J243" s="2" t="s">
        <v>1040</v>
      </c>
      <c r="K243" s="2" t="s">
        <v>1034</v>
      </c>
      <c r="L243" s="2" t="s">
        <v>975</v>
      </c>
      <c r="M243" s="2" t="s">
        <v>1035</v>
      </c>
      <c r="N243" s="2" t="s">
        <v>20</v>
      </c>
      <c r="O243" s="2" t="s">
        <v>1036</v>
      </c>
      <c r="P243" s="2" t="s">
        <v>1037</v>
      </c>
      <c r="Q243" s="2" t="s">
        <v>20</v>
      </c>
    </row>
    <row r="244" spans="1:17">
      <c r="A244" s="3" t="s">
        <v>17</v>
      </c>
      <c r="B244" s="3" t="s">
        <v>18</v>
      </c>
      <c r="C244" s="5">
        <v>369506</v>
      </c>
      <c r="D244" s="5">
        <v>369506</v>
      </c>
      <c r="E244" s="7">
        <v>1244116009</v>
      </c>
      <c r="F244" s="9">
        <v>44544.3858680556</v>
      </c>
      <c r="G244" s="3" t="s">
        <v>19</v>
      </c>
      <c r="H244" s="7">
        <v>15509</v>
      </c>
      <c r="I244" s="3" t="s">
        <v>20</v>
      </c>
      <c r="J244" s="3" t="s">
        <v>249</v>
      </c>
      <c r="K244" s="3" t="s">
        <v>1041</v>
      </c>
      <c r="L244" s="3" t="s">
        <v>46</v>
      </c>
      <c r="M244" s="3" t="s">
        <v>1042</v>
      </c>
      <c r="N244" s="3" t="s">
        <v>20</v>
      </c>
      <c r="O244" s="3" t="s">
        <v>1043</v>
      </c>
      <c r="P244" s="3" t="s">
        <v>1044</v>
      </c>
      <c r="Q244" s="3" t="s">
        <v>20</v>
      </c>
    </row>
    <row r="245" spans="1:17">
      <c r="A245" s="2" t="s">
        <v>17</v>
      </c>
      <c r="B245" s="2" t="s">
        <v>18</v>
      </c>
      <c r="C245" s="4">
        <v>532938</v>
      </c>
      <c r="D245" s="4">
        <v>532938</v>
      </c>
      <c r="E245" s="6">
        <v>1244232124</v>
      </c>
      <c r="F245" s="8">
        <v>44544.429988425902</v>
      </c>
      <c r="G245" s="2" t="s">
        <v>19</v>
      </c>
      <c r="H245" s="6">
        <v>15511</v>
      </c>
      <c r="I245" s="2" t="s">
        <v>20</v>
      </c>
      <c r="J245" s="2" t="s">
        <v>1045</v>
      </c>
      <c r="K245" s="2" t="s">
        <v>1046</v>
      </c>
      <c r="L245" s="2" t="s">
        <v>382</v>
      </c>
      <c r="M245" s="2" t="s">
        <v>1047</v>
      </c>
      <c r="N245" s="2" t="s">
        <v>20</v>
      </c>
      <c r="O245" s="2" t="s">
        <v>1048</v>
      </c>
      <c r="P245" s="2" t="s">
        <v>1049</v>
      </c>
      <c r="Q245" s="2" t="s">
        <v>20</v>
      </c>
    </row>
    <row r="246" spans="1:17">
      <c r="A246" s="3" t="s">
        <v>17</v>
      </c>
      <c r="B246" s="3" t="s">
        <v>18</v>
      </c>
      <c r="C246" s="5">
        <v>908526</v>
      </c>
      <c r="D246" s="5">
        <v>908526</v>
      </c>
      <c r="E246" s="7">
        <v>1244261461</v>
      </c>
      <c r="F246" s="9">
        <v>44544.440069444398</v>
      </c>
      <c r="G246" s="3" t="s">
        <v>19</v>
      </c>
      <c r="H246" s="7">
        <v>15512</v>
      </c>
      <c r="I246" s="3" t="s">
        <v>20</v>
      </c>
      <c r="J246" s="3" t="s">
        <v>1050</v>
      </c>
      <c r="K246" s="3" t="s">
        <v>90</v>
      </c>
      <c r="L246" s="3" t="s">
        <v>1051</v>
      </c>
      <c r="M246" s="3" t="s">
        <v>91</v>
      </c>
      <c r="N246" s="3" t="s">
        <v>20</v>
      </c>
      <c r="O246" s="3" t="s">
        <v>92</v>
      </c>
      <c r="P246" s="3" t="s">
        <v>93</v>
      </c>
      <c r="Q246" s="3" t="s">
        <v>20</v>
      </c>
    </row>
    <row r="247" spans="1:17">
      <c r="A247" s="2" t="s">
        <v>17</v>
      </c>
      <c r="B247" s="2" t="s">
        <v>18</v>
      </c>
      <c r="C247" s="4">
        <v>13951234</v>
      </c>
      <c r="D247" s="4">
        <v>13951234</v>
      </c>
      <c r="E247" s="6">
        <v>1244264143</v>
      </c>
      <c r="F247" s="8">
        <v>44544.440960648099</v>
      </c>
      <c r="G247" s="2" t="s">
        <v>19</v>
      </c>
      <c r="H247" s="6">
        <v>15513</v>
      </c>
      <c r="I247" s="2" t="s">
        <v>20</v>
      </c>
      <c r="J247" s="2" t="s">
        <v>608</v>
      </c>
      <c r="K247" s="2" t="s">
        <v>609</v>
      </c>
      <c r="L247" s="2" t="s">
        <v>141</v>
      </c>
      <c r="M247" s="2" t="s">
        <v>610</v>
      </c>
      <c r="N247" s="2" t="s">
        <v>20</v>
      </c>
      <c r="O247" s="2" t="s">
        <v>611</v>
      </c>
      <c r="P247" s="2" t="s">
        <v>612</v>
      </c>
      <c r="Q247" s="2" t="s">
        <v>20</v>
      </c>
    </row>
    <row r="248" spans="1:17">
      <c r="A248" s="3" t="s">
        <v>17</v>
      </c>
      <c r="B248" s="3" t="s">
        <v>18</v>
      </c>
      <c r="C248" s="5">
        <v>589312</v>
      </c>
      <c r="D248" s="5">
        <v>589312</v>
      </c>
      <c r="E248" s="7">
        <v>1244269179</v>
      </c>
      <c r="F248" s="9">
        <v>44544.442708333299</v>
      </c>
      <c r="G248" s="3" t="s">
        <v>19</v>
      </c>
      <c r="H248" s="7">
        <v>15514</v>
      </c>
      <c r="I248" s="3" t="s">
        <v>20</v>
      </c>
      <c r="J248" s="3" t="s">
        <v>1052</v>
      </c>
      <c r="K248" s="3" t="s">
        <v>1053</v>
      </c>
      <c r="L248" s="3" t="s">
        <v>170</v>
      </c>
      <c r="M248" s="3" t="s">
        <v>1054</v>
      </c>
      <c r="N248" s="3" t="s">
        <v>20</v>
      </c>
      <c r="O248" s="3" t="s">
        <v>1055</v>
      </c>
      <c r="P248" s="3" t="s">
        <v>1056</v>
      </c>
      <c r="Q248" s="3" t="s">
        <v>20</v>
      </c>
    </row>
    <row r="249" spans="1:17">
      <c r="A249" s="2" t="s">
        <v>17</v>
      </c>
      <c r="B249" s="2" t="s">
        <v>18</v>
      </c>
      <c r="C249" s="4">
        <v>1500000</v>
      </c>
      <c r="D249" s="4">
        <v>1500000</v>
      </c>
      <c r="E249" s="6">
        <v>1244311889</v>
      </c>
      <c r="F249" s="8">
        <v>44544.457187499997</v>
      </c>
      <c r="G249" s="2" t="s">
        <v>19</v>
      </c>
      <c r="H249" s="6">
        <v>15518</v>
      </c>
      <c r="I249" s="2" t="s">
        <v>20</v>
      </c>
      <c r="J249" s="2" t="s">
        <v>1057</v>
      </c>
      <c r="K249" s="2" t="s">
        <v>734</v>
      </c>
      <c r="L249" s="2" t="s">
        <v>46</v>
      </c>
      <c r="M249" s="2" t="s">
        <v>735</v>
      </c>
      <c r="N249" s="2" t="s">
        <v>20</v>
      </c>
      <c r="O249" s="2" t="s">
        <v>736</v>
      </c>
      <c r="P249" s="2" t="s">
        <v>737</v>
      </c>
      <c r="Q249" s="2" t="s">
        <v>20</v>
      </c>
    </row>
    <row r="250" spans="1:17" s="25" customFormat="1">
      <c r="A250" s="21" t="s">
        <v>17</v>
      </c>
      <c r="B250" s="21" t="s">
        <v>18</v>
      </c>
      <c r="C250" s="22">
        <v>23859</v>
      </c>
      <c r="D250" s="22">
        <v>23859</v>
      </c>
      <c r="E250" s="23">
        <v>1244323320</v>
      </c>
      <c r="F250" s="24">
        <v>44544.4610300926</v>
      </c>
      <c r="G250" s="21" t="s">
        <v>19</v>
      </c>
      <c r="H250" s="23">
        <v>15519</v>
      </c>
      <c r="I250" s="21" t="s">
        <v>20</v>
      </c>
      <c r="J250" s="21" t="s">
        <v>1058</v>
      </c>
      <c r="K250" s="21" t="s">
        <v>1059</v>
      </c>
      <c r="L250" s="21" t="s">
        <v>1060</v>
      </c>
      <c r="M250" s="21" t="s">
        <v>1061</v>
      </c>
      <c r="N250" s="21" t="s">
        <v>20</v>
      </c>
      <c r="O250" s="21" t="s">
        <v>1062</v>
      </c>
      <c r="P250" s="21" t="s">
        <v>1063</v>
      </c>
      <c r="Q250" s="21" t="s">
        <v>20</v>
      </c>
    </row>
    <row r="251" spans="1:17">
      <c r="A251" s="2" t="s">
        <v>17</v>
      </c>
      <c r="B251" s="2" t="s">
        <v>18</v>
      </c>
      <c r="C251" s="4">
        <v>422732</v>
      </c>
      <c r="D251" s="4">
        <v>422732</v>
      </c>
      <c r="E251" s="6">
        <v>1244353162</v>
      </c>
      <c r="F251" s="8">
        <v>44544.471053240697</v>
      </c>
      <c r="G251" s="2" t="s">
        <v>19</v>
      </c>
      <c r="H251" s="6">
        <v>15520</v>
      </c>
      <c r="I251" s="2" t="s">
        <v>20</v>
      </c>
      <c r="J251" s="2" t="s">
        <v>120</v>
      </c>
      <c r="K251" s="2" t="s">
        <v>1064</v>
      </c>
      <c r="L251" s="2" t="s">
        <v>46</v>
      </c>
      <c r="M251" s="2" t="s">
        <v>1065</v>
      </c>
      <c r="N251" s="2" t="s">
        <v>20</v>
      </c>
      <c r="O251" s="2" t="s">
        <v>1066</v>
      </c>
      <c r="P251" s="2" t="s">
        <v>1067</v>
      </c>
      <c r="Q251" s="2" t="s">
        <v>20</v>
      </c>
    </row>
    <row r="252" spans="1:17">
      <c r="A252" s="3" t="s">
        <v>17</v>
      </c>
      <c r="B252" s="3" t="s">
        <v>18</v>
      </c>
      <c r="C252" s="5">
        <v>322980</v>
      </c>
      <c r="D252" s="5">
        <v>322980</v>
      </c>
      <c r="E252" s="7">
        <v>1244380343</v>
      </c>
      <c r="F252" s="9">
        <v>44544.480185185203</v>
      </c>
      <c r="G252" s="3" t="s">
        <v>19</v>
      </c>
      <c r="H252" s="7">
        <v>15521</v>
      </c>
      <c r="I252" s="3" t="s">
        <v>20</v>
      </c>
      <c r="J252" s="3" t="s">
        <v>1068</v>
      </c>
      <c r="K252" s="3" t="s">
        <v>333</v>
      </c>
      <c r="L252" s="3" t="s">
        <v>46</v>
      </c>
      <c r="M252" s="3" t="s">
        <v>405</v>
      </c>
      <c r="N252" s="3" t="s">
        <v>20</v>
      </c>
      <c r="O252" s="3" t="s">
        <v>335</v>
      </c>
      <c r="P252" s="3" t="s">
        <v>1069</v>
      </c>
      <c r="Q252" s="3" t="s">
        <v>20</v>
      </c>
    </row>
    <row r="253" spans="1:17">
      <c r="A253" s="2" t="s">
        <v>17</v>
      </c>
      <c r="B253" s="2" t="s">
        <v>18</v>
      </c>
      <c r="C253" s="4">
        <v>81242.38</v>
      </c>
      <c r="D253" s="4">
        <v>81242.38</v>
      </c>
      <c r="E253" s="6">
        <v>1244393862</v>
      </c>
      <c r="F253" s="8">
        <v>44544.484664351898</v>
      </c>
      <c r="G253" s="2" t="s">
        <v>19</v>
      </c>
      <c r="H253" s="6">
        <v>15522</v>
      </c>
      <c r="I253" s="2" t="s">
        <v>20</v>
      </c>
      <c r="J253" s="2" t="s">
        <v>1070</v>
      </c>
      <c r="K253" s="2" t="s">
        <v>1071</v>
      </c>
      <c r="L253" s="2" t="s">
        <v>174</v>
      </c>
      <c r="M253" s="2" t="s">
        <v>1072</v>
      </c>
      <c r="N253" s="2" t="s">
        <v>20</v>
      </c>
      <c r="O253" s="2" t="s">
        <v>1073</v>
      </c>
      <c r="P253" s="2" t="s">
        <v>1074</v>
      </c>
      <c r="Q253" s="2" t="s">
        <v>20</v>
      </c>
    </row>
    <row r="254" spans="1:17">
      <c r="A254" s="3" t="s">
        <v>17</v>
      </c>
      <c r="B254" s="3" t="s">
        <v>18</v>
      </c>
      <c r="C254" s="5">
        <v>13524244</v>
      </c>
      <c r="D254" s="5">
        <v>13524244</v>
      </c>
      <c r="E254" s="7">
        <v>1244449603</v>
      </c>
      <c r="F254" s="9">
        <v>44544.503981481503</v>
      </c>
      <c r="G254" s="3" t="s">
        <v>19</v>
      </c>
      <c r="H254" s="7">
        <v>15523</v>
      </c>
      <c r="I254" s="3" t="s">
        <v>20</v>
      </c>
      <c r="J254" s="3" t="s">
        <v>1075</v>
      </c>
      <c r="K254" s="3" t="s">
        <v>1076</v>
      </c>
      <c r="L254" s="3" t="s">
        <v>1077</v>
      </c>
      <c r="M254" s="3" t="s">
        <v>1078</v>
      </c>
      <c r="N254" s="3" t="s">
        <v>20</v>
      </c>
      <c r="O254" s="3" t="s">
        <v>1079</v>
      </c>
      <c r="P254" s="3" t="s">
        <v>1080</v>
      </c>
      <c r="Q254" s="3" t="s">
        <v>20</v>
      </c>
    </row>
    <row r="255" spans="1:17">
      <c r="A255" s="2" t="s">
        <v>17</v>
      </c>
      <c r="B255" s="2" t="s">
        <v>18</v>
      </c>
      <c r="C255" s="4">
        <v>1156885</v>
      </c>
      <c r="D255" s="4">
        <v>1156885</v>
      </c>
      <c r="E255" s="6">
        <v>1244533761</v>
      </c>
      <c r="F255" s="8">
        <v>44544.535601851901</v>
      </c>
      <c r="G255" s="2" t="s">
        <v>19</v>
      </c>
      <c r="H255" s="6">
        <v>15526</v>
      </c>
      <c r="I255" s="2" t="s">
        <v>20</v>
      </c>
      <c r="J255" s="2" t="s">
        <v>1081</v>
      </c>
      <c r="K255" s="2" t="s">
        <v>1082</v>
      </c>
      <c r="L255" s="2" t="s">
        <v>141</v>
      </c>
      <c r="M255" s="2" t="s">
        <v>1083</v>
      </c>
      <c r="N255" s="2" t="s">
        <v>20</v>
      </c>
      <c r="O255" s="2" t="s">
        <v>1084</v>
      </c>
      <c r="P255" s="2" t="s">
        <v>1085</v>
      </c>
      <c r="Q255" s="2" t="s">
        <v>20</v>
      </c>
    </row>
    <row r="256" spans="1:17">
      <c r="A256" s="3" t="s">
        <v>17</v>
      </c>
      <c r="B256" s="3" t="s">
        <v>18</v>
      </c>
      <c r="C256" s="5">
        <v>121082</v>
      </c>
      <c r="D256" s="5">
        <v>121082</v>
      </c>
      <c r="E256" s="7">
        <v>1244565963</v>
      </c>
      <c r="F256" s="9">
        <v>44544.549282407403</v>
      </c>
      <c r="G256" s="3" t="s">
        <v>19</v>
      </c>
      <c r="H256" s="7">
        <v>15527</v>
      </c>
      <c r="I256" s="3" t="s">
        <v>20</v>
      </c>
      <c r="J256" s="3" t="s">
        <v>1086</v>
      </c>
      <c r="K256" s="3" t="s">
        <v>1087</v>
      </c>
      <c r="L256" s="3" t="s">
        <v>910</v>
      </c>
      <c r="M256" s="3" t="s">
        <v>1088</v>
      </c>
      <c r="N256" s="3" t="s">
        <v>20</v>
      </c>
      <c r="O256" s="3" t="s">
        <v>1089</v>
      </c>
      <c r="P256" s="3" t="s">
        <v>1090</v>
      </c>
      <c r="Q256" s="3" t="s">
        <v>20</v>
      </c>
    </row>
    <row r="257" spans="1:17">
      <c r="A257" s="2" t="s">
        <v>17</v>
      </c>
      <c r="B257" s="2" t="s">
        <v>18</v>
      </c>
      <c r="C257" s="4">
        <v>17650000</v>
      </c>
      <c r="D257" s="4">
        <v>17650000</v>
      </c>
      <c r="E257" s="6">
        <v>1244671343</v>
      </c>
      <c r="F257" s="8">
        <v>44544.592881944402</v>
      </c>
      <c r="G257" s="2" t="s">
        <v>19</v>
      </c>
      <c r="H257" s="6">
        <v>15528</v>
      </c>
      <c r="I257" s="2" t="s">
        <v>20</v>
      </c>
      <c r="J257" s="2" t="s">
        <v>1091</v>
      </c>
      <c r="K257" s="2" t="s">
        <v>1092</v>
      </c>
      <c r="L257" s="2" t="s">
        <v>68</v>
      </c>
      <c r="M257" s="2" t="s">
        <v>1093</v>
      </c>
      <c r="N257" s="2" t="s">
        <v>20</v>
      </c>
      <c r="O257" s="2" t="s">
        <v>1094</v>
      </c>
      <c r="P257" s="2" t="s">
        <v>239</v>
      </c>
      <c r="Q257" s="2" t="s">
        <v>20</v>
      </c>
    </row>
    <row r="258" spans="1:17">
      <c r="A258" s="3" t="s">
        <v>17</v>
      </c>
      <c r="B258" s="3" t="s">
        <v>18</v>
      </c>
      <c r="C258" s="5">
        <v>9632000</v>
      </c>
      <c r="D258" s="5">
        <v>9632000</v>
      </c>
      <c r="E258" s="7">
        <v>1244688198</v>
      </c>
      <c r="F258" s="9">
        <v>44544.5991319444</v>
      </c>
      <c r="G258" s="3" t="s">
        <v>19</v>
      </c>
      <c r="H258" s="7">
        <v>15529</v>
      </c>
      <c r="I258" s="3" t="s">
        <v>20</v>
      </c>
      <c r="J258" s="3" t="s">
        <v>1095</v>
      </c>
      <c r="K258" s="3" t="s">
        <v>1096</v>
      </c>
      <c r="L258" s="3" t="s">
        <v>1097</v>
      </c>
      <c r="M258" s="3" t="s">
        <v>1098</v>
      </c>
      <c r="N258" s="3" t="s">
        <v>20</v>
      </c>
      <c r="O258" s="3" t="s">
        <v>1099</v>
      </c>
      <c r="P258" s="3" t="s">
        <v>1100</v>
      </c>
      <c r="Q258" s="3" t="s">
        <v>20</v>
      </c>
    </row>
    <row r="259" spans="1:17">
      <c r="A259" s="2" t="s">
        <v>17</v>
      </c>
      <c r="B259" s="2" t="s">
        <v>18</v>
      </c>
      <c r="C259" s="4">
        <v>87917</v>
      </c>
      <c r="D259" s="4">
        <v>87917</v>
      </c>
      <c r="E259" s="6">
        <v>1244711093</v>
      </c>
      <c r="F259" s="8">
        <v>44544.607430555603</v>
      </c>
      <c r="G259" s="2" t="s">
        <v>19</v>
      </c>
      <c r="H259" s="6">
        <v>15530</v>
      </c>
      <c r="I259" s="2" t="s">
        <v>20</v>
      </c>
      <c r="J259" s="2" t="s">
        <v>1101</v>
      </c>
      <c r="K259" s="2" t="s">
        <v>1102</v>
      </c>
      <c r="L259" s="2" t="s">
        <v>1103</v>
      </c>
      <c r="M259" s="2" t="s">
        <v>1104</v>
      </c>
      <c r="N259" s="2" t="s">
        <v>20</v>
      </c>
      <c r="O259" s="2" t="s">
        <v>1105</v>
      </c>
      <c r="P259" s="2" t="s">
        <v>1106</v>
      </c>
      <c r="Q259" s="2" t="s">
        <v>20</v>
      </c>
    </row>
    <row r="260" spans="1:17">
      <c r="A260" s="3" t="s">
        <v>17</v>
      </c>
      <c r="B260" s="3" t="s">
        <v>18</v>
      </c>
      <c r="C260" s="5">
        <v>151200</v>
      </c>
      <c r="D260" s="5">
        <v>151200</v>
      </c>
      <c r="E260" s="7">
        <v>1244831856</v>
      </c>
      <c r="F260" s="9">
        <v>44544.648819444403</v>
      </c>
      <c r="G260" s="3" t="s">
        <v>19</v>
      </c>
      <c r="H260" s="7">
        <v>15534</v>
      </c>
      <c r="I260" s="3" t="s">
        <v>20</v>
      </c>
      <c r="J260" s="3" t="s">
        <v>1107</v>
      </c>
      <c r="K260" s="3" t="s">
        <v>1108</v>
      </c>
      <c r="L260" s="3" t="s">
        <v>666</v>
      </c>
      <c r="M260" s="3" t="s">
        <v>1109</v>
      </c>
      <c r="N260" s="3" t="s">
        <v>20</v>
      </c>
      <c r="O260" s="3" t="s">
        <v>1110</v>
      </c>
      <c r="P260" s="3" t="s">
        <v>1111</v>
      </c>
      <c r="Q260" s="3" t="s">
        <v>20</v>
      </c>
    </row>
    <row r="261" spans="1:17">
      <c r="A261" s="2" t="s">
        <v>17</v>
      </c>
      <c r="B261" s="2" t="s">
        <v>18</v>
      </c>
      <c r="C261" s="4">
        <v>37000</v>
      </c>
      <c r="D261" s="4">
        <v>37000</v>
      </c>
      <c r="E261" s="6">
        <v>1244837609</v>
      </c>
      <c r="F261" s="8">
        <v>44544.650659722203</v>
      </c>
      <c r="G261" s="2" t="s">
        <v>19</v>
      </c>
      <c r="H261" s="6">
        <v>15535</v>
      </c>
      <c r="I261" s="2" t="s">
        <v>20</v>
      </c>
      <c r="J261" s="2" t="s">
        <v>1112</v>
      </c>
      <c r="K261" s="2" t="s">
        <v>1113</v>
      </c>
      <c r="L261" s="2" t="s">
        <v>170</v>
      </c>
      <c r="M261" s="2" t="s">
        <v>1114</v>
      </c>
      <c r="N261" s="2" t="s">
        <v>20</v>
      </c>
      <c r="O261" s="2" t="s">
        <v>1115</v>
      </c>
      <c r="P261" s="2" t="s">
        <v>1116</v>
      </c>
      <c r="Q261" s="2" t="s">
        <v>20</v>
      </c>
    </row>
    <row r="262" spans="1:17">
      <c r="A262" s="3" t="s">
        <v>17</v>
      </c>
      <c r="B262" s="3" t="s">
        <v>18</v>
      </c>
      <c r="C262" s="5">
        <v>3515900</v>
      </c>
      <c r="D262" s="5">
        <v>3515900</v>
      </c>
      <c r="E262" s="7">
        <v>1244887024</v>
      </c>
      <c r="F262" s="9">
        <v>44544.666678240697</v>
      </c>
      <c r="G262" s="3" t="s">
        <v>19</v>
      </c>
      <c r="H262" s="7">
        <v>15539</v>
      </c>
      <c r="I262" s="3" t="s">
        <v>20</v>
      </c>
      <c r="J262" s="3" t="s">
        <v>1117</v>
      </c>
      <c r="K262" s="3" t="s">
        <v>1118</v>
      </c>
      <c r="L262" s="3" t="s">
        <v>46</v>
      </c>
      <c r="M262" s="3" t="s">
        <v>1119</v>
      </c>
      <c r="N262" s="3" t="s">
        <v>20</v>
      </c>
      <c r="O262" s="3" t="s">
        <v>1120</v>
      </c>
      <c r="P262" s="3" t="s">
        <v>1121</v>
      </c>
      <c r="Q262" s="3" t="s">
        <v>20</v>
      </c>
    </row>
    <row r="263" spans="1:17">
      <c r="A263" s="2" t="s">
        <v>17</v>
      </c>
      <c r="B263" s="2" t="s">
        <v>18</v>
      </c>
      <c r="C263" s="4">
        <v>7319822</v>
      </c>
      <c r="D263" s="4">
        <v>7319822</v>
      </c>
      <c r="E263" s="6">
        <v>1244897493</v>
      </c>
      <c r="F263" s="8">
        <v>44544.670185185198</v>
      </c>
      <c r="G263" s="2" t="s">
        <v>19</v>
      </c>
      <c r="H263" s="6">
        <v>15541</v>
      </c>
      <c r="I263" s="2" t="s">
        <v>20</v>
      </c>
      <c r="J263" s="2" t="s">
        <v>1122</v>
      </c>
      <c r="K263" s="2" t="s">
        <v>1123</v>
      </c>
      <c r="L263" s="2" t="s">
        <v>1124</v>
      </c>
      <c r="M263" s="2" t="s">
        <v>1125</v>
      </c>
      <c r="N263" s="2" t="s">
        <v>20</v>
      </c>
      <c r="O263" s="2" t="s">
        <v>1126</v>
      </c>
      <c r="P263" s="2" t="s">
        <v>1127</v>
      </c>
      <c r="Q263" s="2" t="s">
        <v>20</v>
      </c>
    </row>
    <row r="264" spans="1:17">
      <c r="A264" s="3" t="s">
        <v>17</v>
      </c>
      <c r="B264" s="3" t="s">
        <v>18</v>
      </c>
      <c r="C264" s="5">
        <v>477140</v>
      </c>
      <c r="D264" s="5">
        <v>477140</v>
      </c>
      <c r="E264" s="7">
        <v>1244901874</v>
      </c>
      <c r="F264" s="9">
        <v>44544.671585648102</v>
      </c>
      <c r="G264" s="3" t="s">
        <v>19</v>
      </c>
      <c r="H264" s="7">
        <v>15542</v>
      </c>
      <c r="I264" s="3" t="s">
        <v>20</v>
      </c>
      <c r="J264" s="3" t="s">
        <v>1128</v>
      </c>
      <c r="K264" s="3" t="s">
        <v>1118</v>
      </c>
      <c r="L264" s="3" t="s">
        <v>46</v>
      </c>
      <c r="M264" s="3" t="s">
        <v>1119</v>
      </c>
      <c r="N264" s="3" t="s">
        <v>20</v>
      </c>
      <c r="O264" s="3" t="s">
        <v>1120</v>
      </c>
      <c r="P264" s="3" t="s">
        <v>1121</v>
      </c>
      <c r="Q264" s="3" t="s">
        <v>20</v>
      </c>
    </row>
    <row r="265" spans="1:17">
      <c r="A265" s="2" t="s">
        <v>17</v>
      </c>
      <c r="B265" s="2" t="s">
        <v>18</v>
      </c>
      <c r="C265" s="4">
        <v>1179900</v>
      </c>
      <c r="D265" s="4">
        <v>1179900</v>
      </c>
      <c r="E265" s="6">
        <v>1244918589</v>
      </c>
      <c r="F265" s="8">
        <v>44544.677141203698</v>
      </c>
      <c r="G265" s="2" t="s">
        <v>19</v>
      </c>
      <c r="H265" s="6">
        <v>15543</v>
      </c>
      <c r="I265" s="2" t="s">
        <v>20</v>
      </c>
      <c r="J265" s="2" t="s">
        <v>1129</v>
      </c>
      <c r="K265" s="2" t="s">
        <v>1130</v>
      </c>
      <c r="L265" s="2" t="s">
        <v>1131</v>
      </c>
      <c r="M265" s="2" t="s">
        <v>1132</v>
      </c>
      <c r="N265" s="2" t="s">
        <v>20</v>
      </c>
      <c r="O265" s="2" t="s">
        <v>1133</v>
      </c>
      <c r="P265" s="2" t="s">
        <v>1134</v>
      </c>
      <c r="Q265" s="2" t="s">
        <v>20</v>
      </c>
    </row>
    <row r="266" spans="1:17">
      <c r="A266" s="3" t="s">
        <v>17</v>
      </c>
      <c r="B266" s="3" t="s">
        <v>18</v>
      </c>
      <c r="C266" s="5">
        <v>6350</v>
      </c>
      <c r="D266" s="5">
        <v>6350</v>
      </c>
      <c r="E266" s="7">
        <v>1244942365</v>
      </c>
      <c r="F266" s="9">
        <v>44544.685104166703</v>
      </c>
      <c r="G266" s="3" t="s">
        <v>19</v>
      </c>
      <c r="H266" s="7">
        <v>15544</v>
      </c>
      <c r="I266" s="3" t="s">
        <v>20</v>
      </c>
      <c r="J266" s="3" t="s">
        <v>1135</v>
      </c>
      <c r="K266" s="3" t="s">
        <v>1130</v>
      </c>
      <c r="L266" s="3" t="s">
        <v>1131</v>
      </c>
      <c r="M266" s="3" t="s">
        <v>1132</v>
      </c>
      <c r="N266" s="3" t="s">
        <v>20</v>
      </c>
      <c r="O266" s="3" t="s">
        <v>1133</v>
      </c>
      <c r="P266" s="3" t="s">
        <v>1134</v>
      </c>
      <c r="Q266" s="3" t="s">
        <v>20</v>
      </c>
    </row>
    <row r="267" spans="1:17">
      <c r="A267" s="2" t="s">
        <v>17</v>
      </c>
      <c r="B267" s="2" t="s">
        <v>18</v>
      </c>
      <c r="C267" s="4">
        <v>227131</v>
      </c>
      <c r="D267" s="4">
        <v>227131</v>
      </c>
      <c r="E267" s="6">
        <v>1245017787</v>
      </c>
      <c r="F267" s="8">
        <v>44544.713159722203</v>
      </c>
      <c r="G267" s="2" t="s">
        <v>19</v>
      </c>
      <c r="H267" s="6">
        <v>15545</v>
      </c>
      <c r="I267" s="2" t="s">
        <v>20</v>
      </c>
      <c r="J267" s="2" t="s">
        <v>1136</v>
      </c>
      <c r="K267" s="2" t="s">
        <v>1137</v>
      </c>
      <c r="L267" s="2" t="s">
        <v>930</v>
      </c>
      <c r="M267" s="2" t="s">
        <v>1138</v>
      </c>
      <c r="N267" s="2" t="s">
        <v>20</v>
      </c>
      <c r="O267" s="2" t="s">
        <v>1139</v>
      </c>
      <c r="P267" s="2" t="s">
        <v>1140</v>
      </c>
      <c r="Q267" s="2" t="s">
        <v>20</v>
      </c>
    </row>
    <row r="268" spans="1:17">
      <c r="A268" s="3" t="s">
        <v>17</v>
      </c>
      <c r="B268" s="3" t="s">
        <v>18</v>
      </c>
      <c r="C268" s="5">
        <v>7244542</v>
      </c>
      <c r="D268" s="5">
        <v>7244542</v>
      </c>
      <c r="E268" s="7">
        <v>1245060535</v>
      </c>
      <c r="F268" s="9">
        <v>44544.730138888903</v>
      </c>
      <c r="G268" s="3" t="s">
        <v>19</v>
      </c>
      <c r="H268" s="7">
        <v>15550</v>
      </c>
      <c r="I268" s="3" t="s">
        <v>20</v>
      </c>
      <c r="J268" s="3" t="s">
        <v>1141</v>
      </c>
      <c r="K268" s="3" t="s">
        <v>1142</v>
      </c>
      <c r="L268" s="3" t="s">
        <v>23</v>
      </c>
      <c r="M268" s="3" t="s">
        <v>1143</v>
      </c>
      <c r="N268" s="3" t="s">
        <v>20</v>
      </c>
      <c r="O268" s="3" t="s">
        <v>1144</v>
      </c>
      <c r="P268" s="3" t="s">
        <v>1145</v>
      </c>
      <c r="Q268" s="3" t="s">
        <v>20</v>
      </c>
    </row>
    <row r="269" spans="1:17">
      <c r="A269" s="2" t="s">
        <v>17</v>
      </c>
      <c r="B269" s="2" t="s">
        <v>18</v>
      </c>
      <c r="C269" s="4">
        <v>327489</v>
      </c>
      <c r="D269" s="4">
        <v>327489</v>
      </c>
      <c r="E269" s="6">
        <v>1245145740</v>
      </c>
      <c r="F269" s="8">
        <v>44544.768125000002</v>
      </c>
      <c r="G269" s="2" t="s">
        <v>19</v>
      </c>
      <c r="H269" s="6">
        <v>15551</v>
      </c>
      <c r="I269" s="2" t="s">
        <v>20</v>
      </c>
      <c r="J269" s="2" t="s">
        <v>1146</v>
      </c>
      <c r="K269" s="2" t="s">
        <v>1147</v>
      </c>
      <c r="L269" s="2" t="s">
        <v>1148</v>
      </c>
      <c r="M269" s="2" t="s">
        <v>1149</v>
      </c>
      <c r="N269" s="2" t="s">
        <v>20</v>
      </c>
      <c r="O269" s="2" t="s">
        <v>1150</v>
      </c>
      <c r="P269" s="2" t="s">
        <v>1151</v>
      </c>
      <c r="Q269" s="2" t="s">
        <v>20</v>
      </c>
    </row>
    <row r="270" spans="1:17">
      <c r="A270" s="3" t="s">
        <v>17</v>
      </c>
      <c r="B270" s="3" t="s">
        <v>18</v>
      </c>
      <c r="C270" s="5">
        <v>45000</v>
      </c>
      <c r="D270" s="5">
        <v>45000</v>
      </c>
      <c r="E270" s="7">
        <v>1245378170</v>
      </c>
      <c r="F270" s="9">
        <v>44544.878553240698</v>
      </c>
      <c r="G270" s="3" t="s">
        <v>19</v>
      </c>
      <c r="H270" s="7">
        <v>15553</v>
      </c>
      <c r="I270" s="3" t="s">
        <v>20</v>
      </c>
      <c r="J270" s="3" t="s">
        <v>1152</v>
      </c>
      <c r="K270" s="3" t="s">
        <v>1153</v>
      </c>
      <c r="L270" s="3" t="s">
        <v>382</v>
      </c>
      <c r="M270" s="3" t="s">
        <v>1154</v>
      </c>
      <c r="N270" s="3" t="s">
        <v>20</v>
      </c>
      <c r="O270" s="3" t="s">
        <v>1155</v>
      </c>
      <c r="P270" s="3" t="s">
        <v>1156</v>
      </c>
      <c r="Q270" s="3" t="s">
        <v>20</v>
      </c>
    </row>
    <row r="271" spans="1:17">
      <c r="A271" s="2" t="s">
        <v>17</v>
      </c>
      <c r="B271" s="2" t="s">
        <v>18</v>
      </c>
      <c r="C271" s="4">
        <v>35000</v>
      </c>
      <c r="D271" s="4">
        <v>35000</v>
      </c>
      <c r="E271" s="6">
        <v>1245419669</v>
      </c>
      <c r="F271" s="8">
        <v>44544.900972222204</v>
      </c>
      <c r="G271" s="2" t="s">
        <v>19</v>
      </c>
      <c r="H271" s="6">
        <v>15554</v>
      </c>
      <c r="I271" s="2" t="s">
        <v>20</v>
      </c>
      <c r="J271" s="2" t="s">
        <v>1157</v>
      </c>
      <c r="K271" s="2" t="s">
        <v>1158</v>
      </c>
      <c r="L271" s="2" t="s">
        <v>52</v>
      </c>
      <c r="M271" s="2" t="s">
        <v>1159</v>
      </c>
      <c r="N271" s="2" t="s">
        <v>20</v>
      </c>
      <c r="O271" s="2" t="s">
        <v>1160</v>
      </c>
      <c r="P271" s="2" t="s">
        <v>1161</v>
      </c>
      <c r="Q271" s="2" t="s">
        <v>20</v>
      </c>
    </row>
    <row r="272" spans="1:17">
      <c r="A272" s="3" t="s">
        <v>17</v>
      </c>
      <c r="B272" s="3" t="s">
        <v>18</v>
      </c>
      <c r="C272" s="5">
        <v>7244542</v>
      </c>
      <c r="D272" s="5">
        <v>7244542</v>
      </c>
      <c r="E272" s="7">
        <v>1245677863</v>
      </c>
      <c r="F272" s="9">
        <v>44545.342361111099</v>
      </c>
      <c r="G272" s="3" t="s">
        <v>19</v>
      </c>
      <c r="H272" s="7">
        <v>15555</v>
      </c>
      <c r="I272" s="3" t="s">
        <v>20</v>
      </c>
      <c r="J272" s="3" t="s">
        <v>1141</v>
      </c>
      <c r="K272" s="3" t="s">
        <v>1142</v>
      </c>
      <c r="L272" s="3" t="s">
        <v>23</v>
      </c>
      <c r="M272" s="3" t="s">
        <v>1143</v>
      </c>
      <c r="N272" s="3" t="s">
        <v>20</v>
      </c>
      <c r="O272" s="3" t="s">
        <v>1144</v>
      </c>
      <c r="P272" s="3" t="s">
        <v>1145</v>
      </c>
      <c r="Q272" s="3" t="s">
        <v>20</v>
      </c>
    </row>
    <row r="273" spans="1:17">
      <c r="A273" s="2" t="s">
        <v>17</v>
      </c>
      <c r="B273" s="2" t="s">
        <v>18</v>
      </c>
      <c r="C273" s="4">
        <v>417951</v>
      </c>
      <c r="D273" s="4">
        <v>417951</v>
      </c>
      <c r="E273" s="6">
        <v>1245699007</v>
      </c>
      <c r="F273" s="8">
        <v>44545.351736111101</v>
      </c>
      <c r="G273" s="2" t="s">
        <v>19</v>
      </c>
      <c r="H273" s="6">
        <v>15556</v>
      </c>
      <c r="I273" s="2" t="s">
        <v>20</v>
      </c>
      <c r="J273" s="2" t="s">
        <v>1162</v>
      </c>
      <c r="K273" s="2" t="s">
        <v>1163</v>
      </c>
      <c r="L273" s="2" t="s">
        <v>930</v>
      </c>
      <c r="M273" s="2" t="s">
        <v>1164</v>
      </c>
      <c r="N273" s="2" t="s">
        <v>20</v>
      </c>
      <c r="O273" s="2" t="s">
        <v>1165</v>
      </c>
      <c r="P273" s="2" t="s">
        <v>1166</v>
      </c>
      <c r="Q273" s="2" t="s">
        <v>20</v>
      </c>
    </row>
    <row r="274" spans="1:17">
      <c r="A274" s="3" t="s">
        <v>17</v>
      </c>
      <c r="B274" s="3" t="s">
        <v>18</v>
      </c>
      <c r="C274" s="5">
        <v>444355</v>
      </c>
      <c r="D274" s="5">
        <v>444355</v>
      </c>
      <c r="E274" s="7">
        <v>1245722297</v>
      </c>
      <c r="F274" s="9">
        <v>44545.361064814802</v>
      </c>
      <c r="G274" s="3" t="s">
        <v>19</v>
      </c>
      <c r="H274" s="7">
        <v>15557</v>
      </c>
      <c r="I274" s="3" t="s">
        <v>20</v>
      </c>
      <c r="J274" s="3" t="s">
        <v>1167</v>
      </c>
      <c r="K274" s="3" t="s">
        <v>1168</v>
      </c>
      <c r="L274" s="3" t="s">
        <v>46</v>
      </c>
      <c r="M274" s="3" t="s">
        <v>1169</v>
      </c>
      <c r="N274" s="3" t="s">
        <v>20</v>
      </c>
      <c r="O274" s="3" t="s">
        <v>1170</v>
      </c>
      <c r="P274" s="3" t="s">
        <v>1171</v>
      </c>
      <c r="Q274" s="3" t="s">
        <v>20</v>
      </c>
    </row>
    <row r="275" spans="1:17">
      <c r="A275" s="2" t="s">
        <v>17</v>
      </c>
      <c r="B275" s="2" t="s">
        <v>18</v>
      </c>
      <c r="C275" s="4">
        <v>460221</v>
      </c>
      <c r="D275" s="4">
        <v>460221</v>
      </c>
      <c r="E275" s="6">
        <v>1245726953</v>
      </c>
      <c r="F275" s="8">
        <v>44545.362847222197</v>
      </c>
      <c r="G275" s="2" t="s">
        <v>19</v>
      </c>
      <c r="H275" s="6">
        <v>15558</v>
      </c>
      <c r="I275" s="2" t="s">
        <v>20</v>
      </c>
      <c r="J275" s="2" t="s">
        <v>1172</v>
      </c>
      <c r="K275" s="2" t="s">
        <v>1173</v>
      </c>
      <c r="L275" s="2" t="s">
        <v>910</v>
      </c>
      <c r="M275" s="2" t="s">
        <v>1174</v>
      </c>
      <c r="N275" s="2" t="s">
        <v>20</v>
      </c>
      <c r="O275" s="2" t="s">
        <v>1175</v>
      </c>
      <c r="P275" s="2" t="s">
        <v>1176</v>
      </c>
      <c r="Q275" s="2" t="s">
        <v>20</v>
      </c>
    </row>
    <row r="276" spans="1:17">
      <c r="A276" s="3" t="s">
        <v>17</v>
      </c>
      <c r="B276" s="3" t="s">
        <v>18</v>
      </c>
      <c r="C276" s="5">
        <v>29300</v>
      </c>
      <c r="D276" s="5">
        <v>29300</v>
      </c>
      <c r="E276" s="7">
        <v>1245777274</v>
      </c>
      <c r="F276" s="9">
        <v>44545.381076388898</v>
      </c>
      <c r="G276" s="3" t="s">
        <v>19</v>
      </c>
      <c r="H276" s="7">
        <v>15562</v>
      </c>
      <c r="I276" s="3" t="s">
        <v>20</v>
      </c>
      <c r="J276" s="3" t="s">
        <v>1177</v>
      </c>
      <c r="K276" s="3" t="s">
        <v>947</v>
      </c>
      <c r="L276" s="3" t="s">
        <v>948</v>
      </c>
      <c r="M276" s="3" t="s">
        <v>949</v>
      </c>
      <c r="N276" s="3" t="s">
        <v>20</v>
      </c>
      <c r="O276" s="3" t="s">
        <v>950</v>
      </c>
      <c r="P276" s="3" t="s">
        <v>951</v>
      </c>
      <c r="Q276" s="3" t="s">
        <v>20</v>
      </c>
    </row>
    <row r="277" spans="1:17">
      <c r="A277" s="2" t="s">
        <v>17</v>
      </c>
      <c r="B277" s="2" t="s">
        <v>18</v>
      </c>
      <c r="C277" s="4">
        <v>41867</v>
      </c>
      <c r="D277" s="4">
        <v>41867</v>
      </c>
      <c r="E277" s="6">
        <v>1245833504</v>
      </c>
      <c r="F277" s="8">
        <v>44545.399178240703</v>
      </c>
      <c r="G277" s="2" t="s">
        <v>19</v>
      </c>
      <c r="H277" s="6">
        <v>15566</v>
      </c>
      <c r="I277" s="2" t="s">
        <v>20</v>
      </c>
      <c r="J277" s="2" t="s">
        <v>1178</v>
      </c>
      <c r="K277" s="2" t="s">
        <v>1179</v>
      </c>
      <c r="L277" s="2" t="s">
        <v>1180</v>
      </c>
      <c r="M277" s="2" t="s">
        <v>1181</v>
      </c>
      <c r="N277" s="2" t="s">
        <v>20</v>
      </c>
      <c r="O277" s="2" t="s">
        <v>1182</v>
      </c>
      <c r="P277" s="2" t="s">
        <v>1183</v>
      </c>
      <c r="Q277" s="2" t="s">
        <v>20</v>
      </c>
    </row>
    <row r="278" spans="1:17">
      <c r="A278" s="3" t="s">
        <v>17</v>
      </c>
      <c r="B278" s="3" t="s">
        <v>18</v>
      </c>
      <c r="C278" s="5">
        <v>17754</v>
      </c>
      <c r="D278" s="5">
        <v>17754</v>
      </c>
      <c r="E278" s="7">
        <v>1245847560</v>
      </c>
      <c r="F278" s="9">
        <v>44545.403576388897</v>
      </c>
      <c r="G278" s="3" t="s">
        <v>19</v>
      </c>
      <c r="H278" s="7">
        <v>15567</v>
      </c>
      <c r="I278" s="3" t="s">
        <v>20</v>
      </c>
      <c r="J278" s="3" t="s">
        <v>1184</v>
      </c>
      <c r="K278" s="3" t="s">
        <v>756</v>
      </c>
      <c r="L278" s="3" t="s">
        <v>910</v>
      </c>
      <c r="M278" s="3" t="s">
        <v>1185</v>
      </c>
      <c r="N278" s="3" t="s">
        <v>20</v>
      </c>
      <c r="O278" s="3" t="s">
        <v>758</v>
      </c>
      <c r="P278" s="3" t="s">
        <v>1186</v>
      </c>
      <c r="Q278" s="3" t="s">
        <v>20</v>
      </c>
    </row>
    <row r="279" spans="1:17">
      <c r="A279" s="2" t="s">
        <v>17</v>
      </c>
      <c r="B279" s="2" t="s">
        <v>18</v>
      </c>
      <c r="C279" s="4">
        <v>3371</v>
      </c>
      <c r="D279" s="4">
        <v>3371</v>
      </c>
      <c r="E279" s="6">
        <v>1245859059</v>
      </c>
      <c r="F279" s="8">
        <v>44545.407141203701</v>
      </c>
      <c r="G279" s="2" t="s">
        <v>19</v>
      </c>
      <c r="H279" s="6">
        <v>15568</v>
      </c>
      <c r="I279" s="2" t="s">
        <v>20</v>
      </c>
      <c r="J279" s="2" t="s">
        <v>1187</v>
      </c>
      <c r="K279" s="2" t="s">
        <v>756</v>
      </c>
      <c r="L279" s="2" t="s">
        <v>23</v>
      </c>
      <c r="M279" s="2" t="s">
        <v>1185</v>
      </c>
      <c r="N279" s="2" t="s">
        <v>20</v>
      </c>
      <c r="O279" s="2" t="s">
        <v>758</v>
      </c>
      <c r="P279" s="2" t="s">
        <v>1186</v>
      </c>
      <c r="Q279" s="2" t="s">
        <v>20</v>
      </c>
    </row>
    <row r="280" spans="1:17">
      <c r="A280" s="3" t="s">
        <v>17</v>
      </c>
      <c r="B280" s="3" t="s">
        <v>18</v>
      </c>
      <c r="C280" s="5">
        <v>625746</v>
      </c>
      <c r="D280" s="5">
        <v>625746</v>
      </c>
      <c r="E280" s="7">
        <v>1245885389</v>
      </c>
      <c r="F280" s="9">
        <v>44545.4151388889</v>
      </c>
      <c r="G280" s="3" t="s">
        <v>19</v>
      </c>
      <c r="H280" s="7">
        <v>15571</v>
      </c>
      <c r="I280" s="3" t="s">
        <v>20</v>
      </c>
      <c r="J280" s="3" t="s">
        <v>1188</v>
      </c>
      <c r="K280" s="3" t="s">
        <v>1189</v>
      </c>
      <c r="L280" s="3" t="s">
        <v>394</v>
      </c>
      <c r="M280" s="3" t="s">
        <v>1190</v>
      </c>
      <c r="N280" s="3" t="s">
        <v>20</v>
      </c>
      <c r="O280" s="3" t="s">
        <v>1191</v>
      </c>
      <c r="P280" s="3" t="s">
        <v>1192</v>
      </c>
      <c r="Q280" s="3" t="s">
        <v>20</v>
      </c>
    </row>
    <row r="281" spans="1:17">
      <c r="A281" s="2" t="s">
        <v>17</v>
      </c>
      <c r="B281" s="2" t="s">
        <v>18</v>
      </c>
      <c r="C281" s="4">
        <v>5000000</v>
      </c>
      <c r="D281" s="4">
        <v>5000000</v>
      </c>
      <c r="E281" s="6">
        <v>1245888951</v>
      </c>
      <c r="F281" s="8">
        <v>44545.416215277801</v>
      </c>
      <c r="G281" s="2" t="s">
        <v>19</v>
      </c>
      <c r="H281" s="6">
        <v>15573</v>
      </c>
      <c r="I281" s="2" t="s">
        <v>20</v>
      </c>
      <c r="J281" s="2" t="s">
        <v>1193</v>
      </c>
      <c r="K281" s="2" t="s">
        <v>756</v>
      </c>
      <c r="L281" s="2" t="s">
        <v>23</v>
      </c>
      <c r="M281" s="2" t="s">
        <v>1185</v>
      </c>
      <c r="N281" s="2" t="s">
        <v>20</v>
      </c>
      <c r="O281" s="2" t="s">
        <v>758</v>
      </c>
      <c r="P281" s="2" t="s">
        <v>1186</v>
      </c>
      <c r="Q281" s="2" t="s">
        <v>20</v>
      </c>
    </row>
    <row r="282" spans="1:17">
      <c r="A282" s="3" t="s">
        <v>17</v>
      </c>
      <c r="B282" s="3" t="s">
        <v>18</v>
      </c>
      <c r="C282" s="5">
        <v>32625</v>
      </c>
      <c r="D282" s="5">
        <v>32625</v>
      </c>
      <c r="E282" s="7">
        <v>1245894926</v>
      </c>
      <c r="F282" s="9">
        <v>44545.418067129598</v>
      </c>
      <c r="G282" s="3" t="s">
        <v>19</v>
      </c>
      <c r="H282" s="7">
        <v>15574</v>
      </c>
      <c r="I282" s="3" t="s">
        <v>20</v>
      </c>
      <c r="J282" s="3" t="s">
        <v>1194</v>
      </c>
      <c r="K282" s="3" t="s">
        <v>1195</v>
      </c>
      <c r="L282" s="3" t="s">
        <v>40</v>
      </c>
      <c r="M282" s="3" t="s">
        <v>1196</v>
      </c>
      <c r="N282" s="3" t="s">
        <v>20</v>
      </c>
      <c r="O282" s="3" t="s">
        <v>1197</v>
      </c>
      <c r="P282" s="3" t="s">
        <v>1198</v>
      </c>
      <c r="Q282" s="3" t="s">
        <v>20</v>
      </c>
    </row>
    <row r="283" spans="1:17">
      <c r="A283" s="2" t="s">
        <v>17</v>
      </c>
      <c r="B283" s="2" t="s">
        <v>18</v>
      </c>
      <c r="C283" s="4">
        <v>10601000</v>
      </c>
      <c r="D283" s="4">
        <v>10601000</v>
      </c>
      <c r="E283" s="6">
        <v>1245912903</v>
      </c>
      <c r="F283" s="8">
        <v>44545.423668981501</v>
      </c>
      <c r="G283" s="2" t="s">
        <v>19</v>
      </c>
      <c r="H283" s="6">
        <v>15575</v>
      </c>
      <c r="I283" s="2" t="s">
        <v>20</v>
      </c>
      <c r="J283" s="2" t="s">
        <v>1194</v>
      </c>
      <c r="K283" s="2" t="s">
        <v>1195</v>
      </c>
      <c r="L283" s="2" t="s">
        <v>40</v>
      </c>
      <c r="M283" s="2" t="s">
        <v>1196</v>
      </c>
      <c r="N283" s="2" t="s">
        <v>20</v>
      </c>
      <c r="O283" s="2" t="s">
        <v>1197</v>
      </c>
      <c r="P283" s="2" t="s">
        <v>1198</v>
      </c>
      <c r="Q283" s="2" t="s">
        <v>20</v>
      </c>
    </row>
    <row r="284" spans="1:17">
      <c r="A284" s="3" t="s">
        <v>17</v>
      </c>
      <c r="B284" s="3" t="s">
        <v>18</v>
      </c>
      <c r="C284" s="5">
        <v>800</v>
      </c>
      <c r="D284" s="5">
        <v>800</v>
      </c>
      <c r="E284" s="7">
        <v>1245930256</v>
      </c>
      <c r="F284" s="9">
        <v>44545.428912037001</v>
      </c>
      <c r="G284" s="3" t="s">
        <v>19</v>
      </c>
      <c r="H284" s="7">
        <v>15577</v>
      </c>
      <c r="I284" s="3" t="s">
        <v>20</v>
      </c>
      <c r="J284" s="3" t="s">
        <v>1199</v>
      </c>
      <c r="K284" s="3" t="s">
        <v>1200</v>
      </c>
      <c r="L284" s="3" t="s">
        <v>703</v>
      </c>
      <c r="M284" s="3" t="s">
        <v>1201</v>
      </c>
      <c r="N284" s="3" t="s">
        <v>20</v>
      </c>
      <c r="O284" s="3" t="s">
        <v>1202</v>
      </c>
      <c r="P284" s="3" t="s">
        <v>1203</v>
      </c>
      <c r="Q284" s="3" t="s">
        <v>20</v>
      </c>
    </row>
    <row r="285" spans="1:17">
      <c r="A285" s="2" t="s">
        <v>17</v>
      </c>
      <c r="B285" s="2" t="s">
        <v>18</v>
      </c>
      <c r="C285" s="4">
        <v>821106</v>
      </c>
      <c r="D285" s="4">
        <v>821106</v>
      </c>
      <c r="E285" s="6">
        <v>1245931239</v>
      </c>
      <c r="F285" s="8">
        <v>44545.4291898148</v>
      </c>
      <c r="G285" s="2" t="s">
        <v>19</v>
      </c>
      <c r="H285" s="6">
        <v>15578</v>
      </c>
      <c r="I285" s="2" t="s">
        <v>20</v>
      </c>
      <c r="J285" s="2" t="s">
        <v>1204</v>
      </c>
      <c r="K285" s="2" t="s">
        <v>1205</v>
      </c>
      <c r="L285" s="2" t="s">
        <v>23</v>
      </c>
      <c r="M285" s="2" t="s">
        <v>1206</v>
      </c>
      <c r="N285" s="2" t="s">
        <v>20</v>
      </c>
      <c r="O285" s="2" t="s">
        <v>1207</v>
      </c>
      <c r="P285" s="2" t="s">
        <v>1208</v>
      </c>
      <c r="Q285" s="2" t="s">
        <v>20</v>
      </c>
    </row>
    <row r="286" spans="1:17">
      <c r="A286" s="3" t="s">
        <v>17</v>
      </c>
      <c r="B286" s="3" t="s">
        <v>18</v>
      </c>
      <c r="C286" s="5">
        <v>1763219</v>
      </c>
      <c r="D286" s="5">
        <v>1763219</v>
      </c>
      <c r="E286" s="7">
        <v>1245977638</v>
      </c>
      <c r="F286" s="9">
        <v>44545.443796296298</v>
      </c>
      <c r="G286" s="3" t="s">
        <v>19</v>
      </c>
      <c r="H286" s="7">
        <v>15579</v>
      </c>
      <c r="I286" s="3" t="s">
        <v>20</v>
      </c>
      <c r="J286" s="3" t="s">
        <v>733</v>
      </c>
      <c r="K286" s="3" t="s">
        <v>734</v>
      </c>
      <c r="L286" s="3" t="s">
        <v>46</v>
      </c>
      <c r="M286" s="3" t="s">
        <v>735</v>
      </c>
      <c r="N286" s="3" t="s">
        <v>20</v>
      </c>
      <c r="O286" s="3" t="s">
        <v>736</v>
      </c>
      <c r="P286" s="3" t="s">
        <v>737</v>
      </c>
      <c r="Q286" s="3" t="s">
        <v>20</v>
      </c>
    </row>
    <row r="287" spans="1:17">
      <c r="A287" s="2" t="s">
        <v>17</v>
      </c>
      <c r="B287" s="2" t="s">
        <v>18</v>
      </c>
      <c r="C287" s="4">
        <v>39400</v>
      </c>
      <c r="D287" s="4">
        <v>39400</v>
      </c>
      <c r="E287" s="6">
        <v>1245985174</v>
      </c>
      <c r="F287" s="8">
        <v>44545.4461226852</v>
      </c>
      <c r="G287" s="2" t="s">
        <v>19</v>
      </c>
      <c r="H287" s="6">
        <v>15580</v>
      </c>
      <c r="I287" s="2" t="s">
        <v>20</v>
      </c>
      <c r="J287" s="2" t="s">
        <v>1209</v>
      </c>
      <c r="K287" s="2" t="s">
        <v>95</v>
      </c>
      <c r="L287" s="2" t="s">
        <v>52</v>
      </c>
      <c r="M287" s="2" t="s">
        <v>96</v>
      </c>
      <c r="N287" s="2" t="s">
        <v>20</v>
      </c>
      <c r="O287" s="2" t="s">
        <v>97</v>
      </c>
      <c r="P287" s="2" t="s">
        <v>98</v>
      </c>
      <c r="Q287" s="2" t="s">
        <v>20</v>
      </c>
    </row>
    <row r="288" spans="1:17">
      <c r="A288" s="3" t="s">
        <v>17</v>
      </c>
      <c r="B288" s="3" t="s">
        <v>18</v>
      </c>
      <c r="C288" s="5">
        <v>463</v>
      </c>
      <c r="D288" s="5">
        <v>463</v>
      </c>
      <c r="E288" s="7">
        <v>1245998260</v>
      </c>
      <c r="F288" s="9">
        <v>44545.450115740699</v>
      </c>
      <c r="G288" s="3" t="s">
        <v>19</v>
      </c>
      <c r="H288" s="7">
        <v>15581</v>
      </c>
      <c r="I288" s="3" t="s">
        <v>20</v>
      </c>
      <c r="J288" s="3" t="s">
        <v>1210</v>
      </c>
      <c r="K288" s="3" t="s">
        <v>936</v>
      </c>
      <c r="L288" s="3" t="s">
        <v>1211</v>
      </c>
      <c r="M288" s="3" t="s">
        <v>1212</v>
      </c>
      <c r="N288" s="3" t="s">
        <v>20</v>
      </c>
      <c r="O288" s="3" t="s">
        <v>1213</v>
      </c>
      <c r="P288" s="3" t="s">
        <v>940</v>
      </c>
      <c r="Q288" s="3" t="s">
        <v>20</v>
      </c>
    </row>
    <row r="289" spans="1:17">
      <c r="A289" s="2" t="s">
        <v>17</v>
      </c>
      <c r="B289" s="2" t="s">
        <v>18</v>
      </c>
      <c r="C289" s="4">
        <v>2000</v>
      </c>
      <c r="D289" s="4">
        <v>2000</v>
      </c>
      <c r="E289" s="6">
        <v>1246016973</v>
      </c>
      <c r="F289" s="8">
        <v>44545.455763888902</v>
      </c>
      <c r="G289" s="2" t="s">
        <v>19</v>
      </c>
      <c r="H289" s="6">
        <v>15582</v>
      </c>
      <c r="I289" s="2" t="s">
        <v>20</v>
      </c>
      <c r="J289" s="2" t="s">
        <v>1057</v>
      </c>
      <c r="K289" s="2" t="s">
        <v>734</v>
      </c>
      <c r="L289" s="2" t="s">
        <v>46</v>
      </c>
      <c r="M289" s="2" t="s">
        <v>735</v>
      </c>
      <c r="N289" s="2" t="s">
        <v>20</v>
      </c>
      <c r="O289" s="2" t="s">
        <v>736</v>
      </c>
      <c r="P289" s="2" t="s">
        <v>737</v>
      </c>
      <c r="Q289" s="2" t="s">
        <v>20</v>
      </c>
    </row>
    <row r="290" spans="1:17">
      <c r="A290" s="3" t="s">
        <v>17</v>
      </c>
      <c r="B290" s="3" t="s">
        <v>18</v>
      </c>
      <c r="C290" s="5">
        <v>45000</v>
      </c>
      <c r="D290" s="5">
        <v>45000</v>
      </c>
      <c r="E290" s="7">
        <v>1246072658</v>
      </c>
      <c r="F290" s="9">
        <v>44545.471817129597</v>
      </c>
      <c r="G290" s="3" t="s">
        <v>19</v>
      </c>
      <c r="H290" s="7">
        <v>15583</v>
      </c>
      <c r="I290" s="3" t="s">
        <v>20</v>
      </c>
      <c r="J290" s="3" t="s">
        <v>1214</v>
      </c>
      <c r="K290" s="3" t="s">
        <v>1215</v>
      </c>
      <c r="L290" s="3" t="s">
        <v>666</v>
      </c>
      <c r="M290" s="3" t="s">
        <v>1216</v>
      </c>
      <c r="N290" s="3" t="s">
        <v>20</v>
      </c>
      <c r="O290" s="3" t="s">
        <v>1217</v>
      </c>
      <c r="P290" s="3" t="s">
        <v>1218</v>
      </c>
      <c r="Q290" s="3" t="s">
        <v>20</v>
      </c>
    </row>
    <row r="291" spans="1:17">
      <c r="A291" s="2" t="s">
        <v>17</v>
      </c>
      <c r="B291" s="2" t="s">
        <v>18</v>
      </c>
      <c r="C291" s="4">
        <v>686726</v>
      </c>
      <c r="D291" s="4">
        <v>686726</v>
      </c>
      <c r="E291" s="6">
        <v>1246098252</v>
      </c>
      <c r="F291" s="8">
        <v>44545.479062500002</v>
      </c>
      <c r="G291" s="2" t="s">
        <v>19</v>
      </c>
      <c r="H291" s="6">
        <v>15585</v>
      </c>
      <c r="I291" s="2" t="s">
        <v>20</v>
      </c>
      <c r="J291" s="2" t="s">
        <v>1219</v>
      </c>
      <c r="K291" s="2" t="s">
        <v>1220</v>
      </c>
      <c r="L291" s="2" t="s">
        <v>52</v>
      </c>
      <c r="M291" s="2" t="s">
        <v>1221</v>
      </c>
      <c r="N291" s="2" t="s">
        <v>20</v>
      </c>
      <c r="O291" s="2" t="s">
        <v>1222</v>
      </c>
      <c r="P291" s="2" t="s">
        <v>1223</v>
      </c>
      <c r="Q291" s="2" t="s">
        <v>20</v>
      </c>
    </row>
    <row r="292" spans="1:17">
      <c r="A292" s="3" t="s">
        <v>17</v>
      </c>
      <c r="B292" s="3" t="s">
        <v>18</v>
      </c>
      <c r="C292" s="5">
        <v>390298</v>
      </c>
      <c r="D292" s="5">
        <v>390298</v>
      </c>
      <c r="E292" s="7">
        <v>1246101460</v>
      </c>
      <c r="F292" s="9">
        <v>44545.479930555601</v>
      </c>
      <c r="G292" s="3" t="s">
        <v>19</v>
      </c>
      <c r="H292" s="7">
        <v>15586</v>
      </c>
      <c r="I292" s="3" t="s">
        <v>20</v>
      </c>
      <c r="J292" s="3" t="s">
        <v>1214</v>
      </c>
      <c r="K292" s="3" t="s">
        <v>1224</v>
      </c>
      <c r="L292" s="3" t="s">
        <v>666</v>
      </c>
      <c r="M292" s="3" t="s">
        <v>1225</v>
      </c>
      <c r="N292" s="3" t="s">
        <v>20</v>
      </c>
      <c r="O292" s="3" t="s">
        <v>1226</v>
      </c>
      <c r="P292" s="3" t="s">
        <v>1227</v>
      </c>
      <c r="Q292" s="3" t="s">
        <v>20</v>
      </c>
    </row>
    <row r="293" spans="1:17">
      <c r="A293" s="2" t="s">
        <v>17</v>
      </c>
      <c r="B293" s="2" t="s">
        <v>18</v>
      </c>
      <c r="C293" s="4">
        <v>1254000</v>
      </c>
      <c r="D293" s="4">
        <v>1254000</v>
      </c>
      <c r="E293" s="6">
        <v>1246135770</v>
      </c>
      <c r="F293" s="8">
        <v>44545.489374999997</v>
      </c>
      <c r="G293" s="2" t="s">
        <v>19</v>
      </c>
      <c r="H293" s="6">
        <v>15587</v>
      </c>
      <c r="I293" s="2" t="s">
        <v>20</v>
      </c>
      <c r="J293" s="2" t="s">
        <v>120</v>
      </c>
      <c r="K293" s="2" t="s">
        <v>1228</v>
      </c>
      <c r="L293" s="2" t="s">
        <v>46</v>
      </c>
      <c r="M293" s="2" t="s">
        <v>1229</v>
      </c>
      <c r="N293" s="2" t="s">
        <v>20</v>
      </c>
      <c r="O293" s="2" t="s">
        <v>1230</v>
      </c>
      <c r="P293" s="2" t="s">
        <v>1231</v>
      </c>
      <c r="Q293" s="2" t="s">
        <v>20</v>
      </c>
    </row>
    <row r="294" spans="1:17">
      <c r="A294" s="3" t="s">
        <v>17</v>
      </c>
      <c r="B294" s="3" t="s">
        <v>18</v>
      </c>
      <c r="C294" s="5">
        <v>145011.54999999999</v>
      </c>
      <c r="D294" s="5">
        <v>145011.54999999999</v>
      </c>
      <c r="E294" s="7">
        <v>1246148800</v>
      </c>
      <c r="F294" s="9">
        <v>44545.4929976852</v>
      </c>
      <c r="G294" s="3" t="s">
        <v>19</v>
      </c>
      <c r="H294" s="7">
        <v>15588</v>
      </c>
      <c r="I294" s="3" t="s">
        <v>20</v>
      </c>
      <c r="J294" s="3" t="s">
        <v>1232</v>
      </c>
      <c r="K294" s="3" t="s">
        <v>980</v>
      </c>
      <c r="L294" s="3" t="s">
        <v>981</v>
      </c>
      <c r="M294" s="3" t="s">
        <v>982</v>
      </c>
      <c r="N294" s="3" t="s">
        <v>20</v>
      </c>
      <c r="O294" s="3" t="s">
        <v>983</v>
      </c>
      <c r="P294" s="3" t="s">
        <v>984</v>
      </c>
      <c r="Q294" s="3" t="s">
        <v>20</v>
      </c>
    </row>
    <row r="295" spans="1:17">
      <c r="A295" s="2" t="s">
        <v>17</v>
      </c>
      <c r="B295" s="2" t="s">
        <v>18</v>
      </c>
      <c r="C295" s="4">
        <v>285020</v>
      </c>
      <c r="D295" s="4">
        <v>285020</v>
      </c>
      <c r="E295" s="6">
        <v>1246169964</v>
      </c>
      <c r="F295" s="8">
        <v>44545.498807870397</v>
      </c>
      <c r="G295" s="2" t="s">
        <v>19</v>
      </c>
      <c r="H295" s="6">
        <v>15589</v>
      </c>
      <c r="I295" s="2" t="s">
        <v>20</v>
      </c>
      <c r="J295" s="2" t="s">
        <v>1233</v>
      </c>
      <c r="K295" s="2" t="s">
        <v>1234</v>
      </c>
      <c r="L295" s="2" t="s">
        <v>141</v>
      </c>
      <c r="M295" s="2" t="s">
        <v>1235</v>
      </c>
      <c r="N295" s="2" t="s">
        <v>20</v>
      </c>
      <c r="O295" s="2" t="s">
        <v>1236</v>
      </c>
      <c r="P295" s="2" t="s">
        <v>1237</v>
      </c>
      <c r="Q295" s="2" t="s">
        <v>20</v>
      </c>
    </row>
    <row r="296" spans="1:17">
      <c r="A296" s="3" t="s">
        <v>17</v>
      </c>
      <c r="B296" s="3" t="s">
        <v>18</v>
      </c>
      <c r="C296" s="5">
        <v>148840</v>
      </c>
      <c r="D296" s="5">
        <v>148840</v>
      </c>
      <c r="E296" s="7">
        <v>1246189837</v>
      </c>
      <c r="F296" s="9">
        <v>44545.504363425898</v>
      </c>
      <c r="G296" s="3" t="s">
        <v>19</v>
      </c>
      <c r="H296" s="7">
        <v>15590</v>
      </c>
      <c r="I296" s="3" t="s">
        <v>20</v>
      </c>
      <c r="J296" s="3" t="s">
        <v>1233</v>
      </c>
      <c r="K296" s="3" t="s">
        <v>1234</v>
      </c>
      <c r="L296" s="3" t="s">
        <v>141</v>
      </c>
      <c r="M296" s="3" t="s">
        <v>1235</v>
      </c>
      <c r="N296" s="3" t="s">
        <v>20</v>
      </c>
      <c r="O296" s="3" t="s">
        <v>1236</v>
      </c>
      <c r="P296" s="3" t="s">
        <v>1237</v>
      </c>
      <c r="Q296" s="3" t="s">
        <v>20</v>
      </c>
    </row>
    <row r="297" spans="1:17">
      <c r="A297" s="2" t="s">
        <v>17</v>
      </c>
      <c r="B297" s="2" t="s">
        <v>18</v>
      </c>
      <c r="C297" s="4">
        <v>34000</v>
      </c>
      <c r="D297" s="4">
        <v>34000</v>
      </c>
      <c r="E297" s="6">
        <v>1246269014</v>
      </c>
      <c r="F297" s="8">
        <v>44545.528020833299</v>
      </c>
      <c r="G297" s="2" t="s">
        <v>19</v>
      </c>
      <c r="H297" s="6">
        <v>15591</v>
      </c>
      <c r="I297" s="2" t="s">
        <v>20</v>
      </c>
      <c r="J297" s="2" t="s">
        <v>1238</v>
      </c>
      <c r="K297" s="2" t="s">
        <v>1239</v>
      </c>
      <c r="L297" s="2" t="s">
        <v>456</v>
      </c>
      <c r="M297" s="2" t="s">
        <v>1240</v>
      </c>
      <c r="N297" s="2" t="s">
        <v>20</v>
      </c>
      <c r="O297" s="2" t="s">
        <v>1241</v>
      </c>
      <c r="P297" s="2" t="s">
        <v>1242</v>
      </c>
      <c r="Q297" s="2" t="s">
        <v>20</v>
      </c>
    </row>
    <row r="298" spans="1:17">
      <c r="A298" s="3" t="s">
        <v>17</v>
      </c>
      <c r="B298" s="3" t="s">
        <v>18</v>
      </c>
      <c r="C298" s="5">
        <v>12268205</v>
      </c>
      <c r="D298" s="5">
        <v>12268205</v>
      </c>
      <c r="E298" s="7">
        <v>1246363429</v>
      </c>
      <c r="F298" s="9">
        <v>44545.559236111098</v>
      </c>
      <c r="G298" s="3" t="s">
        <v>19</v>
      </c>
      <c r="H298" s="7">
        <v>15594</v>
      </c>
      <c r="I298" s="3" t="s">
        <v>20</v>
      </c>
      <c r="J298" s="3" t="s">
        <v>1243</v>
      </c>
      <c r="K298" s="3" t="s">
        <v>1244</v>
      </c>
      <c r="L298" s="3" t="s">
        <v>201</v>
      </c>
      <c r="M298" s="3" t="s">
        <v>1245</v>
      </c>
      <c r="N298" s="3" t="s">
        <v>20</v>
      </c>
      <c r="O298" s="3" t="s">
        <v>1246</v>
      </c>
      <c r="P298" s="3" t="s">
        <v>1247</v>
      </c>
      <c r="Q298" s="3" t="s">
        <v>20</v>
      </c>
    </row>
    <row r="299" spans="1:17">
      <c r="A299" s="2" t="s">
        <v>17</v>
      </c>
      <c r="B299" s="2" t="s">
        <v>18</v>
      </c>
      <c r="C299" s="4">
        <v>1116142</v>
      </c>
      <c r="D299" s="4">
        <v>1116142</v>
      </c>
      <c r="E299" s="6">
        <v>1246425580</v>
      </c>
      <c r="F299" s="8">
        <v>44545.579131944403</v>
      </c>
      <c r="G299" s="2" t="s">
        <v>19</v>
      </c>
      <c r="H299" s="6">
        <v>15595</v>
      </c>
      <c r="I299" s="2" t="s">
        <v>20</v>
      </c>
      <c r="J299" s="2" t="s">
        <v>1248</v>
      </c>
      <c r="K299" s="2" t="s">
        <v>1249</v>
      </c>
      <c r="L299" s="2" t="s">
        <v>593</v>
      </c>
      <c r="M299" s="2" t="s">
        <v>1250</v>
      </c>
      <c r="N299" s="2" t="s">
        <v>20</v>
      </c>
      <c r="O299" s="2" t="s">
        <v>1251</v>
      </c>
      <c r="P299" s="2" t="s">
        <v>1252</v>
      </c>
      <c r="Q299" s="2" t="s">
        <v>20</v>
      </c>
    </row>
    <row r="300" spans="1:17">
      <c r="A300" s="3" t="s">
        <v>17</v>
      </c>
      <c r="B300" s="3" t="s">
        <v>18</v>
      </c>
      <c r="C300" s="5">
        <v>3000</v>
      </c>
      <c r="D300" s="5">
        <v>3000</v>
      </c>
      <c r="E300" s="7">
        <v>1246472531</v>
      </c>
      <c r="F300" s="9">
        <v>44545.593472222201</v>
      </c>
      <c r="G300" s="3" t="s">
        <v>19</v>
      </c>
      <c r="H300" s="7">
        <v>15597</v>
      </c>
      <c r="I300" s="3" t="s">
        <v>20</v>
      </c>
      <c r="J300" s="3" t="s">
        <v>1253</v>
      </c>
      <c r="K300" s="3" t="s">
        <v>1254</v>
      </c>
      <c r="L300" s="3" t="s">
        <v>52</v>
      </c>
      <c r="M300" s="3" t="s">
        <v>1255</v>
      </c>
      <c r="N300" s="3" t="s">
        <v>20</v>
      </c>
      <c r="O300" s="3" t="s">
        <v>1256</v>
      </c>
      <c r="P300" s="3" t="s">
        <v>1257</v>
      </c>
      <c r="Q300" s="3" t="s">
        <v>20</v>
      </c>
    </row>
    <row r="301" spans="1:17">
      <c r="A301" s="2" t="s">
        <v>17</v>
      </c>
      <c r="B301" s="2" t="s">
        <v>18</v>
      </c>
      <c r="C301" s="4">
        <v>15913500</v>
      </c>
      <c r="D301" s="4">
        <v>15913500</v>
      </c>
      <c r="E301" s="6">
        <v>1246500333</v>
      </c>
      <c r="F301" s="8">
        <v>44545.602037037002</v>
      </c>
      <c r="G301" s="2" t="s">
        <v>19</v>
      </c>
      <c r="H301" s="6">
        <v>15598</v>
      </c>
      <c r="I301" s="2" t="s">
        <v>20</v>
      </c>
      <c r="J301" s="2" t="s">
        <v>1258</v>
      </c>
      <c r="K301" s="2" t="s">
        <v>1259</v>
      </c>
      <c r="L301" s="2" t="s">
        <v>74</v>
      </c>
      <c r="M301" s="2" t="s">
        <v>1260</v>
      </c>
      <c r="N301" s="2" t="s">
        <v>20</v>
      </c>
      <c r="O301" s="2" t="s">
        <v>1261</v>
      </c>
      <c r="P301" s="2" t="s">
        <v>1262</v>
      </c>
      <c r="Q301" s="2" t="s">
        <v>20</v>
      </c>
    </row>
    <row r="302" spans="1:17">
      <c r="A302" s="3" t="s">
        <v>17</v>
      </c>
      <c r="B302" s="3" t="s">
        <v>18</v>
      </c>
      <c r="C302" s="5">
        <v>781357</v>
      </c>
      <c r="D302" s="5">
        <v>781357</v>
      </c>
      <c r="E302" s="7">
        <v>1246532874</v>
      </c>
      <c r="F302" s="9">
        <v>44545.611192129603</v>
      </c>
      <c r="G302" s="3" t="s">
        <v>19</v>
      </c>
      <c r="H302" s="7">
        <v>15599</v>
      </c>
      <c r="I302" s="3" t="s">
        <v>20</v>
      </c>
      <c r="J302" s="3" t="s">
        <v>1263</v>
      </c>
      <c r="K302" s="3" t="s">
        <v>1264</v>
      </c>
      <c r="L302" s="3" t="s">
        <v>666</v>
      </c>
      <c r="M302" s="3" t="s">
        <v>1265</v>
      </c>
      <c r="N302" s="3" t="s">
        <v>20</v>
      </c>
      <c r="O302" s="3" t="s">
        <v>1266</v>
      </c>
      <c r="P302" s="3" t="s">
        <v>1267</v>
      </c>
      <c r="Q302" s="3" t="s">
        <v>20</v>
      </c>
    </row>
    <row r="303" spans="1:17">
      <c r="A303" s="2" t="s">
        <v>17</v>
      </c>
      <c r="B303" s="2" t="s">
        <v>18</v>
      </c>
      <c r="C303" s="4">
        <v>263452</v>
      </c>
      <c r="D303" s="4">
        <v>263452</v>
      </c>
      <c r="E303" s="6">
        <v>1246554716</v>
      </c>
      <c r="F303" s="8">
        <v>44545.617534722202</v>
      </c>
      <c r="G303" s="2" t="s">
        <v>19</v>
      </c>
      <c r="H303" s="6">
        <v>15600</v>
      </c>
      <c r="I303" s="2" t="s">
        <v>20</v>
      </c>
      <c r="J303" s="2" t="s">
        <v>1268</v>
      </c>
      <c r="K303" s="2" t="s">
        <v>371</v>
      </c>
      <c r="L303" s="2" t="s">
        <v>372</v>
      </c>
      <c r="M303" s="2" t="s">
        <v>373</v>
      </c>
      <c r="N303" s="2" t="s">
        <v>20</v>
      </c>
      <c r="O303" s="2" t="s">
        <v>374</v>
      </c>
      <c r="P303" s="2" t="s">
        <v>375</v>
      </c>
      <c r="Q303" s="2" t="s">
        <v>20</v>
      </c>
    </row>
    <row r="304" spans="1:17" s="14" customFormat="1">
      <c r="A304" s="10" t="s">
        <v>17</v>
      </c>
      <c r="B304" s="10" t="s">
        <v>18</v>
      </c>
      <c r="C304" s="11">
        <v>2000000</v>
      </c>
      <c r="D304" s="11">
        <v>2000000</v>
      </c>
      <c r="E304" s="12">
        <v>1246558564</v>
      </c>
      <c r="F304" s="13">
        <v>44545.618611111102</v>
      </c>
      <c r="G304" s="10" t="s">
        <v>19</v>
      </c>
      <c r="H304" s="12">
        <v>15601</v>
      </c>
      <c r="I304" s="10" t="s">
        <v>20</v>
      </c>
      <c r="J304" s="10" t="s">
        <v>1269</v>
      </c>
      <c r="K304" s="10" t="s">
        <v>1270</v>
      </c>
      <c r="L304" s="10" t="s">
        <v>310</v>
      </c>
      <c r="M304" s="10" t="s">
        <v>650</v>
      </c>
      <c r="N304" s="10" t="s">
        <v>20</v>
      </c>
      <c r="O304" s="10" t="s">
        <v>1271</v>
      </c>
      <c r="P304" s="10" t="s">
        <v>652</v>
      </c>
      <c r="Q304" s="10" t="s">
        <v>20</v>
      </c>
    </row>
    <row r="305" spans="1:17">
      <c r="A305" s="2" t="s">
        <v>17</v>
      </c>
      <c r="B305" s="2" t="s">
        <v>18</v>
      </c>
      <c r="C305" s="4">
        <v>144158</v>
      </c>
      <c r="D305" s="4">
        <v>144158</v>
      </c>
      <c r="E305" s="6">
        <v>1246577302</v>
      </c>
      <c r="F305" s="8">
        <v>44545.623900462997</v>
      </c>
      <c r="G305" s="2" t="s">
        <v>19</v>
      </c>
      <c r="H305" s="6">
        <v>15602</v>
      </c>
      <c r="I305" s="2" t="s">
        <v>20</v>
      </c>
      <c r="J305" s="2" t="s">
        <v>1272</v>
      </c>
      <c r="K305" s="2" t="s">
        <v>1270</v>
      </c>
      <c r="L305" s="2" t="s">
        <v>310</v>
      </c>
      <c r="M305" s="2" t="s">
        <v>650</v>
      </c>
      <c r="N305" s="2" t="s">
        <v>20</v>
      </c>
      <c r="O305" s="2" t="s">
        <v>1271</v>
      </c>
      <c r="P305" s="2" t="s">
        <v>652</v>
      </c>
      <c r="Q305" s="2" t="s">
        <v>20</v>
      </c>
    </row>
    <row r="306" spans="1:17">
      <c r="A306" s="3" t="s">
        <v>17</v>
      </c>
      <c r="B306" s="3" t="s">
        <v>18</v>
      </c>
      <c r="C306" s="5">
        <v>2491202</v>
      </c>
      <c r="D306" s="5">
        <v>2491202</v>
      </c>
      <c r="E306" s="7">
        <v>1246587890</v>
      </c>
      <c r="F306" s="9">
        <v>44545.6268865741</v>
      </c>
      <c r="G306" s="3" t="s">
        <v>19</v>
      </c>
      <c r="H306" s="7">
        <v>15603</v>
      </c>
      <c r="I306" s="3" t="s">
        <v>20</v>
      </c>
      <c r="J306" s="3" t="s">
        <v>1273</v>
      </c>
      <c r="K306" s="3" t="s">
        <v>1270</v>
      </c>
      <c r="L306" s="3" t="s">
        <v>310</v>
      </c>
      <c r="M306" s="3" t="s">
        <v>650</v>
      </c>
      <c r="N306" s="3" t="s">
        <v>20</v>
      </c>
      <c r="O306" s="3" t="s">
        <v>1271</v>
      </c>
      <c r="P306" s="3" t="s">
        <v>652</v>
      </c>
      <c r="Q306" s="3" t="s">
        <v>20</v>
      </c>
    </row>
    <row r="307" spans="1:17">
      <c r="A307" s="2" t="s">
        <v>17</v>
      </c>
      <c r="B307" s="2" t="s">
        <v>18</v>
      </c>
      <c r="C307" s="4">
        <v>100000</v>
      </c>
      <c r="D307" s="4">
        <v>100000</v>
      </c>
      <c r="E307" s="6">
        <v>1246617208</v>
      </c>
      <c r="F307" s="8">
        <v>44545.6350578704</v>
      </c>
      <c r="G307" s="2" t="s">
        <v>19</v>
      </c>
      <c r="H307" s="6">
        <v>15607</v>
      </c>
      <c r="I307" s="2" t="s">
        <v>20</v>
      </c>
      <c r="J307" s="2" t="s">
        <v>744</v>
      </c>
      <c r="K307" s="2" t="s">
        <v>745</v>
      </c>
      <c r="L307" s="2" t="s">
        <v>310</v>
      </c>
      <c r="M307" s="2" t="s">
        <v>367</v>
      </c>
      <c r="N307" s="2" t="s">
        <v>20</v>
      </c>
      <c r="O307" s="2" t="s">
        <v>746</v>
      </c>
      <c r="P307" s="2" t="s">
        <v>369</v>
      </c>
      <c r="Q307" s="2" t="s">
        <v>20</v>
      </c>
    </row>
    <row r="308" spans="1:17">
      <c r="A308" s="3" t="s">
        <v>17</v>
      </c>
      <c r="B308" s="3" t="s">
        <v>18</v>
      </c>
      <c r="C308" s="5">
        <v>967410</v>
      </c>
      <c r="D308" s="5">
        <v>967410</v>
      </c>
      <c r="E308" s="7">
        <v>1246639912</v>
      </c>
      <c r="F308" s="9">
        <v>44545.641446759299</v>
      </c>
      <c r="G308" s="3" t="s">
        <v>19</v>
      </c>
      <c r="H308" s="7">
        <v>15609</v>
      </c>
      <c r="I308" s="3" t="s">
        <v>20</v>
      </c>
      <c r="J308" s="3" t="s">
        <v>120</v>
      </c>
      <c r="K308" s="3" t="s">
        <v>1274</v>
      </c>
      <c r="L308" s="3" t="s">
        <v>46</v>
      </c>
      <c r="M308" s="3" t="s">
        <v>1275</v>
      </c>
      <c r="N308" s="3" t="s">
        <v>20</v>
      </c>
      <c r="O308" s="3" t="s">
        <v>1276</v>
      </c>
      <c r="P308" s="3" t="s">
        <v>1277</v>
      </c>
      <c r="Q308" s="3" t="s">
        <v>20</v>
      </c>
    </row>
    <row r="309" spans="1:17">
      <c r="A309" s="2" t="s">
        <v>17</v>
      </c>
      <c r="B309" s="2" t="s">
        <v>18</v>
      </c>
      <c r="C309" s="4">
        <v>2500000</v>
      </c>
      <c r="D309" s="4">
        <v>2500000</v>
      </c>
      <c r="E309" s="6">
        <v>1246646105</v>
      </c>
      <c r="F309" s="8">
        <v>44545.643217592602</v>
      </c>
      <c r="G309" s="2" t="s">
        <v>19</v>
      </c>
      <c r="H309" s="6">
        <v>15610</v>
      </c>
      <c r="I309" s="2" t="s">
        <v>20</v>
      </c>
      <c r="J309" s="2" t="s">
        <v>1278</v>
      </c>
      <c r="K309" s="2" t="s">
        <v>1279</v>
      </c>
      <c r="L309" s="2" t="s">
        <v>1280</v>
      </c>
      <c r="M309" s="2" t="s">
        <v>1281</v>
      </c>
      <c r="N309" s="2" t="s">
        <v>20</v>
      </c>
      <c r="O309" s="2" t="s">
        <v>1282</v>
      </c>
      <c r="P309" s="2" t="s">
        <v>1283</v>
      </c>
      <c r="Q309" s="2" t="s">
        <v>20</v>
      </c>
    </row>
    <row r="310" spans="1:17">
      <c r="A310" s="3" t="s">
        <v>17</v>
      </c>
      <c r="B310" s="3" t="s">
        <v>18</v>
      </c>
      <c r="C310" s="5">
        <v>752430</v>
      </c>
      <c r="D310" s="5">
        <v>752430</v>
      </c>
      <c r="E310" s="7">
        <v>1246683424</v>
      </c>
      <c r="F310" s="9">
        <v>44545.653784722199</v>
      </c>
      <c r="G310" s="3" t="s">
        <v>19</v>
      </c>
      <c r="H310" s="7">
        <v>15611</v>
      </c>
      <c r="I310" s="3" t="s">
        <v>20</v>
      </c>
      <c r="J310" s="3" t="s">
        <v>1284</v>
      </c>
      <c r="K310" s="3" t="s">
        <v>1285</v>
      </c>
      <c r="L310" s="3" t="s">
        <v>46</v>
      </c>
      <c r="M310" s="3" t="s">
        <v>1286</v>
      </c>
      <c r="N310" s="3" t="s">
        <v>20</v>
      </c>
      <c r="O310" s="3" t="s">
        <v>1287</v>
      </c>
      <c r="P310" s="3" t="s">
        <v>1288</v>
      </c>
      <c r="Q310" s="3" t="s">
        <v>20</v>
      </c>
    </row>
    <row r="311" spans="1:17">
      <c r="A311" s="2" t="s">
        <v>17</v>
      </c>
      <c r="B311" s="2" t="s">
        <v>18</v>
      </c>
      <c r="C311" s="4">
        <v>6567469</v>
      </c>
      <c r="D311" s="4">
        <v>6567469</v>
      </c>
      <c r="E311" s="6">
        <v>1246709298</v>
      </c>
      <c r="F311" s="8">
        <v>44545.661064814798</v>
      </c>
      <c r="G311" s="2" t="s">
        <v>19</v>
      </c>
      <c r="H311" s="6">
        <v>15612</v>
      </c>
      <c r="I311" s="2" t="s">
        <v>20</v>
      </c>
      <c r="J311" s="2" t="s">
        <v>1289</v>
      </c>
      <c r="K311" s="2" t="s">
        <v>1290</v>
      </c>
      <c r="L311" s="2" t="s">
        <v>23</v>
      </c>
      <c r="M311" s="2" t="s">
        <v>1291</v>
      </c>
      <c r="N311" s="2" t="s">
        <v>20</v>
      </c>
      <c r="O311" s="2" t="s">
        <v>1292</v>
      </c>
      <c r="P311" s="2" t="s">
        <v>1293</v>
      </c>
      <c r="Q311" s="2" t="s">
        <v>20</v>
      </c>
    </row>
    <row r="312" spans="1:17">
      <c r="A312" s="3" t="s">
        <v>17</v>
      </c>
      <c r="B312" s="3" t="s">
        <v>18</v>
      </c>
      <c r="C312" s="5">
        <v>25582528</v>
      </c>
      <c r="D312" s="5">
        <v>25582528</v>
      </c>
      <c r="E312" s="7">
        <v>1246741014</v>
      </c>
      <c r="F312" s="9">
        <v>44545.670046296298</v>
      </c>
      <c r="G312" s="3" t="s">
        <v>19</v>
      </c>
      <c r="H312" s="7">
        <v>15615</v>
      </c>
      <c r="I312" s="3" t="s">
        <v>20</v>
      </c>
      <c r="J312" s="3" t="s">
        <v>1294</v>
      </c>
      <c r="K312" s="3" t="s">
        <v>901</v>
      </c>
      <c r="L312" s="3" t="s">
        <v>226</v>
      </c>
      <c r="M312" s="3" t="s">
        <v>902</v>
      </c>
      <c r="N312" s="3" t="s">
        <v>20</v>
      </c>
      <c r="O312" s="3" t="s">
        <v>903</v>
      </c>
      <c r="P312" s="3" t="s">
        <v>904</v>
      </c>
      <c r="Q312" s="3" t="s">
        <v>20</v>
      </c>
    </row>
    <row r="313" spans="1:17">
      <c r="A313" s="2" t="s">
        <v>17</v>
      </c>
      <c r="B313" s="2" t="s">
        <v>18</v>
      </c>
      <c r="C313" s="4">
        <v>1253853</v>
      </c>
      <c r="D313" s="4">
        <v>1253853</v>
      </c>
      <c r="E313" s="6">
        <v>1246742150</v>
      </c>
      <c r="F313" s="8">
        <v>44545.670358796298</v>
      </c>
      <c r="G313" s="2" t="s">
        <v>19</v>
      </c>
      <c r="H313" s="6">
        <v>15616</v>
      </c>
      <c r="I313" s="2" t="s">
        <v>20</v>
      </c>
      <c r="J313" s="2" t="s">
        <v>104</v>
      </c>
      <c r="K313" s="2" t="s">
        <v>1295</v>
      </c>
      <c r="L313" s="2" t="s">
        <v>46</v>
      </c>
      <c r="M313" s="2" t="s">
        <v>1296</v>
      </c>
      <c r="N313" s="2" t="s">
        <v>20</v>
      </c>
      <c r="O313" s="2" t="s">
        <v>1297</v>
      </c>
      <c r="P313" s="2" t="s">
        <v>1298</v>
      </c>
      <c r="Q313" s="2" t="s">
        <v>20</v>
      </c>
    </row>
    <row r="314" spans="1:17">
      <c r="A314" s="3" t="s">
        <v>17</v>
      </c>
      <c r="B314" s="3" t="s">
        <v>18</v>
      </c>
      <c r="C314" s="5">
        <v>417951</v>
      </c>
      <c r="D314" s="5">
        <v>417951</v>
      </c>
      <c r="E314" s="7">
        <v>1246759259</v>
      </c>
      <c r="F314" s="9">
        <v>44545.675243055601</v>
      </c>
      <c r="G314" s="3" t="s">
        <v>19</v>
      </c>
      <c r="H314" s="7">
        <v>15617</v>
      </c>
      <c r="I314" s="3" t="s">
        <v>20</v>
      </c>
      <c r="J314" s="3" t="s">
        <v>104</v>
      </c>
      <c r="K314" s="3" t="s">
        <v>1299</v>
      </c>
      <c r="L314" s="3" t="s">
        <v>46</v>
      </c>
      <c r="M314" s="3" t="s">
        <v>1300</v>
      </c>
      <c r="N314" s="3" t="s">
        <v>20</v>
      </c>
      <c r="O314" s="3" t="s">
        <v>1301</v>
      </c>
      <c r="P314" s="3" t="s">
        <v>1302</v>
      </c>
      <c r="Q314" s="3" t="s">
        <v>20</v>
      </c>
    </row>
    <row r="315" spans="1:17">
      <c r="A315" s="2" t="s">
        <v>17</v>
      </c>
      <c r="B315" s="2" t="s">
        <v>18</v>
      </c>
      <c r="C315" s="4">
        <v>1592430.04</v>
      </c>
      <c r="D315" s="4">
        <v>1592430.04</v>
      </c>
      <c r="E315" s="6">
        <v>1246764491</v>
      </c>
      <c r="F315" s="8">
        <v>44545.676828703698</v>
      </c>
      <c r="G315" s="2" t="s">
        <v>19</v>
      </c>
      <c r="H315" s="6">
        <v>15618</v>
      </c>
      <c r="I315" s="2" t="s">
        <v>20</v>
      </c>
      <c r="J315" s="2" t="s">
        <v>1303</v>
      </c>
      <c r="K315" s="2" t="s">
        <v>1304</v>
      </c>
      <c r="L315" s="2" t="s">
        <v>1305</v>
      </c>
      <c r="M315" s="2" t="s">
        <v>1306</v>
      </c>
      <c r="N315" s="2" t="s">
        <v>20</v>
      </c>
      <c r="O315" s="2" t="s">
        <v>1307</v>
      </c>
      <c r="P315" s="2" t="s">
        <v>1308</v>
      </c>
      <c r="Q315" s="2" t="s">
        <v>20</v>
      </c>
    </row>
    <row r="316" spans="1:17">
      <c r="A316" s="3" t="s">
        <v>17</v>
      </c>
      <c r="B316" s="3" t="s">
        <v>18</v>
      </c>
      <c r="C316" s="5">
        <v>94740</v>
      </c>
      <c r="D316" s="5">
        <v>94740</v>
      </c>
      <c r="E316" s="7">
        <v>1246790260</v>
      </c>
      <c r="F316" s="9">
        <v>44545.685300925899</v>
      </c>
      <c r="G316" s="3" t="s">
        <v>19</v>
      </c>
      <c r="H316" s="7">
        <v>15620</v>
      </c>
      <c r="I316" s="3" t="s">
        <v>20</v>
      </c>
      <c r="J316" s="3" t="s">
        <v>1309</v>
      </c>
      <c r="K316" s="3" t="s">
        <v>1310</v>
      </c>
      <c r="L316" s="3" t="s">
        <v>141</v>
      </c>
      <c r="M316" s="3" t="s">
        <v>1311</v>
      </c>
      <c r="N316" s="3" t="s">
        <v>20</v>
      </c>
      <c r="O316" s="3" t="s">
        <v>1312</v>
      </c>
      <c r="P316" s="3" t="s">
        <v>1313</v>
      </c>
      <c r="Q316" s="3" t="s">
        <v>20</v>
      </c>
    </row>
    <row r="317" spans="1:17">
      <c r="A317" s="2" t="s">
        <v>17</v>
      </c>
      <c r="B317" s="2" t="s">
        <v>18</v>
      </c>
      <c r="C317" s="4">
        <v>827784</v>
      </c>
      <c r="D317" s="4">
        <v>827784</v>
      </c>
      <c r="E317" s="6">
        <v>1246836614</v>
      </c>
      <c r="F317" s="8">
        <v>44545.700115740699</v>
      </c>
      <c r="G317" s="2" t="s">
        <v>19</v>
      </c>
      <c r="H317" s="6">
        <v>15623</v>
      </c>
      <c r="I317" s="2" t="s">
        <v>20</v>
      </c>
      <c r="J317" s="2" t="s">
        <v>1314</v>
      </c>
      <c r="K317" s="2" t="s">
        <v>1315</v>
      </c>
      <c r="L317" s="2" t="s">
        <v>116</v>
      </c>
      <c r="M317" s="2" t="s">
        <v>1316</v>
      </c>
      <c r="N317" s="2" t="s">
        <v>20</v>
      </c>
      <c r="O317" s="2" t="s">
        <v>1317</v>
      </c>
      <c r="P317" s="2" t="s">
        <v>1318</v>
      </c>
      <c r="Q317" s="2" t="s">
        <v>20</v>
      </c>
    </row>
    <row r="318" spans="1:17">
      <c r="A318" s="3" t="s">
        <v>17</v>
      </c>
      <c r="B318" s="3" t="s">
        <v>18</v>
      </c>
      <c r="C318" s="5">
        <v>1487</v>
      </c>
      <c r="D318" s="5">
        <v>1487</v>
      </c>
      <c r="E318" s="7">
        <v>1246864481</v>
      </c>
      <c r="F318" s="9">
        <v>44545.708946759303</v>
      </c>
      <c r="G318" s="3" t="s">
        <v>19</v>
      </c>
      <c r="H318" s="7">
        <v>15627</v>
      </c>
      <c r="I318" s="3" t="s">
        <v>20</v>
      </c>
      <c r="J318" s="3" t="s">
        <v>1319</v>
      </c>
      <c r="K318" s="3" t="s">
        <v>1234</v>
      </c>
      <c r="L318" s="3" t="s">
        <v>141</v>
      </c>
      <c r="M318" s="3" t="s">
        <v>1235</v>
      </c>
      <c r="N318" s="3" t="s">
        <v>20</v>
      </c>
      <c r="O318" s="3" t="s">
        <v>1236</v>
      </c>
      <c r="P318" s="3" t="s">
        <v>1237</v>
      </c>
      <c r="Q318" s="3" t="s">
        <v>20</v>
      </c>
    </row>
    <row r="319" spans="1:17">
      <c r="A319" s="2" t="s">
        <v>17</v>
      </c>
      <c r="B319" s="2" t="s">
        <v>18</v>
      </c>
      <c r="C319" s="4">
        <v>456561</v>
      </c>
      <c r="D319" s="4">
        <v>456561</v>
      </c>
      <c r="E319" s="6">
        <v>1246865054</v>
      </c>
      <c r="F319" s="8">
        <v>44545.709143518499</v>
      </c>
      <c r="G319" s="2" t="s">
        <v>19</v>
      </c>
      <c r="H319" s="6">
        <v>15628</v>
      </c>
      <c r="I319" s="2" t="s">
        <v>20</v>
      </c>
      <c r="J319" s="2" t="s">
        <v>1320</v>
      </c>
      <c r="K319" s="2" t="s">
        <v>1321</v>
      </c>
      <c r="L319" s="2" t="s">
        <v>46</v>
      </c>
      <c r="M319" s="2" t="s">
        <v>1322</v>
      </c>
      <c r="N319" s="2" t="s">
        <v>20</v>
      </c>
      <c r="O319" s="2" t="s">
        <v>1323</v>
      </c>
      <c r="P319" s="2" t="s">
        <v>1324</v>
      </c>
      <c r="Q319" s="2" t="s">
        <v>20</v>
      </c>
    </row>
    <row r="320" spans="1:17">
      <c r="A320" s="3" t="s">
        <v>17</v>
      </c>
      <c r="B320" s="3" t="s">
        <v>18</v>
      </c>
      <c r="C320" s="5">
        <v>134566</v>
      </c>
      <c r="D320" s="5">
        <v>134566</v>
      </c>
      <c r="E320" s="7">
        <v>1246916600</v>
      </c>
      <c r="F320" s="9">
        <v>44545.7257986111</v>
      </c>
      <c r="G320" s="3" t="s">
        <v>19</v>
      </c>
      <c r="H320" s="7">
        <v>15630</v>
      </c>
      <c r="I320" s="3" t="s">
        <v>20</v>
      </c>
      <c r="J320" s="3" t="s">
        <v>1325</v>
      </c>
      <c r="K320" s="3" t="s">
        <v>901</v>
      </c>
      <c r="L320" s="3" t="s">
        <v>226</v>
      </c>
      <c r="M320" s="3" t="s">
        <v>902</v>
      </c>
      <c r="N320" s="3" t="s">
        <v>20</v>
      </c>
      <c r="O320" s="3" t="s">
        <v>903</v>
      </c>
      <c r="P320" s="3" t="s">
        <v>904</v>
      </c>
      <c r="Q320" s="3" t="s">
        <v>20</v>
      </c>
    </row>
    <row r="321" spans="1:17">
      <c r="A321" s="2" t="s">
        <v>17</v>
      </c>
      <c r="B321" s="2" t="s">
        <v>18</v>
      </c>
      <c r="C321" s="4">
        <v>1253853</v>
      </c>
      <c r="D321" s="4">
        <v>1253853</v>
      </c>
      <c r="E321" s="6">
        <v>1246972943</v>
      </c>
      <c r="F321" s="8">
        <v>44545.744085648097</v>
      </c>
      <c r="G321" s="2" t="s">
        <v>19</v>
      </c>
      <c r="H321" s="6">
        <v>15634</v>
      </c>
      <c r="I321" s="2" t="s">
        <v>20</v>
      </c>
      <c r="J321" s="2" t="s">
        <v>120</v>
      </c>
      <c r="K321" s="2" t="s">
        <v>1326</v>
      </c>
      <c r="L321" s="2" t="s">
        <v>46</v>
      </c>
      <c r="M321" s="2" t="s">
        <v>1327</v>
      </c>
      <c r="N321" s="2" t="s">
        <v>20</v>
      </c>
      <c r="O321" s="2" t="s">
        <v>1328</v>
      </c>
      <c r="P321" s="2" t="s">
        <v>1329</v>
      </c>
      <c r="Q321" s="2" t="s">
        <v>20</v>
      </c>
    </row>
    <row r="322" spans="1:17">
      <c r="A322" s="3" t="s">
        <v>17</v>
      </c>
      <c r="B322" s="3" t="s">
        <v>18</v>
      </c>
      <c r="C322" s="5">
        <v>80000</v>
      </c>
      <c r="D322" s="5">
        <v>80000</v>
      </c>
      <c r="E322" s="7">
        <v>1246984774</v>
      </c>
      <c r="F322" s="9">
        <v>44545.748055555603</v>
      </c>
      <c r="G322" s="3" t="s">
        <v>19</v>
      </c>
      <c r="H322" s="7">
        <v>15635</v>
      </c>
      <c r="I322" s="3" t="s">
        <v>20</v>
      </c>
      <c r="J322" s="3" t="s">
        <v>1330</v>
      </c>
      <c r="K322" s="3" t="s">
        <v>1331</v>
      </c>
      <c r="L322" s="3" t="s">
        <v>46</v>
      </c>
      <c r="M322" s="3" t="s">
        <v>1332</v>
      </c>
      <c r="N322" s="3" t="s">
        <v>20</v>
      </c>
      <c r="O322" s="3" t="s">
        <v>1333</v>
      </c>
      <c r="P322" s="3" t="s">
        <v>1334</v>
      </c>
      <c r="Q322" s="3" t="s">
        <v>20</v>
      </c>
    </row>
    <row r="323" spans="1:17">
      <c r="A323" s="2" t="s">
        <v>17</v>
      </c>
      <c r="B323" s="2" t="s">
        <v>18</v>
      </c>
      <c r="C323" s="4">
        <v>80000</v>
      </c>
      <c r="D323" s="4">
        <v>80000</v>
      </c>
      <c r="E323" s="6">
        <v>1246995105</v>
      </c>
      <c r="F323" s="8">
        <v>44545.751643518503</v>
      </c>
      <c r="G323" s="2" t="s">
        <v>19</v>
      </c>
      <c r="H323" s="6">
        <v>15637</v>
      </c>
      <c r="I323" s="2" t="s">
        <v>20</v>
      </c>
      <c r="J323" s="2" t="s">
        <v>1335</v>
      </c>
      <c r="K323" s="2" t="s">
        <v>1331</v>
      </c>
      <c r="L323" s="2" t="s">
        <v>46</v>
      </c>
      <c r="M323" s="2" t="s">
        <v>1336</v>
      </c>
      <c r="N323" s="2" t="s">
        <v>20</v>
      </c>
      <c r="O323" s="2" t="s">
        <v>1333</v>
      </c>
      <c r="P323" s="2" t="s">
        <v>1337</v>
      </c>
      <c r="Q323" s="2" t="s">
        <v>20</v>
      </c>
    </row>
    <row r="324" spans="1:17">
      <c r="A324" s="3" t="s">
        <v>17</v>
      </c>
      <c r="B324" s="3" t="s">
        <v>18</v>
      </c>
      <c r="C324" s="5">
        <v>214980</v>
      </c>
      <c r="D324" s="5">
        <v>214980</v>
      </c>
      <c r="E324" s="7">
        <v>1247001614</v>
      </c>
      <c r="F324" s="9">
        <v>44545.753831018497</v>
      </c>
      <c r="G324" s="3" t="s">
        <v>19</v>
      </c>
      <c r="H324" s="7">
        <v>15639</v>
      </c>
      <c r="I324" s="3" t="s">
        <v>20</v>
      </c>
      <c r="J324" s="3" t="s">
        <v>1338</v>
      </c>
      <c r="K324" s="3" t="s">
        <v>1339</v>
      </c>
      <c r="L324" s="3" t="s">
        <v>46</v>
      </c>
      <c r="M324" s="3" t="s">
        <v>1340</v>
      </c>
      <c r="N324" s="3" t="s">
        <v>20</v>
      </c>
      <c r="O324" s="3" t="s">
        <v>1341</v>
      </c>
      <c r="P324" s="3" t="s">
        <v>1342</v>
      </c>
      <c r="Q324" s="3" t="s">
        <v>20</v>
      </c>
    </row>
    <row r="325" spans="1:17">
      <c r="A325" s="2" t="s">
        <v>17</v>
      </c>
      <c r="B325" s="2" t="s">
        <v>18</v>
      </c>
      <c r="C325" s="4">
        <v>2100000</v>
      </c>
      <c r="D325" s="4">
        <v>2100000</v>
      </c>
      <c r="E325" s="6">
        <v>1247029578</v>
      </c>
      <c r="F325" s="8">
        <v>44545.763368055603</v>
      </c>
      <c r="G325" s="2" t="s">
        <v>19</v>
      </c>
      <c r="H325" s="6">
        <v>15640</v>
      </c>
      <c r="I325" s="2" t="s">
        <v>20</v>
      </c>
      <c r="J325" s="2" t="s">
        <v>1343</v>
      </c>
      <c r="K325" s="2" t="s">
        <v>1344</v>
      </c>
      <c r="L325" s="2" t="s">
        <v>975</v>
      </c>
      <c r="M325" s="2" t="s">
        <v>1345</v>
      </c>
      <c r="N325" s="2" t="s">
        <v>20</v>
      </c>
      <c r="O325" s="2" t="s">
        <v>1346</v>
      </c>
      <c r="P325" s="2" t="s">
        <v>1347</v>
      </c>
      <c r="Q325" s="2" t="s">
        <v>20</v>
      </c>
    </row>
    <row r="326" spans="1:17">
      <c r="A326" s="3" t="s">
        <v>17</v>
      </c>
      <c r="B326" s="3" t="s">
        <v>18</v>
      </c>
      <c r="C326" s="5">
        <v>278634</v>
      </c>
      <c r="D326" s="5">
        <v>278634</v>
      </c>
      <c r="E326" s="7">
        <v>1247150554</v>
      </c>
      <c r="F326" s="9">
        <v>44545.803912037001</v>
      </c>
      <c r="G326" s="3" t="s">
        <v>19</v>
      </c>
      <c r="H326" s="7">
        <v>15641</v>
      </c>
      <c r="I326" s="3" t="s">
        <v>20</v>
      </c>
      <c r="J326" s="3" t="s">
        <v>120</v>
      </c>
      <c r="K326" s="3" t="s">
        <v>1348</v>
      </c>
      <c r="L326" s="3" t="s">
        <v>46</v>
      </c>
      <c r="M326" s="3" t="s">
        <v>1349</v>
      </c>
      <c r="N326" s="3" t="s">
        <v>20</v>
      </c>
      <c r="O326" s="3" t="s">
        <v>1350</v>
      </c>
      <c r="P326" s="3" t="s">
        <v>1351</v>
      </c>
      <c r="Q326" s="3" t="s">
        <v>20</v>
      </c>
    </row>
    <row r="327" spans="1:17">
      <c r="A327" s="2" t="s">
        <v>17</v>
      </c>
      <c r="B327" s="2" t="s">
        <v>18</v>
      </c>
      <c r="C327" s="4">
        <v>982036</v>
      </c>
      <c r="D327" s="4">
        <v>982036</v>
      </c>
      <c r="E327" s="6">
        <v>1247223007</v>
      </c>
      <c r="F327" s="8">
        <v>44545.829097222202</v>
      </c>
      <c r="G327" s="2" t="s">
        <v>19</v>
      </c>
      <c r="H327" s="6">
        <v>15642</v>
      </c>
      <c r="I327" s="2" t="s">
        <v>20</v>
      </c>
      <c r="J327" s="2" t="s">
        <v>1352</v>
      </c>
      <c r="K327" s="2" t="s">
        <v>1353</v>
      </c>
      <c r="L327" s="2" t="s">
        <v>975</v>
      </c>
      <c r="M327" s="2" t="s">
        <v>1354</v>
      </c>
      <c r="N327" s="2" t="s">
        <v>20</v>
      </c>
      <c r="O327" s="2" t="s">
        <v>1355</v>
      </c>
      <c r="P327" s="2" t="s">
        <v>1356</v>
      </c>
      <c r="Q327" s="2" t="s">
        <v>20</v>
      </c>
    </row>
    <row r="328" spans="1:17">
      <c r="A328" s="3" t="s">
        <v>17</v>
      </c>
      <c r="B328" s="3" t="s">
        <v>18</v>
      </c>
      <c r="C328" s="5">
        <v>4892814</v>
      </c>
      <c r="D328" s="5">
        <v>4892814</v>
      </c>
      <c r="E328" s="7">
        <v>1247227770</v>
      </c>
      <c r="F328" s="9">
        <v>44545.830740740697</v>
      </c>
      <c r="G328" s="3" t="s">
        <v>19</v>
      </c>
      <c r="H328" s="7">
        <v>15643</v>
      </c>
      <c r="I328" s="3" t="s">
        <v>20</v>
      </c>
      <c r="J328" s="3" t="s">
        <v>1357</v>
      </c>
      <c r="K328" s="3" t="s">
        <v>1353</v>
      </c>
      <c r="L328" s="3" t="s">
        <v>975</v>
      </c>
      <c r="M328" s="3" t="s">
        <v>1354</v>
      </c>
      <c r="N328" s="3" t="s">
        <v>20</v>
      </c>
      <c r="O328" s="3" t="s">
        <v>1355</v>
      </c>
      <c r="P328" s="3" t="s">
        <v>1358</v>
      </c>
      <c r="Q328" s="3" t="s">
        <v>20</v>
      </c>
    </row>
    <row r="329" spans="1:17">
      <c r="A329" s="2" t="s">
        <v>17</v>
      </c>
      <c r="B329" s="2" t="s">
        <v>18</v>
      </c>
      <c r="C329" s="4">
        <v>250771</v>
      </c>
      <c r="D329" s="4">
        <v>250771</v>
      </c>
      <c r="E329" s="6">
        <v>1247456464</v>
      </c>
      <c r="F329" s="8">
        <v>44545.912974537001</v>
      </c>
      <c r="G329" s="2" t="s">
        <v>19</v>
      </c>
      <c r="H329" s="6">
        <v>15645</v>
      </c>
      <c r="I329" s="2" t="s">
        <v>20</v>
      </c>
      <c r="J329" s="2" t="s">
        <v>1359</v>
      </c>
      <c r="K329" s="2" t="s">
        <v>1360</v>
      </c>
      <c r="L329" s="2" t="s">
        <v>170</v>
      </c>
      <c r="M329" s="2" t="s">
        <v>1361</v>
      </c>
      <c r="N329" s="2" t="s">
        <v>20</v>
      </c>
      <c r="O329" s="2" t="s">
        <v>1362</v>
      </c>
      <c r="P329" s="2" t="s">
        <v>1363</v>
      </c>
      <c r="Q329" s="2" t="s">
        <v>20</v>
      </c>
    </row>
    <row r="330" spans="1:17">
      <c r="A330" s="3" t="s">
        <v>17</v>
      </c>
      <c r="B330" s="3" t="s">
        <v>18</v>
      </c>
      <c r="C330" s="5">
        <v>1253853</v>
      </c>
      <c r="D330" s="5">
        <v>1253853</v>
      </c>
      <c r="E330" s="7">
        <v>1247724989</v>
      </c>
      <c r="F330" s="9">
        <v>44546.321944444397</v>
      </c>
      <c r="G330" s="3" t="s">
        <v>19</v>
      </c>
      <c r="H330" s="7">
        <v>15646</v>
      </c>
      <c r="I330" s="3" t="s">
        <v>20</v>
      </c>
      <c r="J330" s="3" t="s">
        <v>1364</v>
      </c>
      <c r="K330" s="3" t="s">
        <v>1365</v>
      </c>
      <c r="L330" s="3" t="s">
        <v>46</v>
      </c>
      <c r="M330" s="3" t="s">
        <v>1366</v>
      </c>
      <c r="N330" s="3" t="s">
        <v>20</v>
      </c>
      <c r="O330" s="3" t="s">
        <v>1367</v>
      </c>
      <c r="P330" s="3" t="s">
        <v>1368</v>
      </c>
      <c r="Q330" s="3" t="s">
        <v>20</v>
      </c>
    </row>
    <row r="331" spans="1:17">
      <c r="A331" s="2" t="s">
        <v>17</v>
      </c>
      <c r="B331" s="2" t="s">
        <v>18</v>
      </c>
      <c r="C331" s="4">
        <v>526000</v>
      </c>
      <c r="D331" s="4">
        <v>526000</v>
      </c>
      <c r="E331" s="6">
        <v>1247811051</v>
      </c>
      <c r="F331" s="8">
        <v>44546.359837962998</v>
      </c>
      <c r="G331" s="2" t="s">
        <v>19</v>
      </c>
      <c r="H331" s="6">
        <v>15648</v>
      </c>
      <c r="I331" s="2" t="s">
        <v>20</v>
      </c>
      <c r="J331" s="2" t="s">
        <v>156</v>
      </c>
      <c r="K331" s="2" t="s">
        <v>1369</v>
      </c>
      <c r="L331" s="2" t="s">
        <v>638</v>
      </c>
      <c r="M331" s="2" t="s">
        <v>1370</v>
      </c>
      <c r="N331" s="2" t="s">
        <v>20</v>
      </c>
      <c r="O331" s="2" t="s">
        <v>1371</v>
      </c>
      <c r="P331" s="2" t="s">
        <v>1372</v>
      </c>
      <c r="Q331" s="2" t="s">
        <v>20</v>
      </c>
    </row>
    <row r="332" spans="1:17">
      <c r="A332" s="3" t="s">
        <v>17</v>
      </c>
      <c r="B332" s="3" t="s">
        <v>18</v>
      </c>
      <c r="C332" s="5">
        <v>719193</v>
      </c>
      <c r="D332" s="5">
        <v>719193</v>
      </c>
      <c r="E332" s="7">
        <v>1247832216</v>
      </c>
      <c r="F332" s="9">
        <v>44546.367534722202</v>
      </c>
      <c r="G332" s="3" t="s">
        <v>19</v>
      </c>
      <c r="H332" s="7">
        <v>15649</v>
      </c>
      <c r="I332" s="3" t="s">
        <v>20</v>
      </c>
      <c r="J332" s="3" t="s">
        <v>1373</v>
      </c>
      <c r="K332" s="3" t="s">
        <v>1374</v>
      </c>
      <c r="L332" s="3" t="s">
        <v>52</v>
      </c>
      <c r="M332" s="3" t="s">
        <v>1375</v>
      </c>
      <c r="N332" s="3" t="s">
        <v>20</v>
      </c>
      <c r="O332" s="3" t="s">
        <v>1376</v>
      </c>
      <c r="P332" s="3" t="s">
        <v>1377</v>
      </c>
      <c r="Q332" s="3" t="s">
        <v>20</v>
      </c>
    </row>
    <row r="333" spans="1:17">
      <c r="A333" s="2" t="s">
        <v>17</v>
      </c>
      <c r="B333" s="2" t="s">
        <v>18</v>
      </c>
      <c r="C333" s="4">
        <v>344900</v>
      </c>
      <c r="D333" s="4">
        <v>344900</v>
      </c>
      <c r="E333" s="6">
        <v>1247899270</v>
      </c>
      <c r="F333" s="8">
        <v>44546.389988425901</v>
      </c>
      <c r="G333" s="2" t="s">
        <v>19</v>
      </c>
      <c r="H333" s="6">
        <v>15651</v>
      </c>
      <c r="I333" s="2" t="s">
        <v>20</v>
      </c>
      <c r="J333" s="2" t="s">
        <v>1378</v>
      </c>
      <c r="K333" s="2" t="s">
        <v>333</v>
      </c>
      <c r="L333" s="2" t="s">
        <v>46</v>
      </c>
      <c r="M333" s="2" t="s">
        <v>405</v>
      </c>
      <c r="N333" s="2" t="s">
        <v>20</v>
      </c>
      <c r="O333" s="2" t="s">
        <v>335</v>
      </c>
      <c r="P333" s="2" t="s">
        <v>1069</v>
      </c>
      <c r="Q333" s="2" t="s">
        <v>20</v>
      </c>
    </row>
    <row r="334" spans="1:17">
      <c r="A334" s="3" t="s">
        <v>17</v>
      </c>
      <c r="B334" s="3" t="s">
        <v>18</v>
      </c>
      <c r="C334" s="5">
        <v>184753</v>
      </c>
      <c r="D334" s="5">
        <v>184753</v>
      </c>
      <c r="E334" s="7">
        <v>1247909724</v>
      </c>
      <c r="F334" s="9">
        <v>44546.393356481502</v>
      </c>
      <c r="G334" s="3" t="s">
        <v>19</v>
      </c>
      <c r="H334" s="7">
        <v>15653</v>
      </c>
      <c r="I334" s="3" t="s">
        <v>20</v>
      </c>
      <c r="J334" s="3" t="s">
        <v>1359</v>
      </c>
      <c r="K334" s="3" t="s">
        <v>1379</v>
      </c>
      <c r="L334" s="3" t="s">
        <v>170</v>
      </c>
      <c r="M334" s="3" t="s">
        <v>1380</v>
      </c>
      <c r="N334" s="3" t="s">
        <v>20</v>
      </c>
      <c r="O334" s="3" t="s">
        <v>1381</v>
      </c>
      <c r="P334" s="3" t="s">
        <v>1382</v>
      </c>
      <c r="Q334" s="3" t="s">
        <v>20</v>
      </c>
    </row>
    <row r="335" spans="1:17">
      <c r="A335" s="2" t="s">
        <v>17</v>
      </c>
      <c r="B335" s="2" t="s">
        <v>18</v>
      </c>
      <c r="C335" s="4">
        <v>344900</v>
      </c>
      <c r="D335" s="4">
        <v>344900</v>
      </c>
      <c r="E335" s="6">
        <v>1247921062</v>
      </c>
      <c r="F335" s="8">
        <v>44546.396979166697</v>
      </c>
      <c r="G335" s="2" t="s">
        <v>19</v>
      </c>
      <c r="H335" s="6">
        <v>15654</v>
      </c>
      <c r="I335" s="2" t="s">
        <v>20</v>
      </c>
      <c r="J335" s="2" t="s">
        <v>1383</v>
      </c>
      <c r="K335" s="2" t="s">
        <v>333</v>
      </c>
      <c r="L335" s="2" t="s">
        <v>46</v>
      </c>
      <c r="M335" s="2" t="s">
        <v>405</v>
      </c>
      <c r="N335" s="2" t="s">
        <v>20</v>
      </c>
      <c r="O335" s="2" t="s">
        <v>335</v>
      </c>
      <c r="P335" s="2" t="s">
        <v>1069</v>
      </c>
      <c r="Q335" s="2" t="s">
        <v>20</v>
      </c>
    </row>
    <row r="336" spans="1:17">
      <c r="A336" s="3" t="s">
        <v>17</v>
      </c>
      <c r="B336" s="3" t="s">
        <v>18</v>
      </c>
      <c r="C336" s="5">
        <v>3200104</v>
      </c>
      <c r="D336" s="5">
        <v>3200104</v>
      </c>
      <c r="E336" s="7">
        <v>1247969845</v>
      </c>
      <c r="F336" s="9">
        <v>44546.412418981497</v>
      </c>
      <c r="G336" s="3" t="s">
        <v>19</v>
      </c>
      <c r="H336" s="7">
        <v>15655</v>
      </c>
      <c r="I336" s="3" t="s">
        <v>20</v>
      </c>
      <c r="J336" s="3" t="s">
        <v>608</v>
      </c>
      <c r="K336" s="3" t="s">
        <v>609</v>
      </c>
      <c r="L336" s="3" t="s">
        <v>172</v>
      </c>
      <c r="M336" s="3" t="s">
        <v>610</v>
      </c>
      <c r="N336" s="3" t="s">
        <v>20</v>
      </c>
      <c r="O336" s="3" t="s">
        <v>611</v>
      </c>
      <c r="P336" s="3" t="s">
        <v>612</v>
      </c>
      <c r="Q336" s="3" t="s">
        <v>20</v>
      </c>
    </row>
    <row r="337" spans="1:17">
      <c r="A337" s="2" t="s">
        <v>17</v>
      </c>
      <c r="B337" s="2" t="s">
        <v>18</v>
      </c>
      <c r="C337" s="4">
        <v>4650411</v>
      </c>
      <c r="D337" s="4">
        <v>4650411</v>
      </c>
      <c r="E337" s="6">
        <v>1247977488</v>
      </c>
      <c r="F337" s="8">
        <v>44546.414849537003</v>
      </c>
      <c r="G337" s="2" t="s">
        <v>19</v>
      </c>
      <c r="H337" s="6">
        <v>15656</v>
      </c>
      <c r="I337" s="2" t="s">
        <v>20</v>
      </c>
      <c r="J337" s="2" t="s">
        <v>608</v>
      </c>
      <c r="K337" s="2" t="s">
        <v>609</v>
      </c>
      <c r="L337" s="2" t="s">
        <v>141</v>
      </c>
      <c r="M337" s="2" t="s">
        <v>610</v>
      </c>
      <c r="N337" s="2" t="s">
        <v>20</v>
      </c>
      <c r="O337" s="2" t="s">
        <v>611</v>
      </c>
      <c r="P337" s="2" t="s">
        <v>612</v>
      </c>
      <c r="Q337" s="2" t="s">
        <v>20</v>
      </c>
    </row>
    <row r="338" spans="1:17">
      <c r="A338" s="3" t="s">
        <v>17</v>
      </c>
      <c r="B338" s="3" t="s">
        <v>18</v>
      </c>
      <c r="C338" s="5">
        <v>22399</v>
      </c>
      <c r="D338" s="5">
        <v>22399</v>
      </c>
      <c r="E338" s="7">
        <v>1248006487</v>
      </c>
      <c r="F338" s="9">
        <v>44546.423599537004</v>
      </c>
      <c r="G338" s="3" t="s">
        <v>19</v>
      </c>
      <c r="H338" s="7">
        <v>15657</v>
      </c>
      <c r="I338" s="3" t="s">
        <v>20</v>
      </c>
      <c r="J338" s="3" t="s">
        <v>1384</v>
      </c>
      <c r="K338" s="3" t="s">
        <v>1385</v>
      </c>
      <c r="L338" s="3" t="s">
        <v>1386</v>
      </c>
      <c r="M338" s="3" t="s">
        <v>1387</v>
      </c>
      <c r="N338" s="3" t="s">
        <v>20</v>
      </c>
      <c r="O338" s="3" t="s">
        <v>1388</v>
      </c>
      <c r="P338" s="3" t="s">
        <v>1389</v>
      </c>
      <c r="Q338" s="3" t="s">
        <v>20</v>
      </c>
    </row>
    <row r="339" spans="1:17">
      <c r="A339" s="2" t="s">
        <v>17</v>
      </c>
      <c r="B339" s="2" t="s">
        <v>18</v>
      </c>
      <c r="C339" s="4">
        <v>67000</v>
      </c>
      <c r="D339" s="4">
        <v>67000</v>
      </c>
      <c r="E339" s="6">
        <v>1248092149</v>
      </c>
      <c r="F339" s="8">
        <v>44546.448958333298</v>
      </c>
      <c r="G339" s="2" t="s">
        <v>19</v>
      </c>
      <c r="H339" s="6">
        <v>15658</v>
      </c>
      <c r="I339" s="2" t="s">
        <v>20</v>
      </c>
      <c r="J339" s="2" t="s">
        <v>1390</v>
      </c>
      <c r="K339" s="2" t="s">
        <v>1391</v>
      </c>
      <c r="L339" s="2" t="s">
        <v>170</v>
      </c>
      <c r="M339" s="2" t="s">
        <v>1392</v>
      </c>
      <c r="N339" s="2" t="s">
        <v>20</v>
      </c>
      <c r="O339" s="2" t="s">
        <v>1393</v>
      </c>
      <c r="P339" s="2" t="s">
        <v>1394</v>
      </c>
      <c r="Q339" s="2" t="s">
        <v>20</v>
      </c>
    </row>
    <row r="340" spans="1:17">
      <c r="A340" s="3" t="s">
        <v>17</v>
      </c>
      <c r="B340" s="3" t="s">
        <v>18</v>
      </c>
      <c r="C340" s="5">
        <v>1172471868.3399999</v>
      </c>
      <c r="D340" s="5">
        <v>1172471868.3399999</v>
      </c>
      <c r="E340" s="7">
        <v>1248140281</v>
      </c>
      <c r="F340" s="9">
        <v>44546.463310185201</v>
      </c>
      <c r="G340" s="3" t="s">
        <v>19</v>
      </c>
      <c r="H340" s="7">
        <v>15660</v>
      </c>
      <c r="I340" s="3" t="s">
        <v>20</v>
      </c>
      <c r="J340" s="3" t="s">
        <v>1395</v>
      </c>
      <c r="K340" s="3" t="s">
        <v>1396</v>
      </c>
      <c r="L340" s="3" t="s">
        <v>40</v>
      </c>
      <c r="M340" s="3" t="s">
        <v>1397</v>
      </c>
      <c r="N340" s="3" t="s">
        <v>20</v>
      </c>
      <c r="O340" s="3" t="s">
        <v>1398</v>
      </c>
      <c r="P340" s="3" t="s">
        <v>1399</v>
      </c>
      <c r="Q340" s="3" t="s">
        <v>20</v>
      </c>
    </row>
    <row r="341" spans="1:17">
      <c r="A341" s="2" t="s">
        <v>17</v>
      </c>
      <c r="B341" s="2" t="s">
        <v>18</v>
      </c>
      <c r="C341" s="4">
        <v>2174132</v>
      </c>
      <c r="D341" s="4">
        <v>2174132</v>
      </c>
      <c r="E341" s="6">
        <v>1248170168</v>
      </c>
      <c r="F341" s="8">
        <v>44546.472060185202</v>
      </c>
      <c r="G341" s="2" t="s">
        <v>19</v>
      </c>
      <c r="H341" s="6">
        <v>15661</v>
      </c>
      <c r="I341" s="2" t="s">
        <v>20</v>
      </c>
      <c r="J341" s="2" t="s">
        <v>1400</v>
      </c>
      <c r="K341" s="2" t="s">
        <v>1401</v>
      </c>
      <c r="L341" s="2" t="s">
        <v>310</v>
      </c>
      <c r="M341" s="2" t="s">
        <v>869</v>
      </c>
      <c r="N341" s="2" t="s">
        <v>20</v>
      </c>
      <c r="O341" s="2" t="s">
        <v>1402</v>
      </c>
      <c r="P341" s="2" t="s">
        <v>652</v>
      </c>
      <c r="Q341" s="2" t="s">
        <v>20</v>
      </c>
    </row>
    <row r="342" spans="1:17">
      <c r="A342" s="3" t="s">
        <v>17</v>
      </c>
      <c r="B342" s="3" t="s">
        <v>18</v>
      </c>
      <c r="C342" s="5">
        <v>270579</v>
      </c>
      <c r="D342" s="5">
        <v>270579</v>
      </c>
      <c r="E342" s="7">
        <v>1248170222</v>
      </c>
      <c r="F342" s="9">
        <v>44546.472083333298</v>
      </c>
      <c r="G342" s="3" t="s">
        <v>19</v>
      </c>
      <c r="H342" s="7">
        <v>15662</v>
      </c>
      <c r="I342" s="3" t="s">
        <v>20</v>
      </c>
      <c r="J342" s="3" t="s">
        <v>1403</v>
      </c>
      <c r="K342" s="3" t="s">
        <v>1404</v>
      </c>
      <c r="L342" s="3" t="s">
        <v>310</v>
      </c>
      <c r="M342" s="3" t="s">
        <v>650</v>
      </c>
      <c r="N342" s="3" t="s">
        <v>20</v>
      </c>
      <c r="O342" s="3" t="s">
        <v>651</v>
      </c>
      <c r="P342" s="3" t="s">
        <v>652</v>
      </c>
      <c r="Q342" s="3" t="s">
        <v>20</v>
      </c>
    </row>
    <row r="343" spans="1:17">
      <c r="A343" s="2" t="s">
        <v>17</v>
      </c>
      <c r="B343" s="2" t="s">
        <v>18</v>
      </c>
      <c r="C343" s="4">
        <v>696449</v>
      </c>
      <c r="D343" s="4">
        <v>696449</v>
      </c>
      <c r="E343" s="6">
        <v>1248179736</v>
      </c>
      <c r="F343" s="8">
        <v>44546.474756944401</v>
      </c>
      <c r="G343" s="2" t="s">
        <v>19</v>
      </c>
      <c r="H343" s="6">
        <v>15663</v>
      </c>
      <c r="I343" s="2" t="s">
        <v>20</v>
      </c>
      <c r="J343" s="2" t="s">
        <v>1405</v>
      </c>
      <c r="K343" s="2" t="s">
        <v>1401</v>
      </c>
      <c r="L343" s="2" t="s">
        <v>310</v>
      </c>
      <c r="M343" s="2" t="s">
        <v>869</v>
      </c>
      <c r="N343" s="2" t="s">
        <v>20</v>
      </c>
      <c r="O343" s="2" t="s">
        <v>1402</v>
      </c>
      <c r="P343" s="2" t="s">
        <v>652</v>
      </c>
      <c r="Q343" s="2" t="s">
        <v>20</v>
      </c>
    </row>
    <row r="344" spans="1:17">
      <c r="A344" s="3" t="s">
        <v>17</v>
      </c>
      <c r="B344" s="3" t="s">
        <v>18</v>
      </c>
      <c r="C344" s="5">
        <v>168770</v>
      </c>
      <c r="D344" s="5">
        <v>168770</v>
      </c>
      <c r="E344" s="7">
        <v>1248188311</v>
      </c>
      <c r="F344" s="9">
        <v>44546.477210648103</v>
      </c>
      <c r="G344" s="3" t="s">
        <v>19</v>
      </c>
      <c r="H344" s="7">
        <v>15664</v>
      </c>
      <c r="I344" s="3" t="s">
        <v>20</v>
      </c>
      <c r="J344" s="3" t="s">
        <v>1406</v>
      </c>
      <c r="K344" s="3" t="s">
        <v>1401</v>
      </c>
      <c r="L344" s="3" t="s">
        <v>310</v>
      </c>
      <c r="M344" s="3" t="s">
        <v>869</v>
      </c>
      <c r="N344" s="3" t="s">
        <v>20</v>
      </c>
      <c r="O344" s="3" t="s">
        <v>1402</v>
      </c>
      <c r="P344" s="3" t="s">
        <v>652</v>
      </c>
      <c r="Q344" s="3" t="s">
        <v>20</v>
      </c>
    </row>
    <row r="345" spans="1:17">
      <c r="A345" s="2" t="s">
        <v>17</v>
      </c>
      <c r="B345" s="2" t="s">
        <v>18</v>
      </c>
      <c r="C345" s="4">
        <v>228866</v>
      </c>
      <c r="D345" s="4">
        <v>228866</v>
      </c>
      <c r="E345" s="6">
        <v>1248214560</v>
      </c>
      <c r="F345" s="8">
        <v>44546.484745370399</v>
      </c>
      <c r="G345" s="2" t="s">
        <v>19</v>
      </c>
      <c r="H345" s="6">
        <v>15665</v>
      </c>
      <c r="I345" s="2" t="s">
        <v>20</v>
      </c>
      <c r="J345" s="2" t="s">
        <v>1407</v>
      </c>
      <c r="K345" s="2" t="s">
        <v>1408</v>
      </c>
      <c r="L345" s="2" t="s">
        <v>1409</v>
      </c>
      <c r="M345" s="2" t="s">
        <v>1410</v>
      </c>
      <c r="N345" s="2" t="s">
        <v>20</v>
      </c>
      <c r="O345" s="2" t="s">
        <v>1411</v>
      </c>
      <c r="P345" s="2" t="s">
        <v>1412</v>
      </c>
      <c r="Q345" s="2" t="s">
        <v>20</v>
      </c>
    </row>
    <row r="346" spans="1:17">
      <c r="A346" s="3" t="s">
        <v>17</v>
      </c>
      <c r="B346" s="3" t="s">
        <v>18</v>
      </c>
      <c r="C346" s="5">
        <v>881750</v>
      </c>
      <c r="D346" s="5">
        <v>881750</v>
      </c>
      <c r="E346" s="7">
        <v>1248255462</v>
      </c>
      <c r="F346" s="9">
        <v>44546.496458333299</v>
      </c>
      <c r="G346" s="3" t="s">
        <v>19</v>
      </c>
      <c r="H346" s="7">
        <v>15666</v>
      </c>
      <c r="I346" s="3" t="s">
        <v>20</v>
      </c>
      <c r="J346" s="3" t="s">
        <v>1413</v>
      </c>
      <c r="K346" s="3" t="s">
        <v>1414</v>
      </c>
      <c r="L346" s="3" t="s">
        <v>1415</v>
      </c>
      <c r="M346" s="3" t="s">
        <v>1416</v>
      </c>
      <c r="N346" s="3" t="s">
        <v>20</v>
      </c>
      <c r="O346" s="3" t="s">
        <v>1417</v>
      </c>
      <c r="P346" s="3" t="s">
        <v>1418</v>
      </c>
      <c r="Q346" s="3" t="s">
        <v>20</v>
      </c>
    </row>
    <row r="347" spans="1:17">
      <c r="A347" s="2" t="s">
        <v>17</v>
      </c>
      <c r="B347" s="2" t="s">
        <v>18</v>
      </c>
      <c r="C347" s="4">
        <v>92377</v>
      </c>
      <c r="D347" s="4">
        <v>92377</v>
      </c>
      <c r="E347" s="6">
        <v>1248257297</v>
      </c>
      <c r="F347" s="8">
        <v>44546.4969444444</v>
      </c>
      <c r="G347" s="2" t="s">
        <v>19</v>
      </c>
      <c r="H347" s="6">
        <v>15667</v>
      </c>
      <c r="I347" s="2" t="s">
        <v>20</v>
      </c>
      <c r="J347" s="2" t="s">
        <v>1419</v>
      </c>
      <c r="K347" s="2" t="s">
        <v>1420</v>
      </c>
      <c r="L347" s="2" t="s">
        <v>46</v>
      </c>
      <c r="M347" s="2" t="s">
        <v>1421</v>
      </c>
      <c r="N347" s="2" t="s">
        <v>20</v>
      </c>
      <c r="O347" s="2" t="s">
        <v>1422</v>
      </c>
      <c r="P347" s="2" t="s">
        <v>1423</v>
      </c>
      <c r="Q347" s="2" t="s">
        <v>20</v>
      </c>
    </row>
    <row r="348" spans="1:17">
      <c r="A348" s="3" t="s">
        <v>17</v>
      </c>
      <c r="B348" s="3" t="s">
        <v>18</v>
      </c>
      <c r="C348" s="5">
        <v>81317</v>
      </c>
      <c r="D348" s="5">
        <v>81317</v>
      </c>
      <c r="E348" s="7">
        <v>1248281049</v>
      </c>
      <c r="F348" s="9">
        <v>44546.503946759301</v>
      </c>
      <c r="G348" s="3" t="s">
        <v>19</v>
      </c>
      <c r="H348" s="7">
        <v>15668</v>
      </c>
      <c r="I348" s="3" t="s">
        <v>20</v>
      </c>
      <c r="J348" s="3" t="s">
        <v>1424</v>
      </c>
      <c r="K348" s="3" t="s">
        <v>1425</v>
      </c>
      <c r="L348" s="3" t="s">
        <v>170</v>
      </c>
      <c r="M348" s="3" t="s">
        <v>1426</v>
      </c>
      <c r="N348" s="3" t="s">
        <v>20</v>
      </c>
      <c r="O348" s="3" t="s">
        <v>1427</v>
      </c>
      <c r="P348" s="3" t="s">
        <v>1428</v>
      </c>
      <c r="Q348" s="3" t="s">
        <v>20</v>
      </c>
    </row>
    <row r="349" spans="1:17">
      <c r="A349" s="2" t="s">
        <v>17</v>
      </c>
      <c r="B349" s="2" t="s">
        <v>18</v>
      </c>
      <c r="C349" s="4">
        <v>459660</v>
      </c>
      <c r="D349" s="4">
        <v>459660</v>
      </c>
      <c r="E349" s="6">
        <v>1248287711</v>
      </c>
      <c r="F349" s="8">
        <v>44546.505972222199</v>
      </c>
      <c r="G349" s="2" t="s">
        <v>19</v>
      </c>
      <c r="H349" s="6">
        <v>15669</v>
      </c>
      <c r="I349" s="2" t="s">
        <v>20</v>
      </c>
      <c r="J349" s="2" t="s">
        <v>1429</v>
      </c>
      <c r="K349" s="2" t="s">
        <v>1430</v>
      </c>
      <c r="L349" s="2" t="s">
        <v>975</v>
      </c>
      <c r="M349" s="2" t="s">
        <v>1431</v>
      </c>
      <c r="N349" s="2" t="s">
        <v>20</v>
      </c>
      <c r="O349" s="2" t="s">
        <v>1432</v>
      </c>
      <c r="P349" s="2" t="s">
        <v>1433</v>
      </c>
      <c r="Q349" s="2" t="s">
        <v>20</v>
      </c>
    </row>
    <row r="350" spans="1:17">
      <c r="A350" s="3" t="s">
        <v>17</v>
      </c>
      <c r="B350" s="3" t="s">
        <v>18</v>
      </c>
      <c r="C350" s="5">
        <v>4100000</v>
      </c>
      <c r="D350" s="5">
        <v>4100000</v>
      </c>
      <c r="E350" s="7">
        <v>1248293269</v>
      </c>
      <c r="F350" s="9">
        <v>44546.507708333302</v>
      </c>
      <c r="G350" s="3" t="s">
        <v>19</v>
      </c>
      <c r="H350" s="7">
        <v>15670</v>
      </c>
      <c r="I350" s="3" t="s">
        <v>20</v>
      </c>
      <c r="J350" s="3" t="s">
        <v>1434</v>
      </c>
      <c r="K350" s="3" t="s">
        <v>333</v>
      </c>
      <c r="L350" s="3" t="s">
        <v>46</v>
      </c>
      <c r="M350" s="3" t="s">
        <v>405</v>
      </c>
      <c r="N350" s="3" t="s">
        <v>20</v>
      </c>
      <c r="O350" s="3" t="s">
        <v>335</v>
      </c>
      <c r="P350" s="3" t="s">
        <v>1069</v>
      </c>
      <c r="Q350" s="3" t="s">
        <v>20</v>
      </c>
    </row>
    <row r="351" spans="1:17">
      <c r="A351" s="2" t="s">
        <v>17</v>
      </c>
      <c r="B351" s="2" t="s">
        <v>18</v>
      </c>
      <c r="C351" s="4">
        <v>6534879</v>
      </c>
      <c r="D351" s="4">
        <v>6534879</v>
      </c>
      <c r="E351" s="6">
        <v>1248312730</v>
      </c>
      <c r="F351" s="8">
        <v>44546.513912037</v>
      </c>
      <c r="G351" s="2" t="s">
        <v>19</v>
      </c>
      <c r="H351" s="6">
        <v>15673</v>
      </c>
      <c r="I351" s="2" t="s">
        <v>20</v>
      </c>
      <c r="J351" s="2" t="s">
        <v>1435</v>
      </c>
      <c r="K351" s="2" t="s">
        <v>333</v>
      </c>
      <c r="L351" s="2" t="s">
        <v>46</v>
      </c>
      <c r="M351" s="2" t="s">
        <v>405</v>
      </c>
      <c r="N351" s="2" t="s">
        <v>20</v>
      </c>
      <c r="O351" s="2" t="s">
        <v>335</v>
      </c>
      <c r="P351" s="2" t="s">
        <v>1069</v>
      </c>
      <c r="Q351" s="2" t="s">
        <v>20</v>
      </c>
    </row>
    <row r="352" spans="1:17">
      <c r="A352" s="3" t="s">
        <v>17</v>
      </c>
      <c r="B352" s="3" t="s">
        <v>18</v>
      </c>
      <c r="C352" s="5">
        <v>37370</v>
      </c>
      <c r="D352" s="5">
        <v>37370</v>
      </c>
      <c r="E352" s="7">
        <v>1248316127</v>
      </c>
      <c r="F352" s="9">
        <v>44546.514918981498</v>
      </c>
      <c r="G352" s="3" t="s">
        <v>19</v>
      </c>
      <c r="H352" s="7">
        <v>15674</v>
      </c>
      <c r="I352" s="3" t="s">
        <v>20</v>
      </c>
      <c r="J352" s="3" t="s">
        <v>1436</v>
      </c>
      <c r="K352" s="3" t="s">
        <v>1437</v>
      </c>
      <c r="L352" s="3" t="s">
        <v>141</v>
      </c>
      <c r="M352" s="3" t="s">
        <v>1438</v>
      </c>
      <c r="N352" s="3" t="s">
        <v>20</v>
      </c>
      <c r="O352" s="3" t="s">
        <v>1439</v>
      </c>
      <c r="P352" s="3" t="s">
        <v>1440</v>
      </c>
      <c r="Q352" s="3" t="s">
        <v>20</v>
      </c>
    </row>
    <row r="353" spans="1:17">
      <c r="A353" s="2" t="s">
        <v>17</v>
      </c>
      <c r="B353" s="2" t="s">
        <v>18</v>
      </c>
      <c r="C353" s="4">
        <v>163594</v>
      </c>
      <c r="D353" s="4">
        <v>163594</v>
      </c>
      <c r="E353" s="6">
        <v>1248506138</v>
      </c>
      <c r="F353" s="8">
        <v>44546.581458333298</v>
      </c>
      <c r="G353" s="2" t="s">
        <v>19</v>
      </c>
      <c r="H353" s="6">
        <v>15675</v>
      </c>
      <c r="I353" s="2" t="s">
        <v>20</v>
      </c>
      <c r="J353" s="2" t="s">
        <v>1441</v>
      </c>
      <c r="K353" s="2" t="s">
        <v>649</v>
      </c>
      <c r="L353" s="2" t="s">
        <v>46</v>
      </c>
      <c r="M353" s="2" t="s">
        <v>650</v>
      </c>
      <c r="N353" s="2" t="s">
        <v>20</v>
      </c>
      <c r="O353" s="2" t="s">
        <v>651</v>
      </c>
      <c r="P353" s="2" t="s">
        <v>652</v>
      </c>
      <c r="Q353" s="2" t="s">
        <v>20</v>
      </c>
    </row>
    <row r="354" spans="1:17">
      <c r="A354" s="3" t="s">
        <v>17</v>
      </c>
      <c r="B354" s="3" t="s">
        <v>18</v>
      </c>
      <c r="C354" s="5">
        <v>8800</v>
      </c>
      <c r="D354" s="5">
        <v>8800</v>
      </c>
      <c r="E354" s="7">
        <v>1248520832</v>
      </c>
      <c r="F354" s="9">
        <v>44546.586504629602</v>
      </c>
      <c r="G354" s="3" t="s">
        <v>19</v>
      </c>
      <c r="H354" s="7">
        <v>15676</v>
      </c>
      <c r="I354" s="3" t="s">
        <v>20</v>
      </c>
      <c r="J354" s="3" t="s">
        <v>1442</v>
      </c>
      <c r="K354" s="3" t="s">
        <v>1443</v>
      </c>
      <c r="L354" s="3" t="s">
        <v>1444</v>
      </c>
      <c r="M354" s="3" t="s">
        <v>1445</v>
      </c>
      <c r="N354" s="3" t="s">
        <v>20</v>
      </c>
      <c r="O354" s="3" t="s">
        <v>1446</v>
      </c>
      <c r="P354" s="3" t="s">
        <v>1447</v>
      </c>
      <c r="Q354" s="3" t="s">
        <v>20</v>
      </c>
    </row>
    <row r="355" spans="1:17">
      <c r="A355" s="2" t="s">
        <v>17</v>
      </c>
      <c r="B355" s="2" t="s">
        <v>18</v>
      </c>
      <c r="C355" s="4">
        <v>1065876</v>
      </c>
      <c r="D355" s="4">
        <v>1065876</v>
      </c>
      <c r="E355" s="6">
        <v>1248523464</v>
      </c>
      <c r="F355" s="8">
        <v>44546.587395833303</v>
      </c>
      <c r="G355" s="2" t="s">
        <v>19</v>
      </c>
      <c r="H355" s="6">
        <v>15677</v>
      </c>
      <c r="I355" s="2" t="s">
        <v>20</v>
      </c>
      <c r="J355" s="2" t="s">
        <v>1448</v>
      </c>
      <c r="K355" s="2" t="s">
        <v>1449</v>
      </c>
      <c r="L355" s="2" t="s">
        <v>456</v>
      </c>
      <c r="M355" s="2" t="s">
        <v>1450</v>
      </c>
      <c r="N355" s="2" t="s">
        <v>20</v>
      </c>
      <c r="O355" s="2" t="s">
        <v>1451</v>
      </c>
      <c r="P355" s="2" t="s">
        <v>1452</v>
      </c>
      <c r="Q355" s="2" t="s">
        <v>20</v>
      </c>
    </row>
    <row r="356" spans="1:17">
      <c r="A356" s="3" t="s">
        <v>17</v>
      </c>
      <c r="B356" s="3" t="s">
        <v>18</v>
      </c>
      <c r="C356" s="5">
        <v>471787</v>
      </c>
      <c r="D356" s="5">
        <v>471787</v>
      </c>
      <c r="E356" s="7">
        <v>1248537933</v>
      </c>
      <c r="F356" s="9">
        <v>44546.592465277798</v>
      </c>
      <c r="G356" s="3" t="s">
        <v>19</v>
      </c>
      <c r="H356" s="7">
        <v>15678</v>
      </c>
      <c r="I356" s="3" t="s">
        <v>20</v>
      </c>
      <c r="J356" s="3" t="s">
        <v>1453</v>
      </c>
      <c r="K356" s="3" t="s">
        <v>649</v>
      </c>
      <c r="L356" s="3" t="s">
        <v>46</v>
      </c>
      <c r="M356" s="3" t="s">
        <v>650</v>
      </c>
      <c r="N356" s="3" t="s">
        <v>20</v>
      </c>
      <c r="O356" s="3" t="s">
        <v>651</v>
      </c>
      <c r="P356" s="3" t="s">
        <v>652</v>
      </c>
      <c r="Q356" s="3" t="s">
        <v>20</v>
      </c>
    </row>
    <row r="357" spans="1:17">
      <c r="A357" s="2" t="s">
        <v>17</v>
      </c>
      <c r="B357" s="2" t="s">
        <v>18</v>
      </c>
      <c r="C357" s="4">
        <v>8662</v>
      </c>
      <c r="D357" s="4">
        <v>8662</v>
      </c>
      <c r="E357" s="6">
        <v>1248543059</v>
      </c>
      <c r="F357" s="8">
        <v>44546.594212962998</v>
      </c>
      <c r="G357" s="2" t="s">
        <v>19</v>
      </c>
      <c r="H357" s="6">
        <v>15679</v>
      </c>
      <c r="I357" s="2" t="s">
        <v>20</v>
      </c>
      <c r="J357" s="2" t="s">
        <v>1454</v>
      </c>
      <c r="K357" s="2" t="s">
        <v>649</v>
      </c>
      <c r="L357" s="2" t="s">
        <v>46</v>
      </c>
      <c r="M357" s="2" t="s">
        <v>650</v>
      </c>
      <c r="N357" s="2" t="s">
        <v>20</v>
      </c>
      <c r="O357" s="2" t="s">
        <v>651</v>
      </c>
      <c r="P357" s="2" t="s">
        <v>652</v>
      </c>
      <c r="Q357" s="2" t="s">
        <v>20</v>
      </c>
    </row>
    <row r="358" spans="1:17">
      <c r="A358" s="3" t="s">
        <v>17</v>
      </c>
      <c r="B358" s="3" t="s">
        <v>18</v>
      </c>
      <c r="C358" s="5">
        <v>1855</v>
      </c>
      <c r="D358" s="5">
        <v>1855</v>
      </c>
      <c r="E358" s="7">
        <v>1248562323</v>
      </c>
      <c r="F358" s="9">
        <v>44546.600682870398</v>
      </c>
      <c r="G358" s="3" t="s">
        <v>19</v>
      </c>
      <c r="H358" s="7">
        <v>15680</v>
      </c>
      <c r="I358" s="3" t="s">
        <v>20</v>
      </c>
      <c r="J358" s="3" t="s">
        <v>1455</v>
      </c>
      <c r="K358" s="3" t="s">
        <v>1456</v>
      </c>
      <c r="L358" s="3" t="s">
        <v>975</v>
      </c>
      <c r="M358" s="3" t="s">
        <v>1457</v>
      </c>
      <c r="N358" s="3" t="s">
        <v>20</v>
      </c>
      <c r="O358" s="3" t="s">
        <v>1458</v>
      </c>
      <c r="P358" s="3" t="s">
        <v>1459</v>
      </c>
      <c r="Q358" s="3" t="s">
        <v>20</v>
      </c>
    </row>
    <row r="359" spans="1:17">
      <c r="A359" s="2" t="s">
        <v>17</v>
      </c>
      <c r="B359" s="2" t="s">
        <v>18</v>
      </c>
      <c r="C359" s="4">
        <v>5000000</v>
      </c>
      <c r="D359" s="4">
        <v>5000000</v>
      </c>
      <c r="E359" s="6">
        <v>1248566886</v>
      </c>
      <c r="F359" s="8">
        <v>44546.602083333302</v>
      </c>
      <c r="G359" s="2" t="s">
        <v>19</v>
      </c>
      <c r="H359" s="6">
        <v>15681</v>
      </c>
      <c r="I359" s="2" t="s">
        <v>20</v>
      </c>
      <c r="J359" s="2" t="s">
        <v>1460</v>
      </c>
      <c r="K359" s="2" t="s">
        <v>1461</v>
      </c>
      <c r="L359" s="2" t="s">
        <v>310</v>
      </c>
      <c r="M359" s="2" t="s">
        <v>650</v>
      </c>
      <c r="N359" s="2" t="s">
        <v>20</v>
      </c>
      <c r="O359" s="2" t="s">
        <v>1462</v>
      </c>
      <c r="P359" s="2" t="s">
        <v>652</v>
      </c>
      <c r="Q359" s="2" t="s">
        <v>20</v>
      </c>
    </row>
    <row r="360" spans="1:17">
      <c r="A360" s="3" t="s">
        <v>17</v>
      </c>
      <c r="B360" s="3" t="s">
        <v>18</v>
      </c>
      <c r="C360" s="5">
        <v>1859</v>
      </c>
      <c r="D360" s="5">
        <v>1859</v>
      </c>
      <c r="E360" s="7">
        <v>1248571276</v>
      </c>
      <c r="F360" s="9">
        <v>44546.603506944397</v>
      </c>
      <c r="G360" s="3" t="s">
        <v>19</v>
      </c>
      <c r="H360" s="7">
        <v>15682</v>
      </c>
      <c r="I360" s="3" t="s">
        <v>20</v>
      </c>
      <c r="J360" s="3" t="s">
        <v>1463</v>
      </c>
      <c r="K360" s="3" t="s">
        <v>1456</v>
      </c>
      <c r="L360" s="3" t="s">
        <v>975</v>
      </c>
      <c r="M360" s="3" t="s">
        <v>1457</v>
      </c>
      <c r="N360" s="3" t="s">
        <v>20</v>
      </c>
      <c r="O360" s="3" t="s">
        <v>1458</v>
      </c>
      <c r="P360" s="3" t="s">
        <v>1459</v>
      </c>
      <c r="Q360" s="3" t="s">
        <v>20</v>
      </c>
    </row>
    <row r="361" spans="1:17">
      <c r="A361" s="2" t="s">
        <v>17</v>
      </c>
      <c r="B361" s="2" t="s">
        <v>18</v>
      </c>
      <c r="C361" s="4">
        <v>1861</v>
      </c>
      <c r="D361" s="4">
        <v>1861</v>
      </c>
      <c r="E361" s="6">
        <v>1248577735</v>
      </c>
      <c r="F361" s="8">
        <v>44546.605648148201</v>
      </c>
      <c r="G361" s="2" t="s">
        <v>19</v>
      </c>
      <c r="H361" s="6">
        <v>15683</v>
      </c>
      <c r="I361" s="2" t="s">
        <v>20</v>
      </c>
      <c r="J361" s="2" t="s">
        <v>1464</v>
      </c>
      <c r="K361" s="2" t="s">
        <v>1456</v>
      </c>
      <c r="L361" s="2" t="s">
        <v>975</v>
      </c>
      <c r="M361" s="2" t="s">
        <v>1457</v>
      </c>
      <c r="N361" s="2" t="s">
        <v>20</v>
      </c>
      <c r="O361" s="2" t="s">
        <v>1458</v>
      </c>
      <c r="P361" s="2" t="s">
        <v>1459</v>
      </c>
      <c r="Q361" s="2" t="s">
        <v>20</v>
      </c>
    </row>
    <row r="362" spans="1:17">
      <c r="A362" s="3" t="s">
        <v>17</v>
      </c>
      <c r="B362" s="3" t="s">
        <v>18</v>
      </c>
      <c r="C362" s="5">
        <v>30315</v>
      </c>
      <c r="D362" s="5">
        <v>30315</v>
      </c>
      <c r="E362" s="7">
        <v>1248578681</v>
      </c>
      <c r="F362" s="9">
        <v>44546.605949074103</v>
      </c>
      <c r="G362" s="3" t="s">
        <v>19</v>
      </c>
      <c r="H362" s="7">
        <v>15684</v>
      </c>
      <c r="I362" s="3" t="s">
        <v>20</v>
      </c>
      <c r="J362" s="3" t="s">
        <v>1465</v>
      </c>
      <c r="K362" s="3" t="s">
        <v>1461</v>
      </c>
      <c r="L362" s="3" t="s">
        <v>310</v>
      </c>
      <c r="M362" s="3" t="s">
        <v>650</v>
      </c>
      <c r="N362" s="3" t="s">
        <v>20</v>
      </c>
      <c r="O362" s="3" t="s">
        <v>1462</v>
      </c>
      <c r="P362" s="3" t="s">
        <v>652</v>
      </c>
      <c r="Q362" s="3" t="s">
        <v>20</v>
      </c>
    </row>
    <row r="363" spans="1:17">
      <c r="A363" s="2" t="s">
        <v>17</v>
      </c>
      <c r="B363" s="2" t="s">
        <v>18</v>
      </c>
      <c r="C363" s="4">
        <v>1867</v>
      </c>
      <c r="D363" s="4">
        <v>1867</v>
      </c>
      <c r="E363" s="6">
        <v>1248587131</v>
      </c>
      <c r="F363" s="8">
        <v>44546.608587962997</v>
      </c>
      <c r="G363" s="2" t="s">
        <v>19</v>
      </c>
      <c r="H363" s="6">
        <v>15685</v>
      </c>
      <c r="I363" s="2" t="s">
        <v>20</v>
      </c>
      <c r="J363" s="2" t="s">
        <v>1466</v>
      </c>
      <c r="K363" s="2" t="s">
        <v>1456</v>
      </c>
      <c r="L363" s="2" t="s">
        <v>975</v>
      </c>
      <c r="M363" s="2" t="s">
        <v>1457</v>
      </c>
      <c r="N363" s="2" t="s">
        <v>20</v>
      </c>
      <c r="O363" s="2" t="s">
        <v>1458</v>
      </c>
      <c r="P363" s="2" t="s">
        <v>1459</v>
      </c>
      <c r="Q363" s="2" t="s">
        <v>20</v>
      </c>
    </row>
    <row r="364" spans="1:17">
      <c r="A364" s="3" t="s">
        <v>17</v>
      </c>
      <c r="B364" s="3" t="s">
        <v>18</v>
      </c>
      <c r="C364" s="5">
        <v>1597964</v>
      </c>
      <c r="D364" s="5">
        <v>1597964</v>
      </c>
      <c r="E364" s="7">
        <v>1248604906</v>
      </c>
      <c r="F364" s="9">
        <v>44546.614062499997</v>
      </c>
      <c r="G364" s="3" t="s">
        <v>19</v>
      </c>
      <c r="H364" s="7">
        <v>15686</v>
      </c>
      <c r="I364" s="3" t="s">
        <v>20</v>
      </c>
      <c r="J364" s="3" t="s">
        <v>1467</v>
      </c>
      <c r="K364" s="3" t="s">
        <v>1468</v>
      </c>
      <c r="L364" s="3" t="s">
        <v>46</v>
      </c>
      <c r="M364" s="3" t="s">
        <v>1469</v>
      </c>
      <c r="N364" s="3" t="s">
        <v>20</v>
      </c>
      <c r="O364" s="3" t="s">
        <v>1470</v>
      </c>
      <c r="P364" s="3" t="s">
        <v>1471</v>
      </c>
      <c r="Q364" s="3" t="s">
        <v>20</v>
      </c>
    </row>
    <row r="365" spans="1:17" s="25" customFormat="1">
      <c r="A365" s="21" t="s">
        <v>17</v>
      </c>
      <c r="B365" s="21" t="s">
        <v>18</v>
      </c>
      <c r="C365" s="22">
        <v>138026</v>
      </c>
      <c r="D365" s="22">
        <v>138026</v>
      </c>
      <c r="E365" s="23">
        <v>1248616750</v>
      </c>
      <c r="F365" s="24">
        <v>44546.617754629602</v>
      </c>
      <c r="G365" s="21" t="s">
        <v>19</v>
      </c>
      <c r="H365" s="23">
        <v>15687</v>
      </c>
      <c r="I365" s="21" t="s">
        <v>20</v>
      </c>
      <c r="J365" s="21" t="s">
        <v>1472</v>
      </c>
      <c r="K365" s="21" t="s">
        <v>1473</v>
      </c>
      <c r="L365" s="21" t="s">
        <v>587</v>
      </c>
      <c r="M365" s="21" t="s">
        <v>1474</v>
      </c>
      <c r="N365" s="21" t="s">
        <v>20</v>
      </c>
      <c r="O365" s="21" t="s">
        <v>1475</v>
      </c>
      <c r="P365" s="21" t="s">
        <v>1476</v>
      </c>
      <c r="Q365" s="21" t="s">
        <v>20</v>
      </c>
    </row>
    <row r="366" spans="1:17">
      <c r="A366" s="3" t="s">
        <v>17</v>
      </c>
      <c r="B366" s="3" t="s">
        <v>18</v>
      </c>
      <c r="C366" s="5">
        <v>749814</v>
      </c>
      <c r="D366" s="5">
        <v>749814</v>
      </c>
      <c r="E366" s="7">
        <v>1248619532</v>
      </c>
      <c r="F366" s="9">
        <v>44546.618645833303</v>
      </c>
      <c r="G366" s="3" t="s">
        <v>19</v>
      </c>
      <c r="H366" s="7">
        <v>15688</v>
      </c>
      <c r="I366" s="3" t="s">
        <v>20</v>
      </c>
      <c r="J366" s="3" t="s">
        <v>1477</v>
      </c>
      <c r="K366" s="3" t="s">
        <v>1478</v>
      </c>
      <c r="L366" s="3" t="s">
        <v>703</v>
      </c>
      <c r="M366" s="3" t="s">
        <v>1479</v>
      </c>
      <c r="N366" s="3" t="s">
        <v>20</v>
      </c>
      <c r="O366" s="3" t="s">
        <v>1480</v>
      </c>
      <c r="P366" s="3" t="s">
        <v>1481</v>
      </c>
      <c r="Q366" s="3" t="s">
        <v>20</v>
      </c>
    </row>
    <row r="367" spans="1:17">
      <c r="A367" s="2" t="s">
        <v>17</v>
      </c>
      <c r="B367" s="2" t="s">
        <v>18</v>
      </c>
      <c r="C367" s="4">
        <v>1131523</v>
      </c>
      <c r="D367" s="4">
        <v>1131523</v>
      </c>
      <c r="E367" s="6">
        <v>1248638329</v>
      </c>
      <c r="F367" s="8">
        <v>44546.624513888899</v>
      </c>
      <c r="G367" s="2" t="s">
        <v>19</v>
      </c>
      <c r="H367" s="6">
        <v>15691</v>
      </c>
      <c r="I367" s="2" t="s">
        <v>20</v>
      </c>
      <c r="J367" s="2" t="s">
        <v>1482</v>
      </c>
      <c r="K367" s="2" t="s">
        <v>1483</v>
      </c>
      <c r="L367" s="2" t="s">
        <v>1148</v>
      </c>
      <c r="M367" s="2" t="s">
        <v>1484</v>
      </c>
      <c r="N367" s="2" t="s">
        <v>20</v>
      </c>
      <c r="O367" s="2" t="s">
        <v>1485</v>
      </c>
      <c r="P367" s="2" t="s">
        <v>1486</v>
      </c>
      <c r="Q367" s="2" t="s">
        <v>20</v>
      </c>
    </row>
    <row r="368" spans="1:17">
      <c r="A368" s="3" t="s">
        <v>17</v>
      </c>
      <c r="B368" s="3" t="s">
        <v>18</v>
      </c>
      <c r="C368" s="5">
        <v>742500</v>
      </c>
      <c r="D368" s="5">
        <v>742500</v>
      </c>
      <c r="E368" s="7">
        <v>1248645882</v>
      </c>
      <c r="F368" s="9">
        <v>44546.626990740697</v>
      </c>
      <c r="G368" s="3" t="s">
        <v>19</v>
      </c>
      <c r="H368" s="7">
        <v>15692</v>
      </c>
      <c r="I368" s="3" t="s">
        <v>20</v>
      </c>
      <c r="J368" s="3" t="s">
        <v>1482</v>
      </c>
      <c r="K368" s="3" t="s">
        <v>1483</v>
      </c>
      <c r="L368" s="3" t="s">
        <v>1148</v>
      </c>
      <c r="M368" s="3" t="s">
        <v>1484</v>
      </c>
      <c r="N368" s="3" t="s">
        <v>20</v>
      </c>
      <c r="O368" s="3" t="s">
        <v>1485</v>
      </c>
      <c r="P368" s="3" t="s">
        <v>1486</v>
      </c>
      <c r="Q368" s="3" t="s">
        <v>20</v>
      </c>
    </row>
    <row r="369" spans="1:17">
      <c r="A369" s="2" t="s">
        <v>17</v>
      </c>
      <c r="B369" s="2" t="s">
        <v>18</v>
      </c>
      <c r="C369" s="4">
        <v>95256</v>
      </c>
      <c r="D369" s="4">
        <v>95256</v>
      </c>
      <c r="E369" s="6">
        <v>1248650777</v>
      </c>
      <c r="F369" s="8">
        <v>44546.628692129598</v>
      </c>
      <c r="G369" s="2" t="s">
        <v>19</v>
      </c>
      <c r="H369" s="6">
        <v>15693</v>
      </c>
      <c r="I369" s="2" t="s">
        <v>20</v>
      </c>
      <c r="J369" s="2" t="s">
        <v>1482</v>
      </c>
      <c r="K369" s="2" t="s">
        <v>1483</v>
      </c>
      <c r="L369" s="2" t="s">
        <v>1148</v>
      </c>
      <c r="M369" s="2" t="s">
        <v>1484</v>
      </c>
      <c r="N369" s="2" t="s">
        <v>20</v>
      </c>
      <c r="O369" s="2" t="s">
        <v>1485</v>
      </c>
      <c r="P369" s="2" t="s">
        <v>1486</v>
      </c>
      <c r="Q369" s="2" t="s">
        <v>20</v>
      </c>
    </row>
    <row r="370" spans="1:17">
      <c r="A370" s="3" t="s">
        <v>17</v>
      </c>
      <c r="B370" s="3" t="s">
        <v>18</v>
      </c>
      <c r="C370" s="5">
        <v>137258</v>
      </c>
      <c r="D370" s="5">
        <v>137258</v>
      </c>
      <c r="E370" s="7">
        <v>1248655604</v>
      </c>
      <c r="F370" s="9">
        <v>44546.630289351902</v>
      </c>
      <c r="G370" s="3" t="s">
        <v>19</v>
      </c>
      <c r="H370" s="7">
        <v>15694</v>
      </c>
      <c r="I370" s="3" t="s">
        <v>20</v>
      </c>
      <c r="J370" s="3" t="s">
        <v>1482</v>
      </c>
      <c r="K370" s="3" t="s">
        <v>1483</v>
      </c>
      <c r="L370" s="3" t="s">
        <v>1148</v>
      </c>
      <c r="M370" s="3" t="s">
        <v>1484</v>
      </c>
      <c r="N370" s="3" t="s">
        <v>20</v>
      </c>
      <c r="O370" s="3" t="s">
        <v>1485</v>
      </c>
      <c r="P370" s="3" t="s">
        <v>1486</v>
      </c>
      <c r="Q370" s="3" t="s">
        <v>20</v>
      </c>
    </row>
    <row r="371" spans="1:17">
      <c r="A371" s="2" t="s">
        <v>17</v>
      </c>
      <c r="B371" s="2" t="s">
        <v>18</v>
      </c>
      <c r="C371" s="4">
        <v>749851</v>
      </c>
      <c r="D371" s="4">
        <v>749851</v>
      </c>
      <c r="E371" s="6">
        <v>1248660586</v>
      </c>
      <c r="F371" s="8">
        <v>44546.631817129601</v>
      </c>
      <c r="G371" s="2" t="s">
        <v>19</v>
      </c>
      <c r="H371" s="6">
        <v>15695</v>
      </c>
      <c r="I371" s="2" t="s">
        <v>20</v>
      </c>
      <c r="J371" s="2" t="s">
        <v>1482</v>
      </c>
      <c r="K371" s="2" t="s">
        <v>1483</v>
      </c>
      <c r="L371" s="2" t="s">
        <v>1148</v>
      </c>
      <c r="M371" s="2" t="s">
        <v>1484</v>
      </c>
      <c r="N371" s="2" t="s">
        <v>20</v>
      </c>
      <c r="O371" s="2" t="s">
        <v>1485</v>
      </c>
      <c r="P371" s="2" t="s">
        <v>1486</v>
      </c>
      <c r="Q371" s="2" t="s">
        <v>20</v>
      </c>
    </row>
    <row r="372" spans="1:17">
      <c r="A372" s="3" t="s">
        <v>17</v>
      </c>
      <c r="B372" s="3" t="s">
        <v>18</v>
      </c>
      <c r="C372" s="5">
        <v>1369843</v>
      </c>
      <c r="D372" s="5">
        <v>1369843</v>
      </c>
      <c r="E372" s="7">
        <v>1248879921</v>
      </c>
      <c r="F372" s="9">
        <v>44546.706099536997</v>
      </c>
      <c r="G372" s="3" t="s">
        <v>19</v>
      </c>
      <c r="H372" s="7">
        <v>15696</v>
      </c>
      <c r="I372" s="3" t="s">
        <v>20</v>
      </c>
      <c r="J372" s="3" t="s">
        <v>1487</v>
      </c>
      <c r="K372" s="3" t="s">
        <v>929</v>
      </c>
      <c r="L372" s="3" t="s">
        <v>40</v>
      </c>
      <c r="M372" s="3" t="s">
        <v>931</v>
      </c>
      <c r="N372" s="3" t="s">
        <v>20</v>
      </c>
      <c r="O372" s="3" t="s">
        <v>932</v>
      </c>
      <c r="P372" s="3" t="s">
        <v>933</v>
      </c>
      <c r="Q372" s="3" t="s">
        <v>20</v>
      </c>
    </row>
    <row r="373" spans="1:17">
      <c r="A373" s="2" t="s">
        <v>17</v>
      </c>
      <c r="B373" s="2" t="s">
        <v>18</v>
      </c>
      <c r="C373" s="4">
        <v>7143</v>
      </c>
      <c r="D373" s="4">
        <v>7143</v>
      </c>
      <c r="E373" s="6">
        <v>1248891740</v>
      </c>
      <c r="F373" s="8">
        <v>44546.710694444402</v>
      </c>
      <c r="G373" s="2" t="s">
        <v>19</v>
      </c>
      <c r="H373" s="6">
        <v>15697</v>
      </c>
      <c r="I373" s="2" t="s">
        <v>20</v>
      </c>
      <c r="J373" s="2" t="s">
        <v>1488</v>
      </c>
      <c r="K373" s="2" t="s">
        <v>1489</v>
      </c>
      <c r="L373" s="2" t="s">
        <v>342</v>
      </c>
      <c r="M373" s="2" t="s">
        <v>1490</v>
      </c>
      <c r="N373" s="2" t="s">
        <v>20</v>
      </c>
      <c r="O373" s="2" t="s">
        <v>1491</v>
      </c>
      <c r="P373" s="2" t="s">
        <v>1492</v>
      </c>
      <c r="Q373" s="2" t="s">
        <v>20</v>
      </c>
    </row>
    <row r="374" spans="1:17">
      <c r="A374" s="3" t="s">
        <v>17</v>
      </c>
      <c r="B374" s="3" t="s">
        <v>18</v>
      </c>
      <c r="C374" s="5">
        <v>30000</v>
      </c>
      <c r="D374" s="5">
        <v>30000</v>
      </c>
      <c r="E374" s="7">
        <v>1249010451</v>
      </c>
      <c r="F374" s="9">
        <v>44546.759085648097</v>
      </c>
      <c r="G374" s="3" t="s">
        <v>19</v>
      </c>
      <c r="H374" s="7">
        <v>15699</v>
      </c>
      <c r="I374" s="3" t="s">
        <v>20</v>
      </c>
      <c r="J374" s="3" t="s">
        <v>1493</v>
      </c>
      <c r="K374" s="3" t="s">
        <v>1494</v>
      </c>
      <c r="L374" s="3" t="s">
        <v>310</v>
      </c>
      <c r="M374" s="3" t="s">
        <v>1495</v>
      </c>
      <c r="N374" s="3" t="s">
        <v>20</v>
      </c>
      <c r="O374" s="3" t="s">
        <v>1496</v>
      </c>
      <c r="P374" s="3" t="s">
        <v>1497</v>
      </c>
      <c r="Q374" s="3" t="s">
        <v>20</v>
      </c>
    </row>
    <row r="375" spans="1:17">
      <c r="A375" s="2" t="s">
        <v>17</v>
      </c>
      <c r="B375" s="2" t="s">
        <v>18</v>
      </c>
      <c r="C375" s="4">
        <v>79000000</v>
      </c>
      <c r="D375" s="4">
        <v>79000000</v>
      </c>
      <c r="E375" s="6">
        <v>1249022067</v>
      </c>
      <c r="F375" s="8">
        <v>44546.764212962997</v>
      </c>
      <c r="G375" s="2" t="s">
        <v>19</v>
      </c>
      <c r="H375" s="6">
        <v>15700</v>
      </c>
      <c r="I375" s="2" t="s">
        <v>20</v>
      </c>
      <c r="J375" s="2" t="s">
        <v>1498</v>
      </c>
      <c r="K375" s="2" t="s">
        <v>1499</v>
      </c>
      <c r="L375" s="2" t="s">
        <v>1148</v>
      </c>
      <c r="M375" s="2" t="s">
        <v>1500</v>
      </c>
      <c r="N375" s="2" t="s">
        <v>20</v>
      </c>
      <c r="O375" s="2" t="s">
        <v>1501</v>
      </c>
      <c r="P375" s="2" t="s">
        <v>1502</v>
      </c>
      <c r="Q375" s="2" t="s">
        <v>20</v>
      </c>
    </row>
    <row r="376" spans="1:17">
      <c r="A376" s="3" t="s">
        <v>17</v>
      </c>
      <c r="B376" s="3" t="s">
        <v>18</v>
      </c>
      <c r="C376" s="5">
        <v>287677</v>
      </c>
      <c r="D376" s="5">
        <v>287677</v>
      </c>
      <c r="E376" s="7">
        <v>1249157286</v>
      </c>
      <c r="F376" s="9">
        <v>44546.8258333333</v>
      </c>
      <c r="G376" s="3" t="s">
        <v>19</v>
      </c>
      <c r="H376" s="7">
        <v>15704</v>
      </c>
      <c r="I376" s="3" t="s">
        <v>20</v>
      </c>
      <c r="J376" s="3" t="s">
        <v>1503</v>
      </c>
      <c r="K376" s="3" t="s">
        <v>1504</v>
      </c>
      <c r="L376" s="3" t="s">
        <v>52</v>
      </c>
      <c r="M376" s="3" t="s">
        <v>1505</v>
      </c>
      <c r="N376" s="3" t="s">
        <v>20</v>
      </c>
      <c r="O376" s="3" t="s">
        <v>1506</v>
      </c>
      <c r="P376" s="3" t="s">
        <v>1507</v>
      </c>
      <c r="Q376" s="3" t="s">
        <v>20</v>
      </c>
    </row>
    <row r="377" spans="1:17">
      <c r="A377" s="2" t="s">
        <v>17</v>
      </c>
      <c r="B377" s="2" t="s">
        <v>18</v>
      </c>
      <c r="C377" s="4">
        <v>139317</v>
      </c>
      <c r="D377" s="4">
        <v>139317</v>
      </c>
      <c r="E377" s="6">
        <v>1249309698</v>
      </c>
      <c r="F377" s="8">
        <v>44546.908113425903</v>
      </c>
      <c r="G377" s="2" t="s">
        <v>19</v>
      </c>
      <c r="H377" s="6">
        <v>15706</v>
      </c>
      <c r="I377" s="2" t="s">
        <v>20</v>
      </c>
      <c r="J377" s="2" t="s">
        <v>1508</v>
      </c>
      <c r="K377" s="2" t="s">
        <v>1509</v>
      </c>
      <c r="L377" s="2" t="s">
        <v>46</v>
      </c>
      <c r="M377" s="2" t="s">
        <v>1510</v>
      </c>
      <c r="N377" s="2" t="s">
        <v>20</v>
      </c>
      <c r="O377" s="2" t="s">
        <v>1511</v>
      </c>
      <c r="P377" s="2" t="s">
        <v>1512</v>
      </c>
      <c r="Q377" s="2" t="s">
        <v>20</v>
      </c>
    </row>
    <row r="378" spans="1:17">
      <c r="A378" s="3" t="s">
        <v>17</v>
      </c>
      <c r="B378" s="3" t="s">
        <v>18</v>
      </c>
      <c r="C378" s="5">
        <v>70000</v>
      </c>
      <c r="D378" s="5">
        <v>70000</v>
      </c>
      <c r="E378" s="7">
        <v>1249399034</v>
      </c>
      <c r="F378" s="9">
        <v>44546.971631944398</v>
      </c>
      <c r="G378" s="3" t="s">
        <v>19</v>
      </c>
      <c r="H378" s="7">
        <v>15710</v>
      </c>
      <c r="I378" s="3" t="s">
        <v>20</v>
      </c>
      <c r="J378" s="3" t="s">
        <v>905</v>
      </c>
      <c r="K378" s="3" t="s">
        <v>906</v>
      </c>
      <c r="L378" s="3" t="s">
        <v>382</v>
      </c>
      <c r="M378" s="3" t="s">
        <v>907</v>
      </c>
      <c r="N378" s="3" t="s">
        <v>20</v>
      </c>
      <c r="O378" s="3" t="s">
        <v>908</v>
      </c>
      <c r="P378" s="3" t="s">
        <v>909</v>
      </c>
      <c r="Q378" s="3" t="s">
        <v>20</v>
      </c>
    </row>
    <row r="379" spans="1:17">
      <c r="A379" s="2" t="s">
        <v>17</v>
      </c>
      <c r="B379" s="2" t="s">
        <v>18</v>
      </c>
      <c r="C379" s="4">
        <v>1544000</v>
      </c>
      <c r="D379" s="4">
        <v>1544000</v>
      </c>
      <c r="E379" s="6">
        <v>1249462810</v>
      </c>
      <c r="F379" s="8">
        <v>44547.252025463</v>
      </c>
      <c r="G379" s="2" t="s">
        <v>19</v>
      </c>
      <c r="H379" s="6">
        <v>15711</v>
      </c>
      <c r="I379" s="2" t="s">
        <v>20</v>
      </c>
      <c r="J379" s="2" t="s">
        <v>1513</v>
      </c>
      <c r="K379" s="2" t="s">
        <v>1514</v>
      </c>
      <c r="L379" s="2" t="s">
        <v>1097</v>
      </c>
      <c r="M379" s="2" t="s">
        <v>1515</v>
      </c>
      <c r="N379" s="2" t="s">
        <v>20</v>
      </c>
      <c r="O379" s="2" t="s">
        <v>1516</v>
      </c>
      <c r="P379" s="2" t="s">
        <v>1517</v>
      </c>
      <c r="Q379" s="2" t="s">
        <v>20</v>
      </c>
    </row>
    <row r="380" spans="1:17">
      <c r="A380" s="3" t="s">
        <v>17</v>
      </c>
      <c r="B380" s="3" t="s">
        <v>18</v>
      </c>
      <c r="C380" s="5">
        <v>14858901</v>
      </c>
      <c r="D380" s="5">
        <v>14858901</v>
      </c>
      <c r="E380" s="7">
        <v>1249586487</v>
      </c>
      <c r="F380" s="9">
        <v>44547.355810185203</v>
      </c>
      <c r="G380" s="3" t="s">
        <v>19</v>
      </c>
      <c r="H380" s="7">
        <v>15712</v>
      </c>
      <c r="I380" s="3" t="s">
        <v>20</v>
      </c>
      <c r="J380" s="3" t="s">
        <v>1498</v>
      </c>
      <c r="K380" s="3" t="s">
        <v>1499</v>
      </c>
      <c r="L380" s="3" t="s">
        <v>1148</v>
      </c>
      <c r="M380" s="3" t="s">
        <v>1500</v>
      </c>
      <c r="N380" s="3" t="s">
        <v>20</v>
      </c>
      <c r="O380" s="3" t="s">
        <v>1501</v>
      </c>
      <c r="P380" s="3" t="s">
        <v>1502</v>
      </c>
      <c r="Q380" s="3" t="s">
        <v>20</v>
      </c>
    </row>
    <row r="381" spans="1:17">
      <c r="A381" s="2" t="s">
        <v>17</v>
      </c>
      <c r="B381" s="2" t="s">
        <v>18</v>
      </c>
      <c r="C381" s="4">
        <v>181912</v>
      </c>
      <c r="D381" s="4">
        <v>181912</v>
      </c>
      <c r="E381" s="6">
        <v>1249627400</v>
      </c>
      <c r="F381" s="8">
        <v>44547.373506944401</v>
      </c>
      <c r="G381" s="2" t="s">
        <v>19</v>
      </c>
      <c r="H381" s="6">
        <v>15713</v>
      </c>
      <c r="I381" s="2" t="s">
        <v>20</v>
      </c>
      <c r="J381" s="2" t="s">
        <v>1518</v>
      </c>
      <c r="K381" s="2" t="s">
        <v>1519</v>
      </c>
      <c r="L381" s="2" t="s">
        <v>170</v>
      </c>
      <c r="M381" s="2" t="s">
        <v>1520</v>
      </c>
      <c r="N381" s="2" t="s">
        <v>20</v>
      </c>
      <c r="O381" s="2" t="s">
        <v>1521</v>
      </c>
      <c r="P381" s="2" t="s">
        <v>1522</v>
      </c>
      <c r="Q381" s="2" t="s">
        <v>20</v>
      </c>
    </row>
    <row r="382" spans="1:17">
      <c r="A382" s="3" t="s">
        <v>17</v>
      </c>
      <c r="B382" s="3" t="s">
        <v>18</v>
      </c>
      <c r="C382" s="5">
        <v>830565</v>
      </c>
      <c r="D382" s="5">
        <v>830565</v>
      </c>
      <c r="E382" s="7">
        <v>1249661908</v>
      </c>
      <c r="F382" s="9">
        <v>44547.387222222198</v>
      </c>
      <c r="G382" s="3" t="s">
        <v>19</v>
      </c>
      <c r="H382" s="7">
        <v>15714</v>
      </c>
      <c r="I382" s="3" t="s">
        <v>20</v>
      </c>
      <c r="J382" s="3" t="s">
        <v>1523</v>
      </c>
      <c r="K382" s="3" t="s">
        <v>1524</v>
      </c>
      <c r="L382" s="3" t="s">
        <v>52</v>
      </c>
      <c r="M382" s="3" t="s">
        <v>1525</v>
      </c>
      <c r="N382" s="3" t="s">
        <v>20</v>
      </c>
      <c r="O382" s="3" t="s">
        <v>1526</v>
      </c>
      <c r="P382" s="3" t="s">
        <v>1527</v>
      </c>
      <c r="Q382" s="3" t="s">
        <v>20</v>
      </c>
    </row>
    <row r="383" spans="1:17">
      <c r="A383" s="2" t="s">
        <v>17</v>
      </c>
      <c r="B383" s="2" t="s">
        <v>18</v>
      </c>
      <c r="C383" s="4">
        <v>2085658</v>
      </c>
      <c r="D383" s="4">
        <v>2085658</v>
      </c>
      <c r="E383" s="6">
        <v>1249741465</v>
      </c>
      <c r="F383" s="8">
        <v>44547.414687500001</v>
      </c>
      <c r="G383" s="2" t="s">
        <v>19</v>
      </c>
      <c r="H383" s="6">
        <v>15715</v>
      </c>
      <c r="I383" s="2" t="s">
        <v>20</v>
      </c>
      <c r="J383" s="2" t="s">
        <v>1528</v>
      </c>
      <c r="K383" s="2" t="s">
        <v>1529</v>
      </c>
      <c r="L383" s="2" t="s">
        <v>52</v>
      </c>
      <c r="M383" s="2" t="s">
        <v>1530</v>
      </c>
      <c r="N383" s="2" t="s">
        <v>20</v>
      </c>
      <c r="O383" s="2" t="s">
        <v>1531</v>
      </c>
      <c r="P383" s="2" t="s">
        <v>1532</v>
      </c>
      <c r="Q383" s="2" t="s">
        <v>20</v>
      </c>
    </row>
    <row r="384" spans="1:17">
      <c r="A384" s="3" t="s">
        <v>17</v>
      </c>
      <c r="B384" s="3" t="s">
        <v>18</v>
      </c>
      <c r="C384" s="5">
        <v>1149835</v>
      </c>
      <c r="D384" s="5">
        <v>1149835</v>
      </c>
      <c r="E384" s="7">
        <v>1249797864</v>
      </c>
      <c r="F384" s="9">
        <v>44547.433749999997</v>
      </c>
      <c r="G384" s="3" t="s">
        <v>19</v>
      </c>
      <c r="H384" s="7">
        <v>15716</v>
      </c>
      <c r="I384" s="3" t="s">
        <v>20</v>
      </c>
      <c r="J384" s="3" t="s">
        <v>1533</v>
      </c>
      <c r="K384" s="3" t="s">
        <v>1534</v>
      </c>
      <c r="L384" s="3" t="s">
        <v>910</v>
      </c>
      <c r="M384" s="3" t="s">
        <v>1535</v>
      </c>
      <c r="N384" s="3" t="s">
        <v>20</v>
      </c>
      <c r="O384" s="3" t="s">
        <v>1536</v>
      </c>
      <c r="P384" s="3" t="s">
        <v>1537</v>
      </c>
      <c r="Q384" s="3" t="s">
        <v>20</v>
      </c>
    </row>
    <row r="385" spans="1:17">
      <c r="A385" s="2" t="s">
        <v>17</v>
      </c>
      <c r="B385" s="2" t="s">
        <v>18</v>
      </c>
      <c r="C385" s="4">
        <v>9000</v>
      </c>
      <c r="D385" s="4">
        <v>9000</v>
      </c>
      <c r="E385" s="6">
        <v>1249810244</v>
      </c>
      <c r="F385" s="8">
        <v>44547.437835648103</v>
      </c>
      <c r="G385" s="2" t="s">
        <v>19</v>
      </c>
      <c r="H385" s="6">
        <v>15717</v>
      </c>
      <c r="I385" s="2" t="s">
        <v>20</v>
      </c>
      <c r="J385" s="2" t="s">
        <v>1538</v>
      </c>
      <c r="K385" s="2" t="s">
        <v>1539</v>
      </c>
      <c r="L385" s="2" t="s">
        <v>456</v>
      </c>
      <c r="M385" s="2" t="s">
        <v>1540</v>
      </c>
      <c r="N385" s="2" t="s">
        <v>20</v>
      </c>
      <c r="O385" s="2" t="s">
        <v>1541</v>
      </c>
      <c r="P385" s="2" t="s">
        <v>1542</v>
      </c>
      <c r="Q385" s="2" t="s">
        <v>20</v>
      </c>
    </row>
    <row r="386" spans="1:17">
      <c r="A386" s="3" t="s">
        <v>17</v>
      </c>
      <c r="B386" s="3" t="s">
        <v>18</v>
      </c>
      <c r="C386" s="5">
        <v>5821046</v>
      </c>
      <c r="D386" s="5">
        <v>5821046</v>
      </c>
      <c r="E386" s="7">
        <v>1249842819</v>
      </c>
      <c r="F386" s="9">
        <v>44547.448668981502</v>
      </c>
      <c r="G386" s="3" t="s">
        <v>19</v>
      </c>
      <c r="H386" s="7">
        <v>15718</v>
      </c>
      <c r="I386" s="3" t="s">
        <v>20</v>
      </c>
      <c r="J386" s="3" t="s">
        <v>1543</v>
      </c>
      <c r="K386" s="3" t="s">
        <v>1461</v>
      </c>
      <c r="L386" s="3" t="s">
        <v>310</v>
      </c>
      <c r="M386" s="3" t="s">
        <v>650</v>
      </c>
      <c r="N386" s="3" t="s">
        <v>20</v>
      </c>
      <c r="O386" s="3" t="s">
        <v>1462</v>
      </c>
      <c r="P386" s="3" t="s">
        <v>652</v>
      </c>
      <c r="Q386" s="3" t="s">
        <v>20</v>
      </c>
    </row>
    <row r="387" spans="1:17">
      <c r="A387" s="2" t="s">
        <v>17</v>
      </c>
      <c r="B387" s="2" t="s">
        <v>18</v>
      </c>
      <c r="C387" s="4">
        <v>182625</v>
      </c>
      <c r="D387" s="4">
        <v>182625</v>
      </c>
      <c r="E387" s="6">
        <v>1249963569</v>
      </c>
      <c r="F387" s="8">
        <v>44547.487615740698</v>
      </c>
      <c r="G387" s="2" t="s">
        <v>19</v>
      </c>
      <c r="H387" s="6">
        <v>15719</v>
      </c>
      <c r="I387" s="2" t="s">
        <v>20</v>
      </c>
      <c r="J387" s="2" t="s">
        <v>56</v>
      </c>
      <c r="K387" s="2" t="s">
        <v>1544</v>
      </c>
      <c r="L387" s="2" t="s">
        <v>46</v>
      </c>
      <c r="M387" s="2" t="s">
        <v>1545</v>
      </c>
      <c r="N387" s="2" t="s">
        <v>20</v>
      </c>
      <c r="O387" s="2" t="s">
        <v>1546</v>
      </c>
      <c r="P387" s="2" t="s">
        <v>1547</v>
      </c>
      <c r="Q387" s="2" t="s">
        <v>20</v>
      </c>
    </row>
    <row r="388" spans="1:17">
      <c r="A388" s="3" t="s">
        <v>17</v>
      </c>
      <c r="B388" s="3" t="s">
        <v>18</v>
      </c>
      <c r="C388" s="5">
        <v>91809447.450000003</v>
      </c>
      <c r="D388" s="5">
        <v>91809447.450000003</v>
      </c>
      <c r="E388" s="7">
        <v>1249996141</v>
      </c>
      <c r="F388" s="9">
        <v>44547.497916666704</v>
      </c>
      <c r="G388" s="3" t="s">
        <v>19</v>
      </c>
      <c r="H388" s="7">
        <v>15721</v>
      </c>
      <c r="I388" s="3" t="s">
        <v>20</v>
      </c>
      <c r="J388" s="3" t="s">
        <v>1548</v>
      </c>
      <c r="K388" s="3" t="s">
        <v>539</v>
      </c>
      <c r="L388" s="3" t="s">
        <v>540</v>
      </c>
      <c r="M388" s="3" t="s">
        <v>541</v>
      </c>
      <c r="N388" s="3" t="s">
        <v>20</v>
      </c>
      <c r="O388" s="3" t="s">
        <v>1549</v>
      </c>
      <c r="P388" s="3" t="s">
        <v>543</v>
      </c>
      <c r="Q388" s="3" t="s">
        <v>20</v>
      </c>
    </row>
    <row r="389" spans="1:17">
      <c r="A389" s="2" t="s">
        <v>17</v>
      </c>
      <c r="B389" s="2" t="s">
        <v>18</v>
      </c>
      <c r="C389" s="4">
        <v>13</v>
      </c>
      <c r="D389" s="4">
        <v>13</v>
      </c>
      <c r="E389" s="6">
        <v>1250005542</v>
      </c>
      <c r="F389" s="8">
        <v>44547.500949074099</v>
      </c>
      <c r="G389" s="2" t="s">
        <v>19</v>
      </c>
      <c r="H389" s="6">
        <v>15723</v>
      </c>
      <c r="I389" s="2" t="s">
        <v>20</v>
      </c>
      <c r="J389" s="2" t="s">
        <v>1550</v>
      </c>
      <c r="K389" s="2" t="s">
        <v>1551</v>
      </c>
      <c r="L389" s="2" t="s">
        <v>975</v>
      </c>
      <c r="M389" s="2" t="s">
        <v>976</v>
      </c>
      <c r="N389" s="2" t="s">
        <v>20</v>
      </c>
      <c r="O389" s="2" t="s">
        <v>1552</v>
      </c>
      <c r="P389" s="2" t="s">
        <v>1347</v>
      </c>
      <c r="Q389" s="2" t="s">
        <v>20</v>
      </c>
    </row>
    <row r="390" spans="1:17">
      <c r="A390" s="3" t="s">
        <v>17</v>
      </c>
      <c r="B390" s="3" t="s">
        <v>18</v>
      </c>
      <c r="C390" s="5">
        <v>31785122.890000001</v>
      </c>
      <c r="D390" s="5">
        <v>31785122.890000001</v>
      </c>
      <c r="E390" s="7">
        <v>1250010695</v>
      </c>
      <c r="F390" s="9">
        <v>44547.502592592602</v>
      </c>
      <c r="G390" s="3" t="s">
        <v>19</v>
      </c>
      <c r="H390" s="7">
        <v>15724</v>
      </c>
      <c r="I390" s="3" t="s">
        <v>20</v>
      </c>
      <c r="J390" s="3" t="s">
        <v>1548</v>
      </c>
      <c r="K390" s="3" t="s">
        <v>539</v>
      </c>
      <c r="L390" s="3" t="s">
        <v>540</v>
      </c>
      <c r="M390" s="3" t="s">
        <v>541</v>
      </c>
      <c r="N390" s="3" t="s">
        <v>20</v>
      </c>
      <c r="O390" s="3" t="s">
        <v>1549</v>
      </c>
      <c r="P390" s="3" t="s">
        <v>543</v>
      </c>
      <c r="Q390" s="3" t="s">
        <v>20</v>
      </c>
    </row>
    <row r="391" spans="1:17">
      <c r="A391" s="2" t="s">
        <v>17</v>
      </c>
      <c r="B391" s="2" t="s">
        <v>18</v>
      </c>
      <c r="C391" s="4">
        <v>1.5</v>
      </c>
      <c r="D391" s="4">
        <v>1.5</v>
      </c>
      <c r="E391" s="6">
        <v>1250028371</v>
      </c>
      <c r="F391" s="8">
        <v>44547.508379629602</v>
      </c>
      <c r="G391" s="2" t="s">
        <v>19</v>
      </c>
      <c r="H391" s="6">
        <v>15726</v>
      </c>
      <c r="I391" s="2" t="s">
        <v>20</v>
      </c>
      <c r="J391" s="2" t="s">
        <v>1548</v>
      </c>
      <c r="K391" s="2" t="s">
        <v>539</v>
      </c>
      <c r="L391" s="2" t="s">
        <v>540</v>
      </c>
      <c r="M391" s="2" t="s">
        <v>541</v>
      </c>
      <c r="N391" s="2" t="s">
        <v>20</v>
      </c>
      <c r="O391" s="2" t="s">
        <v>1549</v>
      </c>
      <c r="P391" s="2" t="s">
        <v>543</v>
      </c>
      <c r="Q391" s="2" t="s">
        <v>20</v>
      </c>
    </row>
    <row r="392" spans="1:17">
      <c r="A392" s="3" t="s">
        <v>17</v>
      </c>
      <c r="B392" s="3" t="s">
        <v>18</v>
      </c>
      <c r="C392" s="5">
        <v>1203372</v>
      </c>
      <c r="D392" s="5">
        <v>1203372</v>
      </c>
      <c r="E392" s="7">
        <v>1250134077</v>
      </c>
      <c r="F392" s="9">
        <v>44547.546851851897</v>
      </c>
      <c r="G392" s="3" t="s">
        <v>19</v>
      </c>
      <c r="H392" s="7">
        <v>15732</v>
      </c>
      <c r="I392" s="3" t="s">
        <v>20</v>
      </c>
      <c r="J392" s="3" t="s">
        <v>1553</v>
      </c>
      <c r="K392" s="3" t="s">
        <v>1554</v>
      </c>
      <c r="L392" s="3" t="s">
        <v>46</v>
      </c>
      <c r="M392" s="3" t="s">
        <v>1555</v>
      </c>
      <c r="N392" s="3" t="s">
        <v>20</v>
      </c>
      <c r="O392" s="3" t="s">
        <v>1556</v>
      </c>
      <c r="P392" s="3" t="s">
        <v>1557</v>
      </c>
      <c r="Q392" s="3" t="s">
        <v>20</v>
      </c>
    </row>
    <row r="393" spans="1:17">
      <c r="A393" s="2" t="s">
        <v>17</v>
      </c>
      <c r="B393" s="2" t="s">
        <v>18</v>
      </c>
      <c r="C393" s="4">
        <v>219502</v>
      </c>
      <c r="D393" s="4">
        <v>219502</v>
      </c>
      <c r="E393" s="6">
        <v>1250147857</v>
      </c>
      <c r="F393" s="8">
        <v>44547.552025463003</v>
      </c>
      <c r="G393" s="2" t="s">
        <v>19</v>
      </c>
      <c r="H393" s="6">
        <v>15733</v>
      </c>
      <c r="I393" s="2" t="s">
        <v>20</v>
      </c>
      <c r="J393" s="2" t="s">
        <v>1553</v>
      </c>
      <c r="K393" s="2" t="s">
        <v>1558</v>
      </c>
      <c r="L393" s="2" t="s">
        <v>46</v>
      </c>
      <c r="M393" s="2" t="s">
        <v>1559</v>
      </c>
      <c r="N393" s="2" t="s">
        <v>20</v>
      </c>
      <c r="O393" s="2" t="s">
        <v>1560</v>
      </c>
      <c r="P393" s="2" t="s">
        <v>1561</v>
      </c>
      <c r="Q393" s="2" t="s">
        <v>20</v>
      </c>
    </row>
    <row r="394" spans="1:17">
      <c r="A394" s="3" t="s">
        <v>17</v>
      </c>
      <c r="B394" s="3" t="s">
        <v>18</v>
      </c>
      <c r="C394" s="5">
        <v>754791</v>
      </c>
      <c r="D394" s="5">
        <v>754791</v>
      </c>
      <c r="E394" s="7">
        <v>1250192615</v>
      </c>
      <c r="F394" s="9">
        <v>44547.569560185198</v>
      </c>
      <c r="G394" s="3" t="s">
        <v>19</v>
      </c>
      <c r="H394" s="7">
        <v>15735</v>
      </c>
      <c r="I394" s="3" t="s">
        <v>20</v>
      </c>
      <c r="J394" s="3" t="s">
        <v>1562</v>
      </c>
      <c r="K394" s="3" t="s">
        <v>929</v>
      </c>
      <c r="L394" s="3" t="s">
        <v>930</v>
      </c>
      <c r="M394" s="3" t="s">
        <v>931</v>
      </c>
      <c r="N394" s="3" t="s">
        <v>20</v>
      </c>
      <c r="O394" s="3" t="s">
        <v>932</v>
      </c>
      <c r="P394" s="3" t="s">
        <v>933</v>
      </c>
      <c r="Q394" s="3" t="s">
        <v>20</v>
      </c>
    </row>
    <row r="395" spans="1:17">
      <c r="A395" s="2" t="s">
        <v>17</v>
      </c>
      <c r="B395" s="2" t="s">
        <v>18</v>
      </c>
      <c r="C395" s="4">
        <v>117000</v>
      </c>
      <c r="D395" s="4">
        <v>117000</v>
      </c>
      <c r="E395" s="6">
        <v>1250241672</v>
      </c>
      <c r="F395" s="8">
        <v>44547.588425925896</v>
      </c>
      <c r="G395" s="2" t="s">
        <v>19</v>
      </c>
      <c r="H395" s="6">
        <v>15736</v>
      </c>
      <c r="I395" s="2" t="s">
        <v>20</v>
      </c>
      <c r="J395" s="2" t="s">
        <v>1563</v>
      </c>
      <c r="K395" s="2" t="s">
        <v>1564</v>
      </c>
      <c r="L395" s="2" t="s">
        <v>52</v>
      </c>
      <c r="M395" s="2" t="s">
        <v>1565</v>
      </c>
      <c r="N395" s="2" t="s">
        <v>20</v>
      </c>
      <c r="O395" s="2" t="s">
        <v>1566</v>
      </c>
      <c r="P395" s="2" t="s">
        <v>1567</v>
      </c>
      <c r="Q395" s="2" t="s">
        <v>20</v>
      </c>
    </row>
    <row r="396" spans="1:17">
      <c r="A396" s="3" t="s">
        <v>17</v>
      </c>
      <c r="B396" s="3" t="s">
        <v>18</v>
      </c>
      <c r="C396" s="5">
        <v>6168006</v>
      </c>
      <c r="D396" s="5">
        <v>6168006</v>
      </c>
      <c r="E396" s="7">
        <v>1250344739</v>
      </c>
      <c r="F396" s="9">
        <v>44547.6246412037</v>
      </c>
      <c r="G396" s="3" t="s">
        <v>19</v>
      </c>
      <c r="H396" s="7">
        <v>15737</v>
      </c>
      <c r="I396" s="3" t="s">
        <v>20</v>
      </c>
      <c r="J396" s="3" t="s">
        <v>1568</v>
      </c>
      <c r="K396" s="3" t="s">
        <v>1569</v>
      </c>
      <c r="L396" s="3" t="s">
        <v>593</v>
      </c>
      <c r="M396" s="3" t="s">
        <v>1570</v>
      </c>
      <c r="N396" s="3" t="s">
        <v>20</v>
      </c>
      <c r="O396" s="3" t="s">
        <v>1571</v>
      </c>
      <c r="P396" s="3" t="s">
        <v>1572</v>
      </c>
      <c r="Q396" s="3" t="s">
        <v>20</v>
      </c>
    </row>
    <row r="397" spans="1:17">
      <c r="A397" s="2" t="s">
        <v>17</v>
      </c>
      <c r="B397" s="2" t="s">
        <v>18</v>
      </c>
      <c r="C397" s="4">
        <v>415391</v>
      </c>
      <c r="D397" s="4">
        <v>415391</v>
      </c>
      <c r="E397" s="6">
        <v>1250353758</v>
      </c>
      <c r="F397" s="8">
        <v>44547.627824074101</v>
      </c>
      <c r="G397" s="2" t="s">
        <v>19</v>
      </c>
      <c r="H397" s="6">
        <v>15738</v>
      </c>
      <c r="I397" s="2" t="s">
        <v>20</v>
      </c>
      <c r="J397" s="2" t="s">
        <v>946</v>
      </c>
      <c r="K397" s="2" t="s">
        <v>947</v>
      </c>
      <c r="L397" s="2" t="s">
        <v>948</v>
      </c>
      <c r="M397" s="2" t="s">
        <v>949</v>
      </c>
      <c r="N397" s="2" t="s">
        <v>20</v>
      </c>
      <c r="O397" s="2" t="s">
        <v>950</v>
      </c>
      <c r="P397" s="2" t="s">
        <v>951</v>
      </c>
      <c r="Q397" s="2" t="s">
        <v>20</v>
      </c>
    </row>
    <row r="398" spans="1:17">
      <c r="A398" s="3" t="s">
        <v>17</v>
      </c>
      <c r="B398" s="3" t="s">
        <v>18</v>
      </c>
      <c r="C398" s="5">
        <v>12792150.279999999</v>
      </c>
      <c r="D398" s="5">
        <v>12792150.279999999</v>
      </c>
      <c r="E398" s="7">
        <v>1250359388</v>
      </c>
      <c r="F398" s="9">
        <v>44547.629710648202</v>
      </c>
      <c r="G398" s="3" t="s">
        <v>19</v>
      </c>
      <c r="H398" s="7">
        <v>15739</v>
      </c>
      <c r="I398" s="3" t="s">
        <v>20</v>
      </c>
      <c r="J398" s="3" t="s">
        <v>1573</v>
      </c>
      <c r="K398" s="3" t="s">
        <v>1574</v>
      </c>
      <c r="L398" s="3" t="s">
        <v>988</v>
      </c>
      <c r="M398" s="3" t="s">
        <v>1575</v>
      </c>
      <c r="N398" s="3" t="s">
        <v>20</v>
      </c>
      <c r="O398" s="3" t="s">
        <v>1576</v>
      </c>
      <c r="P398" s="3" t="s">
        <v>1577</v>
      </c>
      <c r="Q398" s="3" t="s">
        <v>20</v>
      </c>
    </row>
    <row r="399" spans="1:17">
      <c r="A399" s="2" t="s">
        <v>17</v>
      </c>
      <c r="B399" s="2" t="s">
        <v>18</v>
      </c>
      <c r="C399" s="4">
        <v>132752.95999999999</v>
      </c>
      <c r="D399" s="4">
        <v>132752.95999999999</v>
      </c>
      <c r="E399" s="6">
        <v>1250363679</v>
      </c>
      <c r="F399" s="8">
        <v>44547.6311458333</v>
      </c>
      <c r="G399" s="2" t="s">
        <v>19</v>
      </c>
      <c r="H399" s="6">
        <v>15740</v>
      </c>
      <c r="I399" s="2" t="s">
        <v>20</v>
      </c>
      <c r="J399" s="2" t="s">
        <v>1578</v>
      </c>
      <c r="K399" s="2" t="s">
        <v>1579</v>
      </c>
      <c r="L399" s="2" t="s">
        <v>1097</v>
      </c>
      <c r="M399" s="2" t="s">
        <v>1580</v>
      </c>
      <c r="N399" s="2" t="s">
        <v>20</v>
      </c>
      <c r="O399" s="2" t="s">
        <v>1581</v>
      </c>
      <c r="P399" s="2" t="s">
        <v>1582</v>
      </c>
      <c r="Q399" s="2" t="s">
        <v>20</v>
      </c>
    </row>
    <row r="400" spans="1:17">
      <c r="B400" s="16" t="s">
        <v>1601</v>
      </c>
      <c r="C400" s="18">
        <f>SUM(C187:C399)</f>
        <v>1886517696.74</v>
      </c>
    </row>
    <row r="401" spans="1:17">
      <c r="B401" s="17" t="s">
        <v>1602</v>
      </c>
      <c r="C401" s="20">
        <f>C186</f>
        <v>399107980.05999506</v>
      </c>
    </row>
    <row r="402" spans="1:17">
      <c r="B402" s="16" t="s">
        <v>1603</v>
      </c>
      <c r="C402">
        <v>2034037590.72</v>
      </c>
    </row>
    <row r="403" spans="1:17">
      <c r="B403" s="17" t="s">
        <v>841</v>
      </c>
      <c r="C403" s="20">
        <f>C400+C401-C402</f>
        <v>251588086.07999492</v>
      </c>
      <c r="E403" s="20"/>
    </row>
    <row r="404" spans="1:17">
      <c r="B404" s="17"/>
      <c r="C404" s="20"/>
      <c r="E404" s="20"/>
    </row>
    <row r="405" spans="1:17" s="14" customFormat="1">
      <c r="A405" s="10" t="s">
        <v>17</v>
      </c>
      <c r="B405" s="10" t="s">
        <v>18</v>
      </c>
      <c r="C405" s="11">
        <v>300000</v>
      </c>
      <c r="D405" s="11">
        <v>300000</v>
      </c>
      <c r="E405" s="12">
        <v>1250641659</v>
      </c>
      <c r="F405" s="13">
        <v>44547.732546296298</v>
      </c>
      <c r="G405" s="10" t="s">
        <v>19</v>
      </c>
      <c r="H405" s="12">
        <v>15741</v>
      </c>
      <c r="I405" s="10" t="s">
        <v>20</v>
      </c>
      <c r="J405" s="10" t="s">
        <v>1583</v>
      </c>
      <c r="K405" s="10" t="s">
        <v>1584</v>
      </c>
      <c r="L405" s="10" t="s">
        <v>170</v>
      </c>
      <c r="M405" s="10" t="s">
        <v>1585</v>
      </c>
      <c r="N405" s="10" t="s">
        <v>20</v>
      </c>
      <c r="O405" s="10" t="s">
        <v>1586</v>
      </c>
      <c r="P405" s="10" t="s">
        <v>1587</v>
      </c>
      <c r="Q405" s="10" t="s">
        <v>20</v>
      </c>
    </row>
    <row r="406" spans="1:17" s="14" customFormat="1">
      <c r="A406" s="10" t="s">
        <v>17</v>
      </c>
      <c r="B406" s="10" t="s">
        <v>18</v>
      </c>
      <c r="C406" s="11">
        <v>1520376</v>
      </c>
      <c r="D406" s="11">
        <v>1520376</v>
      </c>
      <c r="E406" s="12">
        <v>1250748354</v>
      </c>
      <c r="F406" s="13">
        <v>44547.7801273148</v>
      </c>
      <c r="G406" s="10" t="s">
        <v>19</v>
      </c>
      <c r="H406" s="12">
        <v>15742</v>
      </c>
      <c r="I406" s="10" t="s">
        <v>20</v>
      </c>
      <c r="J406" s="10" t="s">
        <v>1588</v>
      </c>
      <c r="K406" s="10" t="s">
        <v>1589</v>
      </c>
      <c r="L406" s="10" t="s">
        <v>172</v>
      </c>
      <c r="M406" s="10" t="s">
        <v>1590</v>
      </c>
      <c r="N406" s="10" t="s">
        <v>20</v>
      </c>
      <c r="O406" s="10" t="s">
        <v>1591</v>
      </c>
      <c r="P406" s="10" t="s">
        <v>1592</v>
      </c>
      <c r="Q406" s="10" t="s">
        <v>20</v>
      </c>
    </row>
    <row r="407" spans="1:17" s="14" customFormat="1">
      <c r="A407" s="10" t="s">
        <v>17</v>
      </c>
      <c r="B407" s="10" t="s">
        <v>18</v>
      </c>
      <c r="C407" s="11">
        <v>8061148</v>
      </c>
      <c r="D407" s="11">
        <v>8061148</v>
      </c>
      <c r="E407" s="12">
        <v>1250815989</v>
      </c>
      <c r="F407" s="13">
        <v>44547.8130439815</v>
      </c>
      <c r="G407" s="10" t="s">
        <v>19</v>
      </c>
      <c r="H407" s="12">
        <v>15743</v>
      </c>
      <c r="I407" s="10" t="s">
        <v>20</v>
      </c>
      <c r="J407" s="10" t="s">
        <v>1593</v>
      </c>
      <c r="K407" s="10" t="s">
        <v>1594</v>
      </c>
      <c r="L407" s="10" t="s">
        <v>23</v>
      </c>
      <c r="M407" s="10" t="s">
        <v>1595</v>
      </c>
      <c r="N407" s="10" t="s">
        <v>20</v>
      </c>
      <c r="O407" s="10" t="s">
        <v>1596</v>
      </c>
      <c r="P407" s="10" t="s">
        <v>1597</v>
      </c>
      <c r="Q407" s="10" t="s">
        <v>20</v>
      </c>
    </row>
    <row r="408" spans="1:17" s="14" customFormat="1">
      <c r="A408" s="10" t="s">
        <v>17</v>
      </c>
      <c r="B408" s="10" t="s">
        <v>18</v>
      </c>
      <c r="C408" s="11">
        <v>1893200</v>
      </c>
      <c r="D408" s="11">
        <v>1893200</v>
      </c>
      <c r="E408" s="12">
        <v>1250829687</v>
      </c>
      <c r="F408" s="13">
        <v>44547.820196759298</v>
      </c>
      <c r="G408" s="10" t="s">
        <v>19</v>
      </c>
      <c r="H408" s="12">
        <v>15744</v>
      </c>
      <c r="I408" s="10" t="s">
        <v>20</v>
      </c>
      <c r="J408" s="10" t="s">
        <v>1598</v>
      </c>
      <c r="K408" s="10" t="s">
        <v>1599</v>
      </c>
      <c r="L408" s="10" t="s">
        <v>310</v>
      </c>
      <c r="M408" s="10" t="s">
        <v>650</v>
      </c>
      <c r="N408" s="10" t="s">
        <v>20</v>
      </c>
      <c r="O408" s="10" t="s">
        <v>1600</v>
      </c>
      <c r="P408" s="10" t="s">
        <v>652</v>
      </c>
      <c r="Q408" s="10" t="s">
        <v>20</v>
      </c>
    </row>
    <row r="409" spans="1:17">
      <c r="A409" s="26" t="s">
        <v>17</v>
      </c>
      <c r="B409" s="26" t="s">
        <v>18</v>
      </c>
      <c r="C409" s="4">
        <v>1260348</v>
      </c>
      <c r="D409" s="4">
        <v>1260348</v>
      </c>
      <c r="E409" s="6">
        <v>1251733527</v>
      </c>
      <c r="F409" s="8">
        <v>44548.612650463001</v>
      </c>
      <c r="G409" s="26" t="s">
        <v>19</v>
      </c>
      <c r="H409" s="6">
        <v>15746</v>
      </c>
      <c r="I409" s="26" t="s">
        <v>20</v>
      </c>
      <c r="J409" s="26" t="s">
        <v>738</v>
      </c>
      <c r="K409" s="26" t="s">
        <v>1604</v>
      </c>
      <c r="L409" s="26" t="s">
        <v>1148</v>
      </c>
      <c r="M409" s="26" t="s">
        <v>1605</v>
      </c>
      <c r="N409" s="26" t="s">
        <v>20</v>
      </c>
      <c r="O409" s="26" t="s">
        <v>1606</v>
      </c>
      <c r="P409" s="26" t="s">
        <v>1607</v>
      </c>
      <c r="Q409" s="26" t="s">
        <v>20</v>
      </c>
    </row>
    <row r="410" spans="1:17">
      <c r="A410" s="27" t="s">
        <v>17</v>
      </c>
      <c r="B410" s="27" t="s">
        <v>18</v>
      </c>
      <c r="C410" s="5">
        <v>1253853</v>
      </c>
      <c r="D410" s="5">
        <v>1253853</v>
      </c>
      <c r="E410" s="7">
        <v>1251848134</v>
      </c>
      <c r="F410" s="9">
        <v>44548.691967592596</v>
      </c>
      <c r="G410" s="27" t="s">
        <v>19</v>
      </c>
      <c r="H410" s="7">
        <v>15747</v>
      </c>
      <c r="I410" s="27" t="s">
        <v>20</v>
      </c>
      <c r="J410" s="27" t="s">
        <v>464</v>
      </c>
      <c r="K410" s="27" t="s">
        <v>1608</v>
      </c>
      <c r="L410" s="27" t="s">
        <v>46</v>
      </c>
      <c r="M410" s="27" t="s">
        <v>1609</v>
      </c>
      <c r="N410" s="27" t="s">
        <v>20</v>
      </c>
      <c r="O410" s="27" t="s">
        <v>1610</v>
      </c>
      <c r="P410" s="27" t="s">
        <v>1611</v>
      </c>
      <c r="Q410" s="27" t="s">
        <v>20</v>
      </c>
    </row>
    <row r="411" spans="1:17">
      <c r="A411" s="26" t="s">
        <v>17</v>
      </c>
      <c r="B411" s="26" t="s">
        <v>18</v>
      </c>
      <c r="C411" s="4">
        <v>2141157</v>
      </c>
      <c r="D411" s="4">
        <v>2141157</v>
      </c>
      <c r="E411" s="6">
        <v>1252854756</v>
      </c>
      <c r="F411" s="8">
        <v>44549.913020833301</v>
      </c>
      <c r="G411" s="26" t="s">
        <v>19</v>
      </c>
      <c r="H411" s="6">
        <v>15748</v>
      </c>
      <c r="I411" s="26" t="s">
        <v>20</v>
      </c>
      <c r="J411" s="26" t="s">
        <v>1612</v>
      </c>
      <c r="K411" s="26" t="s">
        <v>1613</v>
      </c>
      <c r="L411" s="26" t="s">
        <v>23</v>
      </c>
      <c r="M411" s="26" t="s">
        <v>1614</v>
      </c>
      <c r="N411" s="26" t="s">
        <v>20</v>
      </c>
      <c r="O411" s="26" t="s">
        <v>1615</v>
      </c>
      <c r="P411" s="26" t="s">
        <v>1616</v>
      </c>
      <c r="Q411" s="26" t="s">
        <v>20</v>
      </c>
    </row>
    <row r="412" spans="1:17">
      <c r="A412" s="26" t="s">
        <v>17</v>
      </c>
      <c r="B412" s="26" t="s">
        <v>18</v>
      </c>
      <c r="C412" s="4">
        <v>2500</v>
      </c>
      <c r="D412" s="4">
        <v>2500</v>
      </c>
      <c r="E412" s="6">
        <v>1252929244</v>
      </c>
      <c r="F412" s="8">
        <v>44550.164710648103</v>
      </c>
      <c r="G412" s="26" t="s">
        <v>19</v>
      </c>
      <c r="H412" s="6">
        <v>15750</v>
      </c>
      <c r="I412" s="26" t="s">
        <v>20</v>
      </c>
      <c r="J412" s="26" t="s">
        <v>1617</v>
      </c>
      <c r="K412" s="26" t="s">
        <v>1618</v>
      </c>
      <c r="L412" s="26" t="s">
        <v>52</v>
      </c>
      <c r="M412" s="26" t="s">
        <v>1619</v>
      </c>
      <c r="N412" s="26" t="s">
        <v>20</v>
      </c>
      <c r="O412" s="26" t="s">
        <v>1620</v>
      </c>
      <c r="P412" s="26" t="s">
        <v>1621</v>
      </c>
      <c r="Q412" s="26" t="s">
        <v>20</v>
      </c>
    </row>
    <row r="413" spans="1:17">
      <c r="A413" s="27" t="s">
        <v>17</v>
      </c>
      <c r="B413" s="27" t="s">
        <v>18</v>
      </c>
      <c r="C413" s="5">
        <v>2500</v>
      </c>
      <c r="D413" s="5">
        <v>2500</v>
      </c>
      <c r="E413" s="7">
        <v>1252929703</v>
      </c>
      <c r="F413" s="9">
        <v>44550.173368055599</v>
      </c>
      <c r="G413" s="27" t="s">
        <v>19</v>
      </c>
      <c r="H413" s="7">
        <v>15751</v>
      </c>
      <c r="I413" s="27" t="s">
        <v>20</v>
      </c>
      <c r="J413" s="27" t="s">
        <v>1617</v>
      </c>
      <c r="K413" s="27" t="s">
        <v>1622</v>
      </c>
      <c r="L413" s="27" t="s">
        <v>52</v>
      </c>
      <c r="M413" s="27" t="s">
        <v>1619</v>
      </c>
      <c r="N413" s="27" t="s">
        <v>20</v>
      </c>
      <c r="O413" s="27" t="s">
        <v>1620</v>
      </c>
      <c r="P413" s="27" t="s">
        <v>1621</v>
      </c>
      <c r="Q413" s="27" t="s">
        <v>20</v>
      </c>
    </row>
    <row r="414" spans="1:17">
      <c r="A414" s="26" t="s">
        <v>17</v>
      </c>
      <c r="B414" s="26" t="s">
        <v>18</v>
      </c>
      <c r="C414" s="4">
        <v>300000</v>
      </c>
      <c r="D414" s="4">
        <v>300000</v>
      </c>
      <c r="E414" s="6">
        <v>1252972608</v>
      </c>
      <c r="F414" s="8">
        <v>44550.306296296301</v>
      </c>
      <c r="G414" s="26" t="s">
        <v>19</v>
      </c>
      <c r="H414" s="6">
        <v>15753</v>
      </c>
      <c r="I414" s="26" t="s">
        <v>20</v>
      </c>
      <c r="J414" s="26" t="s">
        <v>1623</v>
      </c>
      <c r="K414" s="26" t="s">
        <v>1624</v>
      </c>
      <c r="L414" s="26" t="s">
        <v>170</v>
      </c>
      <c r="M414" s="26" t="s">
        <v>1625</v>
      </c>
      <c r="N414" s="26" t="s">
        <v>20</v>
      </c>
      <c r="O414" s="26" t="s">
        <v>1626</v>
      </c>
      <c r="P414" s="26" t="s">
        <v>1627</v>
      </c>
      <c r="Q414" s="26" t="s">
        <v>20</v>
      </c>
    </row>
    <row r="415" spans="1:17">
      <c r="A415" s="27" t="s">
        <v>17</v>
      </c>
      <c r="B415" s="27" t="s">
        <v>18</v>
      </c>
      <c r="C415" s="5">
        <v>3616860</v>
      </c>
      <c r="D415" s="5">
        <v>3616860</v>
      </c>
      <c r="E415" s="7">
        <v>1253041327</v>
      </c>
      <c r="F415" s="9">
        <v>44550.3514236111</v>
      </c>
      <c r="G415" s="27" t="s">
        <v>19</v>
      </c>
      <c r="H415" s="7">
        <v>15754</v>
      </c>
      <c r="I415" s="27" t="s">
        <v>20</v>
      </c>
      <c r="J415" s="27" t="s">
        <v>1628</v>
      </c>
      <c r="K415" s="27" t="s">
        <v>361</v>
      </c>
      <c r="L415" s="27" t="s">
        <v>23</v>
      </c>
      <c r="M415" s="27" t="s">
        <v>362</v>
      </c>
      <c r="N415" s="27" t="s">
        <v>20</v>
      </c>
      <c r="O415" s="27" t="s">
        <v>363</v>
      </c>
      <c r="P415" s="27" t="s">
        <v>364</v>
      </c>
      <c r="Q415" s="27" t="s">
        <v>20</v>
      </c>
    </row>
    <row r="416" spans="1:17">
      <c r="A416" s="26" t="s">
        <v>17</v>
      </c>
      <c r="B416" s="26" t="s">
        <v>18</v>
      </c>
      <c r="C416" s="4">
        <v>90</v>
      </c>
      <c r="D416" s="4">
        <v>90</v>
      </c>
      <c r="E416" s="6">
        <v>1253072647</v>
      </c>
      <c r="F416" s="8">
        <v>44550.365023148202</v>
      </c>
      <c r="G416" s="26" t="s">
        <v>19</v>
      </c>
      <c r="H416" s="6">
        <v>15755</v>
      </c>
      <c r="I416" s="26" t="s">
        <v>20</v>
      </c>
      <c r="J416" s="26" t="s">
        <v>1629</v>
      </c>
      <c r="K416" s="26" t="s">
        <v>797</v>
      </c>
      <c r="L416" s="26" t="s">
        <v>456</v>
      </c>
      <c r="M416" s="26" t="s">
        <v>798</v>
      </c>
      <c r="N416" s="26" t="s">
        <v>20</v>
      </c>
      <c r="O416" s="26" t="s">
        <v>799</v>
      </c>
      <c r="P416" s="26" t="s">
        <v>800</v>
      </c>
      <c r="Q416" s="26" t="s">
        <v>20</v>
      </c>
    </row>
    <row r="417" spans="1:17">
      <c r="A417" s="27" t="s">
        <v>17</v>
      </c>
      <c r="B417" s="27" t="s">
        <v>18</v>
      </c>
      <c r="C417" s="5">
        <v>20000</v>
      </c>
      <c r="D417" s="5">
        <v>20000</v>
      </c>
      <c r="E417" s="7">
        <v>1253197994</v>
      </c>
      <c r="F417" s="9">
        <v>44550.410069444399</v>
      </c>
      <c r="G417" s="27" t="s">
        <v>19</v>
      </c>
      <c r="H417" s="7">
        <v>15756</v>
      </c>
      <c r="I417" s="27" t="s">
        <v>20</v>
      </c>
      <c r="J417" s="27" t="s">
        <v>464</v>
      </c>
      <c r="K417" s="27" t="s">
        <v>1630</v>
      </c>
      <c r="L417" s="27" t="s">
        <v>46</v>
      </c>
      <c r="M417" s="27" t="s">
        <v>1631</v>
      </c>
      <c r="N417" s="27" t="s">
        <v>20</v>
      </c>
      <c r="O417" s="27" t="s">
        <v>1632</v>
      </c>
      <c r="P417" s="27" t="s">
        <v>1633</v>
      </c>
      <c r="Q417" s="27" t="s">
        <v>20</v>
      </c>
    </row>
    <row r="418" spans="1:17">
      <c r="A418" s="26" t="s">
        <v>17</v>
      </c>
      <c r="B418" s="26" t="s">
        <v>18</v>
      </c>
      <c r="C418" s="4">
        <v>65000</v>
      </c>
      <c r="D418" s="4">
        <v>65000</v>
      </c>
      <c r="E418" s="6">
        <v>1253234133</v>
      </c>
      <c r="F418" s="8">
        <v>44550.421643518501</v>
      </c>
      <c r="G418" s="26" t="s">
        <v>19</v>
      </c>
      <c r="H418" s="6">
        <v>15757</v>
      </c>
      <c r="I418" s="26" t="s">
        <v>20</v>
      </c>
      <c r="J418" s="26" t="s">
        <v>1634</v>
      </c>
      <c r="K418" s="26" t="s">
        <v>1635</v>
      </c>
      <c r="L418" s="26" t="s">
        <v>382</v>
      </c>
      <c r="M418" s="26" t="s">
        <v>1636</v>
      </c>
      <c r="N418" s="26" t="s">
        <v>20</v>
      </c>
      <c r="O418" s="26" t="s">
        <v>1637</v>
      </c>
      <c r="P418" s="26" t="s">
        <v>1638</v>
      </c>
      <c r="Q418" s="26" t="s">
        <v>20</v>
      </c>
    </row>
    <row r="419" spans="1:17">
      <c r="A419" s="27" t="s">
        <v>17</v>
      </c>
      <c r="B419" s="27" t="s">
        <v>18</v>
      </c>
      <c r="C419" s="5">
        <v>72047873</v>
      </c>
      <c r="D419" s="5">
        <v>72047873</v>
      </c>
      <c r="E419" s="7">
        <v>1253249388</v>
      </c>
      <c r="F419" s="9">
        <v>44550.426481481503</v>
      </c>
      <c r="G419" s="27" t="s">
        <v>19</v>
      </c>
      <c r="H419" s="7">
        <v>15759</v>
      </c>
      <c r="I419" s="27" t="s">
        <v>20</v>
      </c>
      <c r="J419" s="27" t="s">
        <v>1639</v>
      </c>
      <c r="K419" s="27" t="s">
        <v>1640</v>
      </c>
      <c r="L419" s="27" t="s">
        <v>1641</v>
      </c>
      <c r="M419" s="27" t="s">
        <v>1642</v>
      </c>
      <c r="N419" s="27" t="s">
        <v>20</v>
      </c>
      <c r="O419" s="27" t="s">
        <v>1643</v>
      </c>
      <c r="P419" s="27" t="s">
        <v>1644</v>
      </c>
      <c r="Q419" s="27" t="s">
        <v>20</v>
      </c>
    </row>
    <row r="420" spans="1:17">
      <c r="A420" s="26" t="s">
        <v>17</v>
      </c>
      <c r="B420" s="26" t="s">
        <v>18</v>
      </c>
      <c r="C420" s="4">
        <v>174591</v>
      </c>
      <c r="D420" s="4">
        <v>174591</v>
      </c>
      <c r="E420" s="6">
        <v>1253274622</v>
      </c>
      <c r="F420" s="8">
        <v>44550.434560185196</v>
      </c>
      <c r="G420" s="26" t="s">
        <v>19</v>
      </c>
      <c r="H420" s="6">
        <v>15760</v>
      </c>
      <c r="I420" s="26" t="s">
        <v>20</v>
      </c>
      <c r="J420" s="26" t="s">
        <v>1645</v>
      </c>
      <c r="K420" s="26" t="s">
        <v>1646</v>
      </c>
      <c r="L420" s="26" t="s">
        <v>46</v>
      </c>
      <c r="M420" s="26" t="s">
        <v>1647</v>
      </c>
      <c r="N420" s="26" t="s">
        <v>20</v>
      </c>
      <c r="O420" s="26" t="s">
        <v>1648</v>
      </c>
      <c r="P420" s="26" t="s">
        <v>1649</v>
      </c>
      <c r="Q420" s="26" t="s">
        <v>20</v>
      </c>
    </row>
    <row r="421" spans="1:17">
      <c r="A421" s="27" t="s">
        <v>17</v>
      </c>
      <c r="B421" s="27" t="s">
        <v>18</v>
      </c>
      <c r="C421" s="5">
        <v>3845719.38</v>
      </c>
      <c r="D421" s="5">
        <v>3845719.38</v>
      </c>
      <c r="E421" s="7">
        <v>1253336115</v>
      </c>
      <c r="F421" s="9">
        <v>44550.453969907401</v>
      </c>
      <c r="G421" s="27" t="s">
        <v>19</v>
      </c>
      <c r="H421" s="7">
        <v>15761</v>
      </c>
      <c r="I421" s="27" t="s">
        <v>20</v>
      </c>
      <c r="J421" s="27" t="s">
        <v>1650</v>
      </c>
      <c r="K421" s="27" t="s">
        <v>1651</v>
      </c>
      <c r="L421" s="27" t="s">
        <v>1148</v>
      </c>
      <c r="M421" s="27" t="s">
        <v>1652</v>
      </c>
      <c r="N421" s="27" t="s">
        <v>20</v>
      </c>
      <c r="O421" s="27" t="s">
        <v>1653</v>
      </c>
      <c r="P421" s="27" t="s">
        <v>1654</v>
      </c>
      <c r="Q421" s="27" t="s">
        <v>20</v>
      </c>
    </row>
    <row r="422" spans="1:17">
      <c r="A422" s="26" t="s">
        <v>17</v>
      </c>
      <c r="B422" s="26" t="s">
        <v>18</v>
      </c>
      <c r="C422" s="4">
        <v>24381</v>
      </c>
      <c r="D422" s="4">
        <v>24381</v>
      </c>
      <c r="E422" s="6">
        <v>1253383051</v>
      </c>
      <c r="F422" s="8">
        <v>44550.468055555597</v>
      </c>
      <c r="G422" s="26" t="s">
        <v>19</v>
      </c>
      <c r="H422" s="6">
        <v>15763</v>
      </c>
      <c r="I422" s="26" t="s">
        <v>20</v>
      </c>
      <c r="J422" s="26" t="s">
        <v>1655</v>
      </c>
      <c r="K422" s="26" t="s">
        <v>637</v>
      </c>
      <c r="L422" s="26" t="s">
        <v>638</v>
      </c>
      <c r="M422" s="26" t="s">
        <v>639</v>
      </c>
      <c r="N422" s="26" t="s">
        <v>20</v>
      </c>
      <c r="O422" s="26" t="s">
        <v>640</v>
      </c>
      <c r="P422" s="26" t="s">
        <v>1656</v>
      </c>
      <c r="Q422" s="26" t="s">
        <v>20</v>
      </c>
    </row>
    <row r="423" spans="1:17">
      <c r="A423" s="27" t="s">
        <v>17</v>
      </c>
      <c r="B423" s="27" t="s">
        <v>18</v>
      </c>
      <c r="C423" s="5">
        <v>417093</v>
      </c>
      <c r="D423" s="5">
        <v>417093</v>
      </c>
      <c r="E423" s="7">
        <v>1253421169</v>
      </c>
      <c r="F423" s="9">
        <v>44550.479108796302</v>
      </c>
      <c r="G423" s="27" t="s">
        <v>19</v>
      </c>
      <c r="H423" s="7">
        <v>15765</v>
      </c>
      <c r="I423" s="27" t="s">
        <v>20</v>
      </c>
      <c r="J423" s="27" t="s">
        <v>1657</v>
      </c>
      <c r="K423" s="27" t="s">
        <v>637</v>
      </c>
      <c r="L423" s="27" t="s">
        <v>638</v>
      </c>
      <c r="M423" s="27" t="s">
        <v>639</v>
      </c>
      <c r="N423" s="27" t="s">
        <v>20</v>
      </c>
      <c r="O423" s="27" t="s">
        <v>640</v>
      </c>
      <c r="P423" s="27" t="s">
        <v>1656</v>
      </c>
      <c r="Q423" s="27" t="s">
        <v>20</v>
      </c>
    </row>
    <row r="424" spans="1:17">
      <c r="A424" s="26" t="s">
        <v>17</v>
      </c>
      <c r="B424" s="26" t="s">
        <v>18</v>
      </c>
      <c r="C424" s="4">
        <v>123432</v>
      </c>
      <c r="D424" s="4">
        <v>123432</v>
      </c>
      <c r="E424" s="6">
        <v>1253426425</v>
      </c>
      <c r="F424" s="8">
        <v>44550.480613425898</v>
      </c>
      <c r="G424" s="26" t="s">
        <v>19</v>
      </c>
      <c r="H424" s="6">
        <v>15766</v>
      </c>
      <c r="I424" s="26" t="s">
        <v>20</v>
      </c>
      <c r="J424" s="26" t="s">
        <v>120</v>
      </c>
      <c r="K424" s="26" t="s">
        <v>1658</v>
      </c>
      <c r="L424" s="26" t="s">
        <v>46</v>
      </c>
      <c r="M424" s="26" t="s">
        <v>1659</v>
      </c>
      <c r="N424" s="26" t="s">
        <v>20</v>
      </c>
      <c r="O424" s="26" t="s">
        <v>1660</v>
      </c>
      <c r="P424" s="26" t="s">
        <v>1661</v>
      </c>
      <c r="Q424" s="26" t="s">
        <v>20</v>
      </c>
    </row>
    <row r="425" spans="1:17">
      <c r="A425" s="27" t="s">
        <v>17</v>
      </c>
      <c r="B425" s="27" t="s">
        <v>18</v>
      </c>
      <c r="C425" s="5">
        <v>1302012</v>
      </c>
      <c r="D425" s="5">
        <v>1302012</v>
      </c>
      <c r="E425" s="7">
        <v>1253429814</v>
      </c>
      <c r="F425" s="9">
        <v>44550.481562499997</v>
      </c>
      <c r="G425" s="27" t="s">
        <v>19</v>
      </c>
      <c r="H425" s="7">
        <v>15767</v>
      </c>
      <c r="I425" s="27" t="s">
        <v>20</v>
      </c>
      <c r="J425" s="27" t="s">
        <v>1662</v>
      </c>
      <c r="K425" s="27" t="s">
        <v>1663</v>
      </c>
      <c r="L425" s="27" t="s">
        <v>23</v>
      </c>
      <c r="M425" s="27" t="s">
        <v>1664</v>
      </c>
      <c r="N425" s="27" t="s">
        <v>20</v>
      </c>
      <c r="O425" s="27" t="s">
        <v>1665</v>
      </c>
      <c r="P425" s="27" t="s">
        <v>1666</v>
      </c>
      <c r="Q425" s="27" t="s">
        <v>20</v>
      </c>
    </row>
    <row r="426" spans="1:17">
      <c r="A426" s="26" t="s">
        <v>17</v>
      </c>
      <c r="B426" s="26" t="s">
        <v>18</v>
      </c>
      <c r="C426" s="4">
        <v>85600000</v>
      </c>
      <c r="D426" s="4">
        <v>85600000</v>
      </c>
      <c r="E426" s="6">
        <v>1253449498</v>
      </c>
      <c r="F426" s="8">
        <v>44550.487141203703</v>
      </c>
      <c r="G426" s="26" t="s">
        <v>19</v>
      </c>
      <c r="H426" s="6">
        <v>15768</v>
      </c>
      <c r="I426" s="26" t="s">
        <v>20</v>
      </c>
      <c r="J426" s="26" t="s">
        <v>1667</v>
      </c>
      <c r="K426" s="26" t="s">
        <v>1668</v>
      </c>
      <c r="L426" s="26" t="s">
        <v>1097</v>
      </c>
      <c r="M426" s="26" t="s">
        <v>1669</v>
      </c>
      <c r="N426" s="26" t="s">
        <v>20</v>
      </c>
      <c r="O426" s="26" t="s">
        <v>1670</v>
      </c>
      <c r="P426" s="26" t="s">
        <v>1671</v>
      </c>
      <c r="Q426" s="26" t="s">
        <v>20</v>
      </c>
    </row>
    <row r="427" spans="1:17">
      <c r="A427" s="27" t="s">
        <v>17</v>
      </c>
      <c r="B427" s="27" t="s">
        <v>18</v>
      </c>
      <c r="C427" s="5">
        <v>214980</v>
      </c>
      <c r="D427" s="5">
        <v>214980</v>
      </c>
      <c r="E427" s="7">
        <v>1253489787</v>
      </c>
      <c r="F427" s="9">
        <v>44550.499050925901</v>
      </c>
      <c r="G427" s="27" t="s">
        <v>19</v>
      </c>
      <c r="H427" s="7">
        <v>15770</v>
      </c>
      <c r="I427" s="27" t="s">
        <v>20</v>
      </c>
      <c r="J427" s="27" t="s">
        <v>1672</v>
      </c>
      <c r="K427" s="27" t="s">
        <v>1673</v>
      </c>
      <c r="L427" s="27" t="s">
        <v>46</v>
      </c>
      <c r="M427" s="27" t="s">
        <v>1674</v>
      </c>
      <c r="N427" s="27" t="s">
        <v>20</v>
      </c>
      <c r="O427" s="27" t="s">
        <v>1675</v>
      </c>
      <c r="P427" s="27" t="s">
        <v>1676</v>
      </c>
      <c r="Q427" s="27" t="s">
        <v>20</v>
      </c>
    </row>
    <row r="428" spans="1:17">
      <c r="A428" s="26" t="s">
        <v>17</v>
      </c>
      <c r="B428" s="26" t="s">
        <v>18</v>
      </c>
      <c r="C428" s="4">
        <v>13678</v>
      </c>
      <c r="D428" s="4">
        <v>13678</v>
      </c>
      <c r="E428" s="6">
        <v>1253510926</v>
      </c>
      <c r="F428" s="8">
        <v>44550.505543981497</v>
      </c>
      <c r="G428" s="26" t="s">
        <v>19</v>
      </c>
      <c r="H428" s="6">
        <v>15771</v>
      </c>
      <c r="I428" s="26" t="s">
        <v>20</v>
      </c>
      <c r="J428" s="26" t="s">
        <v>1677</v>
      </c>
      <c r="K428" s="26" t="s">
        <v>1678</v>
      </c>
      <c r="L428" s="26" t="s">
        <v>1444</v>
      </c>
      <c r="M428" s="26" t="s">
        <v>1679</v>
      </c>
      <c r="N428" s="26" t="s">
        <v>20</v>
      </c>
      <c r="O428" s="26" t="s">
        <v>1680</v>
      </c>
      <c r="P428" s="26" t="s">
        <v>1681</v>
      </c>
      <c r="Q428" s="26" t="s">
        <v>20</v>
      </c>
    </row>
    <row r="429" spans="1:17">
      <c r="A429" s="27" t="s">
        <v>17</v>
      </c>
      <c r="B429" s="27" t="s">
        <v>18</v>
      </c>
      <c r="C429" s="5">
        <v>7407847.9400000004</v>
      </c>
      <c r="D429" s="5">
        <v>7407847.9400000004</v>
      </c>
      <c r="E429" s="7">
        <v>1253525674</v>
      </c>
      <c r="F429" s="9">
        <v>44550.510069444397</v>
      </c>
      <c r="G429" s="27" t="s">
        <v>19</v>
      </c>
      <c r="H429" s="7">
        <v>15772</v>
      </c>
      <c r="I429" s="27" t="s">
        <v>20</v>
      </c>
      <c r="J429" s="27" t="s">
        <v>1682</v>
      </c>
      <c r="K429" s="27" t="s">
        <v>333</v>
      </c>
      <c r="L429" s="27" t="s">
        <v>46</v>
      </c>
      <c r="M429" s="27" t="s">
        <v>1683</v>
      </c>
      <c r="N429" s="27" t="s">
        <v>20</v>
      </c>
      <c r="O429" s="27" t="s">
        <v>335</v>
      </c>
      <c r="P429" s="27" t="s">
        <v>1069</v>
      </c>
      <c r="Q429" s="27" t="s">
        <v>20</v>
      </c>
    </row>
    <row r="430" spans="1:17">
      <c r="A430" s="26" t="s">
        <v>17</v>
      </c>
      <c r="B430" s="26" t="s">
        <v>18</v>
      </c>
      <c r="C430" s="4">
        <v>90000</v>
      </c>
      <c r="D430" s="4">
        <v>90000</v>
      </c>
      <c r="E430" s="6">
        <v>1253537797</v>
      </c>
      <c r="F430" s="8">
        <v>44550.513946759304</v>
      </c>
      <c r="G430" s="26" t="s">
        <v>19</v>
      </c>
      <c r="H430" s="6">
        <v>15773</v>
      </c>
      <c r="I430" s="26" t="s">
        <v>20</v>
      </c>
      <c r="J430" s="26" t="s">
        <v>1684</v>
      </c>
      <c r="K430" s="26" t="s">
        <v>1685</v>
      </c>
      <c r="L430" s="26" t="s">
        <v>52</v>
      </c>
      <c r="M430" s="26" t="s">
        <v>1686</v>
      </c>
      <c r="N430" s="26" t="s">
        <v>20</v>
      </c>
      <c r="O430" s="26" t="s">
        <v>1687</v>
      </c>
      <c r="P430" s="26" t="s">
        <v>1688</v>
      </c>
      <c r="Q430" s="26" t="s">
        <v>20</v>
      </c>
    </row>
    <row r="431" spans="1:17">
      <c r="A431" s="27" t="s">
        <v>17</v>
      </c>
      <c r="B431" s="27" t="s">
        <v>18</v>
      </c>
      <c r="C431" s="5">
        <v>5000000</v>
      </c>
      <c r="D431" s="5">
        <v>5000000</v>
      </c>
      <c r="E431" s="7">
        <v>1253573797</v>
      </c>
      <c r="F431" s="9">
        <v>44550.5258217593</v>
      </c>
      <c r="G431" s="27" t="s">
        <v>19</v>
      </c>
      <c r="H431" s="7">
        <v>15774</v>
      </c>
      <c r="I431" s="27" t="s">
        <v>20</v>
      </c>
      <c r="J431" s="27" t="s">
        <v>1689</v>
      </c>
      <c r="K431" s="27" t="s">
        <v>1690</v>
      </c>
      <c r="L431" s="27" t="s">
        <v>1097</v>
      </c>
      <c r="M431" s="27" t="s">
        <v>1580</v>
      </c>
      <c r="N431" s="27" t="s">
        <v>20</v>
      </c>
      <c r="O431" s="27" t="s">
        <v>1581</v>
      </c>
      <c r="P431" s="27" t="s">
        <v>1582</v>
      </c>
      <c r="Q431" s="27" t="s">
        <v>20</v>
      </c>
    </row>
    <row r="432" spans="1:17">
      <c r="A432" s="26" t="s">
        <v>17</v>
      </c>
      <c r="B432" s="26" t="s">
        <v>18</v>
      </c>
      <c r="C432" s="4">
        <v>42700</v>
      </c>
      <c r="D432" s="4">
        <v>42700</v>
      </c>
      <c r="E432" s="6">
        <v>1253582029</v>
      </c>
      <c r="F432" s="8">
        <v>44550.528645833299</v>
      </c>
      <c r="G432" s="26" t="s">
        <v>19</v>
      </c>
      <c r="H432" s="6">
        <v>15775</v>
      </c>
      <c r="I432" s="26" t="s">
        <v>20</v>
      </c>
      <c r="J432" s="26" t="s">
        <v>1691</v>
      </c>
      <c r="K432" s="26" t="s">
        <v>1692</v>
      </c>
      <c r="L432" s="26" t="s">
        <v>52</v>
      </c>
      <c r="M432" s="26" t="s">
        <v>1693</v>
      </c>
      <c r="N432" s="26" t="s">
        <v>20</v>
      </c>
      <c r="O432" s="26" t="s">
        <v>1694</v>
      </c>
      <c r="P432" s="26" t="s">
        <v>1695</v>
      </c>
      <c r="Q432" s="26" t="s">
        <v>20</v>
      </c>
    </row>
    <row r="433" spans="1:17">
      <c r="A433" s="27" t="s">
        <v>17</v>
      </c>
      <c r="B433" s="27" t="s">
        <v>18</v>
      </c>
      <c r="C433" s="5">
        <v>8088493.2300000004</v>
      </c>
      <c r="D433" s="5">
        <v>8088493.2300000004</v>
      </c>
      <c r="E433" s="7">
        <v>1253604791</v>
      </c>
      <c r="F433" s="9">
        <v>44550.536712963003</v>
      </c>
      <c r="G433" s="27" t="s">
        <v>19</v>
      </c>
      <c r="H433" s="7">
        <v>15777</v>
      </c>
      <c r="I433" s="27" t="s">
        <v>20</v>
      </c>
      <c r="J433" s="27" t="s">
        <v>1696</v>
      </c>
      <c r="K433" s="27" t="s">
        <v>1697</v>
      </c>
      <c r="L433" s="27" t="s">
        <v>1409</v>
      </c>
      <c r="M433" s="27" t="s">
        <v>1698</v>
      </c>
      <c r="N433" s="27" t="s">
        <v>20</v>
      </c>
      <c r="O433" s="27" t="s">
        <v>1699</v>
      </c>
      <c r="P433" s="27" t="s">
        <v>1700</v>
      </c>
      <c r="Q433" s="27" t="s">
        <v>20</v>
      </c>
    </row>
    <row r="434" spans="1:17">
      <c r="A434" s="26" t="s">
        <v>17</v>
      </c>
      <c r="B434" s="26" t="s">
        <v>18</v>
      </c>
      <c r="C434" s="4">
        <v>420000</v>
      </c>
      <c r="D434" s="4">
        <v>420000</v>
      </c>
      <c r="E434" s="6">
        <v>1253790653</v>
      </c>
      <c r="F434" s="8">
        <v>44550.601724537002</v>
      </c>
      <c r="G434" s="26" t="s">
        <v>19</v>
      </c>
      <c r="H434" s="6">
        <v>15778</v>
      </c>
      <c r="I434" s="26" t="s">
        <v>20</v>
      </c>
      <c r="J434" s="26" t="s">
        <v>1701</v>
      </c>
      <c r="K434" s="26" t="s">
        <v>1702</v>
      </c>
      <c r="L434" s="26" t="s">
        <v>170</v>
      </c>
      <c r="M434" s="26" t="s">
        <v>1703</v>
      </c>
      <c r="N434" s="26" t="s">
        <v>20</v>
      </c>
      <c r="O434" s="26" t="s">
        <v>1704</v>
      </c>
      <c r="P434" s="26" t="s">
        <v>1705</v>
      </c>
      <c r="Q434" s="26" t="s">
        <v>20</v>
      </c>
    </row>
    <row r="435" spans="1:17">
      <c r="A435" s="27" t="s">
        <v>17</v>
      </c>
      <c r="B435" s="27" t="s">
        <v>18</v>
      </c>
      <c r="C435" s="5">
        <v>62792.98</v>
      </c>
      <c r="D435" s="5">
        <v>62792.98</v>
      </c>
      <c r="E435" s="7">
        <v>1253815255</v>
      </c>
      <c r="F435" s="9">
        <v>44550.609710648103</v>
      </c>
      <c r="G435" s="27" t="s">
        <v>19</v>
      </c>
      <c r="H435" s="7">
        <v>15779</v>
      </c>
      <c r="I435" s="27" t="s">
        <v>20</v>
      </c>
      <c r="J435" s="27" t="s">
        <v>1706</v>
      </c>
      <c r="K435" s="27" t="s">
        <v>980</v>
      </c>
      <c r="L435" s="27" t="s">
        <v>981</v>
      </c>
      <c r="M435" s="27" t="s">
        <v>982</v>
      </c>
      <c r="N435" s="27" t="s">
        <v>20</v>
      </c>
      <c r="O435" s="27" t="s">
        <v>983</v>
      </c>
      <c r="P435" s="27" t="s">
        <v>984</v>
      </c>
      <c r="Q435" s="27" t="s">
        <v>20</v>
      </c>
    </row>
    <row r="436" spans="1:17">
      <c r="A436" s="26" t="s">
        <v>17</v>
      </c>
      <c r="B436" s="26" t="s">
        <v>18</v>
      </c>
      <c r="C436" s="4">
        <v>4549.93</v>
      </c>
      <c r="D436" s="4">
        <v>4549.93</v>
      </c>
      <c r="E436" s="6">
        <v>1253843945</v>
      </c>
      <c r="F436" s="8">
        <v>44550.618935185201</v>
      </c>
      <c r="G436" s="26" t="s">
        <v>19</v>
      </c>
      <c r="H436" s="6">
        <v>15782</v>
      </c>
      <c r="I436" s="26" t="s">
        <v>20</v>
      </c>
      <c r="J436" s="26" t="s">
        <v>1707</v>
      </c>
      <c r="K436" s="26" t="s">
        <v>980</v>
      </c>
      <c r="L436" s="26" t="s">
        <v>981</v>
      </c>
      <c r="M436" s="26" t="s">
        <v>982</v>
      </c>
      <c r="N436" s="26" t="s">
        <v>20</v>
      </c>
      <c r="O436" s="26" t="s">
        <v>983</v>
      </c>
      <c r="P436" s="26" t="s">
        <v>984</v>
      </c>
      <c r="Q436" s="26" t="s">
        <v>20</v>
      </c>
    </row>
    <row r="437" spans="1:17">
      <c r="A437" s="27" t="s">
        <v>17</v>
      </c>
      <c r="B437" s="27" t="s">
        <v>18</v>
      </c>
      <c r="C437" s="5">
        <v>461883</v>
      </c>
      <c r="D437" s="5">
        <v>461883</v>
      </c>
      <c r="E437" s="7">
        <v>1253883992</v>
      </c>
      <c r="F437" s="9">
        <v>44550.6315509259</v>
      </c>
      <c r="G437" s="27" t="s">
        <v>19</v>
      </c>
      <c r="H437" s="7">
        <v>15784</v>
      </c>
      <c r="I437" s="27" t="s">
        <v>20</v>
      </c>
      <c r="J437" s="27" t="s">
        <v>249</v>
      </c>
      <c r="K437" s="27" t="s">
        <v>1708</v>
      </c>
      <c r="L437" s="27" t="s">
        <v>46</v>
      </c>
      <c r="M437" s="27" t="s">
        <v>1709</v>
      </c>
      <c r="N437" s="27" t="s">
        <v>20</v>
      </c>
      <c r="O437" s="27" t="s">
        <v>1710</v>
      </c>
      <c r="P437" s="27" t="s">
        <v>1711</v>
      </c>
      <c r="Q437" s="27" t="s">
        <v>20</v>
      </c>
    </row>
    <row r="438" spans="1:17">
      <c r="A438" s="26" t="s">
        <v>17</v>
      </c>
      <c r="B438" s="26" t="s">
        <v>18</v>
      </c>
      <c r="C438" s="4">
        <v>557685</v>
      </c>
      <c r="D438" s="4">
        <v>557685</v>
      </c>
      <c r="E438" s="6">
        <v>1253919368</v>
      </c>
      <c r="F438" s="8">
        <v>44550.642708333296</v>
      </c>
      <c r="G438" s="26" t="s">
        <v>19</v>
      </c>
      <c r="H438" s="6">
        <v>15785</v>
      </c>
      <c r="I438" s="26" t="s">
        <v>20</v>
      </c>
      <c r="J438" s="26" t="s">
        <v>1712</v>
      </c>
      <c r="K438" s="26" t="s">
        <v>1713</v>
      </c>
      <c r="L438" s="26" t="s">
        <v>1714</v>
      </c>
      <c r="M438" s="26" t="s">
        <v>1715</v>
      </c>
      <c r="N438" s="26" t="s">
        <v>20</v>
      </c>
      <c r="O438" s="26" t="s">
        <v>1716</v>
      </c>
      <c r="P438" s="26" t="s">
        <v>1717</v>
      </c>
      <c r="Q438" s="26" t="s">
        <v>20</v>
      </c>
    </row>
    <row r="439" spans="1:17">
      <c r="A439" s="27" t="s">
        <v>17</v>
      </c>
      <c r="B439" s="27" t="s">
        <v>18</v>
      </c>
      <c r="C439" s="5">
        <v>1883461</v>
      </c>
      <c r="D439" s="5">
        <v>1883461</v>
      </c>
      <c r="E439" s="7">
        <v>1253969878</v>
      </c>
      <c r="F439" s="9">
        <v>44550.658055555599</v>
      </c>
      <c r="G439" s="27" t="s">
        <v>19</v>
      </c>
      <c r="H439" s="7">
        <v>15786</v>
      </c>
      <c r="I439" s="27" t="s">
        <v>20</v>
      </c>
      <c r="J439" s="27" t="s">
        <v>608</v>
      </c>
      <c r="K439" s="27" t="s">
        <v>609</v>
      </c>
      <c r="L439" s="27" t="s">
        <v>163</v>
      </c>
      <c r="M439" s="27" t="s">
        <v>610</v>
      </c>
      <c r="N439" s="27" t="s">
        <v>20</v>
      </c>
      <c r="O439" s="27" t="s">
        <v>611</v>
      </c>
      <c r="P439" s="27" t="s">
        <v>612</v>
      </c>
      <c r="Q439" s="27" t="s">
        <v>20</v>
      </c>
    </row>
    <row r="440" spans="1:17">
      <c r="A440" s="26" t="s">
        <v>17</v>
      </c>
      <c r="B440" s="26" t="s">
        <v>18</v>
      </c>
      <c r="C440" s="4">
        <v>702000</v>
      </c>
      <c r="D440" s="4">
        <v>702000</v>
      </c>
      <c r="E440" s="6">
        <v>1253979945</v>
      </c>
      <c r="F440" s="8">
        <v>44550.661134259302</v>
      </c>
      <c r="G440" s="26" t="s">
        <v>19</v>
      </c>
      <c r="H440" s="6">
        <v>15787</v>
      </c>
      <c r="I440" s="26" t="s">
        <v>20</v>
      </c>
      <c r="J440" s="26" t="s">
        <v>1718</v>
      </c>
      <c r="K440" s="26" t="s">
        <v>1719</v>
      </c>
      <c r="L440" s="26" t="s">
        <v>46</v>
      </c>
      <c r="M440" s="26" t="s">
        <v>1720</v>
      </c>
      <c r="N440" s="26" t="s">
        <v>20</v>
      </c>
      <c r="O440" s="26" t="s">
        <v>1721</v>
      </c>
      <c r="P440" s="26" t="s">
        <v>1722</v>
      </c>
      <c r="Q440" s="26" t="s">
        <v>20</v>
      </c>
    </row>
    <row r="441" spans="1:17">
      <c r="A441" s="27" t="s">
        <v>17</v>
      </c>
      <c r="B441" s="27" t="s">
        <v>18</v>
      </c>
      <c r="C441" s="5">
        <v>14341451</v>
      </c>
      <c r="D441" s="5">
        <v>14341451</v>
      </c>
      <c r="E441" s="7">
        <v>1254051749</v>
      </c>
      <c r="F441" s="9">
        <v>44550.683171296303</v>
      </c>
      <c r="G441" s="27" t="s">
        <v>19</v>
      </c>
      <c r="H441" s="7">
        <v>15788</v>
      </c>
      <c r="I441" s="27" t="s">
        <v>20</v>
      </c>
      <c r="J441" s="27" t="s">
        <v>1723</v>
      </c>
      <c r="K441" s="27" t="s">
        <v>1724</v>
      </c>
      <c r="L441" s="27" t="s">
        <v>948</v>
      </c>
      <c r="M441" s="27" t="s">
        <v>1725</v>
      </c>
      <c r="N441" s="27" t="s">
        <v>20</v>
      </c>
      <c r="O441" s="27" t="s">
        <v>1726</v>
      </c>
      <c r="P441" s="27" t="s">
        <v>951</v>
      </c>
      <c r="Q441" s="27" t="s">
        <v>20</v>
      </c>
    </row>
    <row r="442" spans="1:17">
      <c r="A442" s="26" t="s">
        <v>17</v>
      </c>
      <c r="B442" s="26" t="s">
        <v>18</v>
      </c>
      <c r="C442" s="11">
        <v>19866844.5</v>
      </c>
      <c r="D442" s="4">
        <v>19866844.5</v>
      </c>
      <c r="E442" s="6">
        <v>1254147272</v>
      </c>
      <c r="F442" s="8">
        <v>44550.715983796297</v>
      </c>
      <c r="G442" s="26" t="s">
        <v>19</v>
      </c>
      <c r="H442" s="6">
        <v>15789</v>
      </c>
      <c r="I442" s="26" t="s">
        <v>20</v>
      </c>
      <c r="J442" s="26" t="s">
        <v>1727</v>
      </c>
      <c r="K442" s="26" t="s">
        <v>1076</v>
      </c>
      <c r="L442" s="26" t="s">
        <v>1077</v>
      </c>
      <c r="M442" s="26" t="s">
        <v>1078</v>
      </c>
      <c r="N442" s="26" t="s">
        <v>20</v>
      </c>
      <c r="O442" s="26" t="s">
        <v>1079</v>
      </c>
      <c r="P442" s="26" t="s">
        <v>1080</v>
      </c>
      <c r="Q442" s="26" t="s">
        <v>20</v>
      </c>
    </row>
    <row r="443" spans="1:17">
      <c r="A443" s="27" t="s">
        <v>17</v>
      </c>
      <c r="B443" s="27" t="s">
        <v>18</v>
      </c>
      <c r="C443" s="5">
        <v>370296</v>
      </c>
      <c r="D443" s="5">
        <v>370296</v>
      </c>
      <c r="E443" s="7">
        <v>1254226267</v>
      </c>
      <c r="F443" s="9">
        <v>44550.745879629598</v>
      </c>
      <c r="G443" s="27" t="s">
        <v>19</v>
      </c>
      <c r="H443" s="7">
        <v>15791</v>
      </c>
      <c r="I443" s="27" t="s">
        <v>20</v>
      </c>
      <c r="J443" s="27" t="s">
        <v>1728</v>
      </c>
      <c r="K443" s="27" t="s">
        <v>1729</v>
      </c>
      <c r="L443" s="28">
        <v>333</v>
      </c>
      <c r="M443" s="27" t="s">
        <v>1730</v>
      </c>
      <c r="N443" s="27" t="s">
        <v>20</v>
      </c>
      <c r="O443" s="27" t="s">
        <v>1731</v>
      </c>
      <c r="P443" s="27" t="s">
        <v>1732</v>
      </c>
      <c r="Q443" s="27" t="s">
        <v>20</v>
      </c>
    </row>
    <row r="444" spans="1:17">
      <c r="A444" s="26" t="s">
        <v>17</v>
      </c>
      <c r="B444" s="26" t="s">
        <v>18</v>
      </c>
      <c r="C444" s="4">
        <v>12116006</v>
      </c>
      <c r="D444" s="4">
        <v>12116006</v>
      </c>
      <c r="E444" s="6">
        <v>1254244850</v>
      </c>
      <c r="F444" s="8">
        <v>44550.753356481502</v>
      </c>
      <c r="G444" s="26" t="s">
        <v>19</v>
      </c>
      <c r="H444" s="6">
        <v>15792</v>
      </c>
      <c r="I444" s="26" t="s">
        <v>20</v>
      </c>
      <c r="J444" s="26" t="s">
        <v>1733</v>
      </c>
      <c r="K444" s="26" t="s">
        <v>1734</v>
      </c>
      <c r="L444" s="26" t="s">
        <v>116</v>
      </c>
      <c r="M444" s="26" t="s">
        <v>1735</v>
      </c>
      <c r="N444" s="26" t="s">
        <v>20</v>
      </c>
      <c r="O444" s="26" t="s">
        <v>1736</v>
      </c>
      <c r="P444" s="26" t="s">
        <v>1737</v>
      </c>
      <c r="Q444" s="26" t="s">
        <v>20</v>
      </c>
    </row>
    <row r="445" spans="1:17">
      <c r="A445" s="27" t="s">
        <v>17</v>
      </c>
      <c r="B445" s="27" t="s">
        <v>18</v>
      </c>
      <c r="C445" s="5">
        <v>36000</v>
      </c>
      <c r="D445" s="5">
        <v>36000</v>
      </c>
      <c r="E445" s="7">
        <v>1254248572</v>
      </c>
      <c r="F445" s="9">
        <v>44550.754861111098</v>
      </c>
      <c r="G445" s="27" t="s">
        <v>19</v>
      </c>
      <c r="H445" s="7">
        <v>15793</v>
      </c>
      <c r="I445" s="27" t="s">
        <v>20</v>
      </c>
      <c r="J445" s="27" t="s">
        <v>1738</v>
      </c>
      <c r="K445" s="27" t="s">
        <v>1739</v>
      </c>
      <c r="L445" s="27" t="s">
        <v>74</v>
      </c>
      <c r="M445" s="27" t="s">
        <v>1740</v>
      </c>
      <c r="N445" s="27" t="s">
        <v>20</v>
      </c>
      <c r="O445" s="27" t="s">
        <v>1741</v>
      </c>
      <c r="P445" s="27" t="s">
        <v>1742</v>
      </c>
      <c r="Q445" s="27" t="s">
        <v>20</v>
      </c>
    </row>
    <row r="446" spans="1:17">
      <c r="A446" s="26" t="s">
        <v>17</v>
      </c>
      <c r="B446" s="26" t="s">
        <v>18</v>
      </c>
      <c r="C446" s="4">
        <v>38149</v>
      </c>
      <c r="D446" s="4">
        <v>38149</v>
      </c>
      <c r="E446" s="6">
        <v>1254654520</v>
      </c>
      <c r="F446" s="8">
        <v>44550.949560185203</v>
      </c>
      <c r="G446" s="26" t="s">
        <v>19</v>
      </c>
      <c r="H446" s="6">
        <v>15795</v>
      </c>
      <c r="I446" s="26" t="s">
        <v>20</v>
      </c>
      <c r="J446" s="26" t="s">
        <v>1743</v>
      </c>
      <c r="K446" s="26" t="s">
        <v>1744</v>
      </c>
      <c r="L446" s="26" t="s">
        <v>666</v>
      </c>
      <c r="M446" s="26" t="s">
        <v>1745</v>
      </c>
      <c r="N446" s="26" t="s">
        <v>20</v>
      </c>
      <c r="O446" s="26" t="s">
        <v>1746</v>
      </c>
      <c r="P446" s="26" t="s">
        <v>1747</v>
      </c>
      <c r="Q446" s="26" t="s">
        <v>20</v>
      </c>
    </row>
    <row r="447" spans="1:17">
      <c r="A447" s="27" t="s">
        <v>17</v>
      </c>
      <c r="B447" s="27" t="s">
        <v>18</v>
      </c>
      <c r="C447" s="5">
        <v>6122000</v>
      </c>
      <c r="D447" s="5">
        <v>6122000</v>
      </c>
      <c r="E447" s="7">
        <v>1254835074</v>
      </c>
      <c r="F447" s="9">
        <v>44551.341620370396</v>
      </c>
      <c r="G447" s="27" t="s">
        <v>19</v>
      </c>
      <c r="H447" s="7">
        <v>15798</v>
      </c>
      <c r="I447" s="27" t="s">
        <v>20</v>
      </c>
      <c r="J447" s="27" t="s">
        <v>1748</v>
      </c>
      <c r="K447" s="27" t="s">
        <v>1749</v>
      </c>
      <c r="L447" s="27" t="s">
        <v>930</v>
      </c>
      <c r="M447" s="27" t="s">
        <v>1750</v>
      </c>
      <c r="N447" s="27" t="s">
        <v>20</v>
      </c>
      <c r="O447" s="27" t="s">
        <v>1751</v>
      </c>
      <c r="P447" s="27" t="s">
        <v>933</v>
      </c>
      <c r="Q447" s="27" t="s">
        <v>20</v>
      </c>
    </row>
    <row r="448" spans="1:17">
      <c r="A448" s="26" t="s">
        <v>17</v>
      </c>
      <c r="B448" s="26" t="s">
        <v>18</v>
      </c>
      <c r="C448" s="4">
        <v>750000</v>
      </c>
      <c r="D448" s="4">
        <v>750000</v>
      </c>
      <c r="E448" s="6">
        <v>1254927040</v>
      </c>
      <c r="F448" s="8">
        <v>44551.381585648101</v>
      </c>
      <c r="G448" s="26" t="s">
        <v>19</v>
      </c>
      <c r="H448" s="6">
        <v>15799</v>
      </c>
      <c r="I448" s="26" t="s">
        <v>20</v>
      </c>
      <c r="J448" s="26" t="s">
        <v>1752</v>
      </c>
      <c r="K448" s="26" t="s">
        <v>1753</v>
      </c>
      <c r="L448" s="26" t="s">
        <v>394</v>
      </c>
      <c r="M448" s="26" t="s">
        <v>1754</v>
      </c>
      <c r="N448" s="26" t="s">
        <v>20</v>
      </c>
      <c r="O448" s="26" t="s">
        <v>1755</v>
      </c>
      <c r="P448" s="26" t="s">
        <v>1756</v>
      </c>
      <c r="Q448" s="26" t="s">
        <v>20</v>
      </c>
    </row>
    <row r="449" spans="1:17">
      <c r="A449" s="27" t="s">
        <v>17</v>
      </c>
      <c r="B449" s="27" t="s">
        <v>18</v>
      </c>
      <c r="C449" s="5">
        <v>30819687</v>
      </c>
      <c r="D449" s="5">
        <v>30819687</v>
      </c>
      <c r="E449" s="7">
        <v>1254991709</v>
      </c>
      <c r="F449" s="9">
        <v>44551.404976851903</v>
      </c>
      <c r="G449" s="27" t="s">
        <v>19</v>
      </c>
      <c r="H449" s="7">
        <v>15800</v>
      </c>
      <c r="I449" s="27" t="s">
        <v>20</v>
      </c>
      <c r="J449" s="27" t="s">
        <v>1757</v>
      </c>
      <c r="K449" s="27" t="s">
        <v>1758</v>
      </c>
      <c r="L449" s="27" t="s">
        <v>201</v>
      </c>
      <c r="M449" s="27" t="s">
        <v>1757</v>
      </c>
      <c r="N449" s="27" t="s">
        <v>20</v>
      </c>
      <c r="O449" s="27" t="s">
        <v>1759</v>
      </c>
      <c r="P449" s="27" t="s">
        <v>1760</v>
      </c>
      <c r="Q449" s="27" t="s">
        <v>20</v>
      </c>
    </row>
    <row r="450" spans="1:17">
      <c r="A450" s="26" t="s">
        <v>17</v>
      </c>
      <c r="B450" s="26" t="s">
        <v>18</v>
      </c>
      <c r="C450" s="4">
        <v>20000</v>
      </c>
      <c r="D450" s="4">
        <v>20000</v>
      </c>
      <c r="E450" s="6">
        <v>1254994430</v>
      </c>
      <c r="F450" s="8">
        <v>44551.405914351897</v>
      </c>
      <c r="G450" s="26" t="s">
        <v>19</v>
      </c>
      <c r="H450" s="6">
        <v>15801</v>
      </c>
      <c r="I450" s="26" t="s">
        <v>20</v>
      </c>
      <c r="J450" s="26" t="s">
        <v>1761</v>
      </c>
      <c r="K450" s="26" t="s">
        <v>1762</v>
      </c>
      <c r="L450" s="26" t="s">
        <v>1763</v>
      </c>
      <c r="M450" s="26" t="s">
        <v>1764</v>
      </c>
      <c r="N450" s="26" t="s">
        <v>20</v>
      </c>
      <c r="O450" s="26" t="s">
        <v>1765</v>
      </c>
      <c r="P450" s="26" t="s">
        <v>1766</v>
      </c>
      <c r="Q450" s="26" t="s">
        <v>20</v>
      </c>
    </row>
    <row r="451" spans="1:17">
      <c r="A451" s="27" t="s">
        <v>17</v>
      </c>
      <c r="B451" s="27" t="s">
        <v>18</v>
      </c>
      <c r="C451" s="5">
        <v>705</v>
      </c>
      <c r="D451" s="5">
        <v>705</v>
      </c>
      <c r="E451" s="7">
        <v>1255029968</v>
      </c>
      <c r="F451" s="9">
        <v>44551.418240740699</v>
      </c>
      <c r="G451" s="27" t="s">
        <v>19</v>
      </c>
      <c r="H451" s="7">
        <v>15817</v>
      </c>
      <c r="I451" s="27" t="s">
        <v>20</v>
      </c>
      <c r="J451" s="27" t="s">
        <v>1767</v>
      </c>
      <c r="K451" s="27" t="s">
        <v>1768</v>
      </c>
      <c r="L451" s="27" t="s">
        <v>456</v>
      </c>
      <c r="M451" s="27" t="s">
        <v>1769</v>
      </c>
      <c r="N451" s="27" t="s">
        <v>20</v>
      </c>
      <c r="O451" s="27" t="s">
        <v>1770</v>
      </c>
      <c r="P451" s="27" t="s">
        <v>1771</v>
      </c>
      <c r="Q451" s="27" t="s">
        <v>20</v>
      </c>
    </row>
    <row r="452" spans="1:17">
      <c r="A452" s="26" t="s">
        <v>17</v>
      </c>
      <c r="B452" s="26" t="s">
        <v>18</v>
      </c>
      <c r="C452" s="4">
        <v>3000</v>
      </c>
      <c r="D452" s="4">
        <v>3000</v>
      </c>
      <c r="E452" s="6">
        <v>1255043504</v>
      </c>
      <c r="F452" s="8">
        <v>44551.422800925902</v>
      </c>
      <c r="G452" s="26" t="s">
        <v>19</v>
      </c>
      <c r="H452" s="6">
        <v>15828</v>
      </c>
      <c r="I452" s="26" t="s">
        <v>20</v>
      </c>
      <c r="J452" s="26" t="s">
        <v>1772</v>
      </c>
      <c r="K452" s="26" t="s">
        <v>1773</v>
      </c>
      <c r="L452" s="26" t="s">
        <v>52</v>
      </c>
      <c r="M452" s="26" t="s">
        <v>1774</v>
      </c>
      <c r="N452" s="26" t="s">
        <v>20</v>
      </c>
      <c r="O452" s="26" t="s">
        <v>1775</v>
      </c>
      <c r="P452" s="26" t="s">
        <v>1776</v>
      </c>
      <c r="Q452" s="26" t="s">
        <v>20</v>
      </c>
    </row>
    <row r="453" spans="1:17">
      <c r="A453" s="27" t="s">
        <v>17</v>
      </c>
      <c r="B453" s="27" t="s">
        <v>18</v>
      </c>
      <c r="C453" s="5">
        <v>8000</v>
      </c>
      <c r="D453" s="5">
        <v>8000</v>
      </c>
      <c r="E453" s="7">
        <v>1255074025</v>
      </c>
      <c r="F453" s="9">
        <v>44551.433043981502</v>
      </c>
      <c r="G453" s="27" t="s">
        <v>19</v>
      </c>
      <c r="H453" s="7">
        <v>15829</v>
      </c>
      <c r="I453" s="27" t="s">
        <v>20</v>
      </c>
      <c r="J453" s="27" t="s">
        <v>1777</v>
      </c>
      <c r="K453" s="27" t="s">
        <v>1778</v>
      </c>
      <c r="L453" s="27" t="s">
        <v>666</v>
      </c>
      <c r="M453" s="27" t="s">
        <v>1779</v>
      </c>
      <c r="N453" s="27" t="s">
        <v>20</v>
      </c>
      <c r="O453" s="27" t="s">
        <v>1780</v>
      </c>
      <c r="P453" s="27" t="s">
        <v>1781</v>
      </c>
      <c r="Q453" s="27" t="s">
        <v>20</v>
      </c>
    </row>
    <row r="454" spans="1:17">
      <c r="A454" s="26" t="s">
        <v>17</v>
      </c>
      <c r="B454" s="26" t="s">
        <v>18</v>
      </c>
      <c r="C454" s="4">
        <v>38857715.479999997</v>
      </c>
      <c r="D454" s="4">
        <v>38857715.479999997</v>
      </c>
      <c r="E454" s="6">
        <v>1255088275</v>
      </c>
      <c r="F454" s="8">
        <v>44551.438090277799</v>
      </c>
      <c r="G454" s="26" t="s">
        <v>19</v>
      </c>
      <c r="H454" s="6">
        <v>15830</v>
      </c>
      <c r="I454" s="26" t="s">
        <v>20</v>
      </c>
      <c r="J454" s="26" t="s">
        <v>1782</v>
      </c>
      <c r="K454" s="26" t="s">
        <v>1783</v>
      </c>
      <c r="L454" s="26" t="s">
        <v>1784</v>
      </c>
      <c r="M454" s="26" t="s">
        <v>1785</v>
      </c>
      <c r="N454" s="26" t="s">
        <v>20</v>
      </c>
      <c r="O454" s="26" t="s">
        <v>1786</v>
      </c>
      <c r="P454" s="26" t="s">
        <v>1787</v>
      </c>
      <c r="Q454" s="26" t="s">
        <v>20</v>
      </c>
    </row>
    <row r="455" spans="1:17">
      <c r="A455" s="27" t="s">
        <v>17</v>
      </c>
      <c r="B455" s="27" t="s">
        <v>18</v>
      </c>
      <c r="C455" s="5">
        <v>890283</v>
      </c>
      <c r="D455" s="5">
        <v>890283</v>
      </c>
      <c r="E455" s="7">
        <v>1255103878</v>
      </c>
      <c r="F455" s="9">
        <v>44551.443310185197</v>
      </c>
      <c r="G455" s="27" t="s">
        <v>19</v>
      </c>
      <c r="H455" s="7">
        <v>15831</v>
      </c>
      <c r="I455" s="27" t="s">
        <v>20</v>
      </c>
      <c r="J455" s="27" t="s">
        <v>986</v>
      </c>
      <c r="K455" s="27" t="s">
        <v>1788</v>
      </c>
      <c r="L455" s="27" t="s">
        <v>1789</v>
      </c>
      <c r="M455" s="27" t="s">
        <v>1790</v>
      </c>
      <c r="N455" s="27" t="s">
        <v>20</v>
      </c>
      <c r="O455" s="27" t="s">
        <v>1791</v>
      </c>
      <c r="P455" s="27" t="s">
        <v>1792</v>
      </c>
      <c r="Q455" s="27" t="s">
        <v>20</v>
      </c>
    </row>
    <row r="456" spans="1:17">
      <c r="A456" s="26" t="s">
        <v>17</v>
      </c>
      <c r="B456" s="26" t="s">
        <v>18</v>
      </c>
      <c r="C456" s="4">
        <v>37410</v>
      </c>
      <c r="D456" s="4">
        <v>37410</v>
      </c>
      <c r="E456" s="6">
        <v>1255106223</v>
      </c>
      <c r="F456" s="8">
        <v>44551.444074074097</v>
      </c>
      <c r="G456" s="26" t="s">
        <v>19</v>
      </c>
      <c r="H456" s="6">
        <v>15832</v>
      </c>
      <c r="I456" s="26" t="s">
        <v>20</v>
      </c>
      <c r="J456" s="26" t="s">
        <v>1793</v>
      </c>
      <c r="K456" s="26" t="s">
        <v>1783</v>
      </c>
      <c r="L456" s="26" t="s">
        <v>1784</v>
      </c>
      <c r="M456" s="26" t="s">
        <v>1785</v>
      </c>
      <c r="N456" s="26" t="s">
        <v>20</v>
      </c>
      <c r="O456" s="26" t="s">
        <v>1786</v>
      </c>
      <c r="P456" s="26" t="s">
        <v>1787</v>
      </c>
      <c r="Q456" s="26" t="s">
        <v>20</v>
      </c>
    </row>
    <row r="457" spans="1:17">
      <c r="A457" s="27" t="s">
        <v>17</v>
      </c>
      <c r="B457" s="27" t="s">
        <v>18</v>
      </c>
      <c r="C457" s="5">
        <v>5382074.4500000002</v>
      </c>
      <c r="D457" s="5">
        <v>5382074.4500000002</v>
      </c>
      <c r="E457" s="7">
        <v>1255129085</v>
      </c>
      <c r="F457" s="9">
        <v>44551.451655092598</v>
      </c>
      <c r="G457" s="27" t="s">
        <v>19</v>
      </c>
      <c r="H457" s="7">
        <v>15834</v>
      </c>
      <c r="I457" s="27" t="s">
        <v>20</v>
      </c>
      <c r="J457" s="27" t="s">
        <v>979</v>
      </c>
      <c r="K457" s="27" t="s">
        <v>980</v>
      </c>
      <c r="L457" s="27" t="s">
        <v>981</v>
      </c>
      <c r="M457" s="27" t="s">
        <v>982</v>
      </c>
      <c r="N457" s="27" t="s">
        <v>20</v>
      </c>
      <c r="O457" s="27" t="s">
        <v>983</v>
      </c>
      <c r="P457" s="27" t="s">
        <v>984</v>
      </c>
      <c r="Q457" s="27" t="s">
        <v>20</v>
      </c>
    </row>
    <row r="458" spans="1:17">
      <c r="A458" s="26" t="s">
        <v>17</v>
      </c>
      <c r="B458" s="26" t="s">
        <v>18</v>
      </c>
      <c r="C458" s="4">
        <v>493728</v>
      </c>
      <c r="D458" s="4">
        <v>493728</v>
      </c>
      <c r="E458" s="6">
        <v>1255138201</v>
      </c>
      <c r="F458" s="8">
        <v>44551.454641203702</v>
      </c>
      <c r="G458" s="26" t="s">
        <v>19</v>
      </c>
      <c r="H458" s="6">
        <v>15835</v>
      </c>
      <c r="I458" s="26" t="s">
        <v>20</v>
      </c>
      <c r="J458" s="26" t="s">
        <v>1794</v>
      </c>
      <c r="K458" s="26" t="s">
        <v>1795</v>
      </c>
      <c r="L458" s="26" t="s">
        <v>46</v>
      </c>
      <c r="M458" s="26" t="s">
        <v>1796</v>
      </c>
      <c r="N458" s="26" t="s">
        <v>20</v>
      </c>
      <c r="O458" s="26" t="s">
        <v>1797</v>
      </c>
      <c r="P458" s="26" t="s">
        <v>1798</v>
      </c>
      <c r="Q458" s="26" t="s">
        <v>20</v>
      </c>
    </row>
    <row r="459" spans="1:17">
      <c r="A459" s="27" t="s">
        <v>17</v>
      </c>
      <c r="B459" s="27" t="s">
        <v>18</v>
      </c>
      <c r="C459" s="5">
        <v>410469</v>
      </c>
      <c r="D459" s="5">
        <v>410469</v>
      </c>
      <c r="E459" s="7">
        <v>1255147413</v>
      </c>
      <c r="F459" s="9">
        <v>44551.457638888904</v>
      </c>
      <c r="G459" s="27" t="s">
        <v>19</v>
      </c>
      <c r="H459" s="7">
        <v>15836</v>
      </c>
      <c r="I459" s="27" t="s">
        <v>20</v>
      </c>
      <c r="J459" s="27" t="s">
        <v>1799</v>
      </c>
      <c r="K459" s="27" t="s">
        <v>1800</v>
      </c>
      <c r="L459" s="27" t="s">
        <v>638</v>
      </c>
      <c r="M459" s="27" t="s">
        <v>1801</v>
      </c>
      <c r="N459" s="27" t="s">
        <v>20</v>
      </c>
      <c r="O459" s="27" t="s">
        <v>1802</v>
      </c>
      <c r="P459" s="27" t="s">
        <v>1803</v>
      </c>
      <c r="Q459" s="27" t="s">
        <v>20</v>
      </c>
    </row>
    <row r="460" spans="1:17">
      <c r="A460" s="26" t="s">
        <v>17</v>
      </c>
      <c r="B460" s="26" t="s">
        <v>18</v>
      </c>
      <c r="C460" s="4">
        <v>671000</v>
      </c>
      <c r="D460" s="4">
        <v>671000</v>
      </c>
      <c r="E460" s="6">
        <v>1255173821</v>
      </c>
      <c r="F460" s="8">
        <v>44551.466296296298</v>
      </c>
      <c r="G460" s="26" t="s">
        <v>19</v>
      </c>
      <c r="H460" s="6">
        <v>15837</v>
      </c>
      <c r="I460" s="26" t="s">
        <v>20</v>
      </c>
      <c r="J460" s="26" t="s">
        <v>1804</v>
      </c>
      <c r="K460" s="26" t="s">
        <v>1805</v>
      </c>
      <c r="L460" s="26" t="s">
        <v>910</v>
      </c>
      <c r="M460" s="26" t="s">
        <v>1806</v>
      </c>
      <c r="N460" s="26" t="s">
        <v>20</v>
      </c>
      <c r="O460" s="26" t="s">
        <v>1807</v>
      </c>
      <c r="P460" s="26" t="s">
        <v>1808</v>
      </c>
      <c r="Q460" s="26" t="s">
        <v>20</v>
      </c>
    </row>
    <row r="461" spans="1:17">
      <c r="A461" s="27" t="s">
        <v>17</v>
      </c>
      <c r="B461" s="27" t="s">
        <v>18</v>
      </c>
      <c r="C461" s="5">
        <v>104051</v>
      </c>
      <c r="D461" s="5">
        <v>104051</v>
      </c>
      <c r="E461" s="7">
        <v>1255236907</v>
      </c>
      <c r="F461" s="9">
        <v>44551.487094907403</v>
      </c>
      <c r="G461" s="27" t="s">
        <v>19</v>
      </c>
      <c r="H461" s="7">
        <v>15839</v>
      </c>
      <c r="I461" s="27" t="s">
        <v>20</v>
      </c>
      <c r="J461" s="27" t="s">
        <v>1809</v>
      </c>
      <c r="K461" s="27" t="s">
        <v>162</v>
      </c>
      <c r="L461" s="27" t="s">
        <v>46</v>
      </c>
      <c r="M461" s="27" t="s">
        <v>164</v>
      </c>
      <c r="N461" s="27" t="s">
        <v>20</v>
      </c>
      <c r="O461" s="27" t="s">
        <v>165</v>
      </c>
      <c r="P461" s="27" t="s">
        <v>166</v>
      </c>
      <c r="Q461" s="27" t="s">
        <v>20</v>
      </c>
    </row>
    <row r="462" spans="1:17">
      <c r="A462" s="26" t="s">
        <v>17</v>
      </c>
      <c r="B462" s="26" t="s">
        <v>18</v>
      </c>
      <c r="C462" s="4">
        <v>3801815</v>
      </c>
      <c r="D462" s="4">
        <v>3801815</v>
      </c>
      <c r="E462" s="6">
        <v>1255240932</v>
      </c>
      <c r="F462" s="8">
        <v>44551.488449074102</v>
      </c>
      <c r="G462" s="26" t="s">
        <v>19</v>
      </c>
      <c r="H462" s="6">
        <v>15840</v>
      </c>
      <c r="I462" s="26" t="s">
        <v>20</v>
      </c>
      <c r="J462" s="26" t="s">
        <v>169</v>
      </c>
      <c r="K462" s="26" t="s">
        <v>162</v>
      </c>
      <c r="L462" s="26" t="s">
        <v>170</v>
      </c>
      <c r="M462" s="26" t="s">
        <v>164</v>
      </c>
      <c r="N462" s="26" t="s">
        <v>20</v>
      </c>
      <c r="O462" s="26" t="s">
        <v>165</v>
      </c>
      <c r="P462" s="26" t="s">
        <v>166</v>
      </c>
      <c r="Q462" s="26" t="s">
        <v>20</v>
      </c>
    </row>
    <row r="463" spans="1:17">
      <c r="A463" s="27" t="s">
        <v>17</v>
      </c>
      <c r="B463" s="27" t="s">
        <v>18</v>
      </c>
      <c r="C463" s="5">
        <v>125680</v>
      </c>
      <c r="D463" s="5">
        <v>125680</v>
      </c>
      <c r="E463" s="7">
        <v>1255244696</v>
      </c>
      <c r="F463" s="9">
        <v>44551.489699074104</v>
      </c>
      <c r="G463" s="27" t="s">
        <v>19</v>
      </c>
      <c r="H463" s="7">
        <v>15841</v>
      </c>
      <c r="I463" s="27" t="s">
        <v>20</v>
      </c>
      <c r="J463" s="27" t="s">
        <v>1810</v>
      </c>
      <c r="K463" s="27" t="s">
        <v>162</v>
      </c>
      <c r="L463" s="27" t="s">
        <v>593</v>
      </c>
      <c r="M463" s="27" t="s">
        <v>164</v>
      </c>
      <c r="N463" s="27" t="s">
        <v>20</v>
      </c>
      <c r="O463" s="27" t="s">
        <v>165</v>
      </c>
      <c r="P463" s="27" t="s">
        <v>166</v>
      </c>
      <c r="Q463" s="27" t="s">
        <v>20</v>
      </c>
    </row>
    <row r="464" spans="1:17">
      <c r="A464" s="26" t="s">
        <v>17</v>
      </c>
      <c r="B464" s="26" t="s">
        <v>18</v>
      </c>
      <c r="C464" s="4">
        <v>454263</v>
      </c>
      <c r="D464" s="4">
        <v>454263</v>
      </c>
      <c r="E464" s="6">
        <v>1255248681</v>
      </c>
      <c r="F464" s="8">
        <v>44551.4910185185</v>
      </c>
      <c r="G464" s="26" t="s">
        <v>19</v>
      </c>
      <c r="H464" s="6">
        <v>15842</v>
      </c>
      <c r="I464" s="26" t="s">
        <v>20</v>
      </c>
      <c r="J464" s="26" t="s">
        <v>1811</v>
      </c>
      <c r="K464" s="26" t="s">
        <v>162</v>
      </c>
      <c r="L464" s="26" t="s">
        <v>1812</v>
      </c>
      <c r="M464" s="26" t="s">
        <v>164</v>
      </c>
      <c r="N464" s="26" t="s">
        <v>20</v>
      </c>
      <c r="O464" s="26" t="s">
        <v>165</v>
      </c>
      <c r="P464" s="26" t="s">
        <v>166</v>
      </c>
      <c r="Q464" s="26" t="s">
        <v>20</v>
      </c>
    </row>
    <row r="465" spans="1:17">
      <c r="A465" s="27" t="s">
        <v>17</v>
      </c>
      <c r="B465" s="27" t="s">
        <v>18</v>
      </c>
      <c r="C465" s="5">
        <v>14865532</v>
      </c>
      <c r="D465" s="5">
        <v>14865532</v>
      </c>
      <c r="E465" s="7">
        <v>1255254763</v>
      </c>
      <c r="F465" s="9">
        <v>44551.493055555598</v>
      </c>
      <c r="G465" s="27" t="s">
        <v>19</v>
      </c>
      <c r="H465" s="7">
        <v>15843</v>
      </c>
      <c r="I465" s="27" t="s">
        <v>20</v>
      </c>
      <c r="J465" s="27" t="s">
        <v>1813</v>
      </c>
      <c r="K465" s="27" t="s">
        <v>1814</v>
      </c>
      <c r="L465" s="27" t="s">
        <v>147</v>
      </c>
      <c r="M465" s="27" t="s">
        <v>1815</v>
      </c>
      <c r="N465" s="27" t="s">
        <v>20</v>
      </c>
      <c r="O465" s="27" t="s">
        <v>1816</v>
      </c>
      <c r="P465" s="27" t="s">
        <v>1817</v>
      </c>
      <c r="Q465" s="27" t="s">
        <v>20</v>
      </c>
    </row>
    <row r="466" spans="1:17">
      <c r="A466" s="26" t="s">
        <v>17</v>
      </c>
      <c r="B466" s="26" t="s">
        <v>18</v>
      </c>
      <c r="C466" s="4">
        <v>20591</v>
      </c>
      <c r="D466" s="4">
        <v>20591</v>
      </c>
      <c r="E466" s="6">
        <v>1255256390</v>
      </c>
      <c r="F466" s="8">
        <v>44551.493599537003</v>
      </c>
      <c r="G466" s="26" t="s">
        <v>19</v>
      </c>
      <c r="H466" s="6">
        <v>15844</v>
      </c>
      <c r="I466" s="26" t="s">
        <v>20</v>
      </c>
      <c r="J466" s="26" t="s">
        <v>1818</v>
      </c>
      <c r="K466" s="26" t="s">
        <v>1819</v>
      </c>
      <c r="L466" s="26" t="s">
        <v>500</v>
      </c>
      <c r="M466" s="26" t="s">
        <v>501</v>
      </c>
      <c r="N466" s="26" t="s">
        <v>20</v>
      </c>
      <c r="O466" s="26" t="s">
        <v>502</v>
      </c>
      <c r="P466" s="26" t="s">
        <v>503</v>
      </c>
      <c r="Q466" s="26" t="s">
        <v>20</v>
      </c>
    </row>
    <row r="467" spans="1:17">
      <c r="A467" s="27" t="s">
        <v>17</v>
      </c>
      <c r="B467" s="27" t="s">
        <v>18</v>
      </c>
      <c r="C467" s="5">
        <v>6282724</v>
      </c>
      <c r="D467" s="5">
        <v>6282724</v>
      </c>
      <c r="E467" s="7">
        <v>1255258631</v>
      </c>
      <c r="F467" s="9">
        <v>44551.494340277801</v>
      </c>
      <c r="G467" s="27" t="s">
        <v>19</v>
      </c>
      <c r="H467" s="7">
        <v>15845</v>
      </c>
      <c r="I467" s="27" t="s">
        <v>20</v>
      </c>
      <c r="J467" s="27" t="s">
        <v>1820</v>
      </c>
      <c r="K467" s="27" t="s">
        <v>637</v>
      </c>
      <c r="L467" s="27" t="s">
        <v>638</v>
      </c>
      <c r="M467" s="27" t="s">
        <v>639</v>
      </c>
      <c r="N467" s="27" t="s">
        <v>20</v>
      </c>
      <c r="O467" s="27" t="s">
        <v>640</v>
      </c>
      <c r="P467" s="27" t="s">
        <v>1656</v>
      </c>
      <c r="Q467" s="27" t="s">
        <v>20</v>
      </c>
    </row>
    <row r="468" spans="1:17">
      <c r="A468" s="26" t="s">
        <v>17</v>
      </c>
      <c r="B468" s="26" t="s">
        <v>18</v>
      </c>
      <c r="C468" s="4">
        <v>941377</v>
      </c>
      <c r="D468" s="4">
        <v>941377</v>
      </c>
      <c r="E468" s="6">
        <v>1255299979</v>
      </c>
      <c r="F468" s="8">
        <v>44551.508553240703</v>
      </c>
      <c r="G468" s="26" t="s">
        <v>19</v>
      </c>
      <c r="H468" s="6">
        <v>15849</v>
      </c>
      <c r="I468" s="26" t="s">
        <v>20</v>
      </c>
      <c r="J468" s="26" t="s">
        <v>1821</v>
      </c>
      <c r="K468" s="26" t="s">
        <v>1822</v>
      </c>
      <c r="L468" s="26" t="s">
        <v>1124</v>
      </c>
      <c r="M468" s="26" t="s">
        <v>1823</v>
      </c>
      <c r="N468" s="26" t="s">
        <v>20</v>
      </c>
      <c r="O468" s="26" t="s">
        <v>1824</v>
      </c>
      <c r="P468" s="26" t="s">
        <v>1825</v>
      </c>
      <c r="Q468" s="26" t="s">
        <v>20</v>
      </c>
    </row>
    <row r="469" spans="1:17">
      <c r="A469" s="27" t="s">
        <v>17</v>
      </c>
      <c r="B469" s="27" t="s">
        <v>18</v>
      </c>
      <c r="C469" s="5">
        <v>849282</v>
      </c>
      <c r="D469" s="5">
        <v>849282</v>
      </c>
      <c r="E469" s="7">
        <v>1255311184</v>
      </c>
      <c r="F469" s="9">
        <v>44551.512627314798</v>
      </c>
      <c r="G469" s="27" t="s">
        <v>19</v>
      </c>
      <c r="H469" s="7">
        <v>15850</v>
      </c>
      <c r="I469" s="27" t="s">
        <v>20</v>
      </c>
      <c r="J469" s="27" t="s">
        <v>1821</v>
      </c>
      <c r="K469" s="27" t="s">
        <v>1822</v>
      </c>
      <c r="L469" s="27" t="s">
        <v>1124</v>
      </c>
      <c r="M469" s="27" t="s">
        <v>1826</v>
      </c>
      <c r="N469" s="27" t="s">
        <v>20</v>
      </c>
      <c r="O469" s="27" t="s">
        <v>1824</v>
      </c>
      <c r="P469" s="27" t="s">
        <v>1827</v>
      </c>
      <c r="Q469" s="27" t="s">
        <v>20</v>
      </c>
    </row>
    <row r="470" spans="1:17">
      <c r="A470" s="26" t="s">
        <v>17</v>
      </c>
      <c r="B470" s="26" t="s">
        <v>18</v>
      </c>
      <c r="C470" s="4">
        <v>771314</v>
      </c>
      <c r="D470" s="4">
        <v>771314</v>
      </c>
      <c r="E470" s="6">
        <v>1255314253</v>
      </c>
      <c r="F470" s="8">
        <v>44551.513715277797</v>
      </c>
      <c r="G470" s="26" t="s">
        <v>19</v>
      </c>
      <c r="H470" s="6">
        <v>15851</v>
      </c>
      <c r="I470" s="26" t="s">
        <v>20</v>
      </c>
      <c r="J470" s="26" t="s">
        <v>1828</v>
      </c>
      <c r="K470" s="26" t="s">
        <v>1829</v>
      </c>
      <c r="L470" s="26" t="s">
        <v>910</v>
      </c>
      <c r="M470" s="26" t="s">
        <v>1830</v>
      </c>
      <c r="N470" s="26" t="s">
        <v>20</v>
      </c>
      <c r="O470" s="26" t="s">
        <v>1831</v>
      </c>
      <c r="P470" s="26" t="s">
        <v>1832</v>
      </c>
      <c r="Q470" s="26" t="s">
        <v>20</v>
      </c>
    </row>
    <row r="471" spans="1:17">
      <c r="A471" s="27" t="s">
        <v>17</v>
      </c>
      <c r="B471" s="27" t="s">
        <v>18</v>
      </c>
      <c r="C471" s="5">
        <v>60663</v>
      </c>
      <c r="D471" s="5">
        <v>60663</v>
      </c>
      <c r="E471" s="7">
        <v>1255319149</v>
      </c>
      <c r="F471" s="9">
        <v>44551.5154861111</v>
      </c>
      <c r="G471" s="27" t="s">
        <v>19</v>
      </c>
      <c r="H471" s="7">
        <v>15852</v>
      </c>
      <c r="I471" s="27" t="s">
        <v>20</v>
      </c>
      <c r="J471" s="27" t="s">
        <v>1821</v>
      </c>
      <c r="K471" s="27" t="s">
        <v>1822</v>
      </c>
      <c r="L471" s="27" t="s">
        <v>1124</v>
      </c>
      <c r="M471" s="27" t="s">
        <v>1833</v>
      </c>
      <c r="N471" s="27" t="s">
        <v>20</v>
      </c>
      <c r="O471" s="27" t="s">
        <v>1824</v>
      </c>
      <c r="P471" s="27" t="s">
        <v>1834</v>
      </c>
      <c r="Q471" s="27" t="s">
        <v>20</v>
      </c>
    </row>
    <row r="472" spans="1:17">
      <c r="A472" s="26" t="s">
        <v>17</v>
      </c>
      <c r="B472" s="26" t="s">
        <v>18</v>
      </c>
      <c r="C472" s="4">
        <v>60663</v>
      </c>
      <c r="D472" s="4">
        <v>60663</v>
      </c>
      <c r="E472" s="6">
        <v>1255326213</v>
      </c>
      <c r="F472" s="8">
        <v>44551.517986111103</v>
      </c>
      <c r="G472" s="26" t="s">
        <v>19</v>
      </c>
      <c r="H472" s="6">
        <v>15853</v>
      </c>
      <c r="I472" s="26" t="s">
        <v>20</v>
      </c>
      <c r="J472" s="26" t="s">
        <v>1821</v>
      </c>
      <c r="K472" s="26" t="s">
        <v>1822</v>
      </c>
      <c r="L472" s="26" t="s">
        <v>1124</v>
      </c>
      <c r="M472" s="26" t="s">
        <v>1826</v>
      </c>
      <c r="N472" s="26" t="s">
        <v>20</v>
      </c>
      <c r="O472" s="26" t="s">
        <v>1824</v>
      </c>
      <c r="P472" s="26" t="s">
        <v>1827</v>
      </c>
      <c r="Q472" s="26" t="s">
        <v>20</v>
      </c>
    </row>
    <row r="473" spans="1:17">
      <c r="A473" s="27" t="s">
        <v>17</v>
      </c>
      <c r="B473" s="27" t="s">
        <v>18</v>
      </c>
      <c r="C473" s="5">
        <v>2721902</v>
      </c>
      <c r="D473" s="5">
        <v>2721902</v>
      </c>
      <c r="E473" s="7">
        <v>1255350719</v>
      </c>
      <c r="F473" s="9">
        <v>44551.527210648201</v>
      </c>
      <c r="G473" s="27" t="s">
        <v>19</v>
      </c>
      <c r="H473" s="7">
        <v>15855</v>
      </c>
      <c r="I473" s="27" t="s">
        <v>20</v>
      </c>
      <c r="J473" s="27" t="s">
        <v>1835</v>
      </c>
      <c r="K473" s="27" t="s">
        <v>1822</v>
      </c>
      <c r="L473" s="27" t="s">
        <v>1124</v>
      </c>
      <c r="M473" s="27" t="s">
        <v>1833</v>
      </c>
      <c r="N473" s="27" t="s">
        <v>20</v>
      </c>
      <c r="O473" s="27" t="s">
        <v>1824</v>
      </c>
      <c r="P473" s="27" t="s">
        <v>1834</v>
      </c>
      <c r="Q473" s="27" t="s">
        <v>20</v>
      </c>
    </row>
    <row r="474" spans="1:17">
      <c r="A474" s="26" t="s">
        <v>17</v>
      </c>
      <c r="B474" s="26" t="s">
        <v>18</v>
      </c>
      <c r="C474" s="4">
        <v>4861113</v>
      </c>
      <c r="D474" s="4">
        <v>4861113</v>
      </c>
      <c r="E474" s="6">
        <v>1255356468</v>
      </c>
      <c r="F474" s="8">
        <v>44551.529409722199</v>
      </c>
      <c r="G474" s="26" t="s">
        <v>19</v>
      </c>
      <c r="H474" s="6">
        <v>15856</v>
      </c>
      <c r="I474" s="26" t="s">
        <v>20</v>
      </c>
      <c r="J474" s="26" t="s">
        <v>1835</v>
      </c>
      <c r="K474" s="26" t="s">
        <v>1822</v>
      </c>
      <c r="L474" s="26" t="s">
        <v>1124</v>
      </c>
      <c r="M474" s="26" t="s">
        <v>1833</v>
      </c>
      <c r="N474" s="26" t="s">
        <v>20</v>
      </c>
      <c r="O474" s="26" t="s">
        <v>1824</v>
      </c>
      <c r="P474" s="26" t="s">
        <v>1834</v>
      </c>
      <c r="Q474" s="26" t="s">
        <v>20</v>
      </c>
    </row>
    <row r="475" spans="1:17">
      <c r="A475" s="27" t="s">
        <v>17</v>
      </c>
      <c r="B475" s="27" t="s">
        <v>18</v>
      </c>
      <c r="C475" s="5">
        <v>40270</v>
      </c>
      <c r="D475" s="5">
        <v>40270</v>
      </c>
      <c r="E475" s="7">
        <v>1255367106</v>
      </c>
      <c r="F475" s="9">
        <v>44551.5334953704</v>
      </c>
      <c r="G475" s="27" t="s">
        <v>19</v>
      </c>
      <c r="H475" s="7">
        <v>15857</v>
      </c>
      <c r="I475" s="27" t="s">
        <v>20</v>
      </c>
      <c r="J475" s="27" t="s">
        <v>1836</v>
      </c>
      <c r="K475" s="27" t="s">
        <v>1822</v>
      </c>
      <c r="L475" s="27" t="s">
        <v>1124</v>
      </c>
      <c r="M475" s="27" t="s">
        <v>1125</v>
      </c>
      <c r="N475" s="27" t="s">
        <v>20</v>
      </c>
      <c r="O475" s="27" t="s">
        <v>1824</v>
      </c>
      <c r="P475" s="27" t="s">
        <v>1127</v>
      </c>
      <c r="Q475" s="27" t="s">
        <v>20</v>
      </c>
    </row>
    <row r="476" spans="1:17">
      <c r="A476" s="26" t="s">
        <v>17</v>
      </c>
      <c r="B476" s="26" t="s">
        <v>18</v>
      </c>
      <c r="C476" s="4">
        <v>122000</v>
      </c>
      <c r="D476" s="4">
        <v>122000</v>
      </c>
      <c r="E476" s="6">
        <v>1255381200</v>
      </c>
      <c r="F476" s="8">
        <v>44551.539097222201</v>
      </c>
      <c r="G476" s="26" t="s">
        <v>19</v>
      </c>
      <c r="H476" s="6">
        <v>15858</v>
      </c>
      <c r="I476" s="26" t="s">
        <v>20</v>
      </c>
      <c r="J476" s="26" t="s">
        <v>1837</v>
      </c>
      <c r="K476" s="26" t="s">
        <v>1838</v>
      </c>
      <c r="L476" s="29">
        <v>333</v>
      </c>
      <c r="M476" s="26" t="s">
        <v>1839</v>
      </c>
      <c r="N476" s="26" t="s">
        <v>20</v>
      </c>
      <c r="O476" s="26" t="s">
        <v>1840</v>
      </c>
      <c r="P476" s="26" t="s">
        <v>1841</v>
      </c>
      <c r="Q476" s="26" t="s">
        <v>20</v>
      </c>
    </row>
    <row r="477" spans="1:17">
      <c r="A477" s="27" t="s">
        <v>17</v>
      </c>
      <c r="B477" s="27" t="s">
        <v>18</v>
      </c>
      <c r="C477" s="5">
        <v>91173118</v>
      </c>
      <c r="D477" s="5">
        <v>91173118</v>
      </c>
      <c r="E477" s="7">
        <v>1255410237</v>
      </c>
      <c r="F477" s="9">
        <v>44551.551099536999</v>
      </c>
      <c r="G477" s="27" t="s">
        <v>19</v>
      </c>
      <c r="H477" s="7">
        <v>15859</v>
      </c>
      <c r="I477" s="27" t="s">
        <v>20</v>
      </c>
      <c r="J477" s="27" t="s">
        <v>1842</v>
      </c>
      <c r="K477" s="27" t="s">
        <v>1843</v>
      </c>
      <c r="L477" s="27" t="s">
        <v>174</v>
      </c>
      <c r="M477" s="27" t="s">
        <v>1844</v>
      </c>
      <c r="N477" s="27" t="s">
        <v>20</v>
      </c>
      <c r="O477" s="27" t="s">
        <v>1845</v>
      </c>
      <c r="P477" s="27" t="s">
        <v>1846</v>
      </c>
      <c r="Q477" s="27" t="s">
        <v>20</v>
      </c>
    </row>
    <row r="478" spans="1:17">
      <c r="A478" s="26" t="s">
        <v>17</v>
      </c>
      <c r="B478" s="26" t="s">
        <v>18</v>
      </c>
      <c r="C478" s="4">
        <v>38</v>
      </c>
      <c r="D478" s="4">
        <v>38</v>
      </c>
      <c r="E478" s="6">
        <v>1255504425</v>
      </c>
      <c r="F478" s="8">
        <v>44551.59</v>
      </c>
      <c r="G478" s="26" t="s">
        <v>19</v>
      </c>
      <c r="H478" s="6">
        <v>15861</v>
      </c>
      <c r="I478" s="26" t="s">
        <v>20</v>
      </c>
      <c r="J478" s="26" t="s">
        <v>1847</v>
      </c>
      <c r="K478" s="26" t="s">
        <v>333</v>
      </c>
      <c r="L478" s="26" t="s">
        <v>46</v>
      </c>
      <c r="M478" s="26" t="s">
        <v>405</v>
      </c>
      <c r="N478" s="26" t="s">
        <v>20</v>
      </c>
      <c r="O478" s="26" t="s">
        <v>335</v>
      </c>
      <c r="P478" s="26" t="s">
        <v>336</v>
      </c>
      <c r="Q478" s="26" t="s">
        <v>20</v>
      </c>
    </row>
    <row r="479" spans="1:17">
      <c r="A479" s="27" t="s">
        <v>17</v>
      </c>
      <c r="B479" s="27" t="s">
        <v>18</v>
      </c>
      <c r="C479" s="5">
        <v>600000</v>
      </c>
      <c r="D479" s="5">
        <v>600000</v>
      </c>
      <c r="E479" s="7">
        <v>1255508266</v>
      </c>
      <c r="F479" s="9">
        <v>44551.5915046296</v>
      </c>
      <c r="G479" s="27" t="s">
        <v>19</v>
      </c>
      <c r="H479" s="7">
        <v>15862</v>
      </c>
      <c r="I479" s="27" t="s">
        <v>20</v>
      </c>
      <c r="J479" s="27" t="s">
        <v>1848</v>
      </c>
      <c r="K479" s="27" t="s">
        <v>1574</v>
      </c>
      <c r="L479" s="27" t="s">
        <v>988</v>
      </c>
      <c r="M479" s="27" t="s">
        <v>1575</v>
      </c>
      <c r="N479" s="27" t="s">
        <v>20</v>
      </c>
      <c r="O479" s="27" t="s">
        <v>1576</v>
      </c>
      <c r="P479" s="27" t="s">
        <v>1577</v>
      </c>
      <c r="Q479" s="27" t="s">
        <v>20</v>
      </c>
    </row>
    <row r="480" spans="1:17">
      <c r="A480" s="26" t="s">
        <v>17</v>
      </c>
      <c r="B480" s="26" t="s">
        <v>18</v>
      </c>
      <c r="C480" s="4">
        <v>21980199</v>
      </c>
      <c r="D480" s="4">
        <v>21980199</v>
      </c>
      <c r="E480" s="6">
        <v>1255533446</v>
      </c>
      <c r="F480" s="8">
        <v>44551.601099537002</v>
      </c>
      <c r="G480" s="26" t="s">
        <v>19</v>
      </c>
      <c r="H480" s="6">
        <v>15863</v>
      </c>
      <c r="I480" s="26" t="s">
        <v>20</v>
      </c>
      <c r="J480" s="26" t="s">
        <v>1849</v>
      </c>
      <c r="K480" s="26" t="s">
        <v>1850</v>
      </c>
      <c r="L480" s="26" t="s">
        <v>147</v>
      </c>
      <c r="M480" s="26" t="s">
        <v>1851</v>
      </c>
      <c r="N480" s="26" t="s">
        <v>20</v>
      </c>
      <c r="O480" s="26" t="s">
        <v>1852</v>
      </c>
      <c r="P480" s="26" t="s">
        <v>1853</v>
      </c>
      <c r="Q480" s="26" t="s">
        <v>20</v>
      </c>
    </row>
    <row r="481" spans="1:17">
      <c r="A481" s="27" t="s">
        <v>17</v>
      </c>
      <c r="B481" s="27" t="s">
        <v>18</v>
      </c>
      <c r="C481" s="5">
        <v>2000000</v>
      </c>
      <c r="D481" s="5">
        <v>2000000</v>
      </c>
      <c r="E481" s="7">
        <v>1255649104</v>
      </c>
      <c r="F481" s="9">
        <v>44551.643171296302</v>
      </c>
      <c r="G481" s="27" t="s">
        <v>19</v>
      </c>
      <c r="H481" s="7">
        <v>15865</v>
      </c>
      <c r="I481" s="27" t="s">
        <v>20</v>
      </c>
      <c r="J481" s="27" t="s">
        <v>1854</v>
      </c>
      <c r="K481" s="27" t="s">
        <v>1855</v>
      </c>
      <c r="L481" s="28">
        <v>335</v>
      </c>
      <c r="M481" s="27" t="s">
        <v>1856</v>
      </c>
      <c r="N481" s="27" t="s">
        <v>20</v>
      </c>
      <c r="O481" s="27" t="s">
        <v>1857</v>
      </c>
      <c r="P481" s="27" t="s">
        <v>1858</v>
      </c>
      <c r="Q481" s="27" t="s">
        <v>20</v>
      </c>
    </row>
    <row r="482" spans="1:17">
      <c r="A482" s="26" t="s">
        <v>17</v>
      </c>
      <c r="B482" s="26" t="s">
        <v>18</v>
      </c>
      <c r="C482" s="4">
        <v>4736854</v>
      </c>
      <c r="D482" s="4">
        <v>4736854</v>
      </c>
      <c r="E482" s="6">
        <v>1255658419</v>
      </c>
      <c r="F482" s="8">
        <v>44551.646631944401</v>
      </c>
      <c r="G482" s="26" t="s">
        <v>19</v>
      </c>
      <c r="H482" s="6">
        <v>15866</v>
      </c>
      <c r="I482" s="26" t="s">
        <v>20</v>
      </c>
      <c r="J482" s="26" t="s">
        <v>1859</v>
      </c>
      <c r="K482" s="26" t="s">
        <v>361</v>
      </c>
      <c r="L482" s="26" t="s">
        <v>23</v>
      </c>
      <c r="M482" s="26" t="s">
        <v>362</v>
      </c>
      <c r="N482" s="26" t="s">
        <v>20</v>
      </c>
      <c r="O482" s="26" t="s">
        <v>363</v>
      </c>
      <c r="P482" s="26" t="s">
        <v>364</v>
      </c>
      <c r="Q482" s="26" t="s">
        <v>20</v>
      </c>
    </row>
    <row r="483" spans="1:17">
      <c r="A483" s="27" t="s">
        <v>17</v>
      </c>
      <c r="B483" s="27" t="s">
        <v>18</v>
      </c>
      <c r="C483" s="5">
        <v>1387837</v>
      </c>
      <c r="D483" s="5">
        <v>1387837</v>
      </c>
      <c r="E483" s="7">
        <v>1255696485</v>
      </c>
      <c r="F483" s="9">
        <v>44551.660578703697</v>
      </c>
      <c r="G483" s="27" t="s">
        <v>19</v>
      </c>
      <c r="H483" s="7">
        <v>15868</v>
      </c>
      <c r="I483" s="27" t="s">
        <v>20</v>
      </c>
      <c r="J483" s="27" t="s">
        <v>1860</v>
      </c>
      <c r="K483" s="27" t="s">
        <v>1861</v>
      </c>
      <c r="L483" s="27" t="s">
        <v>23</v>
      </c>
      <c r="M483" s="27" t="s">
        <v>1862</v>
      </c>
      <c r="N483" s="27" t="s">
        <v>20</v>
      </c>
      <c r="O483" s="27" t="s">
        <v>1863</v>
      </c>
      <c r="P483" s="27" t="s">
        <v>1864</v>
      </c>
      <c r="Q483" s="27" t="s">
        <v>20</v>
      </c>
    </row>
    <row r="484" spans="1:17">
      <c r="A484" s="26" t="s">
        <v>17</v>
      </c>
      <c r="B484" s="26" t="s">
        <v>18</v>
      </c>
      <c r="C484" s="4">
        <v>3381300</v>
      </c>
      <c r="D484" s="4">
        <v>3381300</v>
      </c>
      <c r="E484" s="6">
        <v>1255705897</v>
      </c>
      <c r="F484" s="8">
        <v>44551.664074074099</v>
      </c>
      <c r="G484" s="26" t="s">
        <v>19</v>
      </c>
      <c r="H484" s="6">
        <v>15869</v>
      </c>
      <c r="I484" s="26" t="s">
        <v>20</v>
      </c>
      <c r="J484" s="26" t="s">
        <v>1865</v>
      </c>
      <c r="K484" s="26" t="s">
        <v>1866</v>
      </c>
      <c r="L484" s="26" t="s">
        <v>1867</v>
      </c>
      <c r="M484" s="26" t="s">
        <v>1868</v>
      </c>
      <c r="N484" s="26" t="s">
        <v>20</v>
      </c>
      <c r="O484" s="26" t="s">
        <v>1869</v>
      </c>
      <c r="P484" s="26" t="s">
        <v>1870</v>
      </c>
      <c r="Q484" s="26" t="s">
        <v>20</v>
      </c>
    </row>
    <row r="485" spans="1:17">
      <c r="A485" s="27" t="s">
        <v>17</v>
      </c>
      <c r="B485" s="27" t="s">
        <v>18</v>
      </c>
      <c r="C485" s="5">
        <v>22897</v>
      </c>
      <c r="D485" s="5">
        <v>22897</v>
      </c>
      <c r="E485" s="7">
        <v>1255715004</v>
      </c>
      <c r="F485" s="9">
        <v>44551.667476851901</v>
      </c>
      <c r="G485" s="27" t="s">
        <v>19</v>
      </c>
      <c r="H485" s="7">
        <v>15870</v>
      </c>
      <c r="I485" s="27" t="s">
        <v>20</v>
      </c>
      <c r="J485" s="27" t="s">
        <v>1871</v>
      </c>
      <c r="K485" s="27" t="s">
        <v>1866</v>
      </c>
      <c r="L485" s="27" t="s">
        <v>1867</v>
      </c>
      <c r="M485" s="27" t="s">
        <v>1868</v>
      </c>
      <c r="N485" s="27" t="s">
        <v>20</v>
      </c>
      <c r="O485" s="27" t="s">
        <v>1869</v>
      </c>
      <c r="P485" s="27" t="s">
        <v>1870</v>
      </c>
      <c r="Q485" s="27" t="s">
        <v>20</v>
      </c>
    </row>
    <row r="486" spans="1:17">
      <c r="A486" s="26" t="s">
        <v>17</v>
      </c>
      <c r="B486" s="26" t="s">
        <v>18</v>
      </c>
      <c r="C486" s="4">
        <v>12862903</v>
      </c>
      <c r="D486" s="4">
        <v>12862903</v>
      </c>
      <c r="E486" s="6">
        <v>1255729506</v>
      </c>
      <c r="F486" s="8">
        <v>44551.673252314802</v>
      </c>
      <c r="G486" s="26" t="s">
        <v>19</v>
      </c>
      <c r="H486" s="6">
        <v>15871</v>
      </c>
      <c r="I486" s="26" t="s">
        <v>20</v>
      </c>
      <c r="J486" s="26" t="s">
        <v>1872</v>
      </c>
      <c r="K486" s="26" t="s">
        <v>581</v>
      </c>
      <c r="L486" s="26" t="s">
        <v>116</v>
      </c>
      <c r="M486" s="26" t="s">
        <v>582</v>
      </c>
      <c r="N486" s="26" t="s">
        <v>20</v>
      </c>
      <c r="O486" s="26" t="s">
        <v>583</v>
      </c>
      <c r="P486" s="26" t="s">
        <v>584</v>
      </c>
      <c r="Q486" s="26" t="s">
        <v>20</v>
      </c>
    </row>
    <row r="487" spans="1:17">
      <c r="A487" s="27" t="s">
        <v>17</v>
      </c>
      <c r="B487" s="27" t="s">
        <v>18</v>
      </c>
      <c r="C487" s="5">
        <v>747491</v>
      </c>
      <c r="D487" s="5">
        <v>747491</v>
      </c>
      <c r="E487" s="7">
        <v>1255748400</v>
      </c>
      <c r="F487" s="9">
        <v>44551.6804050926</v>
      </c>
      <c r="G487" s="27" t="s">
        <v>19</v>
      </c>
      <c r="H487" s="7">
        <v>15872</v>
      </c>
      <c r="I487" s="27" t="s">
        <v>20</v>
      </c>
      <c r="J487" s="27" t="s">
        <v>1873</v>
      </c>
      <c r="K487" s="27" t="s">
        <v>1874</v>
      </c>
      <c r="L487" s="27" t="s">
        <v>46</v>
      </c>
      <c r="M487" s="27" t="s">
        <v>1875</v>
      </c>
      <c r="N487" s="27" t="s">
        <v>20</v>
      </c>
      <c r="O487" s="27" t="s">
        <v>1876</v>
      </c>
      <c r="P487" s="27" t="s">
        <v>1877</v>
      </c>
      <c r="Q487" s="27" t="s">
        <v>20</v>
      </c>
    </row>
    <row r="488" spans="1:17">
      <c r="A488" s="26" t="s">
        <v>17</v>
      </c>
      <c r="B488" s="26" t="s">
        <v>18</v>
      </c>
      <c r="C488" s="4">
        <v>29617783</v>
      </c>
      <c r="D488" s="4">
        <v>29617783</v>
      </c>
      <c r="E488" s="6">
        <v>1255755903</v>
      </c>
      <c r="F488" s="8">
        <v>44551.683287036998</v>
      </c>
      <c r="G488" s="26" t="s">
        <v>19</v>
      </c>
      <c r="H488" s="6">
        <v>15873</v>
      </c>
      <c r="I488" s="26" t="s">
        <v>20</v>
      </c>
      <c r="J488" s="26" t="s">
        <v>1878</v>
      </c>
      <c r="K488" s="26" t="s">
        <v>1879</v>
      </c>
      <c r="L488" s="26" t="s">
        <v>1880</v>
      </c>
      <c r="M488" s="26" t="s">
        <v>1881</v>
      </c>
      <c r="N488" s="26" t="s">
        <v>20</v>
      </c>
      <c r="O488" s="26" t="s">
        <v>1882</v>
      </c>
      <c r="P488" s="26" t="s">
        <v>1883</v>
      </c>
      <c r="Q488" s="26" t="s">
        <v>20</v>
      </c>
    </row>
    <row r="489" spans="1:17">
      <c r="A489" s="27" t="s">
        <v>17</v>
      </c>
      <c r="B489" s="27" t="s">
        <v>18</v>
      </c>
      <c r="C489" s="5">
        <v>2570619</v>
      </c>
      <c r="D489" s="5">
        <v>2570619</v>
      </c>
      <c r="E489" s="7">
        <v>1255778742</v>
      </c>
      <c r="F489" s="9">
        <v>44551.6925694444</v>
      </c>
      <c r="G489" s="27" t="s">
        <v>19</v>
      </c>
      <c r="H489" s="7">
        <v>15874</v>
      </c>
      <c r="I489" s="27" t="s">
        <v>20</v>
      </c>
      <c r="J489" s="27" t="s">
        <v>1884</v>
      </c>
      <c r="K489" s="27" t="s">
        <v>1663</v>
      </c>
      <c r="L489" s="27" t="s">
        <v>23</v>
      </c>
      <c r="M489" s="27" t="s">
        <v>1664</v>
      </c>
      <c r="N489" s="27" t="s">
        <v>20</v>
      </c>
      <c r="O489" s="27" t="s">
        <v>1665</v>
      </c>
      <c r="P489" s="27" t="s">
        <v>1666</v>
      </c>
      <c r="Q489" s="27" t="s">
        <v>20</v>
      </c>
    </row>
    <row r="490" spans="1:17">
      <c r="A490" s="26" t="s">
        <v>17</v>
      </c>
      <c r="B490" s="26" t="s">
        <v>18</v>
      </c>
      <c r="C490" s="4">
        <v>2745434</v>
      </c>
      <c r="D490" s="4">
        <v>2745434</v>
      </c>
      <c r="E490" s="6">
        <v>1255787673</v>
      </c>
      <c r="F490" s="8">
        <v>44551.696250000001</v>
      </c>
      <c r="G490" s="26" t="s">
        <v>19</v>
      </c>
      <c r="H490" s="6">
        <v>15875</v>
      </c>
      <c r="I490" s="26" t="s">
        <v>20</v>
      </c>
      <c r="J490" s="26" t="s">
        <v>1885</v>
      </c>
      <c r="K490" s="26" t="s">
        <v>1663</v>
      </c>
      <c r="L490" s="26" t="s">
        <v>23</v>
      </c>
      <c r="M490" s="26" t="s">
        <v>1664</v>
      </c>
      <c r="N490" s="26" t="s">
        <v>20</v>
      </c>
      <c r="O490" s="26" t="s">
        <v>1665</v>
      </c>
      <c r="P490" s="26" t="s">
        <v>1666</v>
      </c>
      <c r="Q490" s="26" t="s">
        <v>20</v>
      </c>
    </row>
    <row r="491" spans="1:17">
      <c r="A491" s="27" t="s">
        <v>17</v>
      </c>
      <c r="B491" s="27" t="s">
        <v>18</v>
      </c>
      <c r="C491" s="5">
        <v>2029417</v>
      </c>
      <c r="D491" s="5">
        <v>2029417</v>
      </c>
      <c r="E491" s="7">
        <v>1255792111</v>
      </c>
      <c r="F491" s="9">
        <v>44551.6980555556</v>
      </c>
      <c r="G491" s="27" t="s">
        <v>19</v>
      </c>
      <c r="H491" s="7">
        <v>15876</v>
      </c>
      <c r="I491" s="27" t="s">
        <v>20</v>
      </c>
      <c r="J491" s="27" t="s">
        <v>1886</v>
      </c>
      <c r="K491" s="27" t="s">
        <v>1887</v>
      </c>
      <c r="L491" s="27" t="s">
        <v>170</v>
      </c>
      <c r="M491" s="27" t="s">
        <v>1888</v>
      </c>
      <c r="N491" s="27" t="s">
        <v>20</v>
      </c>
      <c r="O491" s="27" t="s">
        <v>1889</v>
      </c>
      <c r="P491" s="27" t="s">
        <v>1890</v>
      </c>
      <c r="Q491" s="27" t="s">
        <v>20</v>
      </c>
    </row>
    <row r="492" spans="1:17">
      <c r="A492" s="26" t="s">
        <v>17</v>
      </c>
      <c r="B492" s="26" t="s">
        <v>18</v>
      </c>
      <c r="C492" s="11">
        <v>1405311</v>
      </c>
      <c r="D492" s="4">
        <v>1405311</v>
      </c>
      <c r="E492" s="6">
        <v>1255793058</v>
      </c>
      <c r="F492" s="8">
        <v>44551.698437500003</v>
      </c>
      <c r="G492" s="26" t="s">
        <v>19</v>
      </c>
      <c r="H492" s="6">
        <v>15877</v>
      </c>
      <c r="I492" s="26" t="s">
        <v>20</v>
      </c>
      <c r="J492" s="26" t="s">
        <v>1891</v>
      </c>
      <c r="K492" s="26" t="s">
        <v>1663</v>
      </c>
      <c r="L492" s="26" t="s">
        <v>23</v>
      </c>
      <c r="M492" s="26" t="s">
        <v>1664</v>
      </c>
      <c r="N492" s="26" t="s">
        <v>20</v>
      </c>
      <c r="O492" s="26" t="s">
        <v>1665</v>
      </c>
      <c r="P492" s="26" t="s">
        <v>1666</v>
      </c>
      <c r="Q492" s="26" t="s">
        <v>20</v>
      </c>
    </row>
    <row r="493" spans="1:17">
      <c r="A493" s="27" t="s">
        <v>17</v>
      </c>
      <c r="B493" s="27" t="s">
        <v>18</v>
      </c>
      <c r="C493" s="5">
        <v>4</v>
      </c>
      <c r="D493" s="5">
        <v>4</v>
      </c>
      <c r="E493" s="7">
        <v>1255865155</v>
      </c>
      <c r="F493" s="9">
        <v>44551.730532407397</v>
      </c>
      <c r="G493" s="27" t="s">
        <v>19</v>
      </c>
      <c r="H493" s="7">
        <v>15878</v>
      </c>
      <c r="I493" s="27" t="s">
        <v>20</v>
      </c>
      <c r="J493" s="27" t="s">
        <v>1892</v>
      </c>
      <c r="K493" s="27" t="s">
        <v>1893</v>
      </c>
      <c r="L493" s="27" t="s">
        <v>170</v>
      </c>
      <c r="M493" s="27" t="s">
        <v>1894</v>
      </c>
      <c r="N493" s="27" t="s">
        <v>20</v>
      </c>
      <c r="O493" s="27" t="s">
        <v>1895</v>
      </c>
      <c r="P493" s="27" t="s">
        <v>1896</v>
      </c>
      <c r="Q493" s="27" t="s">
        <v>20</v>
      </c>
    </row>
    <row r="494" spans="1:17">
      <c r="A494" s="26" t="s">
        <v>17</v>
      </c>
      <c r="B494" s="26" t="s">
        <v>18</v>
      </c>
      <c r="C494" s="4">
        <v>2430399</v>
      </c>
      <c r="D494" s="4">
        <v>2430399</v>
      </c>
      <c r="E494" s="6">
        <v>1255884710</v>
      </c>
      <c r="F494" s="8">
        <v>44551.739780092597</v>
      </c>
      <c r="G494" s="26" t="s">
        <v>19</v>
      </c>
      <c r="H494" s="6">
        <v>15880</v>
      </c>
      <c r="I494" s="26" t="s">
        <v>20</v>
      </c>
      <c r="J494" s="26" t="s">
        <v>1897</v>
      </c>
      <c r="K494" s="26" t="s">
        <v>1898</v>
      </c>
      <c r="L494" s="26" t="s">
        <v>23</v>
      </c>
      <c r="M494" s="26" t="s">
        <v>1899</v>
      </c>
      <c r="N494" s="26" t="s">
        <v>20</v>
      </c>
      <c r="O494" s="26" t="s">
        <v>1900</v>
      </c>
      <c r="P494" s="26" t="s">
        <v>1901</v>
      </c>
      <c r="Q494" s="26" t="s">
        <v>20</v>
      </c>
    </row>
    <row r="495" spans="1:17">
      <c r="A495" s="27" t="s">
        <v>17</v>
      </c>
      <c r="B495" s="27" t="s">
        <v>18</v>
      </c>
      <c r="C495" s="5">
        <v>13912800</v>
      </c>
      <c r="D495" s="5">
        <v>13912800</v>
      </c>
      <c r="E495" s="7">
        <v>1255900126</v>
      </c>
      <c r="F495" s="9">
        <v>44551.747152777803</v>
      </c>
      <c r="G495" s="27" t="s">
        <v>19</v>
      </c>
      <c r="H495" s="7">
        <v>15881</v>
      </c>
      <c r="I495" s="27" t="s">
        <v>20</v>
      </c>
      <c r="J495" s="27" t="s">
        <v>1902</v>
      </c>
      <c r="K495" s="27" t="s">
        <v>1903</v>
      </c>
      <c r="L495" s="27" t="s">
        <v>1904</v>
      </c>
      <c r="M495" s="27" t="s">
        <v>1905</v>
      </c>
      <c r="N495" s="27" t="s">
        <v>20</v>
      </c>
      <c r="O495" s="27" t="s">
        <v>1906</v>
      </c>
      <c r="P495" s="27" t="s">
        <v>1907</v>
      </c>
      <c r="Q495" s="27" t="s">
        <v>20</v>
      </c>
    </row>
    <row r="496" spans="1:17">
      <c r="A496" s="26" t="s">
        <v>17</v>
      </c>
      <c r="B496" s="26" t="s">
        <v>18</v>
      </c>
      <c r="C496" s="4">
        <v>1103318</v>
      </c>
      <c r="D496" s="4">
        <v>1103318</v>
      </c>
      <c r="E496" s="6">
        <v>1255967155</v>
      </c>
      <c r="F496" s="8">
        <v>44551.780914351897</v>
      </c>
      <c r="G496" s="26" t="s">
        <v>19</v>
      </c>
      <c r="H496" s="6">
        <v>15883</v>
      </c>
      <c r="I496" s="26" t="s">
        <v>20</v>
      </c>
      <c r="J496" s="26" t="s">
        <v>1908</v>
      </c>
      <c r="K496" s="26" t="s">
        <v>1909</v>
      </c>
      <c r="L496" s="26" t="s">
        <v>1910</v>
      </c>
      <c r="M496" s="26" t="s">
        <v>1911</v>
      </c>
      <c r="N496" s="26" t="s">
        <v>20</v>
      </c>
      <c r="O496" s="26" t="s">
        <v>1912</v>
      </c>
      <c r="P496" s="26" t="s">
        <v>1913</v>
      </c>
      <c r="Q496" s="26" t="s">
        <v>20</v>
      </c>
    </row>
    <row r="497" spans="1:17">
      <c r="A497" s="27" t="s">
        <v>17</v>
      </c>
      <c r="B497" s="27" t="s">
        <v>18</v>
      </c>
      <c r="C497" s="5">
        <v>13678</v>
      </c>
      <c r="D497" s="5">
        <v>13678</v>
      </c>
      <c r="E497" s="7">
        <v>1256012082</v>
      </c>
      <c r="F497" s="9">
        <v>44551.805081018501</v>
      </c>
      <c r="G497" s="27" t="s">
        <v>19</v>
      </c>
      <c r="H497" s="7">
        <v>15886</v>
      </c>
      <c r="I497" s="27" t="s">
        <v>20</v>
      </c>
      <c r="J497" s="27" t="s">
        <v>1914</v>
      </c>
      <c r="K497" s="27" t="s">
        <v>1915</v>
      </c>
      <c r="L497" s="27" t="s">
        <v>1444</v>
      </c>
      <c r="M497" s="27" t="s">
        <v>1916</v>
      </c>
      <c r="N497" s="27" t="s">
        <v>20</v>
      </c>
      <c r="O497" s="27" t="s">
        <v>1917</v>
      </c>
      <c r="P497" s="27" t="s">
        <v>1918</v>
      </c>
      <c r="Q497" s="27" t="s">
        <v>20</v>
      </c>
    </row>
    <row r="498" spans="1:17">
      <c r="A498" s="26" t="s">
        <v>17</v>
      </c>
      <c r="B498" s="26" t="s">
        <v>18</v>
      </c>
      <c r="C498" s="4">
        <v>338541</v>
      </c>
      <c r="D498" s="4">
        <v>338541</v>
      </c>
      <c r="E498" s="6">
        <v>1256322884</v>
      </c>
      <c r="F498" s="8">
        <v>44552.2746990741</v>
      </c>
      <c r="G498" s="26" t="s">
        <v>19</v>
      </c>
      <c r="H498" s="6">
        <v>15887</v>
      </c>
      <c r="I498" s="26" t="s">
        <v>20</v>
      </c>
      <c r="J498" s="26" t="s">
        <v>1919</v>
      </c>
      <c r="K498" s="26" t="s">
        <v>1920</v>
      </c>
      <c r="L498" s="26" t="s">
        <v>170</v>
      </c>
      <c r="M498" s="26" t="s">
        <v>1921</v>
      </c>
      <c r="N498" s="26" t="s">
        <v>20</v>
      </c>
      <c r="O498" s="26" t="s">
        <v>1922</v>
      </c>
      <c r="P498" s="26" t="s">
        <v>1923</v>
      </c>
      <c r="Q498" s="26" t="s">
        <v>20</v>
      </c>
    </row>
    <row r="499" spans="1:17">
      <c r="A499" s="27" t="s">
        <v>17</v>
      </c>
      <c r="B499" s="27" t="s">
        <v>18</v>
      </c>
      <c r="C499" s="5">
        <v>1153803.57</v>
      </c>
      <c r="D499" s="5">
        <v>1153803.57</v>
      </c>
      <c r="E499" s="7">
        <v>1256344042</v>
      </c>
      <c r="F499" s="9">
        <v>44552.302372685197</v>
      </c>
      <c r="G499" s="27" t="s">
        <v>19</v>
      </c>
      <c r="H499" s="7">
        <v>15888</v>
      </c>
      <c r="I499" s="27" t="s">
        <v>20</v>
      </c>
      <c r="J499" s="27" t="s">
        <v>1924</v>
      </c>
      <c r="K499" s="27" t="s">
        <v>1925</v>
      </c>
      <c r="L499" s="27" t="s">
        <v>1926</v>
      </c>
      <c r="M499" s="27" t="s">
        <v>1927</v>
      </c>
      <c r="N499" s="27" t="s">
        <v>20</v>
      </c>
      <c r="O499" s="27" t="s">
        <v>1928</v>
      </c>
      <c r="P499" s="27" t="s">
        <v>1929</v>
      </c>
      <c r="Q499" s="27" t="s">
        <v>20</v>
      </c>
    </row>
    <row r="500" spans="1:17">
      <c r="A500" s="26" t="s">
        <v>17</v>
      </c>
      <c r="B500" s="26" t="s">
        <v>18</v>
      </c>
      <c r="C500" s="4">
        <v>5023952</v>
      </c>
      <c r="D500" s="4">
        <v>5023952</v>
      </c>
      <c r="E500" s="6">
        <v>1256404553</v>
      </c>
      <c r="F500" s="8">
        <v>44552.3531365741</v>
      </c>
      <c r="G500" s="26" t="s">
        <v>19</v>
      </c>
      <c r="H500" s="6">
        <v>15889</v>
      </c>
      <c r="I500" s="26" t="s">
        <v>20</v>
      </c>
      <c r="J500" s="26" t="s">
        <v>1930</v>
      </c>
      <c r="K500" s="26" t="s">
        <v>1931</v>
      </c>
      <c r="L500" s="26" t="s">
        <v>46</v>
      </c>
      <c r="M500" s="26" t="s">
        <v>1647</v>
      </c>
      <c r="N500" s="26" t="s">
        <v>20</v>
      </c>
      <c r="O500" s="26" t="s">
        <v>1648</v>
      </c>
      <c r="P500" s="26" t="s">
        <v>1649</v>
      </c>
      <c r="Q500" s="26" t="s">
        <v>20</v>
      </c>
    </row>
    <row r="501" spans="1:17">
      <c r="A501" s="27" t="s">
        <v>17</v>
      </c>
      <c r="B501" s="27" t="s">
        <v>18</v>
      </c>
      <c r="C501" s="5">
        <v>371516</v>
      </c>
      <c r="D501" s="5">
        <v>371516</v>
      </c>
      <c r="E501" s="7">
        <v>1256557889</v>
      </c>
      <c r="F501" s="9">
        <v>44552.419120370403</v>
      </c>
      <c r="G501" s="27" t="s">
        <v>19</v>
      </c>
      <c r="H501" s="7">
        <v>15893</v>
      </c>
      <c r="I501" s="27" t="s">
        <v>20</v>
      </c>
      <c r="J501" s="27" t="s">
        <v>1932</v>
      </c>
      <c r="K501" s="27" t="s">
        <v>1933</v>
      </c>
      <c r="L501" s="27" t="s">
        <v>226</v>
      </c>
      <c r="M501" s="27" t="s">
        <v>1934</v>
      </c>
      <c r="N501" s="27" t="s">
        <v>20</v>
      </c>
      <c r="O501" s="27" t="s">
        <v>1935</v>
      </c>
      <c r="P501" s="27" t="s">
        <v>1936</v>
      </c>
      <c r="Q501" s="27" t="s">
        <v>20</v>
      </c>
    </row>
    <row r="502" spans="1:17">
      <c r="A502" s="26" t="s">
        <v>17</v>
      </c>
      <c r="B502" s="26" t="s">
        <v>18</v>
      </c>
      <c r="C502" s="4">
        <v>80245166</v>
      </c>
      <c r="D502" s="4">
        <v>80245166</v>
      </c>
      <c r="E502" s="6">
        <v>1256585231</v>
      </c>
      <c r="F502" s="8">
        <v>44552.429039351897</v>
      </c>
      <c r="G502" s="26" t="s">
        <v>19</v>
      </c>
      <c r="H502" s="6">
        <v>15894</v>
      </c>
      <c r="I502" s="26" t="s">
        <v>20</v>
      </c>
      <c r="J502" s="26" t="s">
        <v>1937</v>
      </c>
      <c r="K502" s="26" t="s">
        <v>1938</v>
      </c>
      <c r="L502" s="26" t="s">
        <v>46</v>
      </c>
      <c r="M502" s="26" t="s">
        <v>1939</v>
      </c>
      <c r="N502" s="26" t="s">
        <v>20</v>
      </c>
      <c r="O502" s="26" t="s">
        <v>1940</v>
      </c>
      <c r="P502" s="26" t="s">
        <v>1941</v>
      </c>
      <c r="Q502" s="26" t="s">
        <v>20</v>
      </c>
    </row>
    <row r="503" spans="1:17">
      <c r="A503" s="27" t="s">
        <v>17</v>
      </c>
      <c r="B503" s="27" t="s">
        <v>18</v>
      </c>
      <c r="C503" s="5">
        <v>10204797</v>
      </c>
      <c r="D503" s="5">
        <v>10204797</v>
      </c>
      <c r="E503" s="7">
        <v>1256597134</v>
      </c>
      <c r="F503" s="9">
        <v>44552.433287036998</v>
      </c>
      <c r="G503" s="27" t="s">
        <v>19</v>
      </c>
      <c r="H503" s="7">
        <v>15895</v>
      </c>
      <c r="I503" s="27" t="s">
        <v>20</v>
      </c>
      <c r="J503" s="27" t="s">
        <v>1942</v>
      </c>
      <c r="K503" s="27" t="s">
        <v>1943</v>
      </c>
      <c r="L503" s="27" t="s">
        <v>23</v>
      </c>
      <c r="M503" s="27" t="s">
        <v>1944</v>
      </c>
      <c r="N503" s="27" t="s">
        <v>20</v>
      </c>
      <c r="O503" s="27" t="s">
        <v>1945</v>
      </c>
      <c r="P503" s="27" t="s">
        <v>1946</v>
      </c>
      <c r="Q503" s="27" t="s">
        <v>20</v>
      </c>
    </row>
    <row r="504" spans="1:17">
      <c r="A504" s="26" t="s">
        <v>17</v>
      </c>
      <c r="B504" s="26" t="s">
        <v>18</v>
      </c>
      <c r="C504" s="4">
        <v>13384964</v>
      </c>
      <c r="D504" s="4">
        <v>13384964</v>
      </c>
      <c r="E504" s="6">
        <v>1256625853</v>
      </c>
      <c r="F504" s="8">
        <v>44552.443090277797</v>
      </c>
      <c r="G504" s="26" t="s">
        <v>19</v>
      </c>
      <c r="H504" s="6">
        <v>15898</v>
      </c>
      <c r="I504" s="26" t="s">
        <v>20</v>
      </c>
      <c r="J504" s="26" t="s">
        <v>1937</v>
      </c>
      <c r="K504" s="26" t="s">
        <v>1938</v>
      </c>
      <c r="L504" s="26" t="s">
        <v>46</v>
      </c>
      <c r="M504" s="26" t="s">
        <v>1939</v>
      </c>
      <c r="N504" s="26" t="s">
        <v>20</v>
      </c>
      <c r="O504" s="26" t="s">
        <v>1940</v>
      </c>
      <c r="P504" s="26" t="s">
        <v>1941</v>
      </c>
      <c r="Q504" s="26" t="s">
        <v>20</v>
      </c>
    </row>
    <row r="505" spans="1:17">
      <c r="A505" s="27" t="s">
        <v>17</v>
      </c>
      <c r="B505" s="27" t="s">
        <v>18</v>
      </c>
      <c r="C505" s="5">
        <v>343968</v>
      </c>
      <c r="D505" s="5">
        <v>343968</v>
      </c>
      <c r="E505" s="7">
        <v>1256645104</v>
      </c>
      <c r="F505" s="9">
        <v>44552.449641203697</v>
      </c>
      <c r="G505" s="27" t="s">
        <v>19</v>
      </c>
      <c r="H505" s="7">
        <v>15899</v>
      </c>
      <c r="I505" s="27" t="s">
        <v>20</v>
      </c>
      <c r="J505" s="27" t="s">
        <v>84</v>
      </c>
      <c r="K505" s="27" t="s">
        <v>1947</v>
      </c>
      <c r="L505" s="27" t="s">
        <v>46</v>
      </c>
      <c r="M505" s="27" t="s">
        <v>1948</v>
      </c>
      <c r="N505" s="27" t="s">
        <v>20</v>
      </c>
      <c r="O505" s="27" t="s">
        <v>1949</v>
      </c>
      <c r="P505" s="27" t="s">
        <v>1950</v>
      </c>
      <c r="Q505" s="27" t="s">
        <v>20</v>
      </c>
    </row>
    <row r="506" spans="1:17">
      <c r="A506" s="26" t="s">
        <v>17</v>
      </c>
      <c r="B506" s="26" t="s">
        <v>18</v>
      </c>
      <c r="C506" s="4">
        <v>570688</v>
      </c>
      <c r="D506" s="4">
        <v>570688</v>
      </c>
      <c r="E506" s="6">
        <v>1256717954</v>
      </c>
      <c r="F506" s="8">
        <v>44552.4741782407</v>
      </c>
      <c r="G506" s="26" t="s">
        <v>19</v>
      </c>
      <c r="H506" s="6">
        <v>15900</v>
      </c>
      <c r="I506" s="26" t="s">
        <v>20</v>
      </c>
      <c r="J506" s="26" t="s">
        <v>1951</v>
      </c>
      <c r="K506" s="26" t="s">
        <v>1952</v>
      </c>
      <c r="L506" s="26" t="s">
        <v>170</v>
      </c>
      <c r="M506" s="26" t="s">
        <v>1953</v>
      </c>
      <c r="N506" s="26" t="s">
        <v>20</v>
      </c>
      <c r="O506" s="26" t="s">
        <v>1954</v>
      </c>
      <c r="P506" s="26" t="s">
        <v>1955</v>
      </c>
      <c r="Q506" s="26" t="s">
        <v>20</v>
      </c>
    </row>
    <row r="507" spans="1:17">
      <c r="A507" s="27" t="s">
        <v>17</v>
      </c>
      <c r="B507" s="27" t="s">
        <v>18</v>
      </c>
      <c r="C507" s="5">
        <v>124300</v>
      </c>
      <c r="D507" s="5">
        <v>124300</v>
      </c>
      <c r="E507" s="7">
        <v>1256748105</v>
      </c>
      <c r="F507" s="9">
        <v>44552.483854166698</v>
      </c>
      <c r="G507" s="27" t="s">
        <v>19</v>
      </c>
      <c r="H507" s="7">
        <v>15901</v>
      </c>
      <c r="I507" s="27" t="s">
        <v>20</v>
      </c>
      <c r="J507" s="27" t="s">
        <v>1956</v>
      </c>
      <c r="K507" s="27" t="s">
        <v>1957</v>
      </c>
      <c r="L507" s="27" t="s">
        <v>141</v>
      </c>
      <c r="M507" s="27" t="s">
        <v>1958</v>
      </c>
      <c r="N507" s="27" t="s">
        <v>20</v>
      </c>
      <c r="O507" s="27" t="s">
        <v>1959</v>
      </c>
      <c r="P507" s="27" t="s">
        <v>1960</v>
      </c>
      <c r="Q507" s="27" t="s">
        <v>20</v>
      </c>
    </row>
    <row r="508" spans="1:17">
      <c r="A508" s="26" t="s">
        <v>17</v>
      </c>
      <c r="B508" s="26" t="s">
        <v>18</v>
      </c>
      <c r="C508" s="4">
        <v>233114</v>
      </c>
      <c r="D508" s="4">
        <v>233114</v>
      </c>
      <c r="E508" s="6">
        <v>1256770478</v>
      </c>
      <c r="F508" s="8">
        <v>44552.490752314799</v>
      </c>
      <c r="G508" s="26" t="s">
        <v>19</v>
      </c>
      <c r="H508" s="6">
        <v>15905</v>
      </c>
      <c r="I508" s="26" t="s">
        <v>20</v>
      </c>
      <c r="J508" s="26" t="s">
        <v>1961</v>
      </c>
      <c r="K508" s="26" t="s">
        <v>1962</v>
      </c>
      <c r="L508" s="26" t="s">
        <v>1910</v>
      </c>
      <c r="M508" s="26" t="s">
        <v>1911</v>
      </c>
      <c r="N508" s="26" t="s">
        <v>20</v>
      </c>
      <c r="O508" s="26" t="s">
        <v>1963</v>
      </c>
      <c r="P508" s="26" t="s">
        <v>1964</v>
      </c>
      <c r="Q508" s="26" t="s">
        <v>20</v>
      </c>
    </row>
    <row r="509" spans="1:17">
      <c r="A509" s="27" t="s">
        <v>17</v>
      </c>
      <c r="B509" s="27" t="s">
        <v>18</v>
      </c>
      <c r="C509" s="5">
        <v>30284</v>
      </c>
      <c r="D509" s="5">
        <v>30284</v>
      </c>
      <c r="E509" s="7">
        <v>1256775109</v>
      </c>
      <c r="F509" s="9">
        <v>44552.4921412037</v>
      </c>
      <c r="G509" s="27" t="s">
        <v>19</v>
      </c>
      <c r="H509" s="7">
        <v>15906</v>
      </c>
      <c r="I509" s="27" t="s">
        <v>20</v>
      </c>
      <c r="J509" s="27" t="s">
        <v>1965</v>
      </c>
      <c r="K509" s="27" t="s">
        <v>1966</v>
      </c>
      <c r="L509" s="27" t="s">
        <v>446</v>
      </c>
      <c r="M509" s="27" t="s">
        <v>1967</v>
      </c>
      <c r="N509" s="27" t="s">
        <v>20</v>
      </c>
      <c r="O509" s="27" t="s">
        <v>1968</v>
      </c>
      <c r="P509" s="27" t="s">
        <v>1969</v>
      </c>
      <c r="Q509" s="27" t="s">
        <v>20</v>
      </c>
    </row>
    <row r="510" spans="1:17">
      <c r="A510" s="26" t="s">
        <v>17</v>
      </c>
      <c r="B510" s="26" t="s">
        <v>18</v>
      </c>
      <c r="C510" s="4">
        <v>328600</v>
      </c>
      <c r="D510" s="4">
        <v>328600</v>
      </c>
      <c r="E510" s="6">
        <v>1256779173</v>
      </c>
      <c r="F510" s="8">
        <v>44552.493379629603</v>
      </c>
      <c r="G510" s="26" t="s">
        <v>19</v>
      </c>
      <c r="H510" s="6">
        <v>15907</v>
      </c>
      <c r="I510" s="26" t="s">
        <v>20</v>
      </c>
      <c r="J510" s="26" t="s">
        <v>1970</v>
      </c>
      <c r="K510" s="26" t="s">
        <v>1971</v>
      </c>
      <c r="L510" s="26" t="s">
        <v>703</v>
      </c>
      <c r="M510" s="26" t="s">
        <v>1972</v>
      </c>
      <c r="N510" s="26" t="s">
        <v>20</v>
      </c>
      <c r="O510" s="26" t="s">
        <v>1973</v>
      </c>
      <c r="P510" s="26" t="s">
        <v>1974</v>
      </c>
      <c r="Q510" s="26" t="s">
        <v>20</v>
      </c>
    </row>
    <row r="511" spans="1:17">
      <c r="A511" s="27" t="s">
        <v>17</v>
      </c>
      <c r="B511" s="27" t="s">
        <v>18</v>
      </c>
      <c r="C511" s="5">
        <v>22267430</v>
      </c>
      <c r="D511" s="5">
        <v>22267430</v>
      </c>
      <c r="E511" s="7">
        <v>1256787119</v>
      </c>
      <c r="F511" s="9">
        <v>44552.495810185203</v>
      </c>
      <c r="G511" s="27" t="s">
        <v>19</v>
      </c>
      <c r="H511" s="7">
        <v>15908</v>
      </c>
      <c r="I511" s="27" t="s">
        <v>20</v>
      </c>
      <c r="J511" s="27" t="s">
        <v>1975</v>
      </c>
      <c r="K511" s="27" t="s">
        <v>1962</v>
      </c>
      <c r="L511" s="27" t="s">
        <v>1910</v>
      </c>
      <c r="M511" s="27" t="s">
        <v>1911</v>
      </c>
      <c r="N511" s="27" t="s">
        <v>20</v>
      </c>
      <c r="O511" s="27" t="s">
        <v>1963</v>
      </c>
      <c r="P511" s="27" t="s">
        <v>1964</v>
      </c>
      <c r="Q511" s="27" t="s">
        <v>20</v>
      </c>
    </row>
    <row r="512" spans="1:17">
      <c r="A512" s="26" t="s">
        <v>17</v>
      </c>
      <c r="B512" s="26" t="s">
        <v>18</v>
      </c>
      <c r="C512" s="4">
        <v>195773</v>
      </c>
      <c r="D512" s="4">
        <v>195773</v>
      </c>
      <c r="E512" s="6">
        <v>1256795103</v>
      </c>
      <c r="F512" s="8">
        <v>44552.498217592598</v>
      </c>
      <c r="G512" s="26" t="s">
        <v>19</v>
      </c>
      <c r="H512" s="6">
        <v>15909</v>
      </c>
      <c r="I512" s="26" t="s">
        <v>20</v>
      </c>
      <c r="J512" s="26" t="s">
        <v>1976</v>
      </c>
      <c r="K512" s="26" t="s">
        <v>1977</v>
      </c>
      <c r="L512" s="26" t="s">
        <v>1386</v>
      </c>
      <c r="M512" s="26" t="s">
        <v>1978</v>
      </c>
      <c r="N512" s="26" t="s">
        <v>20</v>
      </c>
      <c r="O512" s="26" t="s">
        <v>1979</v>
      </c>
      <c r="P512" s="26" t="s">
        <v>1980</v>
      </c>
      <c r="Q512" s="26" t="s">
        <v>20</v>
      </c>
    </row>
    <row r="513" spans="1:17">
      <c r="A513" s="27" t="s">
        <v>17</v>
      </c>
      <c r="B513" s="27" t="s">
        <v>18</v>
      </c>
      <c r="C513" s="5">
        <v>1110888</v>
      </c>
      <c r="D513" s="5">
        <v>1110888</v>
      </c>
      <c r="E513" s="7">
        <v>1256840533</v>
      </c>
      <c r="F513" s="9">
        <v>44552.513310185197</v>
      </c>
      <c r="G513" s="27" t="s">
        <v>19</v>
      </c>
      <c r="H513" s="7">
        <v>15911</v>
      </c>
      <c r="I513" s="27" t="s">
        <v>20</v>
      </c>
      <c r="J513" s="27" t="s">
        <v>1167</v>
      </c>
      <c r="K513" s="27" t="s">
        <v>1981</v>
      </c>
      <c r="L513" s="27" t="s">
        <v>46</v>
      </c>
      <c r="M513" s="27" t="s">
        <v>1982</v>
      </c>
      <c r="N513" s="27" t="s">
        <v>20</v>
      </c>
      <c r="O513" s="27" t="s">
        <v>1983</v>
      </c>
      <c r="P513" s="27" t="s">
        <v>1984</v>
      </c>
      <c r="Q513" s="27" t="s">
        <v>20</v>
      </c>
    </row>
    <row r="514" spans="1:17">
      <c r="A514" s="26" t="s">
        <v>17</v>
      </c>
      <c r="B514" s="26" t="s">
        <v>18</v>
      </c>
      <c r="C514" s="4">
        <v>4109800</v>
      </c>
      <c r="D514" s="4">
        <v>4109800</v>
      </c>
      <c r="E514" s="6">
        <v>1256919180</v>
      </c>
      <c r="F514" s="8">
        <v>44552.541377314803</v>
      </c>
      <c r="G514" s="26" t="s">
        <v>19</v>
      </c>
      <c r="H514" s="6">
        <v>15915</v>
      </c>
      <c r="I514" s="26" t="s">
        <v>20</v>
      </c>
      <c r="J514" s="26" t="s">
        <v>1985</v>
      </c>
      <c r="K514" s="26" t="s">
        <v>1986</v>
      </c>
      <c r="L514" s="26" t="s">
        <v>1211</v>
      </c>
      <c r="M514" s="26" t="s">
        <v>1987</v>
      </c>
      <c r="N514" s="26" t="s">
        <v>20</v>
      </c>
      <c r="O514" s="26" t="s">
        <v>1988</v>
      </c>
      <c r="P514" s="26" t="s">
        <v>1989</v>
      </c>
      <c r="Q514" s="26" t="s">
        <v>20</v>
      </c>
    </row>
    <row r="515" spans="1:17">
      <c r="A515" s="27" t="s">
        <v>17</v>
      </c>
      <c r="B515" s="27" t="s">
        <v>18</v>
      </c>
      <c r="C515" s="5">
        <v>14400000</v>
      </c>
      <c r="D515" s="5">
        <v>14400000</v>
      </c>
      <c r="E515" s="7">
        <v>1256962103</v>
      </c>
      <c r="F515" s="9">
        <v>44552.557905092603</v>
      </c>
      <c r="G515" s="27" t="s">
        <v>19</v>
      </c>
      <c r="H515" s="7">
        <v>15918</v>
      </c>
      <c r="I515" s="27" t="s">
        <v>20</v>
      </c>
      <c r="J515" s="27" t="s">
        <v>1990</v>
      </c>
      <c r="K515" s="27" t="s">
        <v>1991</v>
      </c>
      <c r="L515" s="27" t="s">
        <v>1097</v>
      </c>
      <c r="M515" s="27" t="s">
        <v>1992</v>
      </c>
      <c r="N515" s="27" t="s">
        <v>20</v>
      </c>
      <c r="O515" s="27" t="s">
        <v>1993</v>
      </c>
      <c r="P515" s="27" t="s">
        <v>1994</v>
      </c>
      <c r="Q515" s="27" t="s">
        <v>20</v>
      </c>
    </row>
    <row r="516" spans="1:17">
      <c r="A516" s="26" t="s">
        <v>17</v>
      </c>
      <c r="B516" s="26" t="s">
        <v>18</v>
      </c>
      <c r="C516" s="4">
        <v>2577978</v>
      </c>
      <c r="D516" s="4">
        <v>2577978</v>
      </c>
      <c r="E516" s="6">
        <v>1256995510</v>
      </c>
      <c r="F516" s="8">
        <v>44552.570821759298</v>
      </c>
      <c r="G516" s="26" t="s">
        <v>19</v>
      </c>
      <c r="H516" s="6">
        <v>15920</v>
      </c>
      <c r="I516" s="26" t="s">
        <v>20</v>
      </c>
      <c r="J516" s="26" t="s">
        <v>1995</v>
      </c>
      <c r="K516" s="26" t="s">
        <v>1996</v>
      </c>
      <c r="L516" s="26" t="s">
        <v>23</v>
      </c>
      <c r="M516" s="26" t="s">
        <v>1997</v>
      </c>
      <c r="N516" s="26" t="s">
        <v>20</v>
      </c>
      <c r="O516" s="26" t="s">
        <v>1998</v>
      </c>
      <c r="P516" s="26" t="s">
        <v>1999</v>
      </c>
      <c r="Q516" s="26" t="s">
        <v>20</v>
      </c>
    </row>
    <row r="517" spans="1:17">
      <c r="A517" s="27" t="s">
        <v>17</v>
      </c>
      <c r="B517" s="27" t="s">
        <v>18</v>
      </c>
      <c r="C517" s="5">
        <v>429960</v>
      </c>
      <c r="D517" s="5">
        <v>429960</v>
      </c>
      <c r="E517" s="7">
        <v>1256998457</v>
      </c>
      <c r="F517" s="9">
        <v>44552.571967592601</v>
      </c>
      <c r="G517" s="27" t="s">
        <v>19</v>
      </c>
      <c r="H517" s="7">
        <v>15921</v>
      </c>
      <c r="I517" s="27" t="s">
        <v>20</v>
      </c>
      <c r="J517" s="27" t="s">
        <v>125</v>
      </c>
      <c r="K517" s="27" t="s">
        <v>2000</v>
      </c>
      <c r="L517" s="27" t="s">
        <v>46</v>
      </c>
      <c r="M517" s="27" t="s">
        <v>2001</v>
      </c>
      <c r="N517" s="27" t="s">
        <v>20</v>
      </c>
      <c r="O517" s="27" t="s">
        <v>2002</v>
      </c>
      <c r="P517" s="27" t="s">
        <v>2003</v>
      </c>
      <c r="Q517" s="27" t="s">
        <v>20</v>
      </c>
    </row>
    <row r="518" spans="1:17">
      <c r="A518" s="26" t="s">
        <v>17</v>
      </c>
      <c r="B518" s="26" t="s">
        <v>18</v>
      </c>
      <c r="C518" s="4">
        <v>795000</v>
      </c>
      <c r="D518" s="4">
        <v>795000</v>
      </c>
      <c r="E518" s="6">
        <v>1257003966</v>
      </c>
      <c r="F518" s="8">
        <v>44552.574131944399</v>
      </c>
      <c r="G518" s="26" t="s">
        <v>19</v>
      </c>
      <c r="H518" s="6">
        <v>15922</v>
      </c>
      <c r="I518" s="26" t="s">
        <v>20</v>
      </c>
      <c r="J518" s="26" t="s">
        <v>2004</v>
      </c>
      <c r="K518" s="26" t="s">
        <v>510</v>
      </c>
      <c r="L518" s="26" t="s">
        <v>163</v>
      </c>
      <c r="M518" s="26" t="s">
        <v>511</v>
      </c>
      <c r="N518" s="26" t="s">
        <v>20</v>
      </c>
      <c r="O518" s="26" t="s">
        <v>512</v>
      </c>
      <c r="P518" s="26" t="s">
        <v>303</v>
      </c>
      <c r="Q518" s="26" t="s">
        <v>20</v>
      </c>
    </row>
    <row r="519" spans="1:17">
      <c r="A519" s="27" t="s">
        <v>17</v>
      </c>
      <c r="B519" s="27" t="s">
        <v>18</v>
      </c>
      <c r="C519" s="5">
        <v>1771532</v>
      </c>
      <c r="D519" s="5">
        <v>1771532</v>
      </c>
      <c r="E519" s="7">
        <v>1257011260</v>
      </c>
      <c r="F519" s="9">
        <v>44552.5769560185</v>
      </c>
      <c r="G519" s="27" t="s">
        <v>19</v>
      </c>
      <c r="H519" s="7">
        <v>15923</v>
      </c>
      <c r="I519" s="27" t="s">
        <v>20</v>
      </c>
      <c r="J519" s="27" t="s">
        <v>2005</v>
      </c>
      <c r="K519" s="27" t="s">
        <v>510</v>
      </c>
      <c r="L519" s="27" t="s">
        <v>163</v>
      </c>
      <c r="M519" s="27" t="s">
        <v>511</v>
      </c>
      <c r="N519" s="27" t="s">
        <v>20</v>
      </c>
      <c r="O519" s="27" t="s">
        <v>512</v>
      </c>
      <c r="P519" s="27" t="s">
        <v>303</v>
      </c>
      <c r="Q519" s="27" t="s">
        <v>20</v>
      </c>
    </row>
    <row r="520" spans="1:17">
      <c r="A520" s="26" t="s">
        <v>17</v>
      </c>
      <c r="B520" s="26" t="s">
        <v>18</v>
      </c>
      <c r="C520" s="4">
        <v>9000000</v>
      </c>
      <c r="D520" s="4">
        <v>9000000</v>
      </c>
      <c r="E520" s="6">
        <v>1257032488</v>
      </c>
      <c r="F520" s="8">
        <v>44552.584953703699</v>
      </c>
      <c r="G520" s="26" t="s">
        <v>19</v>
      </c>
      <c r="H520" s="6">
        <v>15924</v>
      </c>
      <c r="I520" s="26" t="s">
        <v>20</v>
      </c>
      <c r="J520" s="26" t="s">
        <v>2006</v>
      </c>
      <c r="K520" s="26" t="s">
        <v>2007</v>
      </c>
      <c r="L520" s="26" t="s">
        <v>1904</v>
      </c>
      <c r="M520" s="26" t="s">
        <v>2008</v>
      </c>
      <c r="N520" s="26" t="s">
        <v>20</v>
      </c>
      <c r="O520" s="26" t="s">
        <v>2009</v>
      </c>
      <c r="P520" s="26" t="s">
        <v>1907</v>
      </c>
      <c r="Q520" s="26" t="s">
        <v>20</v>
      </c>
    </row>
    <row r="521" spans="1:17">
      <c r="A521" s="27" t="s">
        <v>17</v>
      </c>
      <c r="B521" s="27" t="s">
        <v>18</v>
      </c>
      <c r="C521" s="5">
        <v>400000</v>
      </c>
      <c r="D521" s="5">
        <v>400000</v>
      </c>
      <c r="E521" s="7">
        <v>1257042532</v>
      </c>
      <c r="F521" s="9">
        <v>44552.588819444398</v>
      </c>
      <c r="G521" s="27" t="s">
        <v>19</v>
      </c>
      <c r="H521" s="7">
        <v>15925</v>
      </c>
      <c r="I521" s="27" t="s">
        <v>20</v>
      </c>
      <c r="J521" s="27" t="s">
        <v>2010</v>
      </c>
      <c r="K521" s="27" t="s">
        <v>2011</v>
      </c>
      <c r="L521" s="27" t="s">
        <v>116</v>
      </c>
      <c r="M521" s="27" t="s">
        <v>2012</v>
      </c>
      <c r="N521" s="27" t="s">
        <v>20</v>
      </c>
      <c r="O521" s="27" t="s">
        <v>2013</v>
      </c>
      <c r="P521" s="27" t="s">
        <v>2014</v>
      </c>
      <c r="Q521" s="27" t="s">
        <v>20</v>
      </c>
    </row>
    <row r="522" spans="1:17">
      <c r="A522" s="26" t="s">
        <v>17</v>
      </c>
      <c r="B522" s="26" t="s">
        <v>18</v>
      </c>
      <c r="C522" s="4">
        <v>2332938</v>
      </c>
      <c r="D522" s="4">
        <v>2332938</v>
      </c>
      <c r="E522" s="6">
        <v>1257061790</v>
      </c>
      <c r="F522" s="8">
        <v>44552.596157407403</v>
      </c>
      <c r="G522" s="26" t="s">
        <v>19</v>
      </c>
      <c r="H522" s="6">
        <v>15926</v>
      </c>
      <c r="I522" s="26" t="s">
        <v>20</v>
      </c>
      <c r="J522" s="26" t="s">
        <v>2015</v>
      </c>
      <c r="K522" s="26" t="s">
        <v>2016</v>
      </c>
      <c r="L522" s="26" t="s">
        <v>703</v>
      </c>
      <c r="M522" s="26" t="s">
        <v>2017</v>
      </c>
      <c r="N522" s="26" t="s">
        <v>20</v>
      </c>
      <c r="O522" s="26" t="s">
        <v>2018</v>
      </c>
      <c r="P522" s="26" t="s">
        <v>2019</v>
      </c>
      <c r="Q522" s="26" t="s">
        <v>20</v>
      </c>
    </row>
    <row r="523" spans="1:17">
      <c r="A523" s="27" t="s">
        <v>17</v>
      </c>
      <c r="B523" s="27" t="s">
        <v>18</v>
      </c>
      <c r="C523" s="5">
        <v>858700</v>
      </c>
      <c r="D523" s="5">
        <v>858700</v>
      </c>
      <c r="E523" s="7">
        <v>1257065406</v>
      </c>
      <c r="F523" s="9">
        <v>44552.597534722197</v>
      </c>
      <c r="G523" s="27" t="s">
        <v>19</v>
      </c>
      <c r="H523" s="7">
        <v>15927</v>
      </c>
      <c r="I523" s="27" t="s">
        <v>20</v>
      </c>
      <c r="J523" s="27" t="s">
        <v>2020</v>
      </c>
      <c r="K523" s="27" t="s">
        <v>2021</v>
      </c>
      <c r="L523" s="27" t="s">
        <v>46</v>
      </c>
      <c r="M523" s="27" t="s">
        <v>2022</v>
      </c>
      <c r="N523" s="27" t="s">
        <v>20</v>
      </c>
      <c r="O523" s="27" t="s">
        <v>2023</v>
      </c>
      <c r="P523" s="27" t="s">
        <v>2024</v>
      </c>
      <c r="Q523" s="27" t="s">
        <v>20</v>
      </c>
    </row>
    <row r="524" spans="1:17">
      <c r="A524" s="26" t="s">
        <v>17</v>
      </c>
      <c r="B524" s="26" t="s">
        <v>18</v>
      </c>
      <c r="C524" s="4">
        <v>81716</v>
      </c>
      <c r="D524" s="4">
        <v>81716</v>
      </c>
      <c r="E524" s="6">
        <v>1257077444</v>
      </c>
      <c r="F524" s="8">
        <v>44552.601840277799</v>
      </c>
      <c r="G524" s="26" t="s">
        <v>19</v>
      </c>
      <c r="H524" s="6">
        <v>15928</v>
      </c>
      <c r="I524" s="26" t="s">
        <v>20</v>
      </c>
      <c r="J524" s="26" t="s">
        <v>2025</v>
      </c>
      <c r="K524" s="26" t="s">
        <v>2026</v>
      </c>
      <c r="L524" s="26" t="s">
        <v>116</v>
      </c>
      <c r="M524" s="26" t="s">
        <v>2027</v>
      </c>
      <c r="N524" s="26" t="s">
        <v>20</v>
      </c>
      <c r="O524" s="26" t="s">
        <v>2028</v>
      </c>
      <c r="P524" s="26" t="s">
        <v>2029</v>
      </c>
      <c r="Q524" s="26" t="s">
        <v>20</v>
      </c>
    </row>
    <row r="525" spans="1:17">
      <c r="A525" s="27" t="s">
        <v>17</v>
      </c>
      <c r="B525" s="27" t="s">
        <v>18</v>
      </c>
      <c r="C525" s="5">
        <v>1025334</v>
      </c>
      <c r="D525" s="5">
        <v>1025334</v>
      </c>
      <c r="E525" s="7">
        <v>1257092311</v>
      </c>
      <c r="F525" s="9">
        <v>44552.606655092597</v>
      </c>
      <c r="G525" s="27" t="s">
        <v>19</v>
      </c>
      <c r="H525" s="7">
        <v>15929</v>
      </c>
      <c r="I525" s="27" t="s">
        <v>20</v>
      </c>
      <c r="J525" s="27" t="s">
        <v>2030</v>
      </c>
      <c r="K525" s="27" t="s">
        <v>2031</v>
      </c>
      <c r="L525" s="27" t="s">
        <v>170</v>
      </c>
      <c r="M525" s="27" t="s">
        <v>2032</v>
      </c>
      <c r="N525" s="27" t="s">
        <v>20</v>
      </c>
      <c r="O525" s="27" t="s">
        <v>2033</v>
      </c>
      <c r="P525" s="27" t="s">
        <v>2034</v>
      </c>
      <c r="Q525" s="27" t="s">
        <v>20</v>
      </c>
    </row>
    <row r="526" spans="1:17">
      <c r="A526" s="26" t="s">
        <v>17</v>
      </c>
      <c r="B526" s="26" t="s">
        <v>18</v>
      </c>
      <c r="C526" s="4">
        <v>92377</v>
      </c>
      <c r="D526" s="4">
        <v>92377</v>
      </c>
      <c r="E526" s="6">
        <v>1257105030</v>
      </c>
      <c r="F526" s="8">
        <v>44552.610775462999</v>
      </c>
      <c r="G526" s="26" t="s">
        <v>19</v>
      </c>
      <c r="H526" s="6">
        <v>15931</v>
      </c>
      <c r="I526" s="26" t="s">
        <v>20</v>
      </c>
      <c r="J526" s="26" t="s">
        <v>120</v>
      </c>
      <c r="K526" s="26" t="s">
        <v>2035</v>
      </c>
      <c r="L526" s="26" t="s">
        <v>46</v>
      </c>
      <c r="M526" s="26" t="s">
        <v>2036</v>
      </c>
      <c r="N526" s="26" t="s">
        <v>20</v>
      </c>
      <c r="O526" s="26" t="s">
        <v>2037</v>
      </c>
      <c r="P526" s="26" t="s">
        <v>2038</v>
      </c>
      <c r="Q526" s="26" t="s">
        <v>20</v>
      </c>
    </row>
    <row r="527" spans="1:17">
      <c r="A527" s="27" t="s">
        <v>17</v>
      </c>
      <c r="B527" s="27" t="s">
        <v>18</v>
      </c>
      <c r="C527" s="5">
        <v>358962</v>
      </c>
      <c r="D527" s="5">
        <v>358962</v>
      </c>
      <c r="E527" s="7">
        <v>1257107251</v>
      </c>
      <c r="F527" s="9">
        <v>44552.6114930556</v>
      </c>
      <c r="G527" s="27" t="s">
        <v>19</v>
      </c>
      <c r="H527" s="7">
        <v>15932</v>
      </c>
      <c r="I527" s="27" t="s">
        <v>20</v>
      </c>
      <c r="J527" s="27" t="s">
        <v>120</v>
      </c>
      <c r="K527" s="27" t="s">
        <v>2039</v>
      </c>
      <c r="L527" s="27" t="s">
        <v>46</v>
      </c>
      <c r="M527" s="27" t="s">
        <v>2040</v>
      </c>
      <c r="N527" s="27" t="s">
        <v>20</v>
      </c>
      <c r="O527" s="27" t="s">
        <v>2041</v>
      </c>
      <c r="P527" s="27" t="s">
        <v>2042</v>
      </c>
      <c r="Q527" s="27" t="s">
        <v>20</v>
      </c>
    </row>
    <row r="528" spans="1:17">
      <c r="A528" s="26" t="s">
        <v>17</v>
      </c>
      <c r="B528" s="26" t="s">
        <v>18</v>
      </c>
      <c r="C528" s="4">
        <v>20000</v>
      </c>
      <c r="D528" s="4">
        <v>20000</v>
      </c>
      <c r="E528" s="6">
        <v>1257109665</v>
      </c>
      <c r="F528" s="8">
        <v>44552.612268518496</v>
      </c>
      <c r="G528" s="26" t="s">
        <v>19</v>
      </c>
      <c r="H528" s="6">
        <v>15935</v>
      </c>
      <c r="I528" s="26" t="s">
        <v>20</v>
      </c>
      <c r="J528" s="26" t="s">
        <v>1761</v>
      </c>
      <c r="K528" s="26" t="s">
        <v>2043</v>
      </c>
      <c r="L528" s="26" t="s">
        <v>1763</v>
      </c>
      <c r="M528" s="26" t="s">
        <v>2044</v>
      </c>
      <c r="N528" s="26" t="s">
        <v>20</v>
      </c>
      <c r="O528" s="26" t="s">
        <v>2045</v>
      </c>
      <c r="P528" s="26" t="s">
        <v>2046</v>
      </c>
      <c r="Q528" s="26" t="s">
        <v>20</v>
      </c>
    </row>
    <row r="529" spans="1:17">
      <c r="A529" s="27" t="s">
        <v>17</v>
      </c>
      <c r="B529" s="27" t="s">
        <v>18</v>
      </c>
      <c r="C529" s="5">
        <v>575354</v>
      </c>
      <c r="D529" s="5">
        <v>575354</v>
      </c>
      <c r="E529" s="7">
        <v>1257188225</v>
      </c>
      <c r="F529" s="9">
        <v>44552.638761574097</v>
      </c>
      <c r="G529" s="27" t="s">
        <v>19</v>
      </c>
      <c r="H529" s="7">
        <v>15940</v>
      </c>
      <c r="I529" s="27" t="s">
        <v>20</v>
      </c>
      <c r="J529" s="27" t="s">
        <v>2047</v>
      </c>
      <c r="K529" s="27" t="s">
        <v>2048</v>
      </c>
      <c r="L529" s="27" t="s">
        <v>52</v>
      </c>
      <c r="M529" s="27" t="s">
        <v>2049</v>
      </c>
      <c r="N529" s="27" t="s">
        <v>20</v>
      </c>
      <c r="O529" s="27" t="s">
        <v>2050</v>
      </c>
      <c r="P529" s="27" t="s">
        <v>2051</v>
      </c>
      <c r="Q529" s="27" t="s">
        <v>20</v>
      </c>
    </row>
    <row r="530" spans="1:17">
      <c r="A530" s="26" t="s">
        <v>17</v>
      </c>
      <c r="B530" s="26" t="s">
        <v>18</v>
      </c>
      <c r="C530" s="4">
        <v>20000</v>
      </c>
      <c r="D530" s="4">
        <v>20000</v>
      </c>
      <c r="E530" s="6">
        <v>1257188896</v>
      </c>
      <c r="F530" s="8">
        <v>44552.638993055603</v>
      </c>
      <c r="G530" s="26" t="s">
        <v>19</v>
      </c>
      <c r="H530" s="6">
        <v>15941</v>
      </c>
      <c r="I530" s="26" t="s">
        <v>20</v>
      </c>
      <c r="J530" s="26" t="s">
        <v>2052</v>
      </c>
      <c r="K530" s="26" t="s">
        <v>2053</v>
      </c>
      <c r="L530" s="26" t="s">
        <v>873</v>
      </c>
      <c r="M530" s="26" t="s">
        <v>2054</v>
      </c>
      <c r="N530" s="26" t="s">
        <v>20</v>
      </c>
      <c r="O530" s="26" t="s">
        <v>2055</v>
      </c>
      <c r="P530" s="26" t="s">
        <v>2056</v>
      </c>
      <c r="Q530" s="26" t="s">
        <v>20</v>
      </c>
    </row>
    <row r="531" spans="1:17">
      <c r="A531" s="27" t="s">
        <v>17</v>
      </c>
      <c r="B531" s="27" t="s">
        <v>18</v>
      </c>
      <c r="C531" s="5">
        <v>50000</v>
      </c>
      <c r="D531" s="5">
        <v>50000</v>
      </c>
      <c r="E531" s="7">
        <v>1257194094</v>
      </c>
      <c r="F531" s="9">
        <v>44552.6407175926</v>
      </c>
      <c r="G531" s="27" t="s">
        <v>19</v>
      </c>
      <c r="H531" s="7">
        <v>15942</v>
      </c>
      <c r="I531" s="27" t="s">
        <v>20</v>
      </c>
      <c r="J531" s="27" t="s">
        <v>2057</v>
      </c>
      <c r="K531" s="27" t="s">
        <v>2058</v>
      </c>
      <c r="L531" s="27" t="s">
        <v>52</v>
      </c>
      <c r="M531" s="27" t="s">
        <v>2059</v>
      </c>
      <c r="N531" s="27" t="s">
        <v>20</v>
      </c>
      <c r="O531" s="27" t="s">
        <v>2060</v>
      </c>
      <c r="P531" s="27" t="s">
        <v>2061</v>
      </c>
      <c r="Q531" s="27" t="s">
        <v>20</v>
      </c>
    </row>
    <row r="532" spans="1:17">
      <c r="A532" s="26" t="s">
        <v>17</v>
      </c>
      <c r="B532" s="26" t="s">
        <v>18</v>
      </c>
      <c r="C532" s="4">
        <v>2158295</v>
      </c>
      <c r="D532" s="4">
        <v>2158295</v>
      </c>
      <c r="E532" s="6">
        <v>1257208743</v>
      </c>
      <c r="F532" s="8">
        <v>44552.6456944444</v>
      </c>
      <c r="G532" s="26" t="s">
        <v>19</v>
      </c>
      <c r="H532" s="6">
        <v>15944</v>
      </c>
      <c r="I532" s="26" t="s">
        <v>20</v>
      </c>
      <c r="J532" s="26" t="s">
        <v>2062</v>
      </c>
      <c r="K532" s="26" t="s">
        <v>2063</v>
      </c>
      <c r="L532" s="26" t="s">
        <v>2064</v>
      </c>
      <c r="M532" s="26" t="s">
        <v>2065</v>
      </c>
      <c r="N532" s="26" t="s">
        <v>20</v>
      </c>
      <c r="O532" s="26" t="s">
        <v>2066</v>
      </c>
      <c r="P532" s="26" t="s">
        <v>2067</v>
      </c>
      <c r="Q532" s="26" t="s">
        <v>20</v>
      </c>
    </row>
    <row r="533" spans="1:17">
      <c r="A533" s="27" t="s">
        <v>17</v>
      </c>
      <c r="B533" s="27" t="s">
        <v>18</v>
      </c>
      <c r="C533" s="5">
        <v>333266</v>
      </c>
      <c r="D533" s="5">
        <v>333266</v>
      </c>
      <c r="E533" s="7">
        <v>1257212966</v>
      </c>
      <c r="F533" s="9">
        <v>44552.647118055596</v>
      </c>
      <c r="G533" s="27" t="s">
        <v>19</v>
      </c>
      <c r="H533" s="7">
        <v>15945</v>
      </c>
      <c r="I533" s="27" t="s">
        <v>20</v>
      </c>
      <c r="J533" s="27" t="s">
        <v>2068</v>
      </c>
      <c r="K533" s="27" t="s">
        <v>2069</v>
      </c>
      <c r="L533" s="27" t="s">
        <v>170</v>
      </c>
      <c r="M533" s="27" t="s">
        <v>2070</v>
      </c>
      <c r="N533" s="27" t="s">
        <v>20</v>
      </c>
      <c r="O533" s="27" t="s">
        <v>2071</v>
      </c>
      <c r="P533" s="27" t="s">
        <v>2072</v>
      </c>
      <c r="Q533" s="27" t="s">
        <v>20</v>
      </c>
    </row>
    <row r="534" spans="1:17">
      <c r="A534" s="26" t="s">
        <v>17</v>
      </c>
      <c r="B534" s="26" t="s">
        <v>18</v>
      </c>
      <c r="C534" s="4">
        <v>365518</v>
      </c>
      <c r="D534" s="4">
        <v>365518</v>
      </c>
      <c r="E534" s="6">
        <v>1257229391</v>
      </c>
      <c r="F534" s="8">
        <v>44552.652881944399</v>
      </c>
      <c r="G534" s="26" t="s">
        <v>19</v>
      </c>
      <c r="H534" s="6">
        <v>15946</v>
      </c>
      <c r="I534" s="26" t="s">
        <v>20</v>
      </c>
      <c r="J534" s="26" t="s">
        <v>2068</v>
      </c>
      <c r="K534" s="26" t="s">
        <v>2073</v>
      </c>
      <c r="L534" s="26" t="s">
        <v>170</v>
      </c>
      <c r="M534" s="26" t="s">
        <v>2074</v>
      </c>
      <c r="N534" s="26" t="s">
        <v>20</v>
      </c>
      <c r="O534" s="26" t="s">
        <v>2075</v>
      </c>
      <c r="P534" s="26" t="s">
        <v>2076</v>
      </c>
      <c r="Q534" s="26" t="s">
        <v>20</v>
      </c>
    </row>
    <row r="535" spans="1:17">
      <c r="A535" s="27" t="s">
        <v>17</v>
      </c>
      <c r="B535" s="27" t="s">
        <v>18</v>
      </c>
      <c r="C535" s="5">
        <v>75242</v>
      </c>
      <c r="D535" s="5">
        <v>75242</v>
      </c>
      <c r="E535" s="7">
        <v>1257240492</v>
      </c>
      <c r="F535" s="9">
        <v>44552.656875000001</v>
      </c>
      <c r="G535" s="27" t="s">
        <v>19</v>
      </c>
      <c r="H535" s="7">
        <v>15947</v>
      </c>
      <c r="I535" s="27" t="s">
        <v>20</v>
      </c>
      <c r="J535" s="27" t="s">
        <v>2077</v>
      </c>
      <c r="K535" s="27" t="s">
        <v>2078</v>
      </c>
      <c r="L535" s="27" t="s">
        <v>116</v>
      </c>
      <c r="M535" s="27" t="s">
        <v>582</v>
      </c>
      <c r="N535" s="27" t="s">
        <v>20</v>
      </c>
      <c r="O535" s="27" t="s">
        <v>2079</v>
      </c>
      <c r="P535" s="27" t="s">
        <v>2080</v>
      </c>
      <c r="Q535" s="27" t="s">
        <v>20</v>
      </c>
    </row>
    <row r="536" spans="1:17">
      <c r="A536" s="26" t="s">
        <v>17</v>
      </c>
      <c r="B536" s="26" t="s">
        <v>18</v>
      </c>
      <c r="C536" s="4">
        <v>12621853</v>
      </c>
      <c r="D536" s="4">
        <v>12621853</v>
      </c>
      <c r="E536" s="6">
        <v>1257251970</v>
      </c>
      <c r="F536" s="8">
        <v>44552.660844907397</v>
      </c>
      <c r="G536" s="26" t="s">
        <v>19</v>
      </c>
      <c r="H536" s="6">
        <v>15948</v>
      </c>
      <c r="I536" s="26" t="s">
        <v>20</v>
      </c>
      <c r="J536" s="26" t="s">
        <v>2081</v>
      </c>
      <c r="K536" s="26" t="s">
        <v>333</v>
      </c>
      <c r="L536" s="26" t="s">
        <v>46</v>
      </c>
      <c r="M536" s="26" t="s">
        <v>405</v>
      </c>
      <c r="N536" s="26" t="s">
        <v>20</v>
      </c>
      <c r="O536" s="26" t="s">
        <v>335</v>
      </c>
      <c r="P536" s="26" t="s">
        <v>336</v>
      </c>
      <c r="Q536" s="26" t="s">
        <v>20</v>
      </c>
    </row>
    <row r="537" spans="1:17">
      <c r="A537" s="27" t="s">
        <v>17</v>
      </c>
      <c r="B537" s="27" t="s">
        <v>18</v>
      </c>
      <c r="C537" s="5">
        <v>27716988</v>
      </c>
      <c r="D537" s="5">
        <v>27716988</v>
      </c>
      <c r="E537" s="7">
        <v>1257274595</v>
      </c>
      <c r="F537" s="9">
        <v>44552.669409722199</v>
      </c>
      <c r="G537" s="27" t="s">
        <v>19</v>
      </c>
      <c r="H537" s="7">
        <v>15949</v>
      </c>
      <c r="I537" s="27" t="s">
        <v>20</v>
      </c>
      <c r="J537" s="27" t="s">
        <v>2082</v>
      </c>
      <c r="K537" s="27" t="s">
        <v>2063</v>
      </c>
      <c r="L537" s="27" t="s">
        <v>2064</v>
      </c>
      <c r="M537" s="27" t="s">
        <v>2065</v>
      </c>
      <c r="N537" s="27" t="s">
        <v>20</v>
      </c>
      <c r="O537" s="27" t="s">
        <v>2066</v>
      </c>
      <c r="P537" s="27" t="s">
        <v>2067</v>
      </c>
      <c r="Q537" s="27" t="s">
        <v>20</v>
      </c>
    </row>
    <row r="538" spans="1:17">
      <c r="A538" s="26" t="s">
        <v>17</v>
      </c>
      <c r="B538" s="26" t="s">
        <v>18</v>
      </c>
      <c r="C538" s="4">
        <v>44000</v>
      </c>
      <c r="D538" s="4">
        <v>44000</v>
      </c>
      <c r="E538" s="6">
        <v>1257275459</v>
      </c>
      <c r="F538" s="8">
        <v>44552.669710648202</v>
      </c>
      <c r="G538" s="26" t="s">
        <v>19</v>
      </c>
      <c r="H538" s="6">
        <v>15950</v>
      </c>
      <c r="I538" s="26" t="s">
        <v>20</v>
      </c>
      <c r="J538" s="26" t="s">
        <v>2083</v>
      </c>
      <c r="K538" s="26" t="s">
        <v>2084</v>
      </c>
      <c r="L538" s="26" t="s">
        <v>46</v>
      </c>
      <c r="M538" s="26" t="s">
        <v>2085</v>
      </c>
      <c r="N538" s="26" t="s">
        <v>20</v>
      </c>
      <c r="O538" s="26" t="s">
        <v>2086</v>
      </c>
      <c r="P538" s="26" t="s">
        <v>2087</v>
      </c>
      <c r="Q538" s="26" t="s">
        <v>20</v>
      </c>
    </row>
    <row r="539" spans="1:17">
      <c r="A539" s="27" t="s">
        <v>17</v>
      </c>
      <c r="B539" s="27" t="s">
        <v>18</v>
      </c>
      <c r="C539" s="5">
        <v>473978</v>
      </c>
      <c r="D539" s="5">
        <v>473978</v>
      </c>
      <c r="E539" s="7">
        <v>1257289907</v>
      </c>
      <c r="F539" s="9">
        <v>44552.674953703703</v>
      </c>
      <c r="G539" s="27" t="s">
        <v>19</v>
      </c>
      <c r="H539" s="7">
        <v>15951</v>
      </c>
      <c r="I539" s="27" t="s">
        <v>20</v>
      </c>
      <c r="J539" s="27" t="s">
        <v>2088</v>
      </c>
      <c r="K539" s="27" t="s">
        <v>2089</v>
      </c>
      <c r="L539" s="27" t="s">
        <v>310</v>
      </c>
      <c r="M539" s="27" t="s">
        <v>2090</v>
      </c>
      <c r="N539" s="27" t="s">
        <v>20</v>
      </c>
      <c r="O539" s="27" t="s">
        <v>2091</v>
      </c>
      <c r="P539" s="27" t="s">
        <v>2092</v>
      </c>
      <c r="Q539" s="27" t="s">
        <v>20</v>
      </c>
    </row>
    <row r="540" spans="1:17">
      <c r="A540" s="26" t="s">
        <v>17</v>
      </c>
      <c r="B540" s="26" t="s">
        <v>18</v>
      </c>
      <c r="C540" s="4">
        <v>49898</v>
      </c>
      <c r="D540" s="4">
        <v>49898</v>
      </c>
      <c r="E540" s="6">
        <v>1257309906</v>
      </c>
      <c r="F540" s="8">
        <v>44552.682465277801</v>
      </c>
      <c r="G540" s="26" t="s">
        <v>19</v>
      </c>
      <c r="H540" s="6">
        <v>15952</v>
      </c>
      <c r="I540" s="26" t="s">
        <v>20</v>
      </c>
      <c r="J540" s="26" t="s">
        <v>2093</v>
      </c>
      <c r="K540" s="26" t="s">
        <v>1663</v>
      </c>
      <c r="L540" s="26" t="s">
        <v>23</v>
      </c>
      <c r="M540" s="26" t="s">
        <v>1664</v>
      </c>
      <c r="N540" s="26" t="s">
        <v>20</v>
      </c>
      <c r="O540" s="26" t="s">
        <v>1665</v>
      </c>
      <c r="P540" s="26" t="s">
        <v>1666</v>
      </c>
      <c r="Q540" s="26" t="s">
        <v>20</v>
      </c>
    </row>
    <row r="541" spans="1:17">
      <c r="A541" s="27" t="s">
        <v>17</v>
      </c>
      <c r="B541" s="27" t="s">
        <v>18</v>
      </c>
      <c r="C541" s="5">
        <v>2051</v>
      </c>
      <c r="D541" s="5">
        <v>2051</v>
      </c>
      <c r="E541" s="7">
        <v>1257315465</v>
      </c>
      <c r="F541" s="9">
        <v>44552.684548611098</v>
      </c>
      <c r="G541" s="27" t="s">
        <v>19</v>
      </c>
      <c r="H541" s="7">
        <v>15953</v>
      </c>
      <c r="I541" s="27" t="s">
        <v>20</v>
      </c>
      <c r="J541" s="27" t="s">
        <v>2094</v>
      </c>
      <c r="K541" s="27" t="s">
        <v>1663</v>
      </c>
      <c r="L541" s="27" t="s">
        <v>23</v>
      </c>
      <c r="M541" s="27" t="s">
        <v>1664</v>
      </c>
      <c r="N541" s="27" t="s">
        <v>20</v>
      </c>
      <c r="O541" s="27" t="s">
        <v>1665</v>
      </c>
      <c r="P541" s="27" t="s">
        <v>1666</v>
      </c>
      <c r="Q541" s="27" t="s">
        <v>20</v>
      </c>
    </row>
    <row r="542" spans="1:17">
      <c r="A542" s="26" t="s">
        <v>17</v>
      </c>
      <c r="B542" s="26" t="s">
        <v>18</v>
      </c>
      <c r="C542" s="4">
        <v>155500</v>
      </c>
      <c r="D542" s="4">
        <v>155500</v>
      </c>
      <c r="E542" s="6">
        <v>1257355993</v>
      </c>
      <c r="F542" s="8">
        <v>44552.7010532407</v>
      </c>
      <c r="G542" s="26" t="s">
        <v>19</v>
      </c>
      <c r="H542" s="6">
        <v>15956</v>
      </c>
      <c r="I542" s="26" t="s">
        <v>20</v>
      </c>
      <c r="J542" s="26" t="s">
        <v>2095</v>
      </c>
      <c r="K542" s="26" t="s">
        <v>2096</v>
      </c>
      <c r="L542" s="26" t="s">
        <v>46</v>
      </c>
      <c r="M542" s="26" t="s">
        <v>2097</v>
      </c>
      <c r="N542" s="26" t="s">
        <v>20</v>
      </c>
      <c r="O542" s="26" t="s">
        <v>2098</v>
      </c>
      <c r="P542" s="26" t="s">
        <v>2099</v>
      </c>
      <c r="Q542" s="26" t="s">
        <v>20</v>
      </c>
    </row>
    <row r="543" spans="1:17">
      <c r="A543" s="27" t="s">
        <v>17</v>
      </c>
      <c r="B543" s="27" t="s">
        <v>18</v>
      </c>
      <c r="C543" s="11">
        <v>7667380</v>
      </c>
      <c r="D543" s="5">
        <v>7667380</v>
      </c>
      <c r="E543" s="7">
        <v>1257402223</v>
      </c>
      <c r="F543" s="9">
        <v>44552.719097222202</v>
      </c>
      <c r="G543" s="27" t="s">
        <v>19</v>
      </c>
      <c r="H543" s="7">
        <v>15957</v>
      </c>
      <c r="I543" s="27" t="s">
        <v>20</v>
      </c>
      <c r="J543" s="27" t="s">
        <v>2100</v>
      </c>
      <c r="K543" s="27" t="s">
        <v>2101</v>
      </c>
      <c r="L543" s="27" t="s">
        <v>2102</v>
      </c>
      <c r="M543" s="27" t="s">
        <v>2103</v>
      </c>
      <c r="N543" s="27" t="s">
        <v>20</v>
      </c>
      <c r="O543" s="27" t="s">
        <v>2104</v>
      </c>
      <c r="P543" s="27" t="s">
        <v>2105</v>
      </c>
      <c r="Q543" s="27" t="s">
        <v>20</v>
      </c>
    </row>
    <row r="544" spans="1:17">
      <c r="A544" s="26" t="s">
        <v>17</v>
      </c>
      <c r="B544" s="26" t="s">
        <v>18</v>
      </c>
      <c r="C544" s="4">
        <v>200000</v>
      </c>
      <c r="D544" s="4">
        <v>200000</v>
      </c>
      <c r="E544" s="6">
        <v>1257500733</v>
      </c>
      <c r="F544" s="8">
        <v>44552.759085648097</v>
      </c>
      <c r="G544" s="26" t="s">
        <v>19</v>
      </c>
      <c r="H544" s="6">
        <v>15961</v>
      </c>
      <c r="I544" s="26" t="s">
        <v>20</v>
      </c>
      <c r="J544" s="26" t="s">
        <v>2106</v>
      </c>
      <c r="K544" s="26" t="s">
        <v>2107</v>
      </c>
      <c r="L544" s="26" t="s">
        <v>2108</v>
      </c>
      <c r="M544" s="26" t="s">
        <v>2109</v>
      </c>
      <c r="N544" s="26" t="s">
        <v>20</v>
      </c>
      <c r="O544" s="26" t="s">
        <v>2110</v>
      </c>
      <c r="P544" s="26" t="s">
        <v>2111</v>
      </c>
      <c r="Q544" s="26" t="s">
        <v>20</v>
      </c>
    </row>
    <row r="545" spans="1:17">
      <c r="A545" s="27" t="s">
        <v>17</v>
      </c>
      <c r="B545" s="27" t="s">
        <v>18</v>
      </c>
      <c r="C545" s="5">
        <v>6787793</v>
      </c>
      <c r="D545" s="5">
        <v>6787793</v>
      </c>
      <c r="E545" s="7">
        <v>1257557292</v>
      </c>
      <c r="F545" s="9">
        <v>44552.7831365741</v>
      </c>
      <c r="G545" s="27" t="s">
        <v>19</v>
      </c>
      <c r="H545" s="7">
        <v>15963</v>
      </c>
      <c r="I545" s="27" t="s">
        <v>20</v>
      </c>
      <c r="J545" s="27" t="s">
        <v>2112</v>
      </c>
      <c r="K545" s="27" t="s">
        <v>2113</v>
      </c>
      <c r="L545" s="27" t="s">
        <v>2114</v>
      </c>
      <c r="M545" s="27" t="s">
        <v>2115</v>
      </c>
      <c r="N545" s="27" t="s">
        <v>20</v>
      </c>
      <c r="O545" s="27" t="s">
        <v>2116</v>
      </c>
      <c r="P545" s="27" t="s">
        <v>2117</v>
      </c>
      <c r="Q545" s="27" t="s">
        <v>20</v>
      </c>
    </row>
    <row r="546" spans="1:17">
      <c r="A546" s="26" t="s">
        <v>17</v>
      </c>
      <c r="B546" s="26" t="s">
        <v>18</v>
      </c>
      <c r="C546" s="4">
        <v>2430</v>
      </c>
      <c r="D546" s="4">
        <v>2430</v>
      </c>
      <c r="E546" s="6">
        <v>1257582706</v>
      </c>
      <c r="F546" s="8">
        <v>44552.794062499997</v>
      </c>
      <c r="G546" s="26" t="s">
        <v>19</v>
      </c>
      <c r="H546" s="6">
        <v>15964</v>
      </c>
      <c r="I546" s="26" t="s">
        <v>20</v>
      </c>
      <c r="J546" s="26" t="s">
        <v>2118</v>
      </c>
      <c r="K546" s="26" t="s">
        <v>2119</v>
      </c>
      <c r="L546" s="26" t="s">
        <v>555</v>
      </c>
      <c r="M546" s="26" t="s">
        <v>2120</v>
      </c>
      <c r="N546" s="26" t="s">
        <v>20</v>
      </c>
      <c r="O546" s="26" t="s">
        <v>2121</v>
      </c>
      <c r="P546" s="26" t="s">
        <v>2122</v>
      </c>
      <c r="Q546" s="26" t="s">
        <v>20</v>
      </c>
    </row>
    <row r="547" spans="1:17">
      <c r="A547" s="27" t="s">
        <v>17</v>
      </c>
      <c r="B547" s="27" t="s">
        <v>18</v>
      </c>
      <c r="C547" s="5">
        <v>3473</v>
      </c>
      <c r="D547" s="5">
        <v>3473</v>
      </c>
      <c r="E547" s="7">
        <v>1257597973</v>
      </c>
      <c r="F547" s="9">
        <v>44552.800405092603</v>
      </c>
      <c r="G547" s="27" t="s">
        <v>19</v>
      </c>
      <c r="H547" s="7">
        <v>15965</v>
      </c>
      <c r="I547" s="27" t="s">
        <v>20</v>
      </c>
      <c r="J547" s="27" t="s">
        <v>2123</v>
      </c>
      <c r="K547" s="27" t="s">
        <v>2119</v>
      </c>
      <c r="L547" s="27" t="s">
        <v>555</v>
      </c>
      <c r="M547" s="27" t="s">
        <v>2120</v>
      </c>
      <c r="N547" s="27" t="s">
        <v>20</v>
      </c>
      <c r="O547" s="27" t="s">
        <v>2121</v>
      </c>
      <c r="P547" s="27" t="s">
        <v>2122</v>
      </c>
      <c r="Q547" s="27" t="s">
        <v>20</v>
      </c>
    </row>
    <row r="548" spans="1:17">
      <c r="A548" s="26" t="s">
        <v>17</v>
      </c>
      <c r="B548" s="26" t="s">
        <v>18</v>
      </c>
      <c r="C548" s="4">
        <v>3574</v>
      </c>
      <c r="D548" s="4">
        <v>3574</v>
      </c>
      <c r="E548" s="6">
        <v>1257607284</v>
      </c>
      <c r="F548" s="8">
        <v>44552.804004629601</v>
      </c>
      <c r="G548" s="26" t="s">
        <v>19</v>
      </c>
      <c r="H548" s="6">
        <v>15966</v>
      </c>
      <c r="I548" s="26" t="s">
        <v>20</v>
      </c>
      <c r="J548" s="26" t="s">
        <v>2124</v>
      </c>
      <c r="K548" s="26" t="s">
        <v>2119</v>
      </c>
      <c r="L548" s="26" t="s">
        <v>555</v>
      </c>
      <c r="M548" s="26" t="s">
        <v>2120</v>
      </c>
      <c r="N548" s="26" t="s">
        <v>20</v>
      </c>
      <c r="O548" s="26" t="s">
        <v>2121</v>
      </c>
      <c r="P548" s="26" t="s">
        <v>2122</v>
      </c>
      <c r="Q548" s="26" t="s">
        <v>20</v>
      </c>
    </row>
    <row r="549" spans="1:17">
      <c r="A549" s="27" t="s">
        <v>17</v>
      </c>
      <c r="B549" s="27" t="s">
        <v>18</v>
      </c>
      <c r="C549" s="5">
        <v>825346</v>
      </c>
      <c r="D549" s="5">
        <v>825346</v>
      </c>
      <c r="E549" s="7">
        <v>1257612153</v>
      </c>
      <c r="F549" s="9">
        <v>44552.8058101852</v>
      </c>
      <c r="G549" s="27" t="s">
        <v>19</v>
      </c>
      <c r="H549" s="7">
        <v>15967</v>
      </c>
      <c r="I549" s="27" t="s">
        <v>20</v>
      </c>
      <c r="J549" s="27" t="s">
        <v>2125</v>
      </c>
      <c r="K549" s="27" t="s">
        <v>2126</v>
      </c>
      <c r="L549" s="27" t="s">
        <v>372</v>
      </c>
      <c r="M549" s="27" t="s">
        <v>2127</v>
      </c>
      <c r="N549" s="27" t="s">
        <v>20</v>
      </c>
      <c r="O549" s="27" t="s">
        <v>2128</v>
      </c>
      <c r="P549" s="27" t="s">
        <v>2129</v>
      </c>
      <c r="Q549" s="27" t="s">
        <v>20</v>
      </c>
    </row>
    <row r="550" spans="1:17">
      <c r="A550" s="26" t="s">
        <v>17</v>
      </c>
      <c r="B550" s="26" t="s">
        <v>18</v>
      </c>
      <c r="C550" s="4">
        <v>4328</v>
      </c>
      <c r="D550" s="4">
        <v>4328</v>
      </c>
      <c r="E550" s="6">
        <v>1257621354</v>
      </c>
      <c r="F550" s="8">
        <v>44552.809282407397</v>
      </c>
      <c r="G550" s="26" t="s">
        <v>19</v>
      </c>
      <c r="H550" s="6">
        <v>15968</v>
      </c>
      <c r="I550" s="26" t="s">
        <v>20</v>
      </c>
      <c r="J550" s="26" t="s">
        <v>2130</v>
      </c>
      <c r="K550" s="26" t="s">
        <v>2119</v>
      </c>
      <c r="L550" s="26" t="s">
        <v>555</v>
      </c>
      <c r="M550" s="26" t="s">
        <v>2120</v>
      </c>
      <c r="N550" s="26" t="s">
        <v>20</v>
      </c>
      <c r="O550" s="26" t="s">
        <v>2121</v>
      </c>
      <c r="P550" s="26" t="s">
        <v>2122</v>
      </c>
      <c r="Q550" s="26" t="s">
        <v>20</v>
      </c>
    </row>
    <row r="551" spans="1:17">
      <c r="A551" s="27" t="s">
        <v>17</v>
      </c>
      <c r="B551" s="27" t="s">
        <v>18</v>
      </c>
      <c r="C551" s="5">
        <v>4239</v>
      </c>
      <c r="D551" s="5">
        <v>4239</v>
      </c>
      <c r="E551" s="7">
        <v>1257627386</v>
      </c>
      <c r="F551" s="9">
        <v>44552.811469907399</v>
      </c>
      <c r="G551" s="27" t="s">
        <v>19</v>
      </c>
      <c r="H551" s="7">
        <v>15969</v>
      </c>
      <c r="I551" s="27" t="s">
        <v>20</v>
      </c>
      <c r="J551" s="27" t="s">
        <v>2131</v>
      </c>
      <c r="K551" s="27" t="s">
        <v>2119</v>
      </c>
      <c r="L551" s="27" t="s">
        <v>555</v>
      </c>
      <c r="M551" s="27" t="s">
        <v>2120</v>
      </c>
      <c r="N551" s="27" t="s">
        <v>20</v>
      </c>
      <c r="O551" s="27" t="s">
        <v>2121</v>
      </c>
      <c r="P551" s="27" t="s">
        <v>2122</v>
      </c>
      <c r="Q551" s="27" t="s">
        <v>20</v>
      </c>
    </row>
    <row r="552" spans="1:17">
      <c r="A552" s="26" t="s">
        <v>17</v>
      </c>
      <c r="B552" s="26" t="s">
        <v>18</v>
      </c>
      <c r="C552" s="4">
        <v>7082</v>
      </c>
      <c r="D552" s="4">
        <v>7082</v>
      </c>
      <c r="E552" s="6">
        <v>1257632374</v>
      </c>
      <c r="F552" s="8">
        <v>44552.813333333303</v>
      </c>
      <c r="G552" s="26" t="s">
        <v>19</v>
      </c>
      <c r="H552" s="6">
        <v>15970</v>
      </c>
      <c r="I552" s="26" t="s">
        <v>20</v>
      </c>
      <c r="J552" s="26" t="s">
        <v>2132</v>
      </c>
      <c r="K552" s="26" t="s">
        <v>2119</v>
      </c>
      <c r="L552" s="26" t="s">
        <v>555</v>
      </c>
      <c r="M552" s="26" t="s">
        <v>2120</v>
      </c>
      <c r="N552" s="26" t="s">
        <v>20</v>
      </c>
      <c r="O552" s="26" t="s">
        <v>2121</v>
      </c>
      <c r="P552" s="26" t="s">
        <v>2122</v>
      </c>
      <c r="Q552" s="26" t="s">
        <v>20</v>
      </c>
    </row>
    <row r="553" spans="1:17">
      <c r="A553" s="27" t="s">
        <v>17</v>
      </c>
      <c r="B553" s="27" t="s">
        <v>18</v>
      </c>
      <c r="C553" s="5">
        <v>7082</v>
      </c>
      <c r="D553" s="5">
        <v>7082</v>
      </c>
      <c r="E553" s="7">
        <v>1257637859</v>
      </c>
      <c r="F553" s="9">
        <v>44552.815509259301</v>
      </c>
      <c r="G553" s="27" t="s">
        <v>19</v>
      </c>
      <c r="H553" s="7">
        <v>15971</v>
      </c>
      <c r="I553" s="27" t="s">
        <v>20</v>
      </c>
      <c r="J553" s="27" t="s">
        <v>2133</v>
      </c>
      <c r="K553" s="27" t="s">
        <v>2119</v>
      </c>
      <c r="L553" s="27" t="s">
        <v>555</v>
      </c>
      <c r="M553" s="27" t="s">
        <v>2120</v>
      </c>
      <c r="N553" s="27" t="s">
        <v>20</v>
      </c>
      <c r="O553" s="27" t="s">
        <v>2121</v>
      </c>
      <c r="P553" s="27" t="s">
        <v>2122</v>
      </c>
      <c r="Q553" s="27" t="s">
        <v>20</v>
      </c>
    </row>
    <row r="554" spans="1:17">
      <c r="A554" s="26" t="s">
        <v>17</v>
      </c>
      <c r="B554" s="26" t="s">
        <v>18</v>
      </c>
      <c r="C554" s="4">
        <v>7082</v>
      </c>
      <c r="D554" s="4">
        <v>7082</v>
      </c>
      <c r="E554" s="6">
        <v>1257642878</v>
      </c>
      <c r="F554" s="8">
        <v>44552.817581018498</v>
      </c>
      <c r="G554" s="26" t="s">
        <v>19</v>
      </c>
      <c r="H554" s="6">
        <v>15972</v>
      </c>
      <c r="I554" s="26" t="s">
        <v>20</v>
      </c>
      <c r="J554" s="26" t="s">
        <v>2134</v>
      </c>
      <c r="K554" s="26" t="s">
        <v>2119</v>
      </c>
      <c r="L554" s="26" t="s">
        <v>555</v>
      </c>
      <c r="M554" s="26" t="s">
        <v>2120</v>
      </c>
      <c r="N554" s="26" t="s">
        <v>20</v>
      </c>
      <c r="O554" s="26" t="s">
        <v>2121</v>
      </c>
      <c r="P554" s="26" t="s">
        <v>2122</v>
      </c>
      <c r="Q554" s="26" t="s">
        <v>20</v>
      </c>
    </row>
    <row r="555" spans="1:17">
      <c r="A555" s="27" t="s">
        <v>17</v>
      </c>
      <c r="B555" s="27" t="s">
        <v>18</v>
      </c>
      <c r="C555" s="5">
        <v>1090854</v>
      </c>
      <c r="D555" s="5">
        <v>1090854</v>
      </c>
      <c r="E555" s="7">
        <v>1257644623</v>
      </c>
      <c r="F555" s="9">
        <v>44552.818287037</v>
      </c>
      <c r="G555" s="27" t="s">
        <v>19</v>
      </c>
      <c r="H555" s="7">
        <v>15973</v>
      </c>
      <c r="I555" s="27" t="s">
        <v>20</v>
      </c>
      <c r="J555" s="27" t="s">
        <v>2135</v>
      </c>
      <c r="K555" s="27" t="s">
        <v>1360</v>
      </c>
      <c r="L555" s="27" t="s">
        <v>170</v>
      </c>
      <c r="M555" s="27" t="s">
        <v>2136</v>
      </c>
      <c r="N555" s="27" t="s">
        <v>20</v>
      </c>
      <c r="O555" s="27" t="s">
        <v>1362</v>
      </c>
      <c r="P555" s="27" t="s">
        <v>1363</v>
      </c>
      <c r="Q555" s="27" t="s">
        <v>20</v>
      </c>
    </row>
    <row r="556" spans="1:17">
      <c r="A556" s="26" t="s">
        <v>17</v>
      </c>
      <c r="B556" s="26" t="s">
        <v>18</v>
      </c>
      <c r="C556" s="4">
        <v>7288</v>
      </c>
      <c r="D556" s="4">
        <v>7288</v>
      </c>
      <c r="E556" s="6">
        <v>1257648271</v>
      </c>
      <c r="F556" s="8">
        <v>44552.819826388899</v>
      </c>
      <c r="G556" s="26" t="s">
        <v>19</v>
      </c>
      <c r="H556" s="6">
        <v>15974</v>
      </c>
      <c r="I556" s="26" t="s">
        <v>20</v>
      </c>
      <c r="J556" s="26" t="s">
        <v>2137</v>
      </c>
      <c r="K556" s="26" t="s">
        <v>2119</v>
      </c>
      <c r="L556" s="26" t="s">
        <v>555</v>
      </c>
      <c r="M556" s="26" t="s">
        <v>2120</v>
      </c>
      <c r="N556" s="26" t="s">
        <v>20</v>
      </c>
      <c r="O556" s="26" t="s">
        <v>2121</v>
      </c>
      <c r="P556" s="26" t="s">
        <v>2122</v>
      </c>
      <c r="Q556" s="26" t="s">
        <v>20</v>
      </c>
    </row>
    <row r="557" spans="1:17">
      <c r="A557" s="27" t="s">
        <v>17</v>
      </c>
      <c r="B557" s="27" t="s">
        <v>18</v>
      </c>
      <c r="C557" s="5">
        <v>7289</v>
      </c>
      <c r="D557" s="5">
        <v>7289</v>
      </c>
      <c r="E557" s="7">
        <v>1257652667</v>
      </c>
      <c r="F557" s="9">
        <v>44552.821701388901</v>
      </c>
      <c r="G557" s="27" t="s">
        <v>19</v>
      </c>
      <c r="H557" s="7">
        <v>15975</v>
      </c>
      <c r="I557" s="27" t="s">
        <v>20</v>
      </c>
      <c r="J557" s="27" t="s">
        <v>2138</v>
      </c>
      <c r="K557" s="27" t="s">
        <v>2119</v>
      </c>
      <c r="L557" s="27" t="s">
        <v>555</v>
      </c>
      <c r="M557" s="27" t="s">
        <v>2120</v>
      </c>
      <c r="N557" s="27" t="s">
        <v>20</v>
      </c>
      <c r="O557" s="27" t="s">
        <v>2121</v>
      </c>
      <c r="P557" s="27" t="s">
        <v>2122</v>
      </c>
      <c r="Q557" s="27" t="s">
        <v>20</v>
      </c>
    </row>
    <row r="558" spans="1:17">
      <c r="A558" s="26" t="s">
        <v>17</v>
      </c>
      <c r="B558" s="26" t="s">
        <v>18</v>
      </c>
      <c r="C558" s="4">
        <v>7377</v>
      </c>
      <c r="D558" s="4">
        <v>7377</v>
      </c>
      <c r="E558" s="6">
        <v>1257657376</v>
      </c>
      <c r="F558" s="8">
        <v>44552.823877314797</v>
      </c>
      <c r="G558" s="26" t="s">
        <v>19</v>
      </c>
      <c r="H558" s="6">
        <v>15976</v>
      </c>
      <c r="I558" s="26" t="s">
        <v>20</v>
      </c>
      <c r="J558" s="26" t="s">
        <v>2139</v>
      </c>
      <c r="K558" s="26" t="s">
        <v>2119</v>
      </c>
      <c r="L558" s="26" t="s">
        <v>555</v>
      </c>
      <c r="M558" s="26" t="s">
        <v>2120</v>
      </c>
      <c r="N558" s="26" t="s">
        <v>20</v>
      </c>
      <c r="O558" s="26" t="s">
        <v>2121</v>
      </c>
      <c r="P558" s="26" t="s">
        <v>2122</v>
      </c>
      <c r="Q558" s="26" t="s">
        <v>20</v>
      </c>
    </row>
    <row r="559" spans="1:17">
      <c r="A559" s="27" t="s">
        <v>17</v>
      </c>
      <c r="B559" s="27" t="s">
        <v>18</v>
      </c>
      <c r="C559" s="5">
        <v>1253853</v>
      </c>
      <c r="D559" s="5">
        <v>1253853</v>
      </c>
      <c r="E559" s="7">
        <v>1257658597</v>
      </c>
      <c r="F559" s="9">
        <v>44552.824421296304</v>
      </c>
      <c r="G559" s="27" t="s">
        <v>19</v>
      </c>
      <c r="H559" s="7">
        <v>15977</v>
      </c>
      <c r="I559" s="27" t="s">
        <v>20</v>
      </c>
      <c r="J559" s="27" t="s">
        <v>125</v>
      </c>
      <c r="K559" s="27" t="s">
        <v>2140</v>
      </c>
      <c r="L559" s="27" t="s">
        <v>46</v>
      </c>
      <c r="M559" s="27" t="s">
        <v>2141</v>
      </c>
      <c r="N559" s="27" t="s">
        <v>20</v>
      </c>
      <c r="O559" s="27" t="s">
        <v>2142</v>
      </c>
      <c r="P559" s="27" t="s">
        <v>2143</v>
      </c>
      <c r="Q559" s="27" t="s">
        <v>20</v>
      </c>
    </row>
    <row r="560" spans="1:17">
      <c r="A560" s="26" t="s">
        <v>17</v>
      </c>
      <c r="B560" s="26" t="s">
        <v>18</v>
      </c>
      <c r="C560" s="4">
        <v>7377</v>
      </c>
      <c r="D560" s="4">
        <v>7377</v>
      </c>
      <c r="E560" s="6">
        <v>1257661384</v>
      </c>
      <c r="F560" s="8">
        <v>44552.825671296298</v>
      </c>
      <c r="G560" s="26" t="s">
        <v>19</v>
      </c>
      <c r="H560" s="6">
        <v>15978</v>
      </c>
      <c r="I560" s="26" t="s">
        <v>20</v>
      </c>
      <c r="J560" s="26" t="s">
        <v>2144</v>
      </c>
      <c r="K560" s="26" t="s">
        <v>2119</v>
      </c>
      <c r="L560" s="26" t="s">
        <v>555</v>
      </c>
      <c r="M560" s="26" t="s">
        <v>2120</v>
      </c>
      <c r="N560" s="26" t="s">
        <v>20</v>
      </c>
      <c r="O560" s="26" t="s">
        <v>2121</v>
      </c>
      <c r="P560" s="26" t="s">
        <v>2122</v>
      </c>
      <c r="Q560" s="26" t="s">
        <v>20</v>
      </c>
    </row>
    <row r="561" spans="1:17">
      <c r="A561" s="27" t="s">
        <v>17</v>
      </c>
      <c r="B561" s="27" t="s">
        <v>18</v>
      </c>
      <c r="C561" s="5">
        <v>1090854</v>
      </c>
      <c r="D561" s="5">
        <v>1090854</v>
      </c>
      <c r="E561" s="7">
        <v>1257664279</v>
      </c>
      <c r="F561" s="9">
        <v>44552.826932870397</v>
      </c>
      <c r="G561" s="27" t="s">
        <v>19</v>
      </c>
      <c r="H561" s="7">
        <v>15979</v>
      </c>
      <c r="I561" s="27" t="s">
        <v>20</v>
      </c>
      <c r="J561" s="27" t="s">
        <v>2135</v>
      </c>
      <c r="K561" s="27" t="s">
        <v>1360</v>
      </c>
      <c r="L561" s="27" t="s">
        <v>170</v>
      </c>
      <c r="M561" s="27" t="s">
        <v>2136</v>
      </c>
      <c r="N561" s="27" t="s">
        <v>20</v>
      </c>
      <c r="O561" s="27" t="s">
        <v>1362</v>
      </c>
      <c r="P561" s="27" t="s">
        <v>1363</v>
      </c>
      <c r="Q561" s="27" t="s">
        <v>20</v>
      </c>
    </row>
    <row r="562" spans="1:17">
      <c r="A562" s="26" t="s">
        <v>17</v>
      </c>
      <c r="B562" s="26" t="s">
        <v>18</v>
      </c>
      <c r="C562" s="4">
        <v>7378</v>
      </c>
      <c r="D562" s="4">
        <v>7378</v>
      </c>
      <c r="E562" s="6">
        <v>1257666333</v>
      </c>
      <c r="F562" s="8">
        <v>44552.827847222201</v>
      </c>
      <c r="G562" s="26" t="s">
        <v>19</v>
      </c>
      <c r="H562" s="6">
        <v>15980</v>
      </c>
      <c r="I562" s="26" t="s">
        <v>20</v>
      </c>
      <c r="J562" s="26" t="s">
        <v>2145</v>
      </c>
      <c r="K562" s="26" t="s">
        <v>2119</v>
      </c>
      <c r="L562" s="26" t="s">
        <v>555</v>
      </c>
      <c r="M562" s="26" t="s">
        <v>2120</v>
      </c>
      <c r="N562" s="26" t="s">
        <v>20</v>
      </c>
      <c r="O562" s="26" t="s">
        <v>2121</v>
      </c>
      <c r="P562" s="26" t="s">
        <v>2122</v>
      </c>
      <c r="Q562" s="26" t="s">
        <v>20</v>
      </c>
    </row>
    <row r="563" spans="1:17">
      <c r="A563" s="27" t="s">
        <v>17</v>
      </c>
      <c r="B563" s="27" t="s">
        <v>18</v>
      </c>
      <c r="C563" s="5">
        <v>8633</v>
      </c>
      <c r="D563" s="5">
        <v>8633</v>
      </c>
      <c r="E563" s="7">
        <v>1257671569</v>
      </c>
      <c r="F563" s="9">
        <v>44552.830127314803</v>
      </c>
      <c r="G563" s="27" t="s">
        <v>19</v>
      </c>
      <c r="H563" s="7">
        <v>15981</v>
      </c>
      <c r="I563" s="27" t="s">
        <v>20</v>
      </c>
      <c r="J563" s="27" t="s">
        <v>2146</v>
      </c>
      <c r="K563" s="27" t="s">
        <v>2119</v>
      </c>
      <c r="L563" s="27" t="s">
        <v>555</v>
      </c>
      <c r="M563" s="27" t="s">
        <v>2120</v>
      </c>
      <c r="N563" s="27" t="s">
        <v>20</v>
      </c>
      <c r="O563" s="27" t="s">
        <v>2121</v>
      </c>
      <c r="P563" s="27" t="s">
        <v>2122</v>
      </c>
      <c r="Q563" s="27" t="s">
        <v>20</v>
      </c>
    </row>
    <row r="564" spans="1:17">
      <c r="A564" s="26" t="s">
        <v>17</v>
      </c>
      <c r="B564" s="26" t="s">
        <v>18</v>
      </c>
      <c r="C564" s="4">
        <v>10420</v>
      </c>
      <c r="D564" s="4">
        <v>10420</v>
      </c>
      <c r="E564" s="6">
        <v>1257676922</v>
      </c>
      <c r="F564" s="8">
        <v>44552.832476851901</v>
      </c>
      <c r="G564" s="26" t="s">
        <v>19</v>
      </c>
      <c r="H564" s="6">
        <v>15982</v>
      </c>
      <c r="I564" s="26" t="s">
        <v>20</v>
      </c>
      <c r="J564" s="26" t="s">
        <v>2147</v>
      </c>
      <c r="K564" s="26" t="s">
        <v>2119</v>
      </c>
      <c r="L564" s="26" t="s">
        <v>555</v>
      </c>
      <c r="M564" s="26" t="s">
        <v>2120</v>
      </c>
      <c r="N564" s="26" t="s">
        <v>20</v>
      </c>
      <c r="O564" s="26" t="s">
        <v>2121</v>
      </c>
      <c r="P564" s="26" t="s">
        <v>2122</v>
      </c>
      <c r="Q564" s="26" t="s">
        <v>20</v>
      </c>
    </row>
    <row r="565" spans="1:17">
      <c r="A565" s="27" t="s">
        <v>17</v>
      </c>
      <c r="B565" s="27" t="s">
        <v>18</v>
      </c>
      <c r="C565" s="5">
        <v>11656</v>
      </c>
      <c r="D565" s="5">
        <v>11656</v>
      </c>
      <c r="E565" s="7">
        <v>1257681836</v>
      </c>
      <c r="F565" s="9">
        <v>44552.8346759259</v>
      </c>
      <c r="G565" s="27" t="s">
        <v>19</v>
      </c>
      <c r="H565" s="7">
        <v>15983</v>
      </c>
      <c r="I565" s="27" t="s">
        <v>20</v>
      </c>
      <c r="J565" s="27" t="s">
        <v>2148</v>
      </c>
      <c r="K565" s="27" t="s">
        <v>2119</v>
      </c>
      <c r="L565" s="27" t="s">
        <v>555</v>
      </c>
      <c r="M565" s="27" t="s">
        <v>2120</v>
      </c>
      <c r="N565" s="27" t="s">
        <v>20</v>
      </c>
      <c r="O565" s="27" t="s">
        <v>2121</v>
      </c>
      <c r="P565" s="27" t="s">
        <v>2122</v>
      </c>
      <c r="Q565" s="27" t="s">
        <v>20</v>
      </c>
    </row>
    <row r="566" spans="1:17">
      <c r="A566" s="26" t="s">
        <v>17</v>
      </c>
      <c r="B566" s="26" t="s">
        <v>18</v>
      </c>
      <c r="C566" s="4">
        <v>11656</v>
      </c>
      <c r="D566" s="4">
        <v>11656</v>
      </c>
      <c r="E566" s="6">
        <v>1257685061</v>
      </c>
      <c r="F566" s="8">
        <v>44552.836307870399</v>
      </c>
      <c r="G566" s="26" t="s">
        <v>19</v>
      </c>
      <c r="H566" s="6">
        <v>15984</v>
      </c>
      <c r="I566" s="26" t="s">
        <v>20</v>
      </c>
      <c r="J566" s="26" t="s">
        <v>2149</v>
      </c>
      <c r="K566" s="26" t="s">
        <v>2119</v>
      </c>
      <c r="L566" s="26" t="s">
        <v>555</v>
      </c>
      <c r="M566" s="26" t="s">
        <v>2120</v>
      </c>
      <c r="N566" s="26" t="s">
        <v>20</v>
      </c>
      <c r="O566" s="26" t="s">
        <v>2121</v>
      </c>
      <c r="P566" s="26" t="s">
        <v>2122</v>
      </c>
      <c r="Q566" s="26" t="s">
        <v>20</v>
      </c>
    </row>
    <row r="567" spans="1:17">
      <c r="A567" s="27" t="s">
        <v>17</v>
      </c>
      <c r="B567" s="27" t="s">
        <v>18</v>
      </c>
      <c r="C567" s="5">
        <v>11656</v>
      </c>
      <c r="D567" s="5">
        <v>11656</v>
      </c>
      <c r="E567" s="7">
        <v>1257691988</v>
      </c>
      <c r="F567" s="9">
        <v>44552.839525463001</v>
      </c>
      <c r="G567" s="27" t="s">
        <v>19</v>
      </c>
      <c r="H567" s="7">
        <v>15985</v>
      </c>
      <c r="I567" s="27" t="s">
        <v>20</v>
      </c>
      <c r="J567" s="27" t="s">
        <v>2150</v>
      </c>
      <c r="K567" s="27" t="s">
        <v>2119</v>
      </c>
      <c r="L567" s="27" t="s">
        <v>555</v>
      </c>
      <c r="M567" s="27" t="s">
        <v>2120</v>
      </c>
      <c r="N567" s="27" t="s">
        <v>20</v>
      </c>
      <c r="O567" s="27" t="s">
        <v>2121</v>
      </c>
      <c r="P567" s="27" t="s">
        <v>2122</v>
      </c>
      <c r="Q567" s="27" t="s">
        <v>20</v>
      </c>
    </row>
    <row r="568" spans="1:17">
      <c r="A568" s="26" t="s">
        <v>17</v>
      </c>
      <c r="B568" s="26" t="s">
        <v>18</v>
      </c>
      <c r="C568" s="4">
        <v>11657</v>
      </c>
      <c r="D568" s="4">
        <v>11657</v>
      </c>
      <c r="E568" s="6">
        <v>1257738915</v>
      </c>
      <c r="F568" s="8">
        <v>44552.862256944398</v>
      </c>
      <c r="G568" s="26" t="s">
        <v>19</v>
      </c>
      <c r="H568" s="6">
        <v>15986</v>
      </c>
      <c r="I568" s="26" t="s">
        <v>20</v>
      </c>
      <c r="J568" s="26" t="s">
        <v>2151</v>
      </c>
      <c r="K568" s="26" t="s">
        <v>2119</v>
      </c>
      <c r="L568" s="26" t="s">
        <v>555</v>
      </c>
      <c r="M568" s="26" t="s">
        <v>2120</v>
      </c>
      <c r="N568" s="26" t="s">
        <v>20</v>
      </c>
      <c r="O568" s="26" t="s">
        <v>2121</v>
      </c>
      <c r="P568" s="26" t="s">
        <v>2122</v>
      </c>
      <c r="Q568" s="26" t="s">
        <v>20</v>
      </c>
    </row>
    <row r="569" spans="1:17">
      <c r="A569" s="27" t="s">
        <v>17</v>
      </c>
      <c r="B569" s="27" t="s">
        <v>18</v>
      </c>
      <c r="C569" s="5">
        <v>11657</v>
      </c>
      <c r="D569" s="5">
        <v>11657</v>
      </c>
      <c r="E569" s="7">
        <v>1257743411</v>
      </c>
      <c r="F569" s="9">
        <v>44552.8644907407</v>
      </c>
      <c r="G569" s="27" t="s">
        <v>19</v>
      </c>
      <c r="H569" s="7">
        <v>15987</v>
      </c>
      <c r="I569" s="27" t="s">
        <v>20</v>
      </c>
      <c r="J569" s="27" t="s">
        <v>2152</v>
      </c>
      <c r="K569" s="27" t="s">
        <v>2119</v>
      </c>
      <c r="L569" s="27" t="s">
        <v>555</v>
      </c>
      <c r="M569" s="27" t="s">
        <v>2120</v>
      </c>
      <c r="N569" s="27" t="s">
        <v>20</v>
      </c>
      <c r="O569" s="27" t="s">
        <v>2121</v>
      </c>
      <c r="P569" s="27" t="s">
        <v>2122</v>
      </c>
      <c r="Q569" s="27" t="s">
        <v>20</v>
      </c>
    </row>
    <row r="570" spans="1:17">
      <c r="A570" s="26" t="s">
        <v>17</v>
      </c>
      <c r="B570" s="26" t="s">
        <v>18</v>
      </c>
      <c r="C570" s="4">
        <v>14140</v>
      </c>
      <c r="D570" s="4">
        <v>14140</v>
      </c>
      <c r="E570" s="6">
        <v>1257747302</v>
      </c>
      <c r="F570" s="8">
        <v>44552.866481481498</v>
      </c>
      <c r="G570" s="26" t="s">
        <v>19</v>
      </c>
      <c r="H570" s="6">
        <v>15988</v>
      </c>
      <c r="I570" s="26" t="s">
        <v>20</v>
      </c>
      <c r="J570" s="26" t="s">
        <v>2153</v>
      </c>
      <c r="K570" s="26" t="s">
        <v>2119</v>
      </c>
      <c r="L570" s="26" t="s">
        <v>555</v>
      </c>
      <c r="M570" s="26" t="s">
        <v>2120</v>
      </c>
      <c r="N570" s="26" t="s">
        <v>20</v>
      </c>
      <c r="O570" s="26" t="s">
        <v>2121</v>
      </c>
      <c r="P570" s="26" t="s">
        <v>2122</v>
      </c>
      <c r="Q570" s="26" t="s">
        <v>20</v>
      </c>
    </row>
    <row r="571" spans="1:17">
      <c r="A571" s="27" t="s">
        <v>17</v>
      </c>
      <c r="B571" s="27" t="s">
        <v>18</v>
      </c>
      <c r="C571" s="5">
        <v>14553</v>
      </c>
      <c r="D571" s="5">
        <v>14553</v>
      </c>
      <c r="E571" s="7">
        <v>1257751893</v>
      </c>
      <c r="F571" s="9">
        <v>44552.868923611102</v>
      </c>
      <c r="G571" s="27" t="s">
        <v>19</v>
      </c>
      <c r="H571" s="7">
        <v>15989</v>
      </c>
      <c r="I571" s="27" t="s">
        <v>20</v>
      </c>
      <c r="J571" s="27" t="s">
        <v>2154</v>
      </c>
      <c r="K571" s="27" t="s">
        <v>2119</v>
      </c>
      <c r="L571" s="27" t="s">
        <v>555</v>
      </c>
      <c r="M571" s="27" t="s">
        <v>2120</v>
      </c>
      <c r="N571" s="27" t="s">
        <v>20</v>
      </c>
      <c r="O571" s="27" t="s">
        <v>2121</v>
      </c>
      <c r="P571" s="27" t="s">
        <v>2122</v>
      </c>
      <c r="Q571" s="27" t="s">
        <v>20</v>
      </c>
    </row>
    <row r="572" spans="1:17">
      <c r="A572" s="26" t="s">
        <v>17</v>
      </c>
      <c r="B572" s="26" t="s">
        <v>18</v>
      </c>
      <c r="C572" s="4">
        <v>14577</v>
      </c>
      <c r="D572" s="4">
        <v>14577</v>
      </c>
      <c r="E572" s="6">
        <v>1257755725</v>
      </c>
      <c r="F572" s="8">
        <v>44552.870902777802</v>
      </c>
      <c r="G572" s="26" t="s">
        <v>19</v>
      </c>
      <c r="H572" s="6">
        <v>15990</v>
      </c>
      <c r="I572" s="26" t="s">
        <v>20</v>
      </c>
      <c r="J572" s="26" t="s">
        <v>2155</v>
      </c>
      <c r="K572" s="26" t="s">
        <v>2119</v>
      </c>
      <c r="L572" s="26" t="s">
        <v>555</v>
      </c>
      <c r="M572" s="26" t="s">
        <v>2120</v>
      </c>
      <c r="N572" s="26" t="s">
        <v>20</v>
      </c>
      <c r="O572" s="26" t="s">
        <v>2121</v>
      </c>
      <c r="P572" s="26" t="s">
        <v>2122</v>
      </c>
      <c r="Q572" s="26" t="s">
        <v>20</v>
      </c>
    </row>
    <row r="573" spans="1:17">
      <c r="A573" s="27" t="s">
        <v>17</v>
      </c>
      <c r="B573" s="27" t="s">
        <v>18</v>
      </c>
      <c r="C573" s="5">
        <v>14754</v>
      </c>
      <c r="D573" s="5">
        <v>14754</v>
      </c>
      <c r="E573" s="7">
        <v>1257759333</v>
      </c>
      <c r="F573" s="9">
        <v>44552.872743055603</v>
      </c>
      <c r="G573" s="27" t="s">
        <v>19</v>
      </c>
      <c r="H573" s="7">
        <v>15991</v>
      </c>
      <c r="I573" s="27" t="s">
        <v>20</v>
      </c>
      <c r="J573" s="27" t="s">
        <v>2156</v>
      </c>
      <c r="K573" s="27" t="s">
        <v>2119</v>
      </c>
      <c r="L573" s="27" t="s">
        <v>555</v>
      </c>
      <c r="M573" s="27" t="s">
        <v>2120</v>
      </c>
      <c r="N573" s="27" t="s">
        <v>20</v>
      </c>
      <c r="O573" s="27" t="s">
        <v>2121</v>
      </c>
      <c r="P573" s="27" t="s">
        <v>2122</v>
      </c>
      <c r="Q573" s="27" t="s">
        <v>20</v>
      </c>
    </row>
    <row r="574" spans="1:17">
      <c r="A574" s="26" t="s">
        <v>17</v>
      </c>
      <c r="B574" s="26" t="s">
        <v>18</v>
      </c>
      <c r="C574" s="4">
        <v>16956</v>
      </c>
      <c r="D574" s="4">
        <v>16956</v>
      </c>
      <c r="E574" s="6">
        <v>1257762743</v>
      </c>
      <c r="F574" s="8">
        <v>44552.874525462998</v>
      </c>
      <c r="G574" s="26" t="s">
        <v>19</v>
      </c>
      <c r="H574" s="6">
        <v>15992</v>
      </c>
      <c r="I574" s="26" t="s">
        <v>20</v>
      </c>
      <c r="J574" s="26" t="s">
        <v>2157</v>
      </c>
      <c r="K574" s="26" t="s">
        <v>2119</v>
      </c>
      <c r="L574" s="26" t="s">
        <v>555</v>
      </c>
      <c r="M574" s="26" t="s">
        <v>2120</v>
      </c>
      <c r="N574" s="26" t="s">
        <v>20</v>
      </c>
      <c r="O574" s="26" t="s">
        <v>2121</v>
      </c>
      <c r="P574" s="26" t="s">
        <v>2122</v>
      </c>
      <c r="Q574" s="26" t="s">
        <v>20</v>
      </c>
    </row>
    <row r="575" spans="1:17">
      <c r="A575" s="27" t="s">
        <v>17</v>
      </c>
      <c r="B575" s="27" t="s">
        <v>18</v>
      </c>
      <c r="C575" s="5">
        <v>23312</v>
      </c>
      <c r="D575" s="5">
        <v>23312</v>
      </c>
      <c r="E575" s="7">
        <v>1257769321</v>
      </c>
      <c r="F575" s="9">
        <v>44552.878182870401</v>
      </c>
      <c r="G575" s="27" t="s">
        <v>19</v>
      </c>
      <c r="H575" s="7">
        <v>15994</v>
      </c>
      <c r="I575" s="27" t="s">
        <v>20</v>
      </c>
      <c r="J575" s="27" t="s">
        <v>2151</v>
      </c>
      <c r="K575" s="27" t="s">
        <v>2119</v>
      </c>
      <c r="L575" s="27" t="s">
        <v>555</v>
      </c>
      <c r="M575" s="27" t="s">
        <v>2120</v>
      </c>
      <c r="N575" s="27" t="s">
        <v>20</v>
      </c>
      <c r="O575" s="27" t="s">
        <v>2121</v>
      </c>
      <c r="P575" s="27" t="s">
        <v>2122</v>
      </c>
      <c r="Q575" s="27" t="s">
        <v>20</v>
      </c>
    </row>
    <row r="576" spans="1:17">
      <c r="A576" s="26" t="s">
        <v>17</v>
      </c>
      <c r="B576" s="26" t="s">
        <v>18</v>
      </c>
      <c r="C576" s="4">
        <v>23992</v>
      </c>
      <c r="D576" s="4">
        <v>23992</v>
      </c>
      <c r="E576" s="6">
        <v>1257772865</v>
      </c>
      <c r="F576" s="8">
        <v>44552.880173611098</v>
      </c>
      <c r="G576" s="26" t="s">
        <v>19</v>
      </c>
      <c r="H576" s="6">
        <v>15995</v>
      </c>
      <c r="I576" s="26" t="s">
        <v>20</v>
      </c>
      <c r="J576" s="26" t="s">
        <v>2158</v>
      </c>
      <c r="K576" s="26" t="s">
        <v>2119</v>
      </c>
      <c r="L576" s="26" t="s">
        <v>555</v>
      </c>
      <c r="M576" s="26" t="s">
        <v>2120</v>
      </c>
      <c r="N576" s="26" t="s">
        <v>20</v>
      </c>
      <c r="O576" s="26" t="s">
        <v>2121</v>
      </c>
      <c r="P576" s="26" t="s">
        <v>2122</v>
      </c>
      <c r="Q576" s="26" t="s">
        <v>20</v>
      </c>
    </row>
    <row r="577" spans="1:17">
      <c r="A577" s="27" t="s">
        <v>17</v>
      </c>
      <c r="B577" s="27" t="s">
        <v>18</v>
      </c>
      <c r="C577" s="5">
        <v>23993</v>
      </c>
      <c r="D577" s="5">
        <v>23993</v>
      </c>
      <c r="E577" s="7">
        <v>1257776452</v>
      </c>
      <c r="F577" s="9">
        <v>44552.882129629601</v>
      </c>
      <c r="G577" s="27" t="s">
        <v>19</v>
      </c>
      <c r="H577" s="7">
        <v>15996</v>
      </c>
      <c r="I577" s="27" t="s">
        <v>20</v>
      </c>
      <c r="J577" s="27" t="s">
        <v>2159</v>
      </c>
      <c r="K577" s="27" t="s">
        <v>2119</v>
      </c>
      <c r="L577" s="27" t="s">
        <v>555</v>
      </c>
      <c r="M577" s="27" t="s">
        <v>2120</v>
      </c>
      <c r="N577" s="27" t="s">
        <v>20</v>
      </c>
      <c r="O577" s="27" t="s">
        <v>2121</v>
      </c>
      <c r="P577" s="27" t="s">
        <v>2122</v>
      </c>
      <c r="Q577" s="27" t="s">
        <v>20</v>
      </c>
    </row>
    <row r="578" spans="1:17">
      <c r="A578" s="26" t="s">
        <v>17</v>
      </c>
      <c r="B578" s="26" t="s">
        <v>18</v>
      </c>
      <c r="C578" s="4">
        <v>31257</v>
      </c>
      <c r="D578" s="4">
        <v>31257</v>
      </c>
      <c r="E578" s="6">
        <v>1257779516</v>
      </c>
      <c r="F578" s="8">
        <v>44552.883750000001</v>
      </c>
      <c r="G578" s="26" t="s">
        <v>19</v>
      </c>
      <c r="H578" s="6">
        <v>15997</v>
      </c>
      <c r="I578" s="26" t="s">
        <v>20</v>
      </c>
      <c r="J578" s="26" t="s">
        <v>2147</v>
      </c>
      <c r="K578" s="26" t="s">
        <v>2119</v>
      </c>
      <c r="L578" s="26" t="s">
        <v>555</v>
      </c>
      <c r="M578" s="26" t="s">
        <v>2120</v>
      </c>
      <c r="N578" s="26" t="s">
        <v>20</v>
      </c>
      <c r="O578" s="26" t="s">
        <v>2121</v>
      </c>
      <c r="P578" s="26" t="s">
        <v>2122</v>
      </c>
      <c r="Q578" s="26" t="s">
        <v>20</v>
      </c>
    </row>
    <row r="579" spans="1:17">
      <c r="A579" s="27" t="s">
        <v>17</v>
      </c>
      <c r="B579" s="27" t="s">
        <v>18</v>
      </c>
      <c r="C579" s="5">
        <v>21247</v>
      </c>
      <c r="D579" s="5">
        <v>21247</v>
      </c>
      <c r="E579" s="7">
        <v>1257782349</v>
      </c>
      <c r="F579" s="9">
        <v>44552.885324074101</v>
      </c>
      <c r="G579" s="27" t="s">
        <v>19</v>
      </c>
      <c r="H579" s="7">
        <v>15998</v>
      </c>
      <c r="I579" s="27" t="s">
        <v>20</v>
      </c>
      <c r="J579" s="27" t="s">
        <v>2160</v>
      </c>
      <c r="K579" s="27" t="s">
        <v>2119</v>
      </c>
      <c r="L579" s="27" t="s">
        <v>555</v>
      </c>
      <c r="M579" s="27" t="s">
        <v>2120</v>
      </c>
      <c r="N579" s="27" t="s">
        <v>20</v>
      </c>
      <c r="O579" s="27" t="s">
        <v>2121</v>
      </c>
      <c r="P579" s="27" t="s">
        <v>2122</v>
      </c>
      <c r="Q579" s="27" t="s">
        <v>20</v>
      </c>
    </row>
    <row r="580" spans="1:17">
      <c r="A580" s="26" t="s">
        <v>17</v>
      </c>
      <c r="B580" s="26" t="s">
        <v>18</v>
      </c>
      <c r="C580" s="4">
        <v>601460</v>
      </c>
      <c r="D580" s="4">
        <v>601460</v>
      </c>
      <c r="E580" s="6">
        <v>1257818532</v>
      </c>
      <c r="F580" s="8">
        <v>44552.907453703701</v>
      </c>
      <c r="G580" s="26" t="s">
        <v>19</v>
      </c>
      <c r="H580" s="6">
        <v>15999</v>
      </c>
      <c r="I580" s="26" t="s">
        <v>20</v>
      </c>
      <c r="J580" s="26" t="s">
        <v>1533</v>
      </c>
      <c r="K580" s="26" t="s">
        <v>2161</v>
      </c>
      <c r="L580" s="26" t="s">
        <v>1386</v>
      </c>
      <c r="M580" s="26" t="s">
        <v>2162</v>
      </c>
      <c r="N580" s="26" t="s">
        <v>20</v>
      </c>
      <c r="O580" s="26" t="s">
        <v>2163</v>
      </c>
      <c r="P580" s="26" t="s">
        <v>2164</v>
      </c>
      <c r="Q580" s="26" t="s">
        <v>20</v>
      </c>
    </row>
    <row r="581" spans="1:17">
      <c r="A581" s="27" t="s">
        <v>17</v>
      </c>
      <c r="B581" s="27" t="s">
        <v>18</v>
      </c>
      <c r="C581" s="5">
        <v>36000</v>
      </c>
      <c r="D581" s="5">
        <v>36000</v>
      </c>
      <c r="E581" s="7">
        <v>1257980561</v>
      </c>
      <c r="F581" s="9">
        <v>44553.2824189815</v>
      </c>
      <c r="G581" s="27" t="s">
        <v>19</v>
      </c>
      <c r="H581" s="7">
        <v>16002</v>
      </c>
      <c r="I581" s="27" t="s">
        <v>20</v>
      </c>
      <c r="J581" s="27" t="s">
        <v>2165</v>
      </c>
      <c r="K581" s="27" t="s">
        <v>2166</v>
      </c>
      <c r="L581" s="27" t="s">
        <v>170</v>
      </c>
      <c r="M581" s="27" t="s">
        <v>2167</v>
      </c>
      <c r="N581" s="27" t="s">
        <v>20</v>
      </c>
      <c r="O581" s="27" t="s">
        <v>2168</v>
      </c>
      <c r="P581" s="27" t="s">
        <v>2169</v>
      </c>
      <c r="Q581" s="27" t="s">
        <v>20</v>
      </c>
    </row>
    <row r="582" spans="1:17">
      <c r="A582" s="26" t="s">
        <v>17</v>
      </c>
      <c r="B582" s="26" t="s">
        <v>18</v>
      </c>
      <c r="C582" s="4">
        <v>803676</v>
      </c>
      <c r="D582" s="4">
        <v>803676</v>
      </c>
      <c r="E582" s="6">
        <v>1258071562</v>
      </c>
      <c r="F582" s="8">
        <v>44553.354664351798</v>
      </c>
      <c r="G582" s="26" t="s">
        <v>19</v>
      </c>
      <c r="H582" s="6">
        <v>16003</v>
      </c>
      <c r="I582" s="26" t="s">
        <v>20</v>
      </c>
      <c r="J582" s="26" t="s">
        <v>2170</v>
      </c>
      <c r="K582" s="26" t="s">
        <v>1379</v>
      </c>
      <c r="L582" s="26" t="s">
        <v>170</v>
      </c>
      <c r="M582" s="26" t="s">
        <v>2171</v>
      </c>
      <c r="N582" s="26" t="s">
        <v>20</v>
      </c>
      <c r="O582" s="26" t="s">
        <v>1381</v>
      </c>
      <c r="P582" s="26" t="s">
        <v>1382</v>
      </c>
      <c r="Q582" s="26" t="s">
        <v>20</v>
      </c>
    </row>
    <row r="583" spans="1:17">
      <c r="A583" s="27" t="s">
        <v>17</v>
      </c>
      <c r="B583" s="27" t="s">
        <v>18</v>
      </c>
      <c r="C583" s="5">
        <v>184753</v>
      </c>
      <c r="D583" s="5">
        <v>184753</v>
      </c>
      <c r="E583" s="7">
        <v>1258191792</v>
      </c>
      <c r="F583" s="9">
        <v>44553.4062962963</v>
      </c>
      <c r="G583" s="27" t="s">
        <v>19</v>
      </c>
      <c r="H583" s="7">
        <v>16004</v>
      </c>
      <c r="I583" s="27" t="s">
        <v>20</v>
      </c>
      <c r="J583" s="27" t="s">
        <v>125</v>
      </c>
      <c r="K583" s="27" t="s">
        <v>2172</v>
      </c>
      <c r="L583" s="27" t="s">
        <v>46</v>
      </c>
      <c r="M583" s="27" t="s">
        <v>2173</v>
      </c>
      <c r="N583" s="27" t="s">
        <v>20</v>
      </c>
      <c r="O583" s="27" t="s">
        <v>2174</v>
      </c>
      <c r="P583" s="27" t="s">
        <v>2175</v>
      </c>
      <c r="Q583" s="27" t="s">
        <v>20</v>
      </c>
    </row>
    <row r="584" spans="1:17">
      <c r="A584" s="26" t="s">
        <v>17</v>
      </c>
      <c r="B584" s="26" t="s">
        <v>18</v>
      </c>
      <c r="C584" s="4">
        <v>456561</v>
      </c>
      <c r="D584" s="4">
        <v>456561</v>
      </c>
      <c r="E584" s="6">
        <v>1258230647</v>
      </c>
      <c r="F584" s="8">
        <v>44553.421273148102</v>
      </c>
      <c r="G584" s="26" t="s">
        <v>19</v>
      </c>
      <c r="H584" s="6">
        <v>16005</v>
      </c>
      <c r="I584" s="26" t="s">
        <v>20</v>
      </c>
      <c r="J584" s="26" t="s">
        <v>2176</v>
      </c>
      <c r="K584" s="26" t="s">
        <v>2177</v>
      </c>
      <c r="L584" s="26" t="s">
        <v>40</v>
      </c>
      <c r="M584" s="26" t="s">
        <v>2178</v>
      </c>
      <c r="N584" s="26" t="s">
        <v>20</v>
      </c>
      <c r="O584" s="26" t="s">
        <v>2179</v>
      </c>
      <c r="P584" s="26" t="s">
        <v>2180</v>
      </c>
      <c r="Q584" s="26" t="s">
        <v>20</v>
      </c>
    </row>
    <row r="585" spans="1:17">
      <c r="A585" s="27" t="s">
        <v>17</v>
      </c>
      <c r="B585" s="27" t="s">
        <v>18</v>
      </c>
      <c r="C585" s="5">
        <v>21141000</v>
      </c>
      <c r="D585" s="5">
        <v>21141000</v>
      </c>
      <c r="E585" s="7">
        <v>1258284667</v>
      </c>
      <c r="F585" s="9">
        <v>44553.441793981503</v>
      </c>
      <c r="G585" s="27" t="s">
        <v>19</v>
      </c>
      <c r="H585" s="7">
        <v>16006</v>
      </c>
      <c r="I585" s="27" t="s">
        <v>20</v>
      </c>
      <c r="J585" s="27" t="s">
        <v>2181</v>
      </c>
      <c r="K585" s="27" t="s">
        <v>2182</v>
      </c>
      <c r="L585" s="27" t="s">
        <v>40</v>
      </c>
      <c r="M585" s="27" t="s">
        <v>2183</v>
      </c>
      <c r="N585" s="27" t="s">
        <v>20</v>
      </c>
      <c r="O585" s="27" t="s">
        <v>2184</v>
      </c>
      <c r="P585" s="27" t="s">
        <v>2185</v>
      </c>
      <c r="Q585" s="27" t="s">
        <v>20</v>
      </c>
    </row>
    <row r="586" spans="1:17">
      <c r="A586" s="26" t="s">
        <v>17</v>
      </c>
      <c r="B586" s="26" t="s">
        <v>18</v>
      </c>
      <c r="C586" s="4">
        <v>90000</v>
      </c>
      <c r="D586" s="4">
        <v>90000</v>
      </c>
      <c r="E586" s="6">
        <v>1258342913</v>
      </c>
      <c r="F586" s="8">
        <v>44553.462407407402</v>
      </c>
      <c r="G586" s="26" t="s">
        <v>19</v>
      </c>
      <c r="H586" s="6">
        <v>16007</v>
      </c>
      <c r="I586" s="26" t="s">
        <v>20</v>
      </c>
      <c r="J586" s="26" t="s">
        <v>2186</v>
      </c>
      <c r="K586" s="26" t="s">
        <v>2187</v>
      </c>
      <c r="L586" s="26" t="s">
        <v>52</v>
      </c>
      <c r="M586" s="26" t="s">
        <v>2188</v>
      </c>
      <c r="N586" s="26" t="s">
        <v>20</v>
      </c>
      <c r="O586" s="26" t="s">
        <v>2189</v>
      </c>
      <c r="P586" s="26" t="s">
        <v>2190</v>
      </c>
      <c r="Q586" s="26" t="s">
        <v>20</v>
      </c>
    </row>
    <row r="587" spans="1:17">
      <c r="A587" s="27" t="s">
        <v>17</v>
      </c>
      <c r="B587" s="27" t="s">
        <v>18</v>
      </c>
      <c r="C587" s="5">
        <v>19189004.5</v>
      </c>
      <c r="D587" s="5">
        <v>19189004.5</v>
      </c>
      <c r="E587" s="7">
        <v>1258416024</v>
      </c>
      <c r="F587" s="9">
        <v>44553.487881944398</v>
      </c>
      <c r="G587" s="27" t="s">
        <v>19</v>
      </c>
      <c r="H587" s="7">
        <v>16010</v>
      </c>
      <c r="I587" s="27" t="s">
        <v>20</v>
      </c>
      <c r="J587" s="27" t="s">
        <v>2191</v>
      </c>
      <c r="K587" s="27" t="s">
        <v>980</v>
      </c>
      <c r="L587" s="27" t="s">
        <v>981</v>
      </c>
      <c r="M587" s="27" t="s">
        <v>982</v>
      </c>
      <c r="N587" s="27" t="s">
        <v>20</v>
      </c>
      <c r="O587" s="27" t="s">
        <v>983</v>
      </c>
      <c r="P587" s="27" t="s">
        <v>984</v>
      </c>
      <c r="Q587" s="27" t="s">
        <v>20</v>
      </c>
    </row>
    <row r="588" spans="1:17">
      <c r="A588" s="26" t="s">
        <v>17</v>
      </c>
      <c r="B588" s="26" t="s">
        <v>18</v>
      </c>
      <c r="C588" s="4">
        <v>2102199</v>
      </c>
      <c r="D588" s="4">
        <v>2102199</v>
      </c>
      <c r="E588" s="6">
        <v>1258421488</v>
      </c>
      <c r="F588" s="8">
        <v>44553.489814814799</v>
      </c>
      <c r="G588" s="26" t="s">
        <v>19</v>
      </c>
      <c r="H588" s="6">
        <v>16011</v>
      </c>
      <c r="I588" s="26" t="s">
        <v>20</v>
      </c>
      <c r="J588" s="26" t="s">
        <v>2192</v>
      </c>
      <c r="K588" s="26" t="s">
        <v>2193</v>
      </c>
      <c r="L588" s="26" t="s">
        <v>116</v>
      </c>
      <c r="M588" s="26" t="s">
        <v>2194</v>
      </c>
      <c r="N588" s="26" t="s">
        <v>20</v>
      </c>
      <c r="O588" s="26" t="s">
        <v>2195</v>
      </c>
      <c r="P588" s="26" t="s">
        <v>2196</v>
      </c>
      <c r="Q588" s="26" t="s">
        <v>20</v>
      </c>
    </row>
    <row r="589" spans="1:17">
      <c r="A589" s="27" t="s">
        <v>17</v>
      </c>
      <c r="B589" s="27" t="s">
        <v>18</v>
      </c>
      <c r="C589" s="5">
        <v>442889</v>
      </c>
      <c r="D589" s="5">
        <v>442889</v>
      </c>
      <c r="E589" s="7">
        <v>1258437249</v>
      </c>
      <c r="F589" s="9">
        <v>44553.495439814797</v>
      </c>
      <c r="G589" s="27" t="s">
        <v>19</v>
      </c>
      <c r="H589" s="7">
        <v>16012</v>
      </c>
      <c r="I589" s="27" t="s">
        <v>20</v>
      </c>
      <c r="J589" s="27" t="s">
        <v>1550</v>
      </c>
      <c r="K589" s="27" t="s">
        <v>2197</v>
      </c>
      <c r="L589" s="27" t="s">
        <v>46</v>
      </c>
      <c r="M589" s="27" t="s">
        <v>2198</v>
      </c>
      <c r="N589" s="27" t="s">
        <v>20</v>
      </c>
      <c r="O589" s="27" t="s">
        <v>2199</v>
      </c>
      <c r="P589" s="27" t="s">
        <v>2200</v>
      </c>
      <c r="Q589" s="27" t="s">
        <v>20</v>
      </c>
    </row>
    <row r="590" spans="1:17">
      <c r="A590" s="26" t="s">
        <v>17</v>
      </c>
      <c r="B590" s="26" t="s">
        <v>18</v>
      </c>
      <c r="C590" s="4">
        <v>7149024</v>
      </c>
      <c r="D590" s="4">
        <v>7149024</v>
      </c>
      <c r="E590" s="6">
        <v>1258437390</v>
      </c>
      <c r="F590" s="8">
        <v>44553.495497685202</v>
      </c>
      <c r="G590" s="26" t="s">
        <v>19</v>
      </c>
      <c r="H590" s="6">
        <v>16013</v>
      </c>
      <c r="I590" s="26" t="s">
        <v>20</v>
      </c>
      <c r="J590" s="26" t="s">
        <v>2201</v>
      </c>
      <c r="K590" s="26" t="s">
        <v>2202</v>
      </c>
      <c r="L590" s="26" t="s">
        <v>1124</v>
      </c>
      <c r="M590" s="26" t="s">
        <v>1125</v>
      </c>
      <c r="N590" s="26" t="s">
        <v>20</v>
      </c>
      <c r="O590" s="26" t="s">
        <v>2203</v>
      </c>
      <c r="P590" s="26" t="s">
        <v>1127</v>
      </c>
      <c r="Q590" s="26" t="s">
        <v>20</v>
      </c>
    </row>
    <row r="591" spans="1:17">
      <c r="A591" s="27" t="s">
        <v>17</v>
      </c>
      <c r="B591" s="27" t="s">
        <v>18</v>
      </c>
      <c r="C591" s="5">
        <v>9747081</v>
      </c>
      <c r="D591" s="5">
        <v>9747081</v>
      </c>
      <c r="E591" s="7">
        <v>1258607682</v>
      </c>
      <c r="F591" s="9">
        <v>44553.567523148202</v>
      </c>
      <c r="G591" s="27" t="s">
        <v>19</v>
      </c>
      <c r="H591" s="7">
        <v>16014</v>
      </c>
      <c r="I591" s="27" t="s">
        <v>20</v>
      </c>
      <c r="J591" s="27" t="s">
        <v>2204</v>
      </c>
      <c r="K591" s="27" t="s">
        <v>2205</v>
      </c>
      <c r="L591" s="27" t="s">
        <v>23</v>
      </c>
      <c r="M591" s="27" t="s">
        <v>2206</v>
      </c>
      <c r="N591" s="27" t="s">
        <v>20</v>
      </c>
      <c r="O591" s="27" t="s">
        <v>2207</v>
      </c>
      <c r="P591" s="27" t="s">
        <v>2208</v>
      </c>
      <c r="Q591" s="27" t="s">
        <v>20</v>
      </c>
    </row>
    <row r="592" spans="1:17">
      <c r="A592" s="26" t="s">
        <v>17</v>
      </c>
      <c r="B592" s="26" t="s">
        <v>18</v>
      </c>
      <c r="C592" s="4">
        <v>328600</v>
      </c>
      <c r="D592" s="4">
        <v>328600</v>
      </c>
      <c r="E592" s="6">
        <v>1258679747</v>
      </c>
      <c r="F592" s="8">
        <v>44553.599849537</v>
      </c>
      <c r="G592" s="26" t="s">
        <v>19</v>
      </c>
      <c r="H592" s="6">
        <v>16016</v>
      </c>
      <c r="I592" s="26" t="s">
        <v>20</v>
      </c>
      <c r="J592" s="26" t="s">
        <v>2209</v>
      </c>
      <c r="K592" s="26" t="s">
        <v>1971</v>
      </c>
      <c r="L592" s="26" t="s">
        <v>703</v>
      </c>
      <c r="M592" s="26" t="s">
        <v>2210</v>
      </c>
      <c r="N592" s="26" t="s">
        <v>20</v>
      </c>
      <c r="O592" s="26" t="s">
        <v>2211</v>
      </c>
      <c r="P592" s="26" t="s">
        <v>2212</v>
      </c>
      <c r="Q592" s="26" t="s">
        <v>20</v>
      </c>
    </row>
    <row r="593" spans="1:17">
      <c r="A593" s="27" t="s">
        <v>17</v>
      </c>
      <c r="B593" s="27" t="s">
        <v>18</v>
      </c>
      <c r="C593" s="5">
        <v>102354</v>
      </c>
      <c r="D593" s="5">
        <v>102354</v>
      </c>
      <c r="E593" s="7">
        <v>1258685998</v>
      </c>
      <c r="F593" s="9">
        <v>44553.602442129602</v>
      </c>
      <c r="G593" s="27" t="s">
        <v>19</v>
      </c>
      <c r="H593" s="7">
        <v>16017</v>
      </c>
      <c r="I593" s="27" t="s">
        <v>20</v>
      </c>
      <c r="J593" s="27" t="s">
        <v>2213</v>
      </c>
      <c r="K593" s="27" t="s">
        <v>2214</v>
      </c>
      <c r="L593" s="27" t="s">
        <v>1386</v>
      </c>
      <c r="M593" s="27" t="s">
        <v>1387</v>
      </c>
      <c r="N593" s="27" t="s">
        <v>20</v>
      </c>
      <c r="O593" s="27" t="s">
        <v>2215</v>
      </c>
      <c r="P593" s="27" t="s">
        <v>1389</v>
      </c>
      <c r="Q593" s="27" t="s">
        <v>20</v>
      </c>
    </row>
    <row r="594" spans="1:17">
      <c r="A594" s="26" t="s">
        <v>17</v>
      </c>
      <c r="B594" s="26" t="s">
        <v>18</v>
      </c>
      <c r="C594" s="4">
        <v>3818095</v>
      </c>
      <c r="D594" s="4">
        <v>3818095</v>
      </c>
      <c r="E594" s="6">
        <v>1258705411</v>
      </c>
      <c r="F594" s="8">
        <v>44553.610381944403</v>
      </c>
      <c r="G594" s="26" t="s">
        <v>19</v>
      </c>
      <c r="H594" s="6">
        <v>16019</v>
      </c>
      <c r="I594" s="26" t="s">
        <v>20</v>
      </c>
      <c r="J594" s="26" t="s">
        <v>2216</v>
      </c>
      <c r="K594" s="26" t="s">
        <v>2217</v>
      </c>
      <c r="L594" s="26" t="s">
        <v>163</v>
      </c>
      <c r="M594" s="26" t="s">
        <v>2218</v>
      </c>
      <c r="N594" s="26" t="s">
        <v>20</v>
      </c>
      <c r="O594" s="26" t="s">
        <v>2219</v>
      </c>
      <c r="P594" s="26" t="s">
        <v>303</v>
      </c>
      <c r="Q594" s="26" t="s">
        <v>20</v>
      </c>
    </row>
    <row r="595" spans="1:17">
      <c r="A595" s="27" t="s">
        <v>17</v>
      </c>
      <c r="B595" s="27" t="s">
        <v>18</v>
      </c>
      <c r="C595" s="5">
        <v>9200</v>
      </c>
      <c r="D595" s="5">
        <v>9200</v>
      </c>
      <c r="E595" s="7">
        <v>1258714156</v>
      </c>
      <c r="F595" s="9">
        <v>44553.613981481503</v>
      </c>
      <c r="G595" s="27" t="s">
        <v>19</v>
      </c>
      <c r="H595" s="7">
        <v>16020</v>
      </c>
      <c r="I595" s="27" t="s">
        <v>20</v>
      </c>
      <c r="J595" s="27" t="s">
        <v>2220</v>
      </c>
      <c r="K595" s="27" t="s">
        <v>2217</v>
      </c>
      <c r="L595" s="27" t="s">
        <v>163</v>
      </c>
      <c r="M595" s="27" t="s">
        <v>2218</v>
      </c>
      <c r="N595" s="27" t="s">
        <v>20</v>
      </c>
      <c r="O595" s="27" t="s">
        <v>2219</v>
      </c>
      <c r="P595" s="27" t="s">
        <v>303</v>
      </c>
      <c r="Q595" s="27" t="s">
        <v>20</v>
      </c>
    </row>
    <row r="596" spans="1:17">
      <c r="A596" s="26" t="s">
        <v>17</v>
      </c>
      <c r="B596" s="26" t="s">
        <v>18</v>
      </c>
      <c r="C596" s="4">
        <v>161911</v>
      </c>
      <c r="D596" s="4">
        <v>161911</v>
      </c>
      <c r="E596" s="6">
        <v>1258720612</v>
      </c>
      <c r="F596" s="8">
        <v>44553.616724537002</v>
      </c>
      <c r="G596" s="26" t="s">
        <v>19</v>
      </c>
      <c r="H596" s="6">
        <v>16021</v>
      </c>
      <c r="I596" s="26" t="s">
        <v>20</v>
      </c>
      <c r="J596" s="26" t="s">
        <v>2221</v>
      </c>
      <c r="K596" s="26" t="s">
        <v>2222</v>
      </c>
      <c r="L596" s="26" t="s">
        <v>910</v>
      </c>
      <c r="M596" s="26" t="s">
        <v>2223</v>
      </c>
      <c r="N596" s="26" t="s">
        <v>20</v>
      </c>
      <c r="O596" s="26" t="s">
        <v>2224</v>
      </c>
      <c r="P596" s="26" t="s">
        <v>2225</v>
      </c>
      <c r="Q596" s="26" t="s">
        <v>20</v>
      </c>
    </row>
    <row r="597" spans="1:17">
      <c r="A597" s="27" t="s">
        <v>17</v>
      </c>
      <c r="B597" s="27" t="s">
        <v>18</v>
      </c>
      <c r="C597" s="5">
        <v>3851606</v>
      </c>
      <c r="D597" s="5">
        <v>3851606</v>
      </c>
      <c r="E597" s="7">
        <v>1258727530</v>
      </c>
      <c r="F597" s="9">
        <v>44553.6194791667</v>
      </c>
      <c r="G597" s="27" t="s">
        <v>19</v>
      </c>
      <c r="H597" s="7">
        <v>16022</v>
      </c>
      <c r="I597" s="27" t="s">
        <v>20</v>
      </c>
      <c r="J597" s="27" t="s">
        <v>2226</v>
      </c>
      <c r="K597" s="27" t="s">
        <v>2214</v>
      </c>
      <c r="L597" s="27" t="s">
        <v>1386</v>
      </c>
      <c r="M597" s="27" t="s">
        <v>1387</v>
      </c>
      <c r="N597" s="27" t="s">
        <v>20</v>
      </c>
      <c r="O597" s="27" t="s">
        <v>2215</v>
      </c>
      <c r="P597" s="27" t="s">
        <v>1389</v>
      </c>
      <c r="Q597" s="27" t="s">
        <v>20</v>
      </c>
    </row>
    <row r="598" spans="1:17">
      <c r="A598" s="26" t="s">
        <v>17</v>
      </c>
      <c r="B598" s="26" t="s">
        <v>18</v>
      </c>
      <c r="C598" s="4">
        <v>10780228</v>
      </c>
      <c r="D598" s="4">
        <v>10780228</v>
      </c>
      <c r="E598" s="6">
        <v>1258743104</v>
      </c>
      <c r="F598" s="8">
        <v>44553.6258101852</v>
      </c>
      <c r="G598" s="26" t="s">
        <v>19</v>
      </c>
      <c r="H598" s="6">
        <v>16023</v>
      </c>
      <c r="I598" s="26" t="s">
        <v>20</v>
      </c>
      <c r="J598" s="26" t="s">
        <v>2227</v>
      </c>
      <c r="K598" s="26" t="s">
        <v>2214</v>
      </c>
      <c r="L598" s="26" t="s">
        <v>1386</v>
      </c>
      <c r="M598" s="26" t="s">
        <v>1387</v>
      </c>
      <c r="N598" s="26" t="s">
        <v>20</v>
      </c>
      <c r="O598" s="26" t="s">
        <v>2215</v>
      </c>
      <c r="P598" s="26" t="s">
        <v>1389</v>
      </c>
      <c r="Q598" s="26" t="s">
        <v>20</v>
      </c>
    </row>
    <row r="599" spans="1:17">
      <c r="A599" s="27" t="s">
        <v>17</v>
      </c>
      <c r="B599" s="27" t="s">
        <v>18</v>
      </c>
      <c r="C599" s="5">
        <v>422732</v>
      </c>
      <c r="D599" s="5">
        <v>422732</v>
      </c>
      <c r="E599" s="7">
        <v>1258761912</v>
      </c>
      <c r="F599" s="9">
        <v>44553.633587962999</v>
      </c>
      <c r="G599" s="27" t="s">
        <v>19</v>
      </c>
      <c r="H599" s="7">
        <v>16024</v>
      </c>
      <c r="I599" s="27" t="s">
        <v>20</v>
      </c>
      <c r="J599" s="27" t="s">
        <v>2228</v>
      </c>
      <c r="K599" s="27" t="s">
        <v>2229</v>
      </c>
      <c r="L599" s="27" t="s">
        <v>40</v>
      </c>
      <c r="M599" s="27" t="s">
        <v>2230</v>
      </c>
      <c r="N599" s="27" t="s">
        <v>20</v>
      </c>
      <c r="O599" s="27" t="s">
        <v>2231</v>
      </c>
      <c r="P599" s="27" t="s">
        <v>2232</v>
      </c>
      <c r="Q599" s="27" t="s">
        <v>20</v>
      </c>
    </row>
    <row r="600" spans="1:17">
      <c r="A600" s="26" t="s">
        <v>17</v>
      </c>
      <c r="B600" s="26" t="s">
        <v>18</v>
      </c>
      <c r="C600" s="4">
        <v>1141403</v>
      </c>
      <c r="D600" s="4">
        <v>1141403</v>
      </c>
      <c r="E600" s="6">
        <v>1258766136</v>
      </c>
      <c r="F600" s="8">
        <v>44553.635312500002</v>
      </c>
      <c r="G600" s="26" t="s">
        <v>19</v>
      </c>
      <c r="H600" s="6">
        <v>16025</v>
      </c>
      <c r="I600" s="26" t="s">
        <v>20</v>
      </c>
      <c r="J600" s="26" t="s">
        <v>2233</v>
      </c>
      <c r="K600" s="26" t="s">
        <v>2234</v>
      </c>
      <c r="L600" s="26" t="s">
        <v>46</v>
      </c>
      <c r="M600" s="26" t="s">
        <v>2235</v>
      </c>
      <c r="N600" s="26" t="s">
        <v>20</v>
      </c>
      <c r="O600" s="26" t="s">
        <v>2236</v>
      </c>
      <c r="P600" s="26" t="s">
        <v>2237</v>
      </c>
      <c r="Q600" s="26" t="s">
        <v>20</v>
      </c>
    </row>
    <row r="601" spans="1:17">
      <c r="A601" s="27" t="s">
        <v>17</v>
      </c>
      <c r="B601" s="27" t="s">
        <v>18</v>
      </c>
      <c r="C601" s="5">
        <v>427000</v>
      </c>
      <c r="D601" s="5">
        <v>427000</v>
      </c>
      <c r="E601" s="7">
        <v>1258799193</v>
      </c>
      <c r="F601" s="9">
        <v>44553.648680555598</v>
      </c>
      <c r="G601" s="27" t="s">
        <v>19</v>
      </c>
      <c r="H601" s="7">
        <v>16029</v>
      </c>
      <c r="I601" s="27" t="s">
        <v>20</v>
      </c>
      <c r="J601" s="27" t="s">
        <v>2238</v>
      </c>
      <c r="K601" s="27" t="s">
        <v>2239</v>
      </c>
      <c r="L601" s="27" t="s">
        <v>2240</v>
      </c>
      <c r="M601" s="27" t="s">
        <v>2241</v>
      </c>
      <c r="N601" s="27" t="s">
        <v>20</v>
      </c>
      <c r="O601" s="27" t="s">
        <v>2242</v>
      </c>
      <c r="P601" s="27" t="s">
        <v>2243</v>
      </c>
      <c r="Q601" s="27" t="s">
        <v>20</v>
      </c>
    </row>
    <row r="602" spans="1:17">
      <c r="A602" s="26" t="s">
        <v>17</v>
      </c>
      <c r="B602" s="26" t="s">
        <v>18</v>
      </c>
      <c r="C602" s="4">
        <v>716428</v>
      </c>
      <c r="D602" s="4">
        <v>716428</v>
      </c>
      <c r="E602" s="6">
        <v>1258814766</v>
      </c>
      <c r="F602" s="8">
        <v>44553.654976851903</v>
      </c>
      <c r="G602" s="26" t="s">
        <v>19</v>
      </c>
      <c r="H602" s="6">
        <v>16030</v>
      </c>
      <c r="I602" s="26" t="s">
        <v>20</v>
      </c>
      <c r="J602" s="26" t="s">
        <v>2244</v>
      </c>
      <c r="K602" s="26" t="s">
        <v>1494</v>
      </c>
      <c r="L602" s="26" t="s">
        <v>555</v>
      </c>
      <c r="M602" s="26" t="s">
        <v>1495</v>
      </c>
      <c r="N602" s="26" t="s">
        <v>20</v>
      </c>
      <c r="O602" s="26" t="s">
        <v>2245</v>
      </c>
      <c r="P602" s="26" t="s">
        <v>2246</v>
      </c>
      <c r="Q602" s="26" t="s">
        <v>20</v>
      </c>
    </row>
    <row r="603" spans="1:17">
      <c r="A603" s="27" t="s">
        <v>17</v>
      </c>
      <c r="B603" s="27" t="s">
        <v>18</v>
      </c>
      <c r="C603" s="5">
        <v>8193047</v>
      </c>
      <c r="D603" s="5">
        <v>8193047</v>
      </c>
      <c r="E603" s="7">
        <v>1258819762</v>
      </c>
      <c r="F603" s="9">
        <v>44553.657083333303</v>
      </c>
      <c r="G603" s="27" t="s">
        <v>19</v>
      </c>
      <c r="H603" s="7">
        <v>16032</v>
      </c>
      <c r="I603" s="27" t="s">
        <v>20</v>
      </c>
      <c r="J603" s="27" t="s">
        <v>2247</v>
      </c>
      <c r="K603" s="27" t="s">
        <v>2239</v>
      </c>
      <c r="L603" s="27" t="s">
        <v>2240</v>
      </c>
      <c r="M603" s="27" t="s">
        <v>2241</v>
      </c>
      <c r="N603" s="27" t="s">
        <v>20</v>
      </c>
      <c r="O603" s="27" t="s">
        <v>2242</v>
      </c>
      <c r="P603" s="27" t="s">
        <v>2243</v>
      </c>
      <c r="Q603" s="27" t="s">
        <v>20</v>
      </c>
    </row>
    <row r="604" spans="1:17">
      <c r="A604" s="26" t="s">
        <v>17</v>
      </c>
      <c r="B604" s="26" t="s">
        <v>18</v>
      </c>
      <c r="C604" s="4">
        <v>27246444</v>
      </c>
      <c r="D604" s="4">
        <v>27246444</v>
      </c>
      <c r="E604" s="6">
        <v>1258914329</v>
      </c>
      <c r="F604" s="8">
        <v>44553.698113425897</v>
      </c>
      <c r="G604" s="26" t="s">
        <v>19</v>
      </c>
      <c r="H604" s="6">
        <v>16039</v>
      </c>
      <c r="I604" s="26" t="s">
        <v>20</v>
      </c>
      <c r="J604" s="26" t="s">
        <v>2248</v>
      </c>
      <c r="K604" s="26" t="s">
        <v>2249</v>
      </c>
      <c r="L604" s="26" t="s">
        <v>23</v>
      </c>
      <c r="M604" s="26" t="s">
        <v>2250</v>
      </c>
      <c r="N604" s="26" t="s">
        <v>20</v>
      </c>
      <c r="O604" s="26" t="s">
        <v>2251</v>
      </c>
      <c r="P604" s="26" t="s">
        <v>2252</v>
      </c>
      <c r="Q604" s="26" t="s">
        <v>20</v>
      </c>
    </row>
    <row r="605" spans="1:17">
      <c r="A605" s="27" t="s">
        <v>17</v>
      </c>
      <c r="B605" s="27" t="s">
        <v>18</v>
      </c>
      <c r="C605" s="11">
        <v>761541</v>
      </c>
      <c r="D605" s="5">
        <v>761541</v>
      </c>
      <c r="E605" s="7">
        <v>1258952875</v>
      </c>
      <c r="F605" s="9">
        <v>44553.717037037</v>
      </c>
      <c r="G605" s="27" t="s">
        <v>19</v>
      </c>
      <c r="H605" s="7">
        <v>16041</v>
      </c>
      <c r="I605" s="27" t="s">
        <v>20</v>
      </c>
      <c r="J605" s="27" t="s">
        <v>2253</v>
      </c>
      <c r="K605" s="27" t="s">
        <v>2254</v>
      </c>
      <c r="L605" s="27" t="s">
        <v>147</v>
      </c>
      <c r="M605" s="27" t="s">
        <v>2255</v>
      </c>
      <c r="N605" s="27" t="s">
        <v>20</v>
      </c>
      <c r="O605" s="27" t="s">
        <v>965</v>
      </c>
      <c r="P605" s="27" t="s">
        <v>2256</v>
      </c>
      <c r="Q605" s="27" t="s">
        <v>20</v>
      </c>
    </row>
    <row r="606" spans="1:17">
      <c r="A606" s="26" t="s">
        <v>17</v>
      </c>
      <c r="B606" s="26" t="s">
        <v>18</v>
      </c>
      <c r="C606" s="4">
        <v>913122</v>
      </c>
      <c r="D606" s="4">
        <v>913122</v>
      </c>
      <c r="E606" s="6">
        <v>1259042293</v>
      </c>
      <c r="F606" s="8">
        <v>44553.766331018502</v>
      </c>
      <c r="G606" s="26" t="s">
        <v>19</v>
      </c>
      <c r="H606" s="6">
        <v>16043</v>
      </c>
      <c r="I606" s="26" t="s">
        <v>20</v>
      </c>
      <c r="J606" s="26" t="s">
        <v>120</v>
      </c>
      <c r="K606" s="26" t="s">
        <v>2257</v>
      </c>
      <c r="L606" s="26" t="s">
        <v>46</v>
      </c>
      <c r="M606" s="26" t="s">
        <v>2258</v>
      </c>
      <c r="N606" s="26" t="s">
        <v>20</v>
      </c>
      <c r="O606" s="26" t="s">
        <v>2259</v>
      </c>
      <c r="P606" s="26" t="s">
        <v>2260</v>
      </c>
      <c r="Q606" s="26" t="s">
        <v>20</v>
      </c>
    </row>
    <row r="607" spans="1:17">
      <c r="A607" s="27" t="s">
        <v>17</v>
      </c>
      <c r="B607" s="27" t="s">
        <v>18</v>
      </c>
      <c r="C607" s="5">
        <v>228281</v>
      </c>
      <c r="D607" s="5">
        <v>228281</v>
      </c>
      <c r="E607" s="7">
        <v>1259233630</v>
      </c>
      <c r="F607" s="9">
        <v>44553.905520833301</v>
      </c>
      <c r="G607" s="27" t="s">
        <v>19</v>
      </c>
      <c r="H607" s="7">
        <v>16046</v>
      </c>
      <c r="I607" s="27" t="s">
        <v>20</v>
      </c>
      <c r="J607" s="27" t="s">
        <v>408</v>
      </c>
      <c r="K607" s="27" t="s">
        <v>2261</v>
      </c>
      <c r="L607" s="27" t="s">
        <v>46</v>
      </c>
      <c r="M607" s="27" t="s">
        <v>410</v>
      </c>
      <c r="N607" s="27" t="s">
        <v>20</v>
      </c>
      <c r="O607" s="27" t="s">
        <v>411</v>
      </c>
      <c r="P607" s="27" t="s">
        <v>412</v>
      </c>
      <c r="Q607" s="27" t="s">
        <v>20</v>
      </c>
    </row>
    <row r="608" spans="1:17">
      <c r="A608" s="26" t="s">
        <v>17</v>
      </c>
      <c r="B608" s="26" t="s">
        <v>18</v>
      </c>
      <c r="C608" s="4">
        <v>831783</v>
      </c>
      <c r="D608" s="4">
        <v>831783</v>
      </c>
      <c r="E608" s="6">
        <v>1259503657</v>
      </c>
      <c r="F608" s="8">
        <v>44554.395949074104</v>
      </c>
      <c r="G608" s="26" t="s">
        <v>19</v>
      </c>
      <c r="H608" s="6">
        <v>16048</v>
      </c>
      <c r="I608" s="26" t="s">
        <v>20</v>
      </c>
      <c r="J608" s="26" t="s">
        <v>608</v>
      </c>
      <c r="K608" s="26" t="s">
        <v>609</v>
      </c>
      <c r="L608" s="26" t="s">
        <v>46</v>
      </c>
      <c r="M608" s="26" t="s">
        <v>610</v>
      </c>
      <c r="N608" s="26" t="s">
        <v>20</v>
      </c>
      <c r="O608" s="26" t="s">
        <v>611</v>
      </c>
      <c r="P608" s="26" t="s">
        <v>612</v>
      </c>
      <c r="Q608" s="26" t="s">
        <v>20</v>
      </c>
    </row>
    <row r="609" spans="1:17">
      <c r="A609" s="27" t="s">
        <v>17</v>
      </c>
      <c r="B609" s="27" t="s">
        <v>18</v>
      </c>
      <c r="C609" s="5">
        <v>2700996</v>
      </c>
      <c r="D609" s="5">
        <v>2700996</v>
      </c>
      <c r="E609" s="7">
        <v>1259531605</v>
      </c>
      <c r="F609" s="9">
        <v>44554.409745370402</v>
      </c>
      <c r="G609" s="27" t="s">
        <v>19</v>
      </c>
      <c r="H609" s="7">
        <v>16049</v>
      </c>
      <c r="I609" s="27" t="s">
        <v>20</v>
      </c>
      <c r="J609" s="27" t="s">
        <v>2262</v>
      </c>
      <c r="K609" s="27" t="s">
        <v>1861</v>
      </c>
      <c r="L609" s="27" t="s">
        <v>23</v>
      </c>
      <c r="M609" s="27" t="s">
        <v>1862</v>
      </c>
      <c r="N609" s="27" t="s">
        <v>20</v>
      </c>
      <c r="O609" s="27" t="s">
        <v>1863</v>
      </c>
      <c r="P609" s="27" t="s">
        <v>1864</v>
      </c>
      <c r="Q609" s="27" t="s">
        <v>20</v>
      </c>
    </row>
    <row r="610" spans="1:17">
      <c r="A610" s="26" t="s">
        <v>17</v>
      </c>
      <c r="B610" s="26" t="s">
        <v>18</v>
      </c>
      <c r="C610" s="4">
        <v>39290538</v>
      </c>
      <c r="D610" s="4">
        <v>39290538</v>
      </c>
      <c r="E610" s="6">
        <v>1259567415</v>
      </c>
      <c r="F610" s="8">
        <v>44554.427060185197</v>
      </c>
      <c r="G610" s="26" t="s">
        <v>19</v>
      </c>
      <c r="H610" s="6">
        <v>16050</v>
      </c>
      <c r="I610" s="26" t="s">
        <v>20</v>
      </c>
      <c r="J610" s="26" t="s">
        <v>1498</v>
      </c>
      <c r="K610" s="26" t="s">
        <v>1499</v>
      </c>
      <c r="L610" s="26" t="s">
        <v>1148</v>
      </c>
      <c r="M610" s="26" t="s">
        <v>1500</v>
      </c>
      <c r="N610" s="26" t="s">
        <v>20</v>
      </c>
      <c r="O610" s="26" t="s">
        <v>1501</v>
      </c>
      <c r="P610" s="26" t="s">
        <v>1502</v>
      </c>
      <c r="Q610" s="26" t="s">
        <v>20</v>
      </c>
    </row>
    <row r="611" spans="1:17">
      <c r="A611" s="27" t="s">
        <v>17</v>
      </c>
      <c r="B611" s="27" t="s">
        <v>18</v>
      </c>
      <c r="C611" s="5">
        <v>2427450</v>
      </c>
      <c r="D611" s="5">
        <v>2427450</v>
      </c>
      <c r="E611" s="7">
        <v>1259581546</v>
      </c>
      <c r="F611" s="9">
        <v>44554.433842592603</v>
      </c>
      <c r="G611" s="27" t="s">
        <v>19</v>
      </c>
      <c r="H611" s="7">
        <v>16051</v>
      </c>
      <c r="I611" s="27" t="s">
        <v>20</v>
      </c>
      <c r="J611" s="27" t="s">
        <v>2263</v>
      </c>
      <c r="K611" s="27" t="s">
        <v>2264</v>
      </c>
      <c r="L611" s="27" t="s">
        <v>23</v>
      </c>
      <c r="M611" s="27" t="s">
        <v>2265</v>
      </c>
      <c r="N611" s="27" t="s">
        <v>20</v>
      </c>
      <c r="O611" s="27" t="s">
        <v>2266</v>
      </c>
      <c r="P611" s="27" t="s">
        <v>2267</v>
      </c>
      <c r="Q611" s="27" t="s">
        <v>20</v>
      </c>
    </row>
    <row r="612" spans="1:17">
      <c r="A612" s="26" t="s">
        <v>17</v>
      </c>
      <c r="B612" s="26" t="s">
        <v>18</v>
      </c>
      <c r="C612" s="4">
        <v>424113546.80000001</v>
      </c>
      <c r="D612" s="4">
        <v>424113546.80000001</v>
      </c>
      <c r="E612" s="6">
        <v>1259587699</v>
      </c>
      <c r="F612" s="8">
        <v>44554.436886574098</v>
      </c>
      <c r="G612" s="26" t="s">
        <v>19</v>
      </c>
      <c r="H612" s="6">
        <v>16052</v>
      </c>
      <c r="I612" s="26" t="s">
        <v>20</v>
      </c>
      <c r="J612" s="26" t="s">
        <v>2268</v>
      </c>
      <c r="K612" s="26" t="s">
        <v>2269</v>
      </c>
      <c r="L612" s="26" t="s">
        <v>174</v>
      </c>
      <c r="M612" s="26" t="s">
        <v>2270</v>
      </c>
      <c r="N612" s="26" t="s">
        <v>20</v>
      </c>
      <c r="O612" s="26" t="s">
        <v>2271</v>
      </c>
      <c r="P612" s="26" t="s">
        <v>2272</v>
      </c>
      <c r="Q612" s="26" t="s">
        <v>20</v>
      </c>
    </row>
    <row r="613" spans="1:17">
      <c r="A613" s="27" t="s">
        <v>17</v>
      </c>
      <c r="B613" s="27" t="s">
        <v>18</v>
      </c>
      <c r="C613" s="5">
        <v>2815700</v>
      </c>
      <c r="D613" s="5">
        <v>2815700</v>
      </c>
      <c r="E613" s="7">
        <v>1259594505</v>
      </c>
      <c r="F613" s="9">
        <v>44554.440057870401</v>
      </c>
      <c r="G613" s="27" t="s">
        <v>19</v>
      </c>
      <c r="H613" s="7">
        <v>16053</v>
      </c>
      <c r="I613" s="27" t="s">
        <v>20</v>
      </c>
      <c r="J613" s="27" t="s">
        <v>2273</v>
      </c>
      <c r="K613" s="27" t="s">
        <v>2274</v>
      </c>
      <c r="L613" s="27" t="s">
        <v>394</v>
      </c>
      <c r="M613" s="27" t="s">
        <v>2275</v>
      </c>
      <c r="N613" s="27" t="s">
        <v>20</v>
      </c>
      <c r="O613" s="27" t="s">
        <v>2276</v>
      </c>
      <c r="P613" s="27" t="s">
        <v>2277</v>
      </c>
      <c r="Q613" s="27" t="s">
        <v>20</v>
      </c>
    </row>
    <row r="614" spans="1:17">
      <c r="A614" s="26" t="s">
        <v>17</v>
      </c>
      <c r="B614" s="26" t="s">
        <v>18</v>
      </c>
      <c r="C614" s="4">
        <v>456561</v>
      </c>
      <c r="D614" s="4">
        <v>456561</v>
      </c>
      <c r="E614" s="6">
        <v>1259651117</v>
      </c>
      <c r="F614" s="8">
        <v>44554.465370370403</v>
      </c>
      <c r="G614" s="26" t="s">
        <v>19</v>
      </c>
      <c r="H614" s="6">
        <v>16055</v>
      </c>
      <c r="I614" s="26" t="s">
        <v>20</v>
      </c>
      <c r="J614" s="26" t="s">
        <v>120</v>
      </c>
      <c r="K614" s="26" t="s">
        <v>2278</v>
      </c>
      <c r="L614" s="26" t="s">
        <v>46</v>
      </c>
      <c r="M614" s="26" t="s">
        <v>2279</v>
      </c>
      <c r="N614" s="26" t="s">
        <v>20</v>
      </c>
      <c r="O614" s="26" t="s">
        <v>2280</v>
      </c>
      <c r="P614" s="26" t="s">
        <v>2281</v>
      </c>
      <c r="Q614" s="26" t="s">
        <v>20</v>
      </c>
    </row>
    <row r="615" spans="1:17">
      <c r="A615" s="27" t="s">
        <v>17</v>
      </c>
      <c r="B615" s="27" t="s">
        <v>18</v>
      </c>
      <c r="C615" s="5">
        <v>260429</v>
      </c>
      <c r="D615" s="5">
        <v>260429</v>
      </c>
      <c r="E615" s="7">
        <v>1259660096</v>
      </c>
      <c r="F615" s="9">
        <v>44554.469317129602</v>
      </c>
      <c r="G615" s="27" t="s">
        <v>19</v>
      </c>
      <c r="H615" s="7">
        <v>16057</v>
      </c>
      <c r="I615" s="27" t="s">
        <v>20</v>
      </c>
      <c r="J615" s="27" t="s">
        <v>2282</v>
      </c>
      <c r="K615" s="27" t="s">
        <v>2283</v>
      </c>
      <c r="L615" s="27" t="s">
        <v>394</v>
      </c>
      <c r="M615" s="27" t="s">
        <v>2284</v>
      </c>
      <c r="N615" s="27" t="s">
        <v>20</v>
      </c>
      <c r="O615" s="27" t="s">
        <v>2285</v>
      </c>
      <c r="P615" s="27" t="s">
        <v>2286</v>
      </c>
      <c r="Q615" s="27" t="s">
        <v>20</v>
      </c>
    </row>
    <row r="616" spans="1:17">
      <c r="A616" s="26" t="s">
        <v>17</v>
      </c>
      <c r="B616" s="26" t="s">
        <v>18</v>
      </c>
      <c r="C616" s="4">
        <v>280091</v>
      </c>
      <c r="D616" s="4">
        <v>280091</v>
      </c>
      <c r="E616" s="6">
        <v>1259667068</v>
      </c>
      <c r="F616" s="8">
        <v>44554.472407407397</v>
      </c>
      <c r="G616" s="26" t="s">
        <v>19</v>
      </c>
      <c r="H616" s="6">
        <v>16058</v>
      </c>
      <c r="I616" s="26" t="s">
        <v>20</v>
      </c>
      <c r="J616" s="26" t="s">
        <v>2287</v>
      </c>
      <c r="K616" s="26" t="s">
        <v>2283</v>
      </c>
      <c r="L616" s="26" t="s">
        <v>394</v>
      </c>
      <c r="M616" s="26" t="s">
        <v>2284</v>
      </c>
      <c r="N616" s="26" t="s">
        <v>20</v>
      </c>
      <c r="O616" s="26" t="s">
        <v>2285</v>
      </c>
      <c r="P616" s="26" t="s">
        <v>2286</v>
      </c>
      <c r="Q616" s="26" t="s">
        <v>20</v>
      </c>
    </row>
    <row r="617" spans="1:17">
      <c r="A617" s="27" t="s">
        <v>17</v>
      </c>
      <c r="B617" s="27" t="s">
        <v>18</v>
      </c>
      <c r="C617" s="5">
        <v>3249100</v>
      </c>
      <c r="D617" s="5">
        <v>3249100</v>
      </c>
      <c r="E617" s="7">
        <v>1259674079</v>
      </c>
      <c r="F617" s="9">
        <v>44554.475543981498</v>
      </c>
      <c r="G617" s="27" t="s">
        <v>19</v>
      </c>
      <c r="H617" s="7">
        <v>16059</v>
      </c>
      <c r="I617" s="27" t="s">
        <v>20</v>
      </c>
      <c r="J617" s="27" t="s">
        <v>2288</v>
      </c>
      <c r="K617" s="27" t="s">
        <v>2283</v>
      </c>
      <c r="L617" s="27" t="s">
        <v>394</v>
      </c>
      <c r="M617" s="27" t="s">
        <v>2284</v>
      </c>
      <c r="N617" s="27" t="s">
        <v>20</v>
      </c>
      <c r="O617" s="27" t="s">
        <v>2285</v>
      </c>
      <c r="P617" s="27" t="s">
        <v>2286</v>
      </c>
      <c r="Q617" s="27" t="s">
        <v>20</v>
      </c>
    </row>
    <row r="618" spans="1:17">
      <c r="A618" s="26" t="s">
        <v>17</v>
      </c>
      <c r="B618" s="26" t="s">
        <v>18</v>
      </c>
      <c r="C618" s="4">
        <v>71727</v>
      </c>
      <c r="D618" s="4">
        <v>71727</v>
      </c>
      <c r="E618" s="6">
        <v>1259680711</v>
      </c>
      <c r="F618" s="8">
        <v>44554.478518518503</v>
      </c>
      <c r="G618" s="26" t="s">
        <v>19</v>
      </c>
      <c r="H618" s="6">
        <v>16061</v>
      </c>
      <c r="I618" s="26" t="s">
        <v>20</v>
      </c>
      <c r="J618" s="26" t="s">
        <v>2289</v>
      </c>
      <c r="K618" s="26" t="s">
        <v>2283</v>
      </c>
      <c r="L618" s="26" t="s">
        <v>394</v>
      </c>
      <c r="M618" s="26" t="s">
        <v>2284</v>
      </c>
      <c r="N618" s="26" t="s">
        <v>20</v>
      </c>
      <c r="O618" s="26" t="s">
        <v>2285</v>
      </c>
      <c r="P618" s="26" t="s">
        <v>2286</v>
      </c>
      <c r="Q618" s="26" t="s">
        <v>20</v>
      </c>
    </row>
    <row r="619" spans="1:17">
      <c r="A619" s="27" t="s">
        <v>17</v>
      </c>
      <c r="B619" s="27" t="s">
        <v>18</v>
      </c>
      <c r="C619" s="5">
        <v>768794</v>
      </c>
      <c r="D619" s="5">
        <v>768794</v>
      </c>
      <c r="E619" s="7">
        <v>1259685062</v>
      </c>
      <c r="F619" s="9">
        <v>44554.480590277803</v>
      </c>
      <c r="G619" s="27" t="s">
        <v>19</v>
      </c>
      <c r="H619" s="7">
        <v>16062</v>
      </c>
      <c r="I619" s="27" t="s">
        <v>20</v>
      </c>
      <c r="J619" s="27" t="s">
        <v>2290</v>
      </c>
      <c r="K619" s="27" t="s">
        <v>2283</v>
      </c>
      <c r="L619" s="27" t="s">
        <v>394</v>
      </c>
      <c r="M619" s="27" t="s">
        <v>2284</v>
      </c>
      <c r="N619" s="27" t="s">
        <v>20</v>
      </c>
      <c r="O619" s="27" t="s">
        <v>2285</v>
      </c>
      <c r="P619" s="27" t="s">
        <v>2286</v>
      </c>
      <c r="Q619" s="27" t="s">
        <v>20</v>
      </c>
    </row>
    <row r="620" spans="1:17">
      <c r="A620" s="26" t="s">
        <v>17</v>
      </c>
      <c r="B620" s="26" t="s">
        <v>18</v>
      </c>
      <c r="C620" s="4">
        <v>1189808</v>
      </c>
      <c r="D620" s="4">
        <v>1189808</v>
      </c>
      <c r="E620" s="6">
        <v>1259689903</v>
      </c>
      <c r="F620" s="8">
        <v>44554.482777777797</v>
      </c>
      <c r="G620" s="26" t="s">
        <v>19</v>
      </c>
      <c r="H620" s="6">
        <v>16063</v>
      </c>
      <c r="I620" s="26" t="s">
        <v>20</v>
      </c>
      <c r="J620" s="26" t="s">
        <v>2291</v>
      </c>
      <c r="K620" s="26" t="s">
        <v>2283</v>
      </c>
      <c r="L620" s="26" t="s">
        <v>394</v>
      </c>
      <c r="M620" s="26" t="s">
        <v>2284</v>
      </c>
      <c r="N620" s="26" t="s">
        <v>20</v>
      </c>
      <c r="O620" s="26" t="s">
        <v>2285</v>
      </c>
      <c r="P620" s="26" t="s">
        <v>2286</v>
      </c>
      <c r="Q620" s="26" t="s">
        <v>20</v>
      </c>
    </row>
    <row r="621" spans="1:17">
      <c r="A621" s="27" t="s">
        <v>17</v>
      </c>
      <c r="B621" s="27" t="s">
        <v>18</v>
      </c>
      <c r="C621" s="5">
        <v>49500</v>
      </c>
      <c r="D621" s="5">
        <v>49500</v>
      </c>
      <c r="E621" s="7">
        <v>1259695403</v>
      </c>
      <c r="F621" s="9">
        <v>44554.4852777778</v>
      </c>
      <c r="G621" s="27" t="s">
        <v>19</v>
      </c>
      <c r="H621" s="7">
        <v>16064</v>
      </c>
      <c r="I621" s="27" t="s">
        <v>20</v>
      </c>
      <c r="J621" s="27" t="s">
        <v>2292</v>
      </c>
      <c r="K621" s="27" t="s">
        <v>2293</v>
      </c>
      <c r="L621" s="27" t="s">
        <v>1131</v>
      </c>
      <c r="M621" s="27" t="s">
        <v>2294</v>
      </c>
      <c r="N621" s="27" t="s">
        <v>20</v>
      </c>
      <c r="O621" s="27" t="s">
        <v>2295</v>
      </c>
      <c r="P621" s="27" t="s">
        <v>2296</v>
      </c>
      <c r="Q621" s="27" t="s">
        <v>20</v>
      </c>
    </row>
    <row r="622" spans="1:17">
      <c r="A622" s="26" t="s">
        <v>17</v>
      </c>
      <c r="B622" s="26" t="s">
        <v>18</v>
      </c>
      <c r="C622" s="4">
        <v>60000</v>
      </c>
      <c r="D622" s="4">
        <v>60000</v>
      </c>
      <c r="E622" s="6">
        <v>1259696382</v>
      </c>
      <c r="F622" s="8">
        <v>44554.485729166699</v>
      </c>
      <c r="G622" s="26" t="s">
        <v>19</v>
      </c>
      <c r="H622" s="6">
        <v>16065</v>
      </c>
      <c r="I622" s="26" t="s">
        <v>20</v>
      </c>
      <c r="J622" s="26" t="s">
        <v>2297</v>
      </c>
      <c r="K622" s="26" t="s">
        <v>2298</v>
      </c>
      <c r="L622" s="26" t="s">
        <v>46</v>
      </c>
      <c r="M622" s="26" t="s">
        <v>2299</v>
      </c>
      <c r="N622" s="26" t="s">
        <v>20</v>
      </c>
      <c r="O622" s="26" t="s">
        <v>2300</v>
      </c>
      <c r="P622" s="26" t="s">
        <v>2301</v>
      </c>
      <c r="Q622" s="26" t="s">
        <v>20</v>
      </c>
    </row>
    <row r="623" spans="1:17">
      <c r="A623" s="27" t="s">
        <v>17</v>
      </c>
      <c r="B623" s="27" t="s">
        <v>18</v>
      </c>
      <c r="C623" s="5">
        <v>768008.1</v>
      </c>
      <c r="D623" s="5">
        <v>768008.1</v>
      </c>
      <c r="E623" s="7">
        <v>1259714703</v>
      </c>
      <c r="F623" s="9">
        <v>44554.494131944397</v>
      </c>
      <c r="G623" s="27" t="s">
        <v>19</v>
      </c>
      <c r="H623" s="7">
        <v>16066</v>
      </c>
      <c r="I623" s="27" t="s">
        <v>20</v>
      </c>
      <c r="J623" s="27" t="s">
        <v>2302</v>
      </c>
      <c r="K623" s="27" t="s">
        <v>2283</v>
      </c>
      <c r="L623" s="27" t="s">
        <v>394</v>
      </c>
      <c r="M623" s="27" t="s">
        <v>2284</v>
      </c>
      <c r="N623" s="27" t="s">
        <v>20</v>
      </c>
      <c r="O623" s="27" t="s">
        <v>2285</v>
      </c>
      <c r="P623" s="27" t="s">
        <v>2286</v>
      </c>
      <c r="Q623" s="27" t="s">
        <v>20</v>
      </c>
    </row>
    <row r="624" spans="1:17">
      <c r="A624" s="26" t="s">
        <v>17</v>
      </c>
      <c r="B624" s="26" t="s">
        <v>18</v>
      </c>
      <c r="C624" s="4">
        <v>644125</v>
      </c>
      <c r="D624" s="4">
        <v>644125</v>
      </c>
      <c r="E624" s="6">
        <v>1259723945</v>
      </c>
      <c r="F624" s="8">
        <v>44554.498460648101</v>
      </c>
      <c r="G624" s="26" t="s">
        <v>19</v>
      </c>
      <c r="H624" s="6">
        <v>16067</v>
      </c>
      <c r="I624" s="26" t="s">
        <v>20</v>
      </c>
      <c r="J624" s="26" t="s">
        <v>2303</v>
      </c>
      <c r="K624" s="26" t="s">
        <v>2304</v>
      </c>
      <c r="L624" s="26" t="s">
        <v>116</v>
      </c>
      <c r="M624" s="26" t="s">
        <v>2305</v>
      </c>
      <c r="N624" s="26" t="s">
        <v>20</v>
      </c>
      <c r="O624" s="26" t="s">
        <v>2306</v>
      </c>
      <c r="P624" s="26" t="s">
        <v>2307</v>
      </c>
      <c r="Q624" s="26" t="s">
        <v>20</v>
      </c>
    </row>
    <row r="625" spans="1:17">
      <c r="A625" s="27" t="s">
        <v>17</v>
      </c>
      <c r="B625" s="27" t="s">
        <v>18</v>
      </c>
      <c r="C625" s="5">
        <v>897061</v>
      </c>
      <c r="D625" s="5">
        <v>897061</v>
      </c>
      <c r="E625" s="7">
        <v>1259728843</v>
      </c>
      <c r="F625" s="9">
        <v>44554.500798611101</v>
      </c>
      <c r="G625" s="27" t="s">
        <v>19</v>
      </c>
      <c r="H625" s="7">
        <v>16068</v>
      </c>
      <c r="I625" s="27" t="s">
        <v>20</v>
      </c>
      <c r="J625" s="27" t="s">
        <v>2308</v>
      </c>
      <c r="K625" s="27" t="s">
        <v>2304</v>
      </c>
      <c r="L625" s="27" t="s">
        <v>116</v>
      </c>
      <c r="M625" s="27" t="s">
        <v>2305</v>
      </c>
      <c r="N625" s="27" t="s">
        <v>20</v>
      </c>
      <c r="O625" s="27" t="s">
        <v>2306</v>
      </c>
      <c r="P625" s="27" t="s">
        <v>2307</v>
      </c>
      <c r="Q625" s="27" t="s">
        <v>20</v>
      </c>
    </row>
    <row r="626" spans="1:17">
      <c r="A626" s="26" t="s">
        <v>17</v>
      </c>
      <c r="B626" s="26" t="s">
        <v>18</v>
      </c>
      <c r="C626" s="4">
        <v>3287619</v>
      </c>
      <c r="D626" s="4">
        <v>3287619</v>
      </c>
      <c r="E626" s="6">
        <v>1259733925</v>
      </c>
      <c r="F626" s="8">
        <v>44554.503217592603</v>
      </c>
      <c r="G626" s="26" t="s">
        <v>19</v>
      </c>
      <c r="H626" s="6">
        <v>16069</v>
      </c>
      <c r="I626" s="26" t="s">
        <v>20</v>
      </c>
      <c r="J626" s="26" t="s">
        <v>2309</v>
      </c>
      <c r="K626" s="26" t="s">
        <v>2304</v>
      </c>
      <c r="L626" s="26" t="s">
        <v>116</v>
      </c>
      <c r="M626" s="26" t="s">
        <v>2305</v>
      </c>
      <c r="N626" s="26" t="s">
        <v>20</v>
      </c>
      <c r="O626" s="26" t="s">
        <v>2306</v>
      </c>
      <c r="P626" s="26" t="s">
        <v>2307</v>
      </c>
      <c r="Q626" s="26" t="s">
        <v>20</v>
      </c>
    </row>
    <row r="627" spans="1:17">
      <c r="A627" s="27" t="s">
        <v>17</v>
      </c>
      <c r="B627" s="27" t="s">
        <v>18</v>
      </c>
      <c r="C627" s="5">
        <v>39214</v>
      </c>
      <c r="D627" s="5">
        <v>39214</v>
      </c>
      <c r="E627" s="7">
        <v>1259735563</v>
      </c>
      <c r="F627" s="9">
        <v>44554.503993055601</v>
      </c>
      <c r="G627" s="27" t="s">
        <v>19</v>
      </c>
      <c r="H627" s="7">
        <v>16070</v>
      </c>
      <c r="I627" s="27" t="s">
        <v>20</v>
      </c>
      <c r="J627" s="27" t="s">
        <v>2310</v>
      </c>
      <c r="K627" s="27" t="s">
        <v>2283</v>
      </c>
      <c r="L627" s="27" t="s">
        <v>394</v>
      </c>
      <c r="M627" s="27" t="s">
        <v>2284</v>
      </c>
      <c r="N627" s="27" t="s">
        <v>20</v>
      </c>
      <c r="O627" s="27" t="s">
        <v>2285</v>
      </c>
      <c r="P627" s="27" t="s">
        <v>2286</v>
      </c>
      <c r="Q627" s="27" t="s">
        <v>20</v>
      </c>
    </row>
    <row r="628" spans="1:17">
      <c r="A628" s="26" t="s">
        <v>17</v>
      </c>
      <c r="B628" s="26" t="s">
        <v>18</v>
      </c>
      <c r="C628" s="4">
        <v>773247</v>
      </c>
      <c r="D628" s="4">
        <v>773247</v>
      </c>
      <c r="E628" s="6">
        <v>1259740349</v>
      </c>
      <c r="F628" s="8">
        <v>44554.506273148101</v>
      </c>
      <c r="G628" s="26" t="s">
        <v>19</v>
      </c>
      <c r="H628" s="6">
        <v>16071</v>
      </c>
      <c r="I628" s="26" t="s">
        <v>20</v>
      </c>
      <c r="J628" s="26" t="s">
        <v>2311</v>
      </c>
      <c r="K628" s="26" t="s">
        <v>2283</v>
      </c>
      <c r="L628" s="26" t="s">
        <v>394</v>
      </c>
      <c r="M628" s="26" t="s">
        <v>2284</v>
      </c>
      <c r="N628" s="26" t="s">
        <v>20</v>
      </c>
      <c r="O628" s="26" t="s">
        <v>2285</v>
      </c>
      <c r="P628" s="26" t="s">
        <v>2286</v>
      </c>
      <c r="Q628" s="26" t="s">
        <v>20</v>
      </c>
    </row>
    <row r="629" spans="1:17">
      <c r="A629" s="27" t="s">
        <v>17</v>
      </c>
      <c r="B629" s="27" t="s">
        <v>18</v>
      </c>
      <c r="C629" s="5">
        <v>1199210</v>
      </c>
      <c r="D629" s="5">
        <v>1199210</v>
      </c>
      <c r="E629" s="7">
        <v>1259749609</v>
      </c>
      <c r="F629" s="9">
        <v>44554.510891203703</v>
      </c>
      <c r="G629" s="27" t="s">
        <v>19</v>
      </c>
      <c r="H629" s="7">
        <v>16072</v>
      </c>
      <c r="I629" s="27" t="s">
        <v>20</v>
      </c>
      <c r="J629" s="27" t="s">
        <v>2312</v>
      </c>
      <c r="K629" s="27" t="s">
        <v>2283</v>
      </c>
      <c r="L629" s="27" t="s">
        <v>394</v>
      </c>
      <c r="M629" s="27" t="s">
        <v>2284</v>
      </c>
      <c r="N629" s="27" t="s">
        <v>20</v>
      </c>
      <c r="O629" s="27" t="s">
        <v>2285</v>
      </c>
      <c r="P629" s="27" t="s">
        <v>2286</v>
      </c>
      <c r="Q629" s="27" t="s">
        <v>20</v>
      </c>
    </row>
    <row r="630" spans="1:17">
      <c r="A630" s="26" t="s">
        <v>17</v>
      </c>
      <c r="B630" s="26" t="s">
        <v>18</v>
      </c>
      <c r="C630" s="4">
        <v>39032</v>
      </c>
      <c r="D630" s="4">
        <v>39032</v>
      </c>
      <c r="E630" s="6">
        <v>1259761544</v>
      </c>
      <c r="F630" s="8">
        <v>44554.5169328704</v>
      </c>
      <c r="G630" s="26" t="s">
        <v>19</v>
      </c>
      <c r="H630" s="6">
        <v>16073</v>
      </c>
      <c r="I630" s="26" t="s">
        <v>20</v>
      </c>
      <c r="J630" s="26" t="s">
        <v>2313</v>
      </c>
      <c r="K630" s="26" t="s">
        <v>2283</v>
      </c>
      <c r="L630" s="26" t="s">
        <v>394</v>
      </c>
      <c r="M630" s="26" t="s">
        <v>2284</v>
      </c>
      <c r="N630" s="26" t="s">
        <v>20</v>
      </c>
      <c r="O630" s="26" t="s">
        <v>2285</v>
      </c>
      <c r="P630" s="26" t="s">
        <v>2286</v>
      </c>
      <c r="Q630" s="26" t="s">
        <v>20</v>
      </c>
    </row>
    <row r="631" spans="1:17">
      <c r="A631" s="27" t="s">
        <v>17</v>
      </c>
      <c r="B631" s="27" t="s">
        <v>18</v>
      </c>
      <c r="C631" s="5">
        <v>128084</v>
      </c>
      <c r="D631" s="5">
        <v>128084</v>
      </c>
      <c r="E631" s="7">
        <v>1259767985</v>
      </c>
      <c r="F631" s="9">
        <v>44554.520150463002</v>
      </c>
      <c r="G631" s="27" t="s">
        <v>19</v>
      </c>
      <c r="H631" s="7">
        <v>16074</v>
      </c>
      <c r="I631" s="27" t="s">
        <v>20</v>
      </c>
      <c r="J631" s="27" t="s">
        <v>2314</v>
      </c>
      <c r="K631" s="27" t="s">
        <v>2283</v>
      </c>
      <c r="L631" s="27" t="s">
        <v>394</v>
      </c>
      <c r="M631" s="27" t="s">
        <v>2284</v>
      </c>
      <c r="N631" s="27" t="s">
        <v>20</v>
      </c>
      <c r="O631" s="27" t="s">
        <v>2285</v>
      </c>
      <c r="P631" s="27" t="s">
        <v>2286</v>
      </c>
      <c r="Q631" s="27" t="s">
        <v>20</v>
      </c>
    </row>
    <row r="632" spans="1:17">
      <c r="A632" s="26" t="s">
        <v>17</v>
      </c>
      <c r="B632" s="26" t="s">
        <v>18</v>
      </c>
      <c r="C632" s="4">
        <v>649049</v>
      </c>
      <c r="D632" s="4">
        <v>649049</v>
      </c>
      <c r="E632" s="6">
        <v>1259774941</v>
      </c>
      <c r="F632" s="8">
        <v>44554.5237037037</v>
      </c>
      <c r="G632" s="26" t="s">
        <v>19</v>
      </c>
      <c r="H632" s="6">
        <v>16075</v>
      </c>
      <c r="I632" s="26" t="s">
        <v>20</v>
      </c>
      <c r="J632" s="26" t="s">
        <v>2315</v>
      </c>
      <c r="K632" s="26" t="s">
        <v>2283</v>
      </c>
      <c r="L632" s="26" t="s">
        <v>394</v>
      </c>
      <c r="M632" s="26" t="s">
        <v>2284</v>
      </c>
      <c r="N632" s="26" t="s">
        <v>20</v>
      </c>
      <c r="O632" s="26" t="s">
        <v>2285</v>
      </c>
      <c r="P632" s="26" t="s">
        <v>2286</v>
      </c>
      <c r="Q632" s="26" t="s">
        <v>20</v>
      </c>
    </row>
    <row r="633" spans="1:17">
      <c r="A633" s="27" t="s">
        <v>17</v>
      </c>
      <c r="B633" s="27" t="s">
        <v>18</v>
      </c>
      <c r="C633" s="5">
        <v>1335079</v>
      </c>
      <c r="D633" s="5">
        <v>1335079</v>
      </c>
      <c r="E633" s="7">
        <v>1259779222</v>
      </c>
      <c r="F633" s="9">
        <v>44554.525949074101</v>
      </c>
      <c r="G633" s="27" t="s">
        <v>19</v>
      </c>
      <c r="H633" s="7">
        <v>16077</v>
      </c>
      <c r="I633" s="27" t="s">
        <v>20</v>
      </c>
      <c r="J633" s="27" t="s">
        <v>2316</v>
      </c>
      <c r="K633" s="27" t="s">
        <v>2283</v>
      </c>
      <c r="L633" s="27" t="s">
        <v>394</v>
      </c>
      <c r="M633" s="27" t="s">
        <v>2284</v>
      </c>
      <c r="N633" s="27" t="s">
        <v>20</v>
      </c>
      <c r="O633" s="27" t="s">
        <v>2285</v>
      </c>
      <c r="P633" s="27" t="s">
        <v>2286</v>
      </c>
      <c r="Q633" s="27" t="s">
        <v>20</v>
      </c>
    </row>
    <row r="634" spans="1:17">
      <c r="A634" s="26" t="s">
        <v>17</v>
      </c>
      <c r="B634" s="26" t="s">
        <v>18</v>
      </c>
      <c r="C634" s="4">
        <v>6498484</v>
      </c>
      <c r="D634" s="4">
        <v>6498484</v>
      </c>
      <c r="E634" s="6">
        <v>1259782942</v>
      </c>
      <c r="F634" s="8">
        <v>44554.527939814798</v>
      </c>
      <c r="G634" s="26" t="s">
        <v>19</v>
      </c>
      <c r="H634" s="6">
        <v>16078</v>
      </c>
      <c r="I634" s="26" t="s">
        <v>20</v>
      </c>
      <c r="J634" s="26" t="s">
        <v>2317</v>
      </c>
      <c r="K634" s="26" t="s">
        <v>2283</v>
      </c>
      <c r="L634" s="26" t="s">
        <v>394</v>
      </c>
      <c r="M634" s="26" t="s">
        <v>2284</v>
      </c>
      <c r="N634" s="26" t="s">
        <v>20</v>
      </c>
      <c r="O634" s="26" t="s">
        <v>2285</v>
      </c>
      <c r="P634" s="26" t="s">
        <v>2286</v>
      </c>
      <c r="Q634" s="26" t="s">
        <v>20</v>
      </c>
    </row>
    <row r="635" spans="1:17">
      <c r="A635" s="27" t="s">
        <v>17</v>
      </c>
      <c r="B635" s="27" t="s">
        <v>18</v>
      </c>
      <c r="C635" s="5">
        <v>735154</v>
      </c>
      <c r="D635" s="5">
        <v>735154</v>
      </c>
      <c r="E635" s="7">
        <v>1259786588</v>
      </c>
      <c r="F635" s="9">
        <v>44554.529826388898</v>
      </c>
      <c r="G635" s="27" t="s">
        <v>19</v>
      </c>
      <c r="H635" s="7">
        <v>16079</v>
      </c>
      <c r="I635" s="27" t="s">
        <v>20</v>
      </c>
      <c r="J635" s="27" t="s">
        <v>2318</v>
      </c>
      <c r="K635" s="27" t="s">
        <v>2283</v>
      </c>
      <c r="L635" s="27" t="s">
        <v>394</v>
      </c>
      <c r="M635" s="27" t="s">
        <v>2284</v>
      </c>
      <c r="N635" s="27" t="s">
        <v>20</v>
      </c>
      <c r="O635" s="27" t="s">
        <v>2285</v>
      </c>
      <c r="P635" s="27" t="s">
        <v>2286</v>
      </c>
      <c r="Q635" s="27" t="s">
        <v>20</v>
      </c>
    </row>
    <row r="636" spans="1:17">
      <c r="A636" s="26" t="s">
        <v>17</v>
      </c>
      <c r="B636" s="26" t="s">
        <v>18</v>
      </c>
      <c r="C636" s="4">
        <v>337245</v>
      </c>
      <c r="D636" s="4">
        <v>337245</v>
      </c>
      <c r="E636" s="6">
        <v>1259790204</v>
      </c>
      <c r="F636" s="8">
        <v>44554.531770833302</v>
      </c>
      <c r="G636" s="26" t="s">
        <v>19</v>
      </c>
      <c r="H636" s="6">
        <v>16081</v>
      </c>
      <c r="I636" s="26" t="s">
        <v>20</v>
      </c>
      <c r="J636" s="26" t="s">
        <v>2319</v>
      </c>
      <c r="K636" s="26" t="s">
        <v>2283</v>
      </c>
      <c r="L636" s="26" t="s">
        <v>394</v>
      </c>
      <c r="M636" s="26" t="s">
        <v>2284</v>
      </c>
      <c r="N636" s="26" t="s">
        <v>20</v>
      </c>
      <c r="O636" s="26" t="s">
        <v>2285</v>
      </c>
      <c r="P636" s="26" t="s">
        <v>2286</v>
      </c>
      <c r="Q636" s="26" t="s">
        <v>20</v>
      </c>
    </row>
    <row r="637" spans="1:17">
      <c r="A637" s="27" t="s">
        <v>17</v>
      </c>
      <c r="B637" s="27" t="s">
        <v>18</v>
      </c>
      <c r="C637" s="11">
        <v>4491061</v>
      </c>
      <c r="D637" s="5">
        <v>4491061</v>
      </c>
      <c r="E637" s="7">
        <v>1259793862</v>
      </c>
      <c r="F637" s="9">
        <v>44554.533715277801</v>
      </c>
      <c r="G637" s="27" t="s">
        <v>19</v>
      </c>
      <c r="H637" s="7">
        <v>16082</v>
      </c>
      <c r="I637" s="27" t="s">
        <v>20</v>
      </c>
      <c r="J637" s="27" t="s">
        <v>2320</v>
      </c>
      <c r="K637" s="27" t="s">
        <v>2283</v>
      </c>
      <c r="L637" s="27" t="s">
        <v>394</v>
      </c>
      <c r="M637" s="27" t="s">
        <v>2284</v>
      </c>
      <c r="N637" s="27" t="s">
        <v>20</v>
      </c>
      <c r="O637" s="27" t="s">
        <v>2285</v>
      </c>
      <c r="P637" s="27" t="s">
        <v>2286</v>
      </c>
      <c r="Q637" s="27" t="s">
        <v>20</v>
      </c>
    </row>
    <row r="638" spans="1:17">
      <c r="B638" s="16" t="s">
        <v>1601</v>
      </c>
      <c r="C638" s="18">
        <f>SUM(C405:C637)</f>
        <v>1430487217.8599999</v>
      </c>
    </row>
    <row r="639" spans="1:17">
      <c r="B639" s="17" t="s">
        <v>1602</v>
      </c>
      <c r="C639" s="20">
        <f>+C403</f>
        <v>251588086.07999492</v>
      </c>
    </row>
    <row r="640" spans="1:17">
      <c r="B640" s="16" t="s">
        <v>1603</v>
      </c>
      <c r="C640" s="30">
        <v>1180546205.04</v>
      </c>
    </row>
    <row r="641" spans="1:17">
      <c r="B641" s="17" t="s">
        <v>841</v>
      </c>
      <c r="C641" s="20">
        <f>+C638+C639-C640</f>
        <v>501529098.89999485</v>
      </c>
    </row>
    <row r="642" spans="1:17">
      <c r="A642" s="32" t="s">
        <v>17</v>
      </c>
      <c r="B642" s="32" t="s">
        <v>18</v>
      </c>
      <c r="C642" s="11">
        <v>376800</v>
      </c>
      <c r="D642" s="46">
        <v>376800</v>
      </c>
      <c r="E642" s="47">
        <v>1260093284</v>
      </c>
      <c r="F642" s="48">
        <v>44554.750104166698</v>
      </c>
      <c r="G642" s="49" t="s">
        <v>19</v>
      </c>
      <c r="H642" s="47">
        <v>16086</v>
      </c>
      <c r="I642" s="49" t="s">
        <v>20</v>
      </c>
      <c r="J642" s="49" t="s">
        <v>2321</v>
      </c>
      <c r="K642" s="32" t="s">
        <v>2322</v>
      </c>
      <c r="L642" s="32" t="s">
        <v>310</v>
      </c>
      <c r="M642" s="32" t="s">
        <v>311</v>
      </c>
      <c r="N642" s="32" t="s">
        <v>20</v>
      </c>
      <c r="O642" s="32" t="s">
        <v>2323</v>
      </c>
      <c r="P642" s="32" t="s">
        <v>652</v>
      </c>
      <c r="Q642" s="32" t="s">
        <v>20</v>
      </c>
    </row>
    <row r="643" spans="1:17">
      <c r="A643" s="32" t="s">
        <v>17</v>
      </c>
      <c r="B643" s="32" t="s">
        <v>18</v>
      </c>
      <c r="C643" s="11">
        <v>2000000</v>
      </c>
      <c r="D643" s="46">
        <v>2000000</v>
      </c>
      <c r="E643" s="47">
        <v>1260095668</v>
      </c>
      <c r="F643" s="48">
        <v>44554.752361111103</v>
      </c>
      <c r="G643" s="49" t="s">
        <v>19</v>
      </c>
      <c r="H643" s="47">
        <v>16087</v>
      </c>
      <c r="I643" s="49" t="s">
        <v>20</v>
      </c>
      <c r="J643" s="49" t="s">
        <v>2324</v>
      </c>
      <c r="K643" s="32" t="s">
        <v>2322</v>
      </c>
      <c r="L643" s="32" t="s">
        <v>310</v>
      </c>
      <c r="M643" s="32" t="s">
        <v>311</v>
      </c>
      <c r="N643" s="32" t="s">
        <v>20</v>
      </c>
      <c r="O643" s="32" t="s">
        <v>2323</v>
      </c>
      <c r="P643" s="32" t="s">
        <v>652</v>
      </c>
      <c r="Q643" s="32" t="s">
        <v>20</v>
      </c>
    </row>
    <row r="644" spans="1:17">
      <c r="A644" s="32" t="s">
        <v>17</v>
      </c>
      <c r="B644" s="32" t="s">
        <v>18</v>
      </c>
      <c r="C644" s="11">
        <v>6841166</v>
      </c>
      <c r="D644" s="46">
        <v>6841166</v>
      </c>
      <c r="E644" s="47">
        <v>1260104456</v>
      </c>
      <c r="F644" s="48">
        <v>44554.761099536998</v>
      </c>
      <c r="G644" s="49" t="s">
        <v>19</v>
      </c>
      <c r="H644" s="47">
        <v>16088</v>
      </c>
      <c r="I644" s="49" t="s">
        <v>20</v>
      </c>
      <c r="J644" s="49" t="s">
        <v>2325</v>
      </c>
      <c r="K644" s="32" t="s">
        <v>2322</v>
      </c>
      <c r="L644" s="32" t="s">
        <v>310</v>
      </c>
      <c r="M644" s="32" t="s">
        <v>311</v>
      </c>
      <c r="N644" s="32" t="s">
        <v>20</v>
      </c>
      <c r="O644" s="32" t="s">
        <v>2323</v>
      </c>
      <c r="P644" s="32" t="s">
        <v>652</v>
      </c>
      <c r="Q644" s="32" t="s">
        <v>20</v>
      </c>
    </row>
    <row r="645" spans="1:17">
      <c r="A645" s="33" t="s">
        <v>17</v>
      </c>
      <c r="B645" s="33" t="s">
        <v>18</v>
      </c>
      <c r="C645" s="35">
        <v>8309393</v>
      </c>
      <c r="D645" s="35">
        <v>8309393</v>
      </c>
      <c r="E645" s="37">
        <v>1260280434</v>
      </c>
      <c r="F645" s="39">
        <v>44555.349594907399</v>
      </c>
      <c r="G645" s="33" t="s">
        <v>19</v>
      </c>
      <c r="H645" s="37">
        <v>16090</v>
      </c>
      <c r="I645" s="33" t="s">
        <v>20</v>
      </c>
      <c r="J645" s="33" t="s">
        <v>2326</v>
      </c>
      <c r="K645" s="33" t="s">
        <v>2327</v>
      </c>
      <c r="L645" s="33" t="s">
        <v>46</v>
      </c>
      <c r="M645" s="33" t="s">
        <v>2328</v>
      </c>
      <c r="N645" s="33" t="s">
        <v>20</v>
      </c>
      <c r="O645" s="33" t="s">
        <v>2329</v>
      </c>
      <c r="P645" s="33" t="s">
        <v>2330</v>
      </c>
      <c r="Q645" s="33" t="s">
        <v>20</v>
      </c>
    </row>
    <row r="646" spans="1:17">
      <c r="A646" s="34" t="s">
        <v>17</v>
      </c>
      <c r="B646" s="34" t="s">
        <v>18</v>
      </c>
      <c r="C646" s="36">
        <v>250770</v>
      </c>
      <c r="D646" s="36">
        <v>250770</v>
      </c>
      <c r="E646" s="38">
        <v>1260286291</v>
      </c>
      <c r="F646" s="40">
        <v>44555.362592592603</v>
      </c>
      <c r="G646" s="34" t="s">
        <v>19</v>
      </c>
      <c r="H646" s="38">
        <v>16094</v>
      </c>
      <c r="I646" s="34" t="s">
        <v>20</v>
      </c>
      <c r="J646" s="34" t="s">
        <v>84</v>
      </c>
      <c r="K646" s="34" t="s">
        <v>2331</v>
      </c>
      <c r="L646" s="34" t="s">
        <v>46</v>
      </c>
      <c r="M646" s="34" t="s">
        <v>2332</v>
      </c>
      <c r="N646" s="34" t="s">
        <v>20</v>
      </c>
      <c r="O646" s="34" t="s">
        <v>2333</v>
      </c>
      <c r="P646" s="34" t="s">
        <v>2334</v>
      </c>
      <c r="Q646" s="34" t="s">
        <v>20</v>
      </c>
    </row>
    <row r="647" spans="1:17">
      <c r="A647" s="33" t="s">
        <v>17</v>
      </c>
      <c r="B647" s="33" t="s">
        <v>18</v>
      </c>
      <c r="C647" s="35">
        <v>58532258</v>
      </c>
      <c r="D647" s="35">
        <v>58532258</v>
      </c>
      <c r="E647" s="37">
        <v>1260291435</v>
      </c>
      <c r="F647" s="39">
        <v>44555.372488425899</v>
      </c>
      <c r="G647" s="33" t="s">
        <v>19</v>
      </c>
      <c r="H647" s="37">
        <v>16096</v>
      </c>
      <c r="I647" s="33" t="s">
        <v>20</v>
      </c>
      <c r="J647" s="33" t="s">
        <v>2335</v>
      </c>
      <c r="K647" s="33" t="s">
        <v>2336</v>
      </c>
      <c r="L647" s="33" t="s">
        <v>372</v>
      </c>
      <c r="M647" s="33" t="s">
        <v>2337</v>
      </c>
      <c r="N647" s="33" t="s">
        <v>20</v>
      </c>
      <c r="O647" s="33" t="s">
        <v>2338</v>
      </c>
      <c r="P647" s="33" t="s">
        <v>2339</v>
      </c>
      <c r="Q647" s="33" t="s">
        <v>20</v>
      </c>
    </row>
    <row r="648" spans="1:17">
      <c r="A648" s="34" t="s">
        <v>17</v>
      </c>
      <c r="B648" s="34" t="s">
        <v>18</v>
      </c>
      <c r="C648" s="36">
        <v>50000</v>
      </c>
      <c r="D648" s="36">
        <v>50000</v>
      </c>
      <c r="E648" s="38">
        <v>1261477402</v>
      </c>
      <c r="F648" s="40">
        <v>44557.289247685199</v>
      </c>
      <c r="G648" s="34" t="s">
        <v>19</v>
      </c>
      <c r="H648" s="38">
        <v>16097</v>
      </c>
      <c r="I648" s="34" t="s">
        <v>20</v>
      </c>
      <c r="J648" s="34" t="s">
        <v>2340</v>
      </c>
      <c r="K648" s="34" t="s">
        <v>2341</v>
      </c>
      <c r="L648" s="34" t="s">
        <v>52</v>
      </c>
      <c r="M648" s="34" t="s">
        <v>2342</v>
      </c>
      <c r="N648" s="34" t="s">
        <v>20</v>
      </c>
      <c r="O648" s="34" t="s">
        <v>2343</v>
      </c>
      <c r="P648" s="34" t="s">
        <v>2344</v>
      </c>
      <c r="Q648" s="34" t="s">
        <v>20</v>
      </c>
    </row>
    <row r="649" spans="1:17">
      <c r="A649" s="33" t="s">
        <v>17</v>
      </c>
      <c r="B649" s="33" t="s">
        <v>18</v>
      </c>
      <c r="C649" s="35">
        <v>92804</v>
      </c>
      <c r="D649" s="35">
        <v>92804</v>
      </c>
      <c r="E649" s="37">
        <v>1261492982</v>
      </c>
      <c r="F649" s="39">
        <v>44557.311562499999</v>
      </c>
      <c r="G649" s="33" t="s">
        <v>19</v>
      </c>
      <c r="H649" s="37">
        <v>16098</v>
      </c>
      <c r="I649" s="33" t="s">
        <v>20</v>
      </c>
      <c r="J649" s="33" t="s">
        <v>2345</v>
      </c>
      <c r="K649" s="33" t="s">
        <v>2346</v>
      </c>
      <c r="L649" s="33" t="s">
        <v>666</v>
      </c>
      <c r="M649" s="33" t="s">
        <v>2347</v>
      </c>
      <c r="N649" s="33" t="s">
        <v>20</v>
      </c>
      <c r="O649" s="33" t="s">
        <v>2348</v>
      </c>
      <c r="P649" s="33" t="s">
        <v>2349</v>
      </c>
      <c r="Q649" s="33" t="s">
        <v>20</v>
      </c>
    </row>
    <row r="650" spans="1:17">
      <c r="A650" s="34" t="s">
        <v>17</v>
      </c>
      <c r="B650" s="34" t="s">
        <v>18</v>
      </c>
      <c r="C650" s="36">
        <v>1630304</v>
      </c>
      <c r="D650" s="36">
        <v>1630304</v>
      </c>
      <c r="E650" s="38">
        <v>1261497130</v>
      </c>
      <c r="F650" s="40">
        <v>44557.316041666701</v>
      </c>
      <c r="G650" s="34" t="s">
        <v>19</v>
      </c>
      <c r="H650" s="38">
        <v>16099</v>
      </c>
      <c r="I650" s="34" t="s">
        <v>20</v>
      </c>
      <c r="J650" s="34" t="s">
        <v>2350</v>
      </c>
      <c r="K650" s="34" t="s">
        <v>2351</v>
      </c>
      <c r="L650" s="34" t="s">
        <v>52</v>
      </c>
      <c r="M650" s="34" t="s">
        <v>2352</v>
      </c>
      <c r="N650" s="34" t="s">
        <v>20</v>
      </c>
      <c r="O650" s="34" t="s">
        <v>2353</v>
      </c>
      <c r="P650" s="34" t="s">
        <v>2354</v>
      </c>
      <c r="Q650" s="34" t="s">
        <v>20</v>
      </c>
    </row>
    <row r="651" spans="1:17">
      <c r="A651" s="33" t="s">
        <v>17</v>
      </c>
      <c r="B651" s="33" t="s">
        <v>18</v>
      </c>
      <c r="C651" s="35">
        <v>30000</v>
      </c>
      <c r="D651" s="35">
        <v>30000</v>
      </c>
      <c r="E651" s="37">
        <v>1261519307</v>
      </c>
      <c r="F651" s="39">
        <v>44557.335138888899</v>
      </c>
      <c r="G651" s="33" t="s">
        <v>19</v>
      </c>
      <c r="H651" s="37">
        <v>16100</v>
      </c>
      <c r="I651" s="33" t="s">
        <v>20</v>
      </c>
      <c r="J651" s="33" t="s">
        <v>2355</v>
      </c>
      <c r="K651" s="33" t="s">
        <v>2356</v>
      </c>
      <c r="L651" s="33" t="s">
        <v>52</v>
      </c>
      <c r="M651" s="33" t="s">
        <v>2357</v>
      </c>
      <c r="N651" s="33" t="s">
        <v>20</v>
      </c>
      <c r="O651" s="33" t="s">
        <v>2358</v>
      </c>
      <c r="P651" s="33" t="s">
        <v>2359</v>
      </c>
      <c r="Q651" s="33" t="s">
        <v>20</v>
      </c>
    </row>
    <row r="652" spans="1:17">
      <c r="A652" s="34" t="s">
        <v>17</v>
      </c>
      <c r="B652" s="34" t="s">
        <v>18</v>
      </c>
      <c r="C652" s="36">
        <v>158332</v>
      </c>
      <c r="D652" s="36">
        <v>158332</v>
      </c>
      <c r="E652" s="38">
        <v>1261541171</v>
      </c>
      <c r="F652" s="40">
        <v>44557.348981481497</v>
      </c>
      <c r="G652" s="34" t="s">
        <v>19</v>
      </c>
      <c r="H652" s="38">
        <v>16101</v>
      </c>
      <c r="I652" s="34" t="s">
        <v>20</v>
      </c>
      <c r="J652" s="34" t="s">
        <v>2360</v>
      </c>
      <c r="K652" s="34" t="s">
        <v>2361</v>
      </c>
      <c r="L652" s="34" t="s">
        <v>2362</v>
      </c>
      <c r="M652" s="34" t="s">
        <v>2363</v>
      </c>
      <c r="N652" s="34" t="s">
        <v>20</v>
      </c>
      <c r="O652" s="34" t="s">
        <v>2364</v>
      </c>
      <c r="P652" s="34" t="s">
        <v>2365</v>
      </c>
      <c r="Q652" s="34" t="s">
        <v>20</v>
      </c>
    </row>
    <row r="653" spans="1:17">
      <c r="A653" s="33" t="s">
        <v>17</v>
      </c>
      <c r="B653" s="33" t="s">
        <v>18</v>
      </c>
      <c r="C653" s="35">
        <v>75243</v>
      </c>
      <c r="D653" s="35">
        <v>75243</v>
      </c>
      <c r="E653" s="37">
        <v>1261559292</v>
      </c>
      <c r="F653" s="39">
        <v>44557.3586574074</v>
      </c>
      <c r="G653" s="33" t="s">
        <v>19</v>
      </c>
      <c r="H653" s="37">
        <v>16102</v>
      </c>
      <c r="I653" s="33" t="s">
        <v>20</v>
      </c>
      <c r="J653" s="33" t="s">
        <v>2366</v>
      </c>
      <c r="K653" s="33" t="s">
        <v>2367</v>
      </c>
      <c r="L653" s="33" t="s">
        <v>170</v>
      </c>
      <c r="M653" s="33" t="s">
        <v>2368</v>
      </c>
      <c r="N653" s="33" t="s">
        <v>20</v>
      </c>
      <c r="O653" s="33" t="s">
        <v>2369</v>
      </c>
      <c r="P653" s="33" t="s">
        <v>2370</v>
      </c>
      <c r="Q653" s="33" t="s">
        <v>20</v>
      </c>
    </row>
    <row r="654" spans="1:17">
      <c r="A654" s="34" t="s">
        <v>17</v>
      </c>
      <c r="B654" s="34" t="s">
        <v>18</v>
      </c>
      <c r="C654" s="36">
        <v>485968</v>
      </c>
      <c r="D654" s="36">
        <v>485968</v>
      </c>
      <c r="E654" s="38">
        <v>1261600347</v>
      </c>
      <c r="F654" s="40">
        <v>44557.377789351798</v>
      </c>
      <c r="G654" s="34" t="s">
        <v>19</v>
      </c>
      <c r="H654" s="38">
        <v>16103</v>
      </c>
      <c r="I654" s="34" t="s">
        <v>20</v>
      </c>
      <c r="J654" s="34" t="s">
        <v>2371</v>
      </c>
      <c r="K654" s="34" t="s">
        <v>2372</v>
      </c>
      <c r="L654" s="34" t="s">
        <v>52</v>
      </c>
      <c r="M654" s="34" t="s">
        <v>2373</v>
      </c>
      <c r="N654" s="34" t="s">
        <v>20</v>
      </c>
      <c r="O654" s="34" t="s">
        <v>2374</v>
      </c>
      <c r="P654" s="34" t="s">
        <v>2375</v>
      </c>
      <c r="Q654" s="34" t="s">
        <v>20</v>
      </c>
    </row>
    <row r="655" spans="1:17">
      <c r="A655" s="33" t="s">
        <v>17</v>
      </c>
      <c r="B655" s="33" t="s">
        <v>18</v>
      </c>
      <c r="C655" s="35">
        <v>4721965</v>
      </c>
      <c r="D655" s="35">
        <v>4721965</v>
      </c>
      <c r="E655" s="37">
        <v>1261634514</v>
      </c>
      <c r="F655" s="39">
        <v>44557.391921296301</v>
      </c>
      <c r="G655" s="33" t="s">
        <v>19</v>
      </c>
      <c r="H655" s="37">
        <v>16104</v>
      </c>
      <c r="I655" s="33" t="s">
        <v>20</v>
      </c>
      <c r="J655" s="33" t="s">
        <v>608</v>
      </c>
      <c r="K655" s="33" t="s">
        <v>609</v>
      </c>
      <c r="L655" s="33" t="s">
        <v>619</v>
      </c>
      <c r="M655" s="33" t="s">
        <v>610</v>
      </c>
      <c r="N655" s="33" t="s">
        <v>20</v>
      </c>
      <c r="O655" s="33" t="s">
        <v>611</v>
      </c>
      <c r="P655" s="33" t="s">
        <v>612</v>
      </c>
      <c r="Q655" s="33" t="s">
        <v>20</v>
      </c>
    </row>
    <row r="656" spans="1:17">
      <c r="A656" s="34" t="s">
        <v>17</v>
      </c>
      <c r="B656" s="34" t="s">
        <v>18</v>
      </c>
      <c r="C656" s="36">
        <v>5018794.59</v>
      </c>
      <c r="D656" s="36">
        <v>5018794.59</v>
      </c>
      <c r="E656" s="38">
        <v>1261675055</v>
      </c>
      <c r="F656" s="40">
        <v>44557.407476851899</v>
      </c>
      <c r="G656" s="34" t="s">
        <v>19</v>
      </c>
      <c r="H656" s="38">
        <v>16106</v>
      </c>
      <c r="I656" s="34" t="s">
        <v>20</v>
      </c>
      <c r="J656" s="34" t="s">
        <v>979</v>
      </c>
      <c r="K656" s="34" t="s">
        <v>980</v>
      </c>
      <c r="L656" s="34" t="s">
        <v>981</v>
      </c>
      <c r="M656" s="34" t="s">
        <v>982</v>
      </c>
      <c r="N656" s="34" t="s">
        <v>20</v>
      </c>
      <c r="O656" s="34" t="s">
        <v>983</v>
      </c>
      <c r="P656" s="34" t="s">
        <v>984</v>
      </c>
      <c r="Q656" s="34" t="s">
        <v>20</v>
      </c>
    </row>
    <row r="657" spans="1:17">
      <c r="A657" s="33" t="s">
        <v>17</v>
      </c>
      <c r="B657" s="33" t="s">
        <v>18</v>
      </c>
      <c r="C657" s="35">
        <v>10484233</v>
      </c>
      <c r="D657" s="35">
        <v>10484233</v>
      </c>
      <c r="E657" s="37">
        <v>1261719447</v>
      </c>
      <c r="F657" s="39">
        <v>44557.423391203702</v>
      </c>
      <c r="G657" s="33" t="s">
        <v>19</v>
      </c>
      <c r="H657" s="37">
        <v>16107</v>
      </c>
      <c r="I657" s="33" t="s">
        <v>20</v>
      </c>
      <c r="J657" s="33" t="s">
        <v>2376</v>
      </c>
      <c r="K657" s="33" t="s">
        <v>2377</v>
      </c>
      <c r="L657" s="33" t="s">
        <v>1097</v>
      </c>
      <c r="M657" s="33" t="s">
        <v>2378</v>
      </c>
      <c r="N657" s="33" t="s">
        <v>20</v>
      </c>
      <c r="O657" s="33" t="s">
        <v>2379</v>
      </c>
      <c r="P657" s="33" t="s">
        <v>2380</v>
      </c>
      <c r="Q657" s="33" t="s">
        <v>20</v>
      </c>
    </row>
    <row r="658" spans="1:17">
      <c r="A658" s="34" t="s">
        <v>17</v>
      </c>
      <c r="B658" s="34" t="s">
        <v>18</v>
      </c>
      <c r="C658" s="36">
        <v>35223297</v>
      </c>
      <c r="D658" s="36">
        <v>35223297</v>
      </c>
      <c r="E658" s="38">
        <v>1261731100</v>
      </c>
      <c r="F658" s="40">
        <v>44557.427476851903</v>
      </c>
      <c r="G658" s="34" t="s">
        <v>19</v>
      </c>
      <c r="H658" s="38">
        <v>16109</v>
      </c>
      <c r="I658" s="34" t="s">
        <v>20</v>
      </c>
      <c r="J658" s="34" t="s">
        <v>2381</v>
      </c>
      <c r="K658" s="34" t="s">
        <v>2382</v>
      </c>
      <c r="L658" s="34" t="s">
        <v>1148</v>
      </c>
      <c r="M658" s="34" t="s">
        <v>2383</v>
      </c>
      <c r="N658" s="34" t="s">
        <v>20</v>
      </c>
      <c r="O658" s="34" t="s">
        <v>2384</v>
      </c>
      <c r="P658" s="34" t="s">
        <v>2385</v>
      </c>
      <c r="Q658" s="34" t="s">
        <v>20</v>
      </c>
    </row>
    <row r="659" spans="1:17">
      <c r="A659" s="33" t="s">
        <v>17</v>
      </c>
      <c r="B659" s="33" t="s">
        <v>18</v>
      </c>
      <c r="C659" s="35">
        <v>489</v>
      </c>
      <c r="D659" s="35">
        <v>489</v>
      </c>
      <c r="E659" s="37">
        <v>1261756101</v>
      </c>
      <c r="F659" s="39">
        <v>44557.436273148101</v>
      </c>
      <c r="G659" s="33" t="s">
        <v>19</v>
      </c>
      <c r="H659" s="37">
        <v>16111</v>
      </c>
      <c r="I659" s="33" t="s">
        <v>20</v>
      </c>
      <c r="J659" s="33" t="s">
        <v>2386</v>
      </c>
      <c r="K659" s="33" t="s">
        <v>2107</v>
      </c>
      <c r="L659" s="33" t="s">
        <v>2108</v>
      </c>
      <c r="M659" s="33" t="s">
        <v>2109</v>
      </c>
      <c r="N659" s="33" t="s">
        <v>20</v>
      </c>
      <c r="O659" s="33" t="s">
        <v>2110</v>
      </c>
      <c r="P659" s="33" t="s">
        <v>2111</v>
      </c>
      <c r="Q659" s="33" t="s">
        <v>20</v>
      </c>
    </row>
    <row r="660" spans="1:17">
      <c r="A660" s="41" t="s">
        <v>17</v>
      </c>
      <c r="B660" s="41" t="s">
        <v>18</v>
      </c>
      <c r="C660" s="42">
        <v>373031797</v>
      </c>
      <c r="D660" s="42">
        <v>373031797</v>
      </c>
      <c r="E660" s="43">
        <v>1261763272</v>
      </c>
      <c r="F660" s="44">
        <v>44557.438912037003</v>
      </c>
      <c r="G660" s="41" t="s">
        <v>19</v>
      </c>
      <c r="H660" s="45">
        <v>16112</v>
      </c>
      <c r="I660" s="41" t="s">
        <v>20</v>
      </c>
      <c r="J660" s="41" t="s">
        <v>2387</v>
      </c>
      <c r="K660" s="41" t="s">
        <v>2388</v>
      </c>
      <c r="L660" s="41" t="s">
        <v>174</v>
      </c>
      <c r="M660" s="41" t="s">
        <v>2389</v>
      </c>
      <c r="N660" s="41" t="s">
        <v>20</v>
      </c>
      <c r="O660" s="41" t="s">
        <v>2390</v>
      </c>
      <c r="P660" s="41" t="s">
        <v>2272</v>
      </c>
      <c r="Q660" s="41" t="s">
        <v>20</v>
      </c>
    </row>
    <row r="661" spans="1:17">
      <c r="A661" s="41" t="s">
        <v>17</v>
      </c>
      <c r="B661" s="41" t="s">
        <v>18</v>
      </c>
      <c r="C661" s="42">
        <v>220724582</v>
      </c>
      <c r="D661" s="42">
        <v>220724582</v>
      </c>
      <c r="E661" s="43">
        <v>1261768715</v>
      </c>
      <c r="F661" s="44">
        <v>44557.440868055601</v>
      </c>
      <c r="G661" s="41" t="s">
        <v>19</v>
      </c>
      <c r="H661" s="43">
        <v>16113</v>
      </c>
      <c r="I661" s="41" t="s">
        <v>20</v>
      </c>
      <c r="J661" s="41" t="s">
        <v>2391</v>
      </c>
      <c r="K661" s="41" t="s">
        <v>2392</v>
      </c>
      <c r="L661" s="41" t="s">
        <v>174</v>
      </c>
      <c r="M661" s="41" t="s">
        <v>2393</v>
      </c>
      <c r="N661" s="41" t="s">
        <v>20</v>
      </c>
      <c r="O661" s="41" t="s">
        <v>2394</v>
      </c>
      <c r="P661" s="41" t="s">
        <v>2395</v>
      </c>
      <c r="Q661" s="41" t="s">
        <v>20</v>
      </c>
    </row>
    <row r="662" spans="1:17">
      <c r="A662" s="34" t="s">
        <v>17</v>
      </c>
      <c r="B662" s="34" t="s">
        <v>18</v>
      </c>
      <c r="C662" s="36">
        <v>1135956</v>
      </c>
      <c r="D662" s="36">
        <v>1135956</v>
      </c>
      <c r="E662" s="38">
        <v>1261772632</v>
      </c>
      <c r="F662" s="40">
        <v>44557.442233796297</v>
      </c>
      <c r="G662" s="34" t="s">
        <v>19</v>
      </c>
      <c r="H662" s="38">
        <v>16114</v>
      </c>
      <c r="I662" s="34" t="s">
        <v>20</v>
      </c>
      <c r="J662" s="34" t="s">
        <v>2396</v>
      </c>
      <c r="K662" s="34" t="s">
        <v>2397</v>
      </c>
      <c r="L662" s="34" t="s">
        <v>46</v>
      </c>
      <c r="M662" s="34" t="s">
        <v>2398</v>
      </c>
      <c r="N662" s="34" t="s">
        <v>20</v>
      </c>
      <c r="O662" s="34" t="s">
        <v>2399</v>
      </c>
      <c r="P662" s="34" t="s">
        <v>2400</v>
      </c>
      <c r="Q662" s="34" t="s">
        <v>20</v>
      </c>
    </row>
    <row r="663" spans="1:17">
      <c r="A663" s="33" t="s">
        <v>17</v>
      </c>
      <c r="B663" s="33" t="s">
        <v>18</v>
      </c>
      <c r="C663" s="35">
        <v>30284</v>
      </c>
      <c r="D663" s="35">
        <v>30284</v>
      </c>
      <c r="E663" s="37">
        <v>1261806845</v>
      </c>
      <c r="F663" s="39">
        <v>44557.453495370399</v>
      </c>
      <c r="G663" s="33" t="s">
        <v>19</v>
      </c>
      <c r="H663" s="37">
        <v>16117</v>
      </c>
      <c r="I663" s="33" t="s">
        <v>20</v>
      </c>
      <c r="J663" s="33" t="s">
        <v>2401</v>
      </c>
      <c r="K663" s="33" t="s">
        <v>2402</v>
      </c>
      <c r="L663" s="33" t="s">
        <v>446</v>
      </c>
      <c r="M663" s="33" t="s">
        <v>2403</v>
      </c>
      <c r="N663" s="33" t="s">
        <v>20</v>
      </c>
      <c r="O663" s="33" t="s">
        <v>2404</v>
      </c>
      <c r="P663" s="33" t="s">
        <v>2405</v>
      </c>
      <c r="Q663" s="33" t="s">
        <v>20</v>
      </c>
    </row>
    <row r="664" spans="1:17">
      <c r="A664" s="34" t="s">
        <v>17</v>
      </c>
      <c r="B664" s="34" t="s">
        <v>18</v>
      </c>
      <c r="C664" s="36">
        <v>1256201.8700000001</v>
      </c>
      <c r="D664" s="36">
        <v>1256201.8700000001</v>
      </c>
      <c r="E664" s="38">
        <v>1261870851</v>
      </c>
      <c r="F664" s="40">
        <v>44557.475057870397</v>
      </c>
      <c r="G664" s="34" t="s">
        <v>19</v>
      </c>
      <c r="H664" s="38">
        <v>16120</v>
      </c>
      <c r="I664" s="34" t="s">
        <v>20</v>
      </c>
      <c r="J664" s="34" t="s">
        <v>2406</v>
      </c>
      <c r="K664" s="34" t="s">
        <v>2407</v>
      </c>
      <c r="L664" s="34" t="s">
        <v>174</v>
      </c>
      <c r="M664" s="34" t="s">
        <v>2408</v>
      </c>
      <c r="N664" s="34" t="s">
        <v>20</v>
      </c>
      <c r="O664" s="34" t="s">
        <v>2409</v>
      </c>
      <c r="P664" s="34" t="s">
        <v>2410</v>
      </c>
      <c r="Q664" s="34" t="s">
        <v>20</v>
      </c>
    </row>
    <row r="665" spans="1:17">
      <c r="A665" s="41" t="s">
        <v>17</v>
      </c>
      <c r="B665" s="41" t="s">
        <v>18</v>
      </c>
      <c r="C665" s="42">
        <v>91076072</v>
      </c>
      <c r="D665" s="42">
        <v>91076072</v>
      </c>
      <c r="E665" s="43">
        <v>1261873267</v>
      </c>
      <c r="F665" s="44">
        <v>44557.475856481498</v>
      </c>
      <c r="G665" s="41" t="s">
        <v>19</v>
      </c>
      <c r="H665" s="43">
        <v>16121</v>
      </c>
      <c r="I665" s="41" t="s">
        <v>20</v>
      </c>
      <c r="J665" s="41" t="s">
        <v>2411</v>
      </c>
      <c r="K665" s="41" t="s">
        <v>2392</v>
      </c>
      <c r="L665" s="41" t="s">
        <v>174</v>
      </c>
      <c r="M665" s="41" t="s">
        <v>2393</v>
      </c>
      <c r="N665" s="41" t="s">
        <v>20</v>
      </c>
      <c r="O665" s="41" t="s">
        <v>2394</v>
      </c>
      <c r="P665" s="41" t="s">
        <v>2395</v>
      </c>
      <c r="Q665" s="41" t="s">
        <v>20</v>
      </c>
    </row>
    <row r="666" spans="1:17">
      <c r="A666" s="34" t="s">
        <v>17</v>
      </c>
      <c r="B666" s="34" t="s">
        <v>18</v>
      </c>
      <c r="C666" s="36">
        <v>4272854</v>
      </c>
      <c r="D666" s="36">
        <v>4272854</v>
      </c>
      <c r="E666" s="38">
        <v>1261947152</v>
      </c>
      <c r="F666" s="40">
        <v>44557.500127314801</v>
      </c>
      <c r="G666" s="34" t="s">
        <v>19</v>
      </c>
      <c r="H666" s="38">
        <v>16123</v>
      </c>
      <c r="I666" s="34" t="s">
        <v>20</v>
      </c>
      <c r="J666" s="34" t="s">
        <v>2412</v>
      </c>
      <c r="K666" s="34" t="s">
        <v>2392</v>
      </c>
      <c r="L666" s="34" t="s">
        <v>174</v>
      </c>
      <c r="M666" s="34" t="s">
        <v>2413</v>
      </c>
      <c r="N666" s="34" t="s">
        <v>20</v>
      </c>
      <c r="O666" s="34" t="s">
        <v>2414</v>
      </c>
      <c r="P666" s="34" t="s">
        <v>2272</v>
      </c>
      <c r="Q666" s="34" t="s">
        <v>20</v>
      </c>
    </row>
    <row r="667" spans="1:17">
      <c r="A667" s="33" t="s">
        <v>17</v>
      </c>
      <c r="B667" s="33" t="s">
        <v>18</v>
      </c>
      <c r="C667" s="35">
        <v>110000</v>
      </c>
      <c r="D667" s="35">
        <v>110000</v>
      </c>
      <c r="E667" s="37">
        <v>1262010960</v>
      </c>
      <c r="F667" s="39">
        <v>44557.523101851897</v>
      </c>
      <c r="G667" s="33" t="s">
        <v>19</v>
      </c>
      <c r="H667" s="37">
        <v>16125</v>
      </c>
      <c r="I667" s="33" t="s">
        <v>20</v>
      </c>
      <c r="J667" s="33" t="s">
        <v>2415</v>
      </c>
      <c r="K667" s="33" t="s">
        <v>2416</v>
      </c>
      <c r="L667" s="33" t="s">
        <v>52</v>
      </c>
      <c r="M667" s="33" t="s">
        <v>2417</v>
      </c>
      <c r="N667" s="33" t="s">
        <v>20</v>
      </c>
      <c r="O667" s="33" t="s">
        <v>2418</v>
      </c>
      <c r="P667" s="33" t="s">
        <v>2419</v>
      </c>
      <c r="Q667" s="33" t="s">
        <v>20</v>
      </c>
    </row>
    <row r="668" spans="1:17">
      <c r="A668" s="41" t="s">
        <v>17</v>
      </c>
      <c r="B668" s="41" t="s">
        <v>18</v>
      </c>
      <c r="C668" s="42">
        <v>1000000</v>
      </c>
      <c r="D668" s="42">
        <v>1000000</v>
      </c>
      <c r="E668" s="43">
        <v>1262038474</v>
      </c>
      <c r="F668" s="44">
        <v>44557.533888888902</v>
      </c>
      <c r="G668" s="41" t="s">
        <v>19</v>
      </c>
      <c r="H668" s="43">
        <v>16128</v>
      </c>
      <c r="I668" s="41" t="s">
        <v>20</v>
      </c>
      <c r="J668" s="41" t="s">
        <v>2420</v>
      </c>
      <c r="K668" s="41" t="s">
        <v>2392</v>
      </c>
      <c r="L668" s="41" t="s">
        <v>174</v>
      </c>
      <c r="M668" s="41" t="s">
        <v>2393</v>
      </c>
      <c r="N668" s="41" t="s">
        <v>20</v>
      </c>
      <c r="O668" s="41" t="s">
        <v>2394</v>
      </c>
      <c r="P668" s="41" t="s">
        <v>2395</v>
      </c>
      <c r="Q668" s="41" t="s">
        <v>20</v>
      </c>
    </row>
    <row r="669" spans="1:17">
      <c r="A669" s="33" t="s">
        <v>17</v>
      </c>
      <c r="B669" s="33" t="s">
        <v>18</v>
      </c>
      <c r="C669" s="35">
        <v>42749</v>
      </c>
      <c r="D669" s="35">
        <v>42749</v>
      </c>
      <c r="E669" s="37">
        <v>1262102317</v>
      </c>
      <c r="F669" s="39">
        <v>44557.560405092598</v>
      </c>
      <c r="G669" s="33" t="s">
        <v>19</v>
      </c>
      <c r="H669" s="37">
        <v>16129</v>
      </c>
      <c r="I669" s="33" t="s">
        <v>20</v>
      </c>
      <c r="J669" s="33" t="s">
        <v>2421</v>
      </c>
      <c r="K669" s="33" t="s">
        <v>2422</v>
      </c>
      <c r="L669" s="33" t="s">
        <v>163</v>
      </c>
      <c r="M669" s="33" t="s">
        <v>2423</v>
      </c>
      <c r="N669" s="33" t="s">
        <v>20</v>
      </c>
      <c r="O669" s="33" t="s">
        <v>2424</v>
      </c>
      <c r="P669" s="33" t="s">
        <v>303</v>
      </c>
      <c r="Q669" s="33" t="s">
        <v>20</v>
      </c>
    </row>
    <row r="670" spans="1:17">
      <c r="A670" s="34" t="s">
        <v>17</v>
      </c>
      <c r="B670" s="34" t="s">
        <v>18</v>
      </c>
      <c r="C670" s="36">
        <v>583938349</v>
      </c>
      <c r="D670" s="36">
        <v>583938349</v>
      </c>
      <c r="E670" s="38">
        <v>1262153268</v>
      </c>
      <c r="F670" s="40">
        <v>44557.582141203697</v>
      </c>
      <c r="G670" s="34" t="s">
        <v>19</v>
      </c>
      <c r="H670" s="38">
        <v>16130</v>
      </c>
      <c r="I670" s="34" t="s">
        <v>20</v>
      </c>
      <c r="J670" s="34" t="s">
        <v>2425</v>
      </c>
      <c r="K670" s="34" t="s">
        <v>2426</v>
      </c>
      <c r="L670" s="34" t="s">
        <v>2427</v>
      </c>
      <c r="M670" s="34" t="s">
        <v>2428</v>
      </c>
      <c r="N670" s="34" t="s">
        <v>20</v>
      </c>
      <c r="O670" s="34" t="s">
        <v>2429</v>
      </c>
      <c r="P670" s="34" t="s">
        <v>2430</v>
      </c>
      <c r="Q670" s="34" t="s">
        <v>20</v>
      </c>
    </row>
    <row r="671" spans="1:17">
      <c r="A671" s="33" t="s">
        <v>17</v>
      </c>
      <c r="B671" s="33" t="s">
        <v>18</v>
      </c>
      <c r="C671" s="35">
        <v>148173</v>
      </c>
      <c r="D671" s="35">
        <v>148173</v>
      </c>
      <c r="E671" s="37">
        <v>1262153594</v>
      </c>
      <c r="F671" s="39">
        <v>44557.582256944399</v>
      </c>
      <c r="G671" s="33" t="s">
        <v>19</v>
      </c>
      <c r="H671" s="37">
        <v>16131</v>
      </c>
      <c r="I671" s="33" t="s">
        <v>20</v>
      </c>
      <c r="J671" s="33" t="s">
        <v>2431</v>
      </c>
      <c r="K671" s="33" t="s">
        <v>2422</v>
      </c>
      <c r="L671" s="33" t="s">
        <v>163</v>
      </c>
      <c r="M671" s="33" t="s">
        <v>2423</v>
      </c>
      <c r="N671" s="33" t="s">
        <v>20</v>
      </c>
      <c r="O671" s="33" t="s">
        <v>2424</v>
      </c>
      <c r="P671" s="33" t="s">
        <v>303</v>
      </c>
      <c r="Q671" s="33" t="s">
        <v>20</v>
      </c>
    </row>
    <row r="672" spans="1:17">
      <c r="A672" s="34" t="s">
        <v>17</v>
      </c>
      <c r="B672" s="34" t="s">
        <v>18</v>
      </c>
      <c r="C672" s="36">
        <v>29862</v>
      </c>
      <c r="D672" s="36">
        <v>29862</v>
      </c>
      <c r="E672" s="38">
        <v>1262166672</v>
      </c>
      <c r="F672" s="40">
        <v>44557.587615740696</v>
      </c>
      <c r="G672" s="34" t="s">
        <v>19</v>
      </c>
      <c r="H672" s="38">
        <v>16132</v>
      </c>
      <c r="I672" s="34" t="s">
        <v>20</v>
      </c>
      <c r="J672" s="34" t="s">
        <v>2432</v>
      </c>
      <c r="K672" s="34" t="s">
        <v>2433</v>
      </c>
      <c r="L672" s="34" t="s">
        <v>163</v>
      </c>
      <c r="M672" s="34" t="s">
        <v>2423</v>
      </c>
      <c r="N672" s="34" t="s">
        <v>20</v>
      </c>
      <c r="O672" s="34" t="s">
        <v>2434</v>
      </c>
      <c r="P672" s="34" t="s">
        <v>303</v>
      </c>
      <c r="Q672" s="34" t="s">
        <v>20</v>
      </c>
    </row>
    <row r="673" spans="1:17" s="50" customFormat="1">
      <c r="A673" s="41" t="s">
        <v>17</v>
      </c>
      <c r="B673" s="41" t="s">
        <v>18</v>
      </c>
      <c r="C673" s="42">
        <v>306328</v>
      </c>
      <c r="D673" s="42">
        <v>306328</v>
      </c>
      <c r="E673" s="43">
        <v>1262173729</v>
      </c>
      <c r="F673" s="44">
        <v>44557.590474536999</v>
      </c>
      <c r="G673" s="41" t="s">
        <v>19</v>
      </c>
      <c r="H673" s="43">
        <v>16133</v>
      </c>
      <c r="I673" s="41" t="s">
        <v>20</v>
      </c>
      <c r="J673" s="41" t="s">
        <v>2435</v>
      </c>
      <c r="K673" s="41" t="s">
        <v>2433</v>
      </c>
      <c r="L673" s="41" t="s">
        <v>163</v>
      </c>
      <c r="M673" s="41" t="s">
        <v>2423</v>
      </c>
      <c r="N673" s="41" t="s">
        <v>20</v>
      </c>
      <c r="O673" s="41" t="s">
        <v>2434</v>
      </c>
      <c r="P673" s="41" t="s">
        <v>303</v>
      </c>
      <c r="Q673" s="41" t="s">
        <v>20</v>
      </c>
    </row>
    <row r="674" spans="1:17">
      <c r="A674" s="34" t="s">
        <v>17</v>
      </c>
      <c r="B674" s="34" t="s">
        <v>18</v>
      </c>
      <c r="C674" s="36">
        <v>5887898</v>
      </c>
      <c r="D674" s="36">
        <v>5887898</v>
      </c>
      <c r="E674" s="38">
        <v>1262194598</v>
      </c>
      <c r="F674" s="40">
        <v>44557.598657407398</v>
      </c>
      <c r="G674" s="34" t="s">
        <v>19</v>
      </c>
      <c r="H674" s="38">
        <v>16134</v>
      </c>
      <c r="I674" s="34" t="s">
        <v>20</v>
      </c>
      <c r="J674" s="34" t="s">
        <v>2436</v>
      </c>
      <c r="K674" s="34" t="s">
        <v>1663</v>
      </c>
      <c r="L674" s="34" t="s">
        <v>23</v>
      </c>
      <c r="M674" s="34" t="s">
        <v>2437</v>
      </c>
      <c r="N674" s="34" t="s">
        <v>20</v>
      </c>
      <c r="O674" s="34" t="s">
        <v>2438</v>
      </c>
      <c r="P674" s="34" t="s">
        <v>2439</v>
      </c>
      <c r="Q674" s="34" t="s">
        <v>20</v>
      </c>
    </row>
    <row r="675" spans="1:17">
      <c r="A675" s="33" t="s">
        <v>17</v>
      </c>
      <c r="B675" s="33" t="s">
        <v>18</v>
      </c>
      <c r="C675" s="35">
        <v>400</v>
      </c>
      <c r="D675" s="35">
        <v>400</v>
      </c>
      <c r="E675" s="37">
        <v>1262238399</v>
      </c>
      <c r="F675" s="39">
        <v>44557.6153009259</v>
      </c>
      <c r="G675" s="33" t="s">
        <v>19</v>
      </c>
      <c r="H675" s="37">
        <v>16136</v>
      </c>
      <c r="I675" s="33" t="s">
        <v>20</v>
      </c>
      <c r="J675" s="33" t="s">
        <v>2440</v>
      </c>
      <c r="K675" s="33" t="s">
        <v>2441</v>
      </c>
      <c r="L675" s="33" t="s">
        <v>910</v>
      </c>
      <c r="M675" s="33" t="s">
        <v>2442</v>
      </c>
      <c r="N675" s="33" t="s">
        <v>20</v>
      </c>
      <c r="O675" s="33" t="s">
        <v>2443</v>
      </c>
      <c r="P675" s="33" t="s">
        <v>2444</v>
      </c>
      <c r="Q675" s="33" t="s">
        <v>20</v>
      </c>
    </row>
    <row r="676" spans="1:17">
      <c r="A676" s="34" t="s">
        <v>17</v>
      </c>
      <c r="B676" s="34" t="s">
        <v>18</v>
      </c>
      <c r="C676" s="36">
        <v>326531</v>
      </c>
      <c r="D676" s="36">
        <v>326531</v>
      </c>
      <c r="E676" s="38">
        <v>1262240075</v>
      </c>
      <c r="F676" s="40">
        <v>44557.6159259259</v>
      </c>
      <c r="G676" s="34" t="s">
        <v>19</v>
      </c>
      <c r="H676" s="38">
        <v>16137</v>
      </c>
      <c r="I676" s="34" t="s">
        <v>20</v>
      </c>
      <c r="J676" s="34" t="s">
        <v>2445</v>
      </c>
      <c r="K676" s="34" t="s">
        <v>2446</v>
      </c>
      <c r="L676" s="34" t="s">
        <v>382</v>
      </c>
      <c r="M676" s="34" t="s">
        <v>2447</v>
      </c>
      <c r="N676" s="34" t="s">
        <v>20</v>
      </c>
      <c r="O676" s="34" t="s">
        <v>2448</v>
      </c>
      <c r="P676" s="34" t="s">
        <v>2449</v>
      </c>
      <c r="Q676" s="34" t="s">
        <v>20</v>
      </c>
    </row>
    <row r="677" spans="1:17">
      <c r="A677" s="33" t="s">
        <v>17</v>
      </c>
      <c r="B677" s="33" t="s">
        <v>18</v>
      </c>
      <c r="C677" s="35">
        <v>1011900</v>
      </c>
      <c r="D677" s="35">
        <v>1011900</v>
      </c>
      <c r="E677" s="37">
        <v>1262247169</v>
      </c>
      <c r="F677" s="39">
        <v>44557.618564814802</v>
      </c>
      <c r="G677" s="33" t="s">
        <v>19</v>
      </c>
      <c r="H677" s="37">
        <v>16138</v>
      </c>
      <c r="I677" s="33" t="s">
        <v>20</v>
      </c>
      <c r="J677" s="33" t="s">
        <v>2450</v>
      </c>
      <c r="K677" s="33" t="s">
        <v>2441</v>
      </c>
      <c r="L677" s="33" t="s">
        <v>2451</v>
      </c>
      <c r="M677" s="33" t="s">
        <v>2442</v>
      </c>
      <c r="N677" s="33" t="s">
        <v>20</v>
      </c>
      <c r="O677" s="33" t="s">
        <v>2443</v>
      </c>
      <c r="P677" s="33" t="s">
        <v>2444</v>
      </c>
      <c r="Q677" s="33" t="s">
        <v>20</v>
      </c>
    </row>
    <row r="678" spans="1:17">
      <c r="A678" s="34" t="s">
        <v>17</v>
      </c>
      <c r="B678" s="34" t="s">
        <v>18</v>
      </c>
      <c r="C678" s="36">
        <v>577354</v>
      </c>
      <c r="D678" s="36">
        <v>577354</v>
      </c>
      <c r="E678" s="38">
        <v>1262249259</v>
      </c>
      <c r="F678" s="40">
        <v>44557.619351851798</v>
      </c>
      <c r="G678" s="34" t="s">
        <v>19</v>
      </c>
      <c r="H678" s="38">
        <v>16139</v>
      </c>
      <c r="I678" s="34" t="s">
        <v>20</v>
      </c>
      <c r="J678" s="34" t="s">
        <v>2445</v>
      </c>
      <c r="K678" s="34" t="s">
        <v>2446</v>
      </c>
      <c r="L678" s="34" t="s">
        <v>382</v>
      </c>
      <c r="M678" s="34" t="s">
        <v>2447</v>
      </c>
      <c r="N678" s="34" t="s">
        <v>20</v>
      </c>
      <c r="O678" s="34" t="s">
        <v>2448</v>
      </c>
      <c r="P678" s="34" t="s">
        <v>2449</v>
      </c>
      <c r="Q678" s="34" t="s">
        <v>20</v>
      </c>
    </row>
    <row r="679" spans="1:17">
      <c r="A679" s="33" t="s">
        <v>17</v>
      </c>
      <c r="B679" s="33" t="s">
        <v>18</v>
      </c>
      <c r="C679" s="35">
        <v>28000</v>
      </c>
      <c r="D679" s="35">
        <v>28000</v>
      </c>
      <c r="E679" s="37">
        <v>1262256589</v>
      </c>
      <c r="F679" s="39">
        <v>44557.622048611098</v>
      </c>
      <c r="G679" s="33" t="s">
        <v>19</v>
      </c>
      <c r="H679" s="37">
        <v>16140</v>
      </c>
      <c r="I679" s="33" t="s">
        <v>20</v>
      </c>
      <c r="J679" s="33" t="s">
        <v>2452</v>
      </c>
      <c r="K679" s="33" t="s">
        <v>2453</v>
      </c>
      <c r="L679" s="33" t="s">
        <v>2454</v>
      </c>
      <c r="M679" s="33" t="s">
        <v>2455</v>
      </c>
      <c r="N679" s="33" t="s">
        <v>20</v>
      </c>
      <c r="O679" s="33" t="s">
        <v>2456</v>
      </c>
      <c r="P679" s="33" t="s">
        <v>2457</v>
      </c>
      <c r="Q679" s="33" t="s">
        <v>20</v>
      </c>
    </row>
    <row r="680" spans="1:17">
      <c r="A680" s="34" t="s">
        <v>17</v>
      </c>
      <c r="B680" s="34" t="s">
        <v>18</v>
      </c>
      <c r="C680" s="36">
        <v>425952</v>
      </c>
      <c r="D680" s="36">
        <v>425952</v>
      </c>
      <c r="E680" s="38">
        <v>1262258063</v>
      </c>
      <c r="F680" s="40">
        <v>44557.6225694444</v>
      </c>
      <c r="G680" s="34" t="s">
        <v>19</v>
      </c>
      <c r="H680" s="38">
        <v>16141</v>
      </c>
      <c r="I680" s="34" t="s">
        <v>20</v>
      </c>
      <c r="J680" s="34" t="s">
        <v>2458</v>
      </c>
      <c r="K680" s="34" t="s">
        <v>2446</v>
      </c>
      <c r="L680" s="34" t="s">
        <v>382</v>
      </c>
      <c r="M680" s="34" t="s">
        <v>2447</v>
      </c>
      <c r="N680" s="34" t="s">
        <v>20</v>
      </c>
      <c r="O680" s="34" t="s">
        <v>2448</v>
      </c>
      <c r="P680" s="34" t="s">
        <v>2449</v>
      </c>
      <c r="Q680" s="34" t="s">
        <v>20</v>
      </c>
    </row>
    <row r="681" spans="1:17">
      <c r="A681" s="33" t="s">
        <v>17</v>
      </c>
      <c r="B681" s="33" t="s">
        <v>18</v>
      </c>
      <c r="C681" s="35">
        <v>3883640</v>
      </c>
      <c r="D681" s="35">
        <v>3883640</v>
      </c>
      <c r="E681" s="37">
        <v>1262259718</v>
      </c>
      <c r="F681" s="39">
        <v>44557.623194444401</v>
      </c>
      <c r="G681" s="33" t="s">
        <v>19</v>
      </c>
      <c r="H681" s="37">
        <v>16142</v>
      </c>
      <c r="I681" s="33" t="s">
        <v>20</v>
      </c>
      <c r="J681" s="33" t="s">
        <v>2459</v>
      </c>
      <c r="K681" s="33" t="s">
        <v>2460</v>
      </c>
      <c r="L681" s="33" t="s">
        <v>52</v>
      </c>
      <c r="M681" s="33" t="s">
        <v>2461</v>
      </c>
      <c r="N681" s="33" t="s">
        <v>20</v>
      </c>
      <c r="O681" s="33" t="s">
        <v>2462</v>
      </c>
      <c r="P681" s="33" t="s">
        <v>2463</v>
      </c>
      <c r="Q681" s="33" t="s">
        <v>20</v>
      </c>
    </row>
    <row r="682" spans="1:17">
      <c r="A682" s="34" t="s">
        <v>17</v>
      </c>
      <c r="B682" s="34" t="s">
        <v>18</v>
      </c>
      <c r="C682" s="36">
        <v>804534</v>
      </c>
      <c r="D682" s="36">
        <v>804534</v>
      </c>
      <c r="E682" s="38">
        <v>1262273252</v>
      </c>
      <c r="F682" s="40">
        <v>44557.628356481502</v>
      </c>
      <c r="G682" s="34" t="s">
        <v>19</v>
      </c>
      <c r="H682" s="38">
        <v>16143</v>
      </c>
      <c r="I682" s="34" t="s">
        <v>20</v>
      </c>
      <c r="J682" s="34" t="s">
        <v>2464</v>
      </c>
      <c r="K682" s="34" t="s">
        <v>2446</v>
      </c>
      <c r="L682" s="34" t="s">
        <v>382</v>
      </c>
      <c r="M682" s="34" t="s">
        <v>2447</v>
      </c>
      <c r="N682" s="34" t="s">
        <v>20</v>
      </c>
      <c r="O682" s="34" t="s">
        <v>2448</v>
      </c>
      <c r="P682" s="34" t="s">
        <v>2449</v>
      </c>
      <c r="Q682" s="34" t="s">
        <v>20</v>
      </c>
    </row>
    <row r="683" spans="1:17">
      <c r="A683" s="33" t="s">
        <v>17</v>
      </c>
      <c r="B683" s="33" t="s">
        <v>18</v>
      </c>
      <c r="C683" s="35">
        <v>144604</v>
      </c>
      <c r="D683" s="35">
        <v>144604</v>
      </c>
      <c r="E683" s="37">
        <v>1262280693</v>
      </c>
      <c r="F683" s="39">
        <v>44557.6311458333</v>
      </c>
      <c r="G683" s="33" t="s">
        <v>19</v>
      </c>
      <c r="H683" s="37">
        <v>16144</v>
      </c>
      <c r="I683" s="33" t="s">
        <v>20</v>
      </c>
      <c r="J683" s="33" t="s">
        <v>2465</v>
      </c>
      <c r="K683" s="33" t="s">
        <v>2446</v>
      </c>
      <c r="L683" s="33" t="s">
        <v>382</v>
      </c>
      <c r="M683" s="33" t="s">
        <v>2447</v>
      </c>
      <c r="N683" s="33" t="s">
        <v>20</v>
      </c>
      <c r="O683" s="33" t="s">
        <v>2448</v>
      </c>
      <c r="P683" s="33" t="s">
        <v>2449</v>
      </c>
      <c r="Q683" s="33" t="s">
        <v>20</v>
      </c>
    </row>
    <row r="684" spans="1:17">
      <c r="A684" s="34" t="s">
        <v>17</v>
      </c>
      <c r="B684" s="34" t="s">
        <v>18</v>
      </c>
      <c r="C684" s="36">
        <v>199265</v>
      </c>
      <c r="D684" s="36">
        <v>199265</v>
      </c>
      <c r="E684" s="38">
        <v>1262289180</v>
      </c>
      <c r="F684" s="40">
        <v>44557.634317129603</v>
      </c>
      <c r="G684" s="34" t="s">
        <v>19</v>
      </c>
      <c r="H684" s="38">
        <v>16145</v>
      </c>
      <c r="I684" s="34" t="s">
        <v>20</v>
      </c>
      <c r="J684" s="34" t="s">
        <v>2466</v>
      </c>
      <c r="K684" s="34" t="s">
        <v>2446</v>
      </c>
      <c r="L684" s="34" t="s">
        <v>382</v>
      </c>
      <c r="M684" s="34" t="s">
        <v>2447</v>
      </c>
      <c r="N684" s="34" t="s">
        <v>20</v>
      </c>
      <c r="O684" s="34" t="s">
        <v>2448</v>
      </c>
      <c r="P684" s="34" t="s">
        <v>2449</v>
      </c>
      <c r="Q684" s="34" t="s">
        <v>20</v>
      </c>
    </row>
    <row r="685" spans="1:17">
      <c r="A685" s="33" t="s">
        <v>17</v>
      </c>
      <c r="B685" s="33" t="s">
        <v>18</v>
      </c>
      <c r="C685" s="35">
        <v>860000</v>
      </c>
      <c r="D685" s="35">
        <v>860000</v>
      </c>
      <c r="E685" s="37">
        <v>1262296155</v>
      </c>
      <c r="F685" s="39">
        <v>44557.636840277803</v>
      </c>
      <c r="G685" s="33" t="s">
        <v>19</v>
      </c>
      <c r="H685" s="37">
        <v>16146</v>
      </c>
      <c r="I685" s="33" t="s">
        <v>20</v>
      </c>
      <c r="J685" s="33" t="s">
        <v>2467</v>
      </c>
      <c r="K685" s="33" t="s">
        <v>2468</v>
      </c>
      <c r="L685" s="33" t="s">
        <v>46</v>
      </c>
      <c r="M685" s="33" t="s">
        <v>405</v>
      </c>
      <c r="N685" s="33" t="s">
        <v>20</v>
      </c>
      <c r="O685" s="33" t="s">
        <v>2469</v>
      </c>
      <c r="P685" s="33" t="s">
        <v>1069</v>
      </c>
      <c r="Q685" s="33" t="s">
        <v>20</v>
      </c>
    </row>
    <row r="686" spans="1:17">
      <c r="A686" s="34" t="s">
        <v>17</v>
      </c>
      <c r="B686" s="34" t="s">
        <v>18</v>
      </c>
      <c r="C686" s="36">
        <v>3034500</v>
      </c>
      <c r="D686" s="36">
        <v>3034500</v>
      </c>
      <c r="E686" s="38">
        <v>1262297246</v>
      </c>
      <c r="F686" s="40">
        <v>44557.637233796297</v>
      </c>
      <c r="G686" s="34" t="s">
        <v>19</v>
      </c>
      <c r="H686" s="38">
        <v>16147</v>
      </c>
      <c r="I686" s="34" t="s">
        <v>20</v>
      </c>
      <c r="J686" s="34" t="s">
        <v>2470</v>
      </c>
      <c r="K686" s="34" t="s">
        <v>2446</v>
      </c>
      <c r="L686" s="34" t="s">
        <v>382</v>
      </c>
      <c r="M686" s="34" t="s">
        <v>2447</v>
      </c>
      <c r="N686" s="34" t="s">
        <v>20</v>
      </c>
      <c r="O686" s="34" t="s">
        <v>2448</v>
      </c>
      <c r="P686" s="34" t="s">
        <v>2449</v>
      </c>
      <c r="Q686" s="34" t="s">
        <v>20</v>
      </c>
    </row>
    <row r="687" spans="1:17">
      <c r="A687" s="33" t="s">
        <v>17</v>
      </c>
      <c r="B687" s="33" t="s">
        <v>18</v>
      </c>
      <c r="C687" s="35">
        <v>28443.41</v>
      </c>
      <c r="D687" s="35">
        <v>28443.41</v>
      </c>
      <c r="E687" s="37">
        <v>1262298581</v>
      </c>
      <c r="F687" s="39">
        <v>44557.637731481504</v>
      </c>
      <c r="G687" s="33" t="s">
        <v>19</v>
      </c>
      <c r="H687" s="37">
        <v>16148</v>
      </c>
      <c r="I687" s="33" t="s">
        <v>20</v>
      </c>
      <c r="J687" s="33" t="s">
        <v>2471</v>
      </c>
      <c r="K687" s="33" t="s">
        <v>2472</v>
      </c>
      <c r="L687" s="33" t="s">
        <v>910</v>
      </c>
      <c r="M687" s="33" t="s">
        <v>2473</v>
      </c>
      <c r="N687" s="33" t="s">
        <v>20</v>
      </c>
      <c r="O687" s="33" t="s">
        <v>2474</v>
      </c>
      <c r="P687" s="33" t="s">
        <v>2475</v>
      </c>
      <c r="Q687" s="33" t="s">
        <v>20</v>
      </c>
    </row>
    <row r="688" spans="1:17">
      <c r="A688" s="34" t="s">
        <v>17</v>
      </c>
      <c r="B688" s="34" t="s">
        <v>18</v>
      </c>
      <c r="C688" s="36">
        <v>5849907</v>
      </c>
      <c r="D688" s="36">
        <v>5849907</v>
      </c>
      <c r="E688" s="38">
        <v>1262308692</v>
      </c>
      <c r="F688" s="40">
        <v>44557.641516203701</v>
      </c>
      <c r="G688" s="34" t="s">
        <v>19</v>
      </c>
      <c r="H688" s="38">
        <v>16149</v>
      </c>
      <c r="I688" s="34" t="s">
        <v>20</v>
      </c>
      <c r="J688" s="34" t="s">
        <v>2476</v>
      </c>
      <c r="K688" s="34" t="s">
        <v>2477</v>
      </c>
      <c r="L688" s="34" t="s">
        <v>29</v>
      </c>
      <c r="M688" s="34" t="s">
        <v>2478</v>
      </c>
      <c r="N688" s="34" t="s">
        <v>20</v>
      </c>
      <c r="O688" s="34" t="s">
        <v>2479</v>
      </c>
      <c r="P688" s="34" t="s">
        <v>773</v>
      </c>
      <c r="Q688" s="34" t="s">
        <v>20</v>
      </c>
    </row>
    <row r="689" spans="1:17">
      <c r="A689" s="33" t="s">
        <v>17</v>
      </c>
      <c r="B689" s="33" t="s">
        <v>18</v>
      </c>
      <c r="C689" s="35">
        <v>213042.82</v>
      </c>
      <c r="D689" s="35">
        <v>213042.82</v>
      </c>
      <c r="E689" s="37">
        <v>1262308719</v>
      </c>
      <c r="F689" s="39">
        <v>44557.641539351898</v>
      </c>
      <c r="G689" s="33" t="s">
        <v>19</v>
      </c>
      <c r="H689" s="37">
        <v>16150</v>
      </c>
      <c r="I689" s="33" t="s">
        <v>20</v>
      </c>
      <c r="J689" s="33" t="s">
        <v>2471</v>
      </c>
      <c r="K689" s="33" t="s">
        <v>2472</v>
      </c>
      <c r="L689" s="33" t="s">
        <v>910</v>
      </c>
      <c r="M689" s="33" t="s">
        <v>2473</v>
      </c>
      <c r="N689" s="33" t="s">
        <v>20</v>
      </c>
      <c r="O689" s="33" t="s">
        <v>2474</v>
      </c>
      <c r="P689" s="33" t="s">
        <v>2475</v>
      </c>
      <c r="Q689" s="33" t="s">
        <v>20</v>
      </c>
    </row>
    <row r="690" spans="1:17">
      <c r="A690" s="34" t="s">
        <v>17</v>
      </c>
      <c r="B690" s="34" t="s">
        <v>18</v>
      </c>
      <c r="C690" s="36">
        <v>6407151</v>
      </c>
      <c r="D690" s="36">
        <v>6407151</v>
      </c>
      <c r="E690" s="38">
        <v>1262322837</v>
      </c>
      <c r="F690" s="40">
        <v>44557.6468171296</v>
      </c>
      <c r="G690" s="34" t="s">
        <v>19</v>
      </c>
      <c r="H690" s="38">
        <v>16152</v>
      </c>
      <c r="I690" s="34" t="s">
        <v>20</v>
      </c>
      <c r="J690" s="34" t="s">
        <v>2480</v>
      </c>
      <c r="K690" s="34" t="s">
        <v>2481</v>
      </c>
      <c r="L690" s="34" t="s">
        <v>873</v>
      </c>
      <c r="M690" s="34" t="s">
        <v>2482</v>
      </c>
      <c r="N690" s="34" t="s">
        <v>20</v>
      </c>
      <c r="O690" s="34" t="s">
        <v>2483</v>
      </c>
      <c r="P690" s="34" t="s">
        <v>2484</v>
      </c>
      <c r="Q690" s="34" t="s">
        <v>20</v>
      </c>
    </row>
    <row r="691" spans="1:17">
      <c r="A691" s="33" t="s">
        <v>17</v>
      </c>
      <c r="B691" s="33" t="s">
        <v>18</v>
      </c>
      <c r="C691" s="35">
        <v>316077</v>
      </c>
      <c r="D691" s="35">
        <v>316077</v>
      </c>
      <c r="E691" s="37">
        <v>1262331511</v>
      </c>
      <c r="F691" s="39">
        <v>44557.650092592601</v>
      </c>
      <c r="G691" s="33" t="s">
        <v>19</v>
      </c>
      <c r="H691" s="37">
        <v>16153</v>
      </c>
      <c r="I691" s="33" t="s">
        <v>20</v>
      </c>
      <c r="J691" s="33" t="s">
        <v>2485</v>
      </c>
      <c r="K691" s="33" t="s">
        <v>2486</v>
      </c>
      <c r="L691" s="33" t="s">
        <v>910</v>
      </c>
      <c r="M691" s="33" t="s">
        <v>2487</v>
      </c>
      <c r="N691" s="33" t="s">
        <v>20</v>
      </c>
      <c r="O691" s="33" t="s">
        <v>2488</v>
      </c>
      <c r="P691" s="33" t="s">
        <v>2489</v>
      </c>
      <c r="Q691" s="33" t="s">
        <v>20</v>
      </c>
    </row>
    <row r="692" spans="1:17">
      <c r="A692" s="41" t="s">
        <v>17</v>
      </c>
      <c r="B692" s="41" t="s">
        <v>18</v>
      </c>
      <c r="C692" s="42">
        <v>3800173</v>
      </c>
      <c r="D692" s="42">
        <v>3800173</v>
      </c>
      <c r="E692" s="43">
        <v>1262333430</v>
      </c>
      <c r="F692" s="44">
        <v>44557.650810185201</v>
      </c>
      <c r="G692" s="41" t="s">
        <v>19</v>
      </c>
      <c r="H692" s="43">
        <v>16154</v>
      </c>
      <c r="I692" s="41" t="s">
        <v>20</v>
      </c>
      <c r="J692" s="41" t="s">
        <v>2490</v>
      </c>
      <c r="K692" s="41" t="s">
        <v>2491</v>
      </c>
      <c r="L692" s="41" t="s">
        <v>163</v>
      </c>
      <c r="M692" s="41" t="s">
        <v>2492</v>
      </c>
      <c r="N692" s="41" t="s">
        <v>20</v>
      </c>
      <c r="O692" s="41" t="s">
        <v>2493</v>
      </c>
      <c r="P692" s="41" t="s">
        <v>2494</v>
      </c>
      <c r="Q692" s="41" t="s">
        <v>20</v>
      </c>
    </row>
    <row r="693" spans="1:17">
      <c r="A693" s="33" t="s">
        <v>17</v>
      </c>
      <c r="B693" s="33" t="s">
        <v>18</v>
      </c>
      <c r="C693" s="35">
        <v>61000</v>
      </c>
      <c r="D693" s="35">
        <v>61000</v>
      </c>
      <c r="E693" s="37">
        <v>1262343973</v>
      </c>
      <c r="F693" s="39">
        <v>44557.654756944401</v>
      </c>
      <c r="G693" s="33" t="s">
        <v>19</v>
      </c>
      <c r="H693" s="37">
        <v>16155</v>
      </c>
      <c r="I693" s="33" t="s">
        <v>20</v>
      </c>
      <c r="J693" s="33" t="s">
        <v>2495</v>
      </c>
      <c r="K693" s="33" t="s">
        <v>2446</v>
      </c>
      <c r="L693" s="33" t="s">
        <v>382</v>
      </c>
      <c r="M693" s="33" t="s">
        <v>2447</v>
      </c>
      <c r="N693" s="33" t="s">
        <v>20</v>
      </c>
      <c r="O693" s="33" t="s">
        <v>2448</v>
      </c>
      <c r="P693" s="33" t="s">
        <v>2449</v>
      </c>
      <c r="Q693" s="33" t="s">
        <v>20</v>
      </c>
    </row>
    <row r="694" spans="1:17">
      <c r="A694" s="41" t="s">
        <v>17</v>
      </c>
      <c r="B694" s="41" t="s">
        <v>18</v>
      </c>
      <c r="C694" s="42">
        <v>34344</v>
      </c>
      <c r="D694" s="42">
        <v>34344</v>
      </c>
      <c r="E694" s="43">
        <v>1262346576</v>
      </c>
      <c r="F694" s="44">
        <v>44557.655694444402</v>
      </c>
      <c r="G694" s="41" t="s">
        <v>19</v>
      </c>
      <c r="H694" s="43">
        <v>16156</v>
      </c>
      <c r="I694" s="41" t="s">
        <v>20</v>
      </c>
      <c r="J694" s="41" t="s">
        <v>2490</v>
      </c>
      <c r="K694" s="41" t="s">
        <v>2491</v>
      </c>
      <c r="L694" s="41" t="s">
        <v>163</v>
      </c>
      <c r="M694" s="41" t="s">
        <v>2492</v>
      </c>
      <c r="N694" s="41" t="s">
        <v>20</v>
      </c>
      <c r="O694" s="41" t="s">
        <v>2493</v>
      </c>
      <c r="P694" s="41" t="s">
        <v>2494</v>
      </c>
      <c r="Q694" s="41" t="s">
        <v>20</v>
      </c>
    </row>
    <row r="695" spans="1:17">
      <c r="A695" s="33" t="s">
        <v>17</v>
      </c>
      <c r="B695" s="33" t="s">
        <v>18</v>
      </c>
      <c r="C695" s="35">
        <v>1833796</v>
      </c>
      <c r="D695" s="35">
        <v>1833796</v>
      </c>
      <c r="E695" s="37">
        <v>1262347323</v>
      </c>
      <c r="F695" s="39">
        <v>44557.655972222201</v>
      </c>
      <c r="G695" s="33" t="s">
        <v>19</v>
      </c>
      <c r="H695" s="37">
        <v>16157</v>
      </c>
      <c r="I695" s="33" t="s">
        <v>20</v>
      </c>
      <c r="J695" s="33" t="s">
        <v>946</v>
      </c>
      <c r="K695" s="33" t="s">
        <v>947</v>
      </c>
      <c r="L695" s="33" t="s">
        <v>948</v>
      </c>
      <c r="M695" s="33" t="s">
        <v>949</v>
      </c>
      <c r="N695" s="33" t="s">
        <v>20</v>
      </c>
      <c r="O695" s="33" t="s">
        <v>950</v>
      </c>
      <c r="P695" s="33" t="s">
        <v>951</v>
      </c>
      <c r="Q695" s="33" t="s">
        <v>20</v>
      </c>
    </row>
    <row r="696" spans="1:17">
      <c r="A696" s="34" t="s">
        <v>17</v>
      </c>
      <c r="B696" s="34" t="s">
        <v>18</v>
      </c>
      <c r="C696" s="36">
        <v>3284000</v>
      </c>
      <c r="D696" s="36">
        <v>3284000</v>
      </c>
      <c r="E696" s="38">
        <v>1262360964</v>
      </c>
      <c r="F696" s="40">
        <v>44557.660972222198</v>
      </c>
      <c r="G696" s="34" t="s">
        <v>19</v>
      </c>
      <c r="H696" s="38">
        <v>16159</v>
      </c>
      <c r="I696" s="34" t="s">
        <v>20</v>
      </c>
      <c r="J696" s="34" t="s">
        <v>2496</v>
      </c>
      <c r="K696" s="34" t="s">
        <v>333</v>
      </c>
      <c r="L696" s="34" t="s">
        <v>46</v>
      </c>
      <c r="M696" s="34" t="s">
        <v>405</v>
      </c>
      <c r="N696" s="34" t="s">
        <v>20</v>
      </c>
      <c r="O696" s="34" t="s">
        <v>335</v>
      </c>
      <c r="P696" s="34" t="s">
        <v>1069</v>
      </c>
      <c r="Q696" s="34" t="s">
        <v>20</v>
      </c>
    </row>
    <row r="697" spans="1:17">
      <c r="A697" s="33" t="s">
        <v>17</v>
      </c>
      <c r="B697" s="33" t="s">
        <v>18</v>
      </c>
      <c r="C697" s="35">
        <v>261848</v>
      </c>
      <c r="D697" s="35">
        <v>261848</v>
      </c>
      <c r="E697" s="37">
        <v>1262370569</v>
      </c>
      <c r="F697" s="39">
        <v>44557.664571759298</v>
      </c>
      <c r="G697" s="33" t="s">
        <v>19</v>
      </c>
      <c r="H697" s="37">
        <v>16160</v>
      </c>
      <c r="I697" s="33" t="s">
        <v>20</v>
      </c>
      <c r="J697" s="33" t="s">
        <v>2497</v>
      </c>
      <c r="K697" s="33" t="s">
        <v>2498</v>
      </c>
      <c r="L697" s="33" t="s">
        <v>23</v>
      </c>
      <c r="M697" s="33" t="s">
        <v>2499</v>
      </c>
      <c r="N697" s="33" t="s">
        <v>20</v>
      </c>
      <c r="O697" s="33" t="s">
        <v>2500</v>
      </c>
      <c r="P697" s="33" t="s">
        <v>2501</v>
      </c>
      <c r="Q697" s="33" t="s">
        <v>20</v>
      </c>
    </row>
    <row r="698" spans="1:17">
      <c r="A698" s="34" t="s">
        <v>17</v>
      </c>
      <c r="B698" s="34" t="s">
        <v>18</v>
      </c>
      <c r="C698" s="36">
        <v>10472914</v>
      </c>
      <c r="D698" s="36">
        <v>10472914</v>
      </c>
      <c r="E698" s="38">
        <v>1262383331</v>
      </c>
      <c r="F698" s="40">
        <v>44557.669409722199</v>
      </c>
      <c r="G698" s="34" t="s">
        <v>19</v>
      </c>
      <c r="H698" s="38">
        <v>16162</v>
      </c>
      <c r="I698" s="34" t="s">
        <v>20</v>
      </c>
      <c r="J698" s="34" t="s">
        <v>2497</v>
      </c>
      <c r="K698" s="34" t="s">
        <v>2498</v>
      </c>
      <c r="L698" s="34" t="s">
        <v>23</v>
      </c>
      <c r="M698" s="34" t="s">
        <v>2499</v>
      </c>
      <c r="N698" s="34" t="s">
        <v>20</v>
      </c>
      <c r="O698" s="34" t="s">
        <v>2500</v>
      </c>
      <c r="P698" s="34" t="s">
        <v>2501</v>
      </c>
      <c r="Q698" s="34" t="s">
        <v>20</v>
      </c>
    </row>
    <row r="699" spans="1:17">
      <c r="A699" s="33" t="s">
        <v>17</v>
      </c>
      <c r="B699" s="33" t="s">
        <v>18</v>
      </c>
      <c r="C699" s="35">
        <v>33451771</v>
      </c>
      <c r="D699" s="35">
        <v>33451771</v>
      </c>
      <c r="E699" s="37">
        <v>1262400369</v>
      </c>
      <c r="F699" s="39">
        <v>44557.675995370402</v>
      </c>
      <c r="G699" s="33" t="s">
        <v>19</v>
      </c>
      <c r="H699" s="37">
        <v>16163</v>
      </c>
      <c r="I699" s="33" t="s">
        <v>20</v>
      </c>
      <c r="J699" s="33" t="s">
        <v>2502</v>
      </c>
      <c r="K699" s="33" t="s">
        <v>2498</v>
      </c>
      <c r="L699" s="33" t="s">
        <v>910</v>
      </c>
      <c r="M699" s="33" t="s">
        <v>2499</v>
      </c>
      <c r="N699" s="33" t="s">
        <v>20</v>
      </c>
      <c r="O699" s="33" t="s">
        <v>2500</v>
      </c>
      <c r="P699" s="33" t="s">
        <v>2501</v>
      </c>
      <c r="Q699" s="33" t="s">
        <v>20</v>
      </c>
    </row>
    <row r="700" spans="1:17">
      <c r="A700" s="34" t="s">
        <v>17</v>
      </c>
      <c r="B700" s="34" t="s">
        <v>18</v>
      </c>
      <c r="C700" s="36">
        <v>48787721</v>
      </c>
      <c r="D700" s="36">
        <v>48787721</v>
      </c>
      <c r="E700" s="38">
        <v>1262412922</v>
      </c>
      <c r="F700" s="40">
        <v>44557.680787037003</v>
      </c>
      <c r="G700" s="34" t="s">
        <v>19</v>
      </c>
      <c r="H700" s="38">
        <v>16164</v>
      </c>
      <c r="I700" s="34" t="s">
        <v>20</v>
      </c>
      <c r="J700" s="34" t="s">
        <v>2502</v>
      </c>
      <c r="K700" s="34" t="s">
        <v>2498</v>
      </c>
      <c r="L700" s="34" t="s">
        <v>910</v>
      </c>
      <c r="M700" s="34" t="s">
        <v>2499</v>
      </c>
      <c r="N700" s="34" t="s">
        <v>20</v>
      </c>
      <c r="O700" s="34" t="s">
        <v>2500</v>
      </c>
      <c r="P700" s="34" t="s">
        <v>2501</v>
      </c>
      <c r="Q700" s="34" t="s">
        <v>20</v>
      </c>
    </row>
    <row r="701" spans="1:17">
      <c r="A701" s="33" t="s">
        <v>17</v>
      </c>
      <c r="B701" s="33" t="s">
        <v>18</v>
      </c>
      <c r="C701" s="35">
        <v>115903518</v>
      </c>
      <c r="D701" s="35">
        <v>115903518</v>
      </c>
      <c r="E701" s="37">
        <v>1262420546</v>
      </c>
      <c r="F701" s="39">
        <v>44557.683657407397</v>
      </c>
      <c r="G701" s="33" t="s">
        <v>19</v>
      </c>
      <c r="H701" s="37">
        <v>16165</v>
      </c>
      <c r="I701" s="33" t="s">
        <v>20</v>
      </c>
      <c r="J701" s="33" t="s">
        <v>2503</v>
      </c>
      <c r="K701" s="33" t="s">
        <v>2426</v>
      </c>
      <c r="L701" s="33" t="s">
        <v>2427</v>
      </c>
      <c r="M701" s="33" t="s">
        <v>2428</v>
      </c>
      <c r="N701" s="33" t="s">
        <v>20</v>
      </c>
      <c r="O701" s="33" t="s">
        <v>2429</v>
      </c>
      <c r="P701" s="33" t="s">
        <v>2430</v>
      </c>
      <c r="Q701" s="33" t="s">
        <v>20</v>
      </c>
    </row>
    <row r="702" spans="1:17">
      <c r="A702" s="41" t="s">
        <v>17</v>
      </c>
      <c r="B702" s="41" t="s">
        <v>18</v>
      </c>
      <c r="C702" s="42">
        <v>3857619</v>
      </c>
      <c r="D702" s="42">
        <v>3857619</v>
      </c>
      <c r="E702" s="43">
        <v>1262427975</v>
      </c>
      <c r="F702" s="44">
        <v>44557.686562499999</v>
      </c>
      <c r="G702" s="41" t="s">
        <v>19</v>
      </c>
      <c r="H702" s="43">
        <v>16166</v>
      </c>
      <c r="I702" s="41" t="s">
        <v>20</v>
      </c>
      <c r="J702" s="41" t="s">
        <v>2504</v>
      </c>
      <c r="K702" s="41" t="s">
        <v>2505</v>
      </c>
      <c r="L702" s="41" t="s">
        <v>873</v>
      </c>
      <c r="M702" s="41" t="s">
        <v>2506</v>
      </c>
      <c r="N702" s="41" t="s">
        <v>20</v>
      </c>
      <c r="O702" s="41" t="s">
        <v>2483</v>
      </c>
      <c r="P702" s="41" t="s">
        <v>2484</v>
      </c>
      <c r="Q702" s="41" t="s">
        <v>20</v>
      </c>
    </row>
    <row r="703" spans="1:17">
      <c r="A703" s="41" t="s">
        <v>17</v>
      </c>
      <c r="B703" s="41" t="s">
        <v>18</v>
      </c>
      <c r="C703" s="42">
        <v>448255.97</v>
      </c>
      <c r="D703" s="42">
        <v>448255.97</v>
      </c>
      <c r="E703" s="43">
        <v>1262434975</v>
      </c>
      <c r="F703" s="44">
        <v>44557.6894328704</v>
      </c>
      <c r="G703" s="41" t="s">
        <v>19</v>
      </c>
      <c r="H703" s="43">
        <v>16167</v>
      </c>
      <c r="I703" s="41" t="s">
        <v>20</v>
      </c>
      <c r="J703" s="41" t="s">
        <v>2507</v>
      </c>
      <c r="K703" s="41" t="s">
        <v>2505</v>
      </c>
      <c r="L703" s="41" t="s">
        <v>873</v>
      </c>
      <c r="M703" s="41" t="s">
        <v>2506</v>
      </c>
      <c r="N703" s="41" t="s">
        <v>20</v>
      </c>
      <c r="O703" s="41" t="s">
        <v>2483</v>
      </c>
      <c r="P703" s="41" t="s">
        <v>2484</v>
      </c>
      <c r="Q703" s="41" t="s">
        <v>20</v>
      </c>
    </row>
    <row r="704" spans="1:17">
      <c r="A704" s="34" t="s">
        <v>17</v>
      </c>
      <c r="B704" s="34" t="s">
        <v>18</v>
      </c>
      <c r="C704" s="36">
        <v>6631136.2400000002</v>
      </c>
      <c r="D704" s="36">
        <v>6631136.2400000002</v>
      </c>
      <c r="E704" s="38">
        <v>1262446569</v>
      </c>
      <c r="F704" s="40">
        <v>44557.694386574098</v>
      </c>
      <c r="G704" s="34" t="s">
        <v>19</v>
      </c>
      <c r="H704" s="38">
        <v>16168</v>
      </c>
      <c r="I704" s="34" t="s">
        <v>20</v>
      </c>
      <c r="J704" s="34" t="s">
        <v>2508</v>
      </c>
      <c r="K704" s="34" t="s">
        <v>2426</v>
      </c>
      <c r="L704" s="34" t="s">
        <v>2427</v>
      </c>
      <c r="M704" s="34" t="s">
        <v>2428</v>
      </c>
      <c r="N704" s="34" t="s">
        <v>20</v>
      </c>
      <c r="O704" s="34" t="s">
        <v>2429</v>
      </c>
      <c r="P704" s="34" t="s">
        <v>2430</v>
      </c>
      <c r="Q704" s="34" t="s">
        <v>20</v>
      </c>
    </row>
    <row r="705" spans="1:17">
      <c r="A705" s="33" t="s">
        <v>17</v>
      </c>
      <c r="B705" s="33" t="s">
        <v>18</v>
      </c>
      <c r="C705" s="35">
        <v>115903518.23999999</v>
      </c>
      <c r="D705" s="35">
        <v>115903518.23999999</v>
      </c>
      <c r="E705" s="37">
        <v>1262459920</v>
      </c>
      <c r="F705" s="39">
        <v>44557.700162036999</v>
      </c>
      <c r="G705" s="33" t="s">
        <v>19</v>
      </c>
      <c r="H705" s="37">
        <v>16169</v>
      </c>
      <c r="I705" s="33" t="s">
        <v>20</v>
      </c>
      <c r="J705" s="33" t="s">
        <v>2509</v>
      </c>
      <c r="K705" s="33" t="s">
        <v>2426</v>
      </c>
      <c r="L705" s="33" t="s">
        <v>2427</v>
      </c>
      <c r="M705" s="33" t="s">
        <v>2428</v>
      </c>
      <c r="N705" s="33" t="s">
        <v>20</v>
      </c>
      <c r="O705" s="33" t="s">
        <v>2429</v>
      </c>
      <c r="P705" s="33" t="s">
        <v>2430</v>
      </c>
      <c r="Q705" s="33" t="s">
        <v>20</v>
      </c>
    </row>
    <row r="706" spans="1:17">
      <c r="A706" s="34" t="s">
        <v>17</v>
      </c>
      <c r="B706" s="34" t="s">
        <v>18</v>
      </c>
      <c r="C706" s="36">
        <v>801443.61</v>
      </c>
      <c r="D706" s="36">
        <v>801443.61</v>
      </c>
      <c r="E706" s="38">
        <v>1262471366</v>
      </c>
      <c r="F706" s="40">
        <v>44557.7051967593</v>
      </c>
      <c r="G706" s="34" t="s">
        <v>19</v>
      </c>
      <c r="H706" s="38">
        <v>16170</v>
      </c>
      <c r="I706" s="34" t="s">
        <v>20</v>
      </c>
      <c r="J706" s="34" t="s">
        <v>2510</v>
      </c>
      <c r="K706" s="34" t="s">
        <v>2511</v>
      </c>
      <c r="L706" s="34" t="s">
        <v>163</v>
      </c>
      <c r="M706" s="34" t="s">
        <v>511</v>
      </c>
      <c r="N706" s="34" t="s">
        <v>20</v>
      </c>
      <c r="O706" s="34" t="s">
        <v>2512</v>
      </c>
      <c r="P706" s="34" t="s">
        <v>303</v>
      </c>
      <c r="Q706" s="34" t="s">
        <v>20</v>
      </c>
    </row>
    <row r="707" spans="1:17">
      <c r="A707" s="33" t="s">
        <v>17</v>
      </c>
      <c r="B707" s="33" t="s">
        <v>18</v>
      </c>
      <c r="C707" s="35">
        <v>202594</v>
      </c>
      <c r="D707" s="35">
        <v>202594</v>
      </c>
      <c r="E707" s="37">
        <v>1262482842</v>
      </c>
      <c r="F707" s="39">
        <v>44557.7102199074</v>
      </c>
      <c r="G707" s="33" t="s">
        <v>19</v>
      </c>
      <c r="H707" s="37">
        <v>16171</v>
      </c>
      <c r="I707" s="33" t="s">
        <v>20</v>
      </c>
      <c r="J707" s="33" t="s">
        <v>2513</v>
      </c>
      <c r="K707" s="33" t="s">
        <v>2511</v>
      </c>
      <c r="L707" s="33" t="s">
        <v>163</v>
      </c>
      <c r="M707" s="33" t="s">
        <v>511</v>
      </c>
      <c r="N707" s="33" t="s">
        <v>20</v>
      </c>
      <c r="O707" s="33" t="s">
        <v>2512</v>
      </c>
      <c r="P707" s="33" t="s">
        <v>303</v>
      </c>
      <c r="Q707" s="33" t="s">
        <v>20</v>
      </c>
    </row>
    <row r="708" spans="1:17">
      <c r="A708" s="34" t="s">
        <v>17</v>
      </c>
      <c r="B708" s="34" t="s">
        <v>18</v>
      </c>
      <c r="C708" s="36">
        <v>231364960.72999999</v>
      </c>
      <c r="D708" s="36">
        <v>231364960.72999999</v>
      </c>
      <c r="E708" s="38">
        <v>1262485375</v>
      </c>
      <c r="F708" s="40">
        <v>44557.711377314801</v>
      </c>
      <c r="G708" s="34" t="s">
        <v>19</v>
      </c>
      <c r="H708" s="38">
        <v>16172</v>
      </c>
      <c r="I708" s="34" t="s">
        <v>20</v>
      </c>
      <c r="J708" s="34" t="s">
        <v>2514</v>
      </c>
      <c r="K708" s="34" t="s">
        <v>2426</v>
      </c>
      <c r="L708" s="34" t="s">
        <v>2427</v>
      </c>
      <c r="M708" s="34" t="s">
        <v>2428</v>
      </c>
      <c r="N708" s="34" t="s">
        <v>20</v>
      </c>
      <c r="O708" s="34" t="s">
        <v>2429</v>
      </c>
      <c r="P708" s="34" t="s">
        <v>2430</v>
      </c>
      <c r="Q708" s="34" t="s">
        <v>20</v>
      </c>
    </row>
    <row r="709" spans="1:17">
      <c r="A709" s="33" t="s">
        <v>17</v>
      </c>
      <c r="B709" s="33" t="s">
        <v>18</v>
      </c>
      <c r="C709" s="35">
        <v>400000</v>
      </c>
      <c r="D709" s="35">
        <v>400000</v>
      </c>
      <c r="E709" s="37">
        <v>1262523475</v>
      </c>
      <c r="F709" s="39">
        <v>44557.729027777801</v>
      </c>
      <c r="G709" s="33" t="s">
        <v>19</v>
      </c>
      <c r="H709" s="37">
        <v>16173</v>
      </c>
      <c r="I709" s="33" t="s">
        <v>20</v>
      </c>
      <c r="J709" s="33" t="s">
        <v>2515</v>
      </c>
      <c r="K709" s="33" t="s">
        <v>2516</v>
      </c>
      <c r="L709" s="33" t="s">
        <v>587</v>
      </c>
      <c r="M709" s="33" t="s">
        <v>2517</v>
      </c>
      <c r="N709" s="33" t="s">
        <v>20</v>
      </c>
      <c r="O709" s="33" t="s">
        <v>2518</v>
      </c>
      <c r="P709" s="33" t="s">
        <v>2519</v>
      </c>
      <c r="Q709" s="33" t="s">
        <v>20</v>
      </c>
    </row>
    <row r="710" spans="1:17">
      <c r="A710" s="41" t="s">
        <v>17</v>
      </c>
      <c r="B710" s="41" t="s">
        <v>18</v>
      </c>
      <c r="C710" s="42">
        <v>412262.63</v>
      </c>
      <c r="D710" s="42">
        <v>412262.63</v>
      </c>
      <c r="E710" s="43">
        <v>1262525820</v>
      </c>
      <c r="F710" s="44">
        <v>44557.730127314797</v>
      </c>
      <c r="G710" s="41" t="s">
        <v>19</v>
      </c>
      <c r="H710" s="43">
        <v>16174</v>
      </c>
      <c r="I710" s="41" t="s">
        <v>20</v>
      </c>
      <c r="J710" s="41" t="s">
        <v>2520</v>
      </c>
      <c r="K710" s="41" t="s">
        <v>300</v>
      </c>
      <c r="L710" s="41" t="s">
        <v>163</v>
      </c>
      <c r="M710" s="41" t="s">
        <v>2521</v>
      </c>
      <c r="N710" s="41" t="s">
        <v>20</v>
      </c>
      <c r="O710" s="41" t="s">
        <v>302</v>
      </c>
      <c r="P710" s="41" t="s">
        <v>2494</v>
      </c>
      <c r="Q710" s="41" t="s">
        <v>20</v>
      </c>
    </row>
    <row r="711" spans="1:17">
      <c r="A711" s="41" t="s">
        <v>17</v>
      </c>
      <c r="B711" s="41" t="s">
        <v>18</v>
      </c>
      <c r="C711" s="42">
        <v>370467</v>
      </c>
      <c r="D711" s="42">
        <v>370467</v>
      </c>
      <c r="E711" s="43">
        <v>1262534097</v>
      </c>
      <c r="F711" s="44">
        <v>44557.734166666698</v>
      </c>
      <c r="G711" s="41" t="s">
        <v>19</v>
      </c>
      <c r="H711" s="43">
        <v>16175</v>
      </c>
      <c r="I711" s="41" t="s">
        <v>20</v>
      </c>
      <c r="J711" s="41" t="s">
        <v>2520</v>
      </c>
      <c r="K711" s="41" t="s">
        <v>300</v>
      </c>
      <c r="L711" s="41" t="s">
        <v>163</v>
      </c>
      <c r="M711" s="41" t="s">
        <v>2521</v>
      </c>
      <c r="N711" s="41" t="s">
        <v>20</v>
      </c>
      <c r="O711" s="41" t="s">
        <v>302</v>
      </c>
      <c r="P711" s="41" t="s">
        <v>2494</v>
      </c>
      <c r="Q711" s="41" t="s">
        <v>20</v>
      </c>
    </row>
    <row r="712" spans="1:17">
      <c r="A712" s="34" t="s">
        <v>17</v>
      </c>
      <c r="B712" s="34" t="s">
        <v>18</v>
      </c>
      <c r="C712" s="36">
        <v>66000</v>
      </c>
      <c r="D712" s="36">
        <v>66000</v>
      </c>
      <c r="E712" s="38">
        <v>1262549761</v>
      </c>
      <c r="F712" s="40">
        <v>44557.741898148102</v>
      </c>
      <c r="G712" s="34" t="s">
        <v>19</v>
      </c>
      <c r="H712" s="38">
        <v>16176</v>
      </c>
      <c r="I712" s="34" t="s">
        <v>20</v>
      </c>
      <c r="J712" s="34" t="s">
        <v>2522</v>
      </c>
      <c r="K712" s="34" t="s">
        <v>2523</v>
      </c>
      <c r="L712" s="34" t="s">
        <v>163</v>
      </c>
      <c r="M712" s="34" t="s">
        <v>2524</v>
      </c>
      <c r="N712" s="34" t="s">
        <v>20</v>
      </c>
      <c r="O712" s="34" t="s">
        <v>2525</v>
      </c>
      <c r="P712" s="34" t="s">
        <v>303</v>
      </c>
      <c r="Q712" s="34" t="s">
        <v>20</v>
      </c>
    </row>
    <row r="713" spans="1:17">
      <c r="A713" s="33" t="s">
        <v>17</v>
      </c>
      <c r="B713" s="33" t="s">
        <v>18</v>
      </c>
      <c r="C713" s="35">
        <v>1534810</v>
      </c>
      <c r="D713" s="35">
        <v>1534810</v>
      </c>
      <c r="E713" s="37">
        <v>1262557903</v>
      </c>
      <c r="F713" s="39">
        <v>44557.745868055601</v>
      </c>
      <c r="G713" s="33" t="s">
        <v>19</v>
      </c>
      <c r="H713" s="37">
        <v>16177</v>
      </c>
      <c r="I713" s="33" t="s">
        <v>20</v>
      </c>
      <c r="J713" s="33" t="s">
        <v>2526</v>
      </c>
      <c r="K713" s="33" t="s">
        <v>2527</v>
      </c>
      <c r="L713" s="33" t="s">
        <v>46</v>
      </c>
      <c r="M713" s="33" t="s">
        <v>2528</v>
      </c>
      <c r="N713" s="33" t="s">
        <v>20</v>
      </c>
      <c r="O713" s="33" t="s">
        <v>2529</v>
      </c>
      <c r="P713" s="33" t="s">
        <v>2530</v>
      </c>
      <c r="Q713" s="33" t="s">
        <v>20</v>
      </c>
    </row>
    <row r="714" spans="1:17">
      <c r="A714" s="41" t="s">
        <v>17</v>
      </c>
      <c r="B714" s="41" t="s">
        <v>18</v>
      </c>
      <c r="C714" s="42">
        <v>5569657</v>
      </c>
      <c r="D714" s="42">
        <v>5569657</v>
      </c>
      <c r="E714" s="43">
        <v>1262558814</v>
      </c>
      <c r="F714" s="44">
        <v>44557.746307870402</v>
      </c>
      <c r="G714" s="41" t="s">
        <v>19</v>
      </c>
      <c r="H714" s="43">
        <v>16178</v>
      </c>
      <c r="I714" s="41" t="s">
        <v>20</v>
      </c>
      <c r="J714" s="41" t="s">
        <v>2531</v>
      </c>
      <c r="K714" s="41" t="s">
        <v>2523</v>
      </c>
      <c r="L714" s="41" t="s">
        <v>163</v>
      </c>
      <c r="M714" s="41" t="s">
        <v>2524</v>
      </c>
      <c r="N714" s="41" t="s">
        <v>20</v>
      </c>
      <c r="O714" s="41" t="s">
        <v>2525</v>
      </c>
      <c r="P714" s="41" t="s">
        <v>303</v>
      </c>
      <c r="Q714" s="41" t="s">
        <v>20</v>
      </c>
    </row>
    <row r="715" spans="1:17">
      <c r="A715" s="33" t="s">
        <v>17</v>
      </c>
      <c r="B715" s="33" t="s">
        <v>18</v>
      </c>
      <c r="C715" s="35">
        <v>2538171</v>
      </c>
      <c r="D715" s="35">
        <v>2538171</v>
      </c>
      <c r="E715" s="37">
        <v>1262567722</v>
      </c>
      <c r="F715" s="39">
        <v>44557.7508101852</v>
      </c>
      <c r="G715" s="33" t="s">
        <v>19</v>
      </c>
      <c r="H715" s="37">
        <v>16179</v>
      </c>
      <c r="I715" s="33" t="s">
        <v>20</v>
      </c>
      <c r="J715" s="33" t="s">
        <v>2532</v>
      </c>
      <c r="K715" s="33" t="s">
        <v>90</v>
      </c>
      <c r="L715" s="33" t="s">
        <v>910</v>
      </c>
      <c r="M715" s="33" t="s">
        <v>91</v>
      </c>
      <c r="N715" s="33" t="s">
        <v>20</v>
      </c>
      <c r="O715" s="33" t="s">
        <v>92</v>
      </c>
      <c r="P715" s="33" t="s">
        <v>93</v>
      </c>
      <c r="Q715" s="33" t="s">
        <v>20</v>
      </c>
    </row>
    <row r="716" spans="1:17">
      <c r="A716" s="34" t="s">
        <v>17</v>
      </c>
      <c r="B716" s="34" t="s">
        <v>18</v>
      </c>
      <c r="C716" s="36">
        <v>426994</v>
      </c>
      <c r="D716" s="36">
        <v>426994</v>
      </c>
      <c r="E716" s="38">
        <v>1262572209</v>
      </c>
      <c r="F716" s="40">
        <v>44557.753125000003</v>
      </c>
      <c r="G716" s="34" t="s">
        <v>19</v>
      </c>
      <c r="H716" s="38">
        <v>16180</v>
      </c>
      <c r="I716" s="34" t="s">
        <v>20</v>
      </c>
      <c r="J716" s="34" t="s">
        <v>2533</v>
      </c>
      <c r="K716" s="34" t="s">
        <v>90</v>
      </c>
      <c r="L716" s="34" t="s">
        <v>910</v>
      </c>
      <c r="M716" s="34" t="s">
        <v>91</v>
      </c>
      <c r="N716" s="34" t="s">
        <v>20</v>
      </c>
      <c r="O716" s="34" t="s">
        <v>92</v>
      </c>
      <c r="P716" s="34" t="s">
        <v>93</v>
      </c>
      <c r="Q716" s="34" t="s">
        <v>20</v>
      </c>
    </row>
    <row r="717" spans="1:17">
      <c r="A717" s="33" t="s">
        <v>17</v>
      </c>
      <c r="B717" s="33" t="s">
        <v>18</v>
      </c>
      <c r="C717" s="35">
        <v>996319</v>
      </c>
      <c r="D717" s="35">
        <v>996319</v>
      </c>
      <c r="E717" s="37">
        <v>1262577007</v>
      </c>
      <c r="F717" s="39">
        <v>44557.755543981497</v>
      </c>
      <c r="G717" s="33" t="s">
        <v>19</v>
      </c>
      <c r="H717" s="37">
        <v>16181</v>
      </c>
      <c r="I717" s="33" t="s">
        <v>20</v>
      </c>
      <c r="J717" s="33" t="s">
        <v>2534</v>
      </c>
      <c r="K717" s="33" t="s">
        <v>90</v>
      </c>
      <c r="L717" s="33" t="s">
        <v>910</v>
      </c>
      <c r="M717" s="33" t="s">
        <v>91</v>
      </c>
      <c r="N717" s="33" t="s">
        <v>20</v>
      </c>
      <c r="O717" s="33" t="s">
        <v>92</v>
      </c>
      <c r="P717" s="33" t="s">
        <v>93</v>
      </c>
      <c r="Q717" s="33" t="s">
        <v>20</v>
      </c>
    </row>
    <row r="718" spans="1:17">
      <c r="A718" s="34" t="s">
        <v>17</v>
      </c>
      <c r="B718" s="34" t="s">
        <v>18</v>
      </c>
      <c r="C718" s="36">
        <v>469887</v>
      </c>
      <c r="D718" s="36">
        <v>469887</v>
      </c>
      <c r="E718" s="38">
        <v>1262599049</v>
      </c>
      <c r="F718" s="40">
        <v>44557.7669328704</v>
      </c>
      <c r="G718" s="34" t="s">
        <v>19</v>
      </c>
      <c r="H718" s="38">
        <v>16183</v>
      </c>
      <c r="I718" s="34" t="s">
        <v>20</v>
      </c>
      <c r="J718" s="34" t="s">
        <v>2535</v>
      </c>
      <c r="K718" s="34" t="s">
        <v>1489</v>
      </c>
      <c r="L718" s="34" t="s">
        <v>342</v>
      </c>
      <c r="M718" s="34" t="s">
        <v>1490</v>
      </c>
      <c r="N718" s="34" t="s">
        <v>20</v>
      </c>
      <c r="O718" s="34" t="s">
        <v>1491</v>
      </c>
      <c r="P718" s="34" t="s">
        <v>1492</v>
      </c>
      <c r="Q718" s="34" t="s">
        <v>20</v>
      </c>
    </row>
    <row r="719" spans="1:17">
      <c r="A719" s="33" t="s">
        <v>17</v>
      </c>
      <c r="B719" s="33" t="s">
        <v>18</v>
      </c>
      <c r="C719" s="35">
        <v>2353543</v>
      </c>
      <c r="D719" s="35">
        <v>2353543</v>
      </c>
      <c r="E719" s="37">
        <v>1262614489</v>
      </c>
      <c r="F719" s="39">
        <v>44557.774791666699</v>
      </c>
      <c r="G719" s="33" t="s">
        <v>19</v>
      </c>
      <c r="H719" s="37">
        <v>16186</v>
      </c>
      <c r="I719" s="33" t="s">
        <v>20</v>
      </c>
      <c r="J719" s="33" t="s">
        <v>2536</v>
      </c>
      <c r="K719" s="33" t="s">
        <v>649</v>
      </c>
      <c r="L719" s="33" t="s">
        <v>310</v>
      </c>
      <c r="M719" s="33" t="s">
        <v>650</v>
      </c>
      <c r="N719" s="33" t="s">
        <v>20</v>
      </c>
      <c r="O719" s="33" t="s">
        <v>651</v>
      </c>
      <c r="P719" s="33" t="s">
        <v>652</v>
      </c>
      <c r="Q719" s="33" t="s">
        <v>20</v>
      </c>
    </row>
    <row r="720" spans="1:17">
      <c r="A720" s="41" t="s">
        <v>17</v>
      </c>
      <c r="B720" s="41" t="s">
        <v>18</v>
      </c>
      <c r="C720" s="42">
        <v>116010</v>
      </c>
      <c r="D720" s="42">
        <v>116010</v>
      </c>
      <c r="E720" s="43">
        <v>1262651521</v>
      </c>
      <c r="F720" s="44">
        <v>44557.793761574103</v>
      </c>
      <c r="G720" s="41" t="s">
        <v>19</v>
      </c>
      <c r="H720" s="43">
        <v>16189</v>
      </c>
      <c r="I720" s="41" t="s">
        <v>20</v>
      </c>
      <c r="J720" s="41" t="s">
        <v>2537</v>
      </c>
      <c r="K720" s="41" t="s">
        <v>2538</v>
      </c>
      <c r="L720" s="41" t="s">
        <v>163</v>
      </c>
      <c r="M720" s="41" t="s">
        <v>511</v>
      </c>
      <c r="N720" s="41" t="s">
        <v>20</v>
      </c>
      <c r="O720" s="41" t="s">
        <v>2539</v>
      </c>
      <c r="P720" s="41" t="s">
        <v>303</v>
      </c>
      <c r="Q720" s="41" t="s">
        <v>20</v>
      </c>
    </row>
    <row r="721" spans="1:17">
      <c r="A721" s="41" t="s">
        <v>17</v>
      </c>
      <c r="B721" s="41" t="s">
        <v>18</v>
      </c>
      <c r="C721" s="42">
        <v>5489320</v>
      </c>
      <c r="D721" s="42">
        <v>5489320</v>
      </c>
      <c r="E721" s="43">
        <v>1262658753</v>
      </c>
      <c r="F721" s="44">
        <v>44557.797500000001</v>
      </c>
      <c r="G721" s="41" t="s">
        <v>19</v>
      </c>
      <c r="H721" s="43">
        <v>16190</v>
      </c>
      <c r="I721" s="41" t="s">
        <v>20</v>
      </c>
      <c r="J721" s="41" t="s">
        <v>2540</v>
      </c>
      <c r="K721" s="41" t="s">
        <v>2538</v>
      </c>
      <c r="L721" s="41" t="s">
        <v>163</v>
      </c>
      <c r="M721" s="41" t="s">
        <v>511</v>
      </c>
      <c r="N721" s="41" t="s">
        <v>20</v>
      </c>
      <c r="O721" s="41" t="s">
        <v>2539</v>
      </c>
      <c r="P721" s="41" t="s">
        <v>303</v>
      </c>
      <c r="Q721" s="41" t="s">
        <v>20</v>
      </c>
    </row>
    <row r="722" spans="1:17">
      <c r="A722" s="34" t="s">
        <v>17</v>
      </c>
      <c r="B722" s="34" t="s">
        <v>18</v>
      </c>
      <c r="C722" s="36">
        <v>118220</v>
      </c>
      <c r="D722" s="36">
        <v>118220</v>
      </c>
      <c r="E722" s="38">
        <v>1262664555</v>
      </c>
      <c r="F722" s="40">
        <v>44557.800625000003</v>
      </c>
      <c r="G722" s="34" t="s">
        <v>19</v>
      </c>
      <c r="H722" s="38">
        <v>16191</v>
      </c>
      <c r="I722" s="34" t="s">
        <v>20</v>
      </c>
      <c r="J722" s="34" t="s">
        <v>2541</v>
      </c>
      <c r="K722" s="34" t="s">
        <v>2542</v>
      </c>
      <c r="L722" s="34" t="s">
        <v>23</v>
      </c>
      <c r="M722" s="34" t="s">
        <v>2543</v>
      </c>
      <c r="N722" s="34" t="s">
        <v>20</v>
      </c>
      <c r="O722" s="34" t="s">
        <v>2544</v>
      </c>
      <c r="P722" s="34" t="s">
        <v>2545</v>
      </c>
      <c r="Q722" s="34" t="s">
        <v>20</v>
      </c>
    </row>
    <row r="723" spans="1:17">
      <c r="A723" s="33" t="s">
        <v>17</v>
      </c>
      <c r="B723" s="33" t="s">
        <v>18</v>
      </c>
      <c r="C723" s="35">
        <v>485968</v>
      </c>
      <c r="D723" s="35">
        <v>485968</v>
      </c>
      <c r="E723" s="37">
        <v>1262778695</v>
      </c>
      <c r="F723" s="39">
        <v>44557.866006944401</v>
      </c>
      <c r="G723" s="33" t="s">
        <v>19</v>
      </c>
      <c r="H723" s="37">
        <v>16192</v>
      </c>
      <c r="I723" s="33" t="s">
        <v>20</v>
      </c>
      <c r="J723" s="33" t="s">
        <v>2546</v>
      </c>
      <c r="K723" s="33" t="s">
        <v>2547</v>
      </c>
      <c r="L723" s="33" t="s">
        <v>52</v>
      </c>
      <c r="M723" s="33" t="s">
        <v>2548</v>
      </c>
      <c r="N723" s="33" t="s">
        <v>20</v>
      </c>
      <c r="O723" s="33" t="s">
        <v>2549</v>
      </c>
      <c r="P723" s="33" t="s">
        <v>2550</v>
      </c>
      <c r="Q723" s="33" t="s">
        <v>20</v>
      </c>
    </row>
    <row r="724" spans="1:17">
      <c r="A724" s="34" t="s">
        <v>17</v>
      </c>
      <c r="B724" s="34" t="s">
        <v>18</v>
      </c>
      <c r="C724" s="36">
        <v>1180741</v>
      </c>
      <c r="D724" s="36">
        <v>1180741</v>
      </c>
      <c r="E724" s="38">
        <v>1262879633</v>
      </c>
      <c r="F724" s="40">
        <v>44557.937326388899</v>
      </c>
      <c r="G724" s="34" t="s">
        <v>19</v>
      </c>
      <c r="H724" s="38">
        <v>16193</v>
      </c>
      <c r="I724" s="34" t="s">
        <v>20</v>
      </c>
      <c r="J724" s="34" t="s">
        <v>2551</v>
      </c>
      <c r="K724" s="34" t="s">
        <v>2552</v>
      </c>
      <c r="L724" s="34" t="s">
        <v>2553</v>
      </c>
      <c r="M724" s="34" t="s">
        <v>2554</v>
      </c>
      <c r="N724" s="34" t="s">
        <v>20</v>
      </c>
      <c r="O724" s="34" t="s">
        <v>2555</v>
      </c>
      <c r="P724" s="34" t="s">
        <v>2556</v>
      </c>
      <c r="Q724" s="34" t="s">
        <v>20</v>
      </c>
    </row>
    <row r="725" spans="1:17">
      <c r="A725" s="33" t="s">
        <v>17</v>
      </c>
      <c r="B725" s="33" t="s">
        <v>18</v>
      </c>
      <c r="C725" s="35">
        <v>1668936</v>
      </c>
      <c r="D725" s="35">
        <v>1668936</v>
      </c>
      <c r="E725" s="37">
        <v>1262965055</v>
      </c>
      <c r="F725" s="39">
        <v>44558.276192129597</v>
      </c>
      <c r="G725" s="33" t="s">
        <v>19</v>
      </c>
      <c r="H725" s="37">
        <v>16194</v>
      </c>
      <c r="I725" s="33" t="s">
        <v>20</v>
      </c>
      <c r="J725" s="33" t="s">
        <v>2557</v>
      </c>
      <c r="K725" s="33" t="s">
        <v>2205</v>
      </c>
      <c r="L725" s="33" t="s">
        <v>23</v>
      </c>
      <c r="M725" s="33" t="s">
        <v>2558</v>
      </c>
      <c r="N725" s="33" t="s">
        <v>20</v>
      </c>
      <c r="O725" s="33" t="s">
        <v>2559</v>
      </c>
      <c r="P725" s="33" t="s">
        <v>2560</v>
      </c>
      <c r="Q725" s="33" t="s">
        <v>20</v>
      </c>
    </row>
    <row r="726" spans="1:17">
      <c r="A726" s="34" t="s">
        <v>17</v>
      </c>
      <c r="B726" s="34" t="s">
        <v>18</v>
      </c>
      <c r="C726" s="36">
        <v>20000</v>
      </c>
      <c r="D726" s="36">
        <v>20000</v>
      </c>
      <c r="E726" s="38">
        <v>1262981401</v>
      </c>
      <c r="F726" s="40">
        <v>44558.302268518499</v>
      </c>
      <c r="G726" s="34" t="s">
        <v>19</v>
      </c>
      <c r="H726" s="38">
        <v>16195</v>
      </c>
      <c r="I726" s="34" t="s">
        <v>20</v>
      </c>
      <c r="J726" s="34" t="s">
        <v>2561</v>
      </c>
      <c r="K726" s="34" t="s">
        <v>2562</v>
      </c>
      <c r="L726" s="34" t="s">
        <v>873</v>
      </c>
      <c r="M726" s="34" t="s">
        <v>2563</v>
      </c>
      <c r="N726" s="34" t="s">
        <v>20</v>
      </c>
      <c r="O726" s="34" t="s">
        <v>2564</v>
      </c>
      <c r="P726" s="34" t="s">
        <v>2565</v>
      </c>
      <c r="Q726" s="34" t="s">
        <v>20</v>
      </c>
    </row>
    <row r="727" spans="1:17">
      <c r="A727" s="33" t="s">
        <v>17</v>
      </c>
      <c r="B727" s="33" t="s">
        <v>18</v>
      </c>
      <c r="C727" s="35">
        <v>4936139</v>
      </c>
      <c r="D727" s="35">
        <v>4936139</v>
      </c>
      <c r="E727" s="37">
        <v>1263013896</v>
      </c>
      <c r="F727" s="39">
        <v>44558.333090277803</v>
      </c>
      <c r="G727" s="33" t="s">
        <v>19</v>
      </c>
      <c r="H727" s="37">
        <v>16196</v>
      </c>
      <c r="I727" s="33" t="s">
        <v>20</v>
      </c>
      <c r="J727" s="33" t="s">
        <v>2566</v>
      </c>
      <c r="K727" s="33" t="s">
        <v>2205</v>
      </c>
      <c r="L727" s="33" t="s">
        <v>23</v>
      </c>
      <c r="M727" s="33" t="s">
        <v>2567</v>
      </c>
      <c r="N727" s="33" t="s">
        <v>20</v>
      </c>
      <c r="O727" s="33" t="s">
        <v>2568</v>
      </c>
      <c r="P727" s="33" t="s">
        <v>2569</v>
      </c>
      <c r="Q727" s="33" t="s">
        <v>20</v>
      </c>
    </row>
    <row r="728" spans="1:17">
      <c r="A728" s="34" t="s">
        <v>17</v>
      </c>
      <c r="B728" s="34" t="s">
        <v>18</v>
      </c>
      <c r="C728" s="36">
        <v>41566.46</v>
      </c>
      <c r="D728" s="36">
        <v>41566.46</v>
      </c>
      <c r="E728" s="38">
        <v>1263062396</v>
      </c>
      <c r="F728" s="40">
        <v>44558.362789351901</v>
      </c>
      <c r="G728" s="34" t="s">
        <v>19</v>
      </c>
      <c r="H728" s="38">
        <v>16197</v>
      </c>
      <c r="I728" s="34" t="s">
        <v>20</v>
      </c>
      <c r="J728" s="34" t="s">
        <v>2570</v>
      </c>
      <c r="K728" s="34" t="s">
        <v>2571</v>
      </c>
      <c r="L728" s="34" t="s">
        <v>174</v>
      </c>
      <c r="M728" s="34" t="s">
        <v>2572</v>
      </c>
      <c r="N728" s="34" t="s">
        <v>20</v>
      </c>
      <c r="O728" s="34" t="s">
        <v>2409</v>
      </c>
      <c r="P728" s="34" t="s">
        <v>2410</v>
      </c>
      <c r="Q728" s="34" t="s">
        <v>20</v>
      </c>
    </row>
    <row r="729" spans="1:17">
      <c r="A729" s="33" t="s">
        <v>17</v>
      </c>
      <c r="B729" s="33" t="s">
        <v>18</v>
      </c>
      <c r="C729" s="35">
        <v>68000</v>
      </c>
      <c r="D729" s="35">
        <v>68000</v>
      </c>
      <c r="E729" s="37">
        <v>1263089878</v>
      </c>
      <c r="F729" s="39">
        <v>44558.376585648097</v>
      </c>
      <c r="G729" s="33" t="s">
        <v>19</v>
      </c>
      <c r="H729" s="37">
        <v>16198</v>
      </c>
      <c r="I729" s="33" t="s">
        <v>20</v>
      </c>
      <c r="J729" s="33" t="s">
        <v>2573</v>
      </c>
      <c r="K729" s="33" t="s">
        <v>2574</v>
      </c>
      <c r="L729" s="33" t="s">
        <v>141</v>
      </c>
      <c r="M729" s="33" t="s">
        <v>2575</v>
      </c>
      <c r="N729" s="33" t="s">
        <v>20</v>
      </c>
      <c r="O729" s="33" t="s">
        <v>2576</v>
      </c>
      <c r="P729" s="33" t="s">
        <v>2577</v>
      </c>
      <c r="Q729" s="33" t="s">
        <v>20</v>
      </c>
    </row>
    <row r="730" spans="1:17">
      <c r="A730" s="34" t="s">
        <v>17</v>
      </c>
      <c r="B730" s="34" t="s">
        <v>18</v>
      </c>
      <c r="C730" s="36">
        <v>639660989</v>
      </c>
      <c r="D730" s="36">
        <v>639660989</v>
      </c>
      <c r="E730" s="38">
        <v>1263124024</v>
      </c>
      <c r="F730" s="40">
        <v>44558.391898148097</v>
      </c>
      <c r="G730" s="34" t="s">
        <v>19</v>
      </c>
      <c r="H730" s="38">
        <v>16199</v>
      </c>
      <c r="I730" s="34" t="s">
        <v>20</v>
      </c>
      <c r="J730" s="34" t="s">
        <v>2578</v>
      </c>
      <c r="K730" s="34" t="s">
        <v>1640</v>
      </c>
      <c r="L730" s="34" t="s">
        <v>1641</v>
      </c>
      <c r="M730" s="34" t="s">
        <v>1642</v>
      </c>
      <c r="N730" s="34" t="s">
        <v>20</v>
      </c>
      <c r="O730" s="34" t="s">
        <v>1643</v>
      </c>
      <c r="P730" s="34" t="s">
        <v>1644</v>
      </c>
      <c r="Q730" s="34" t="s">
        <v>20</v>
      </c>
    </row>
    <row r="731" spans="1:17">
      <c r="A731" s="41" t="s">
        <v>17</v>
      </c>
      <c r="B731" s="41" t="s">
        <v>18</v>
      </c>
      <c r="C731" s="42">
        <v>251892</v>
      </c>
      <c r="D731" s="42">
        <v>251892</v>
      </c>
      <c r="E731" s="43">
        <v>1263191559</v>
      </c>
      <c r="F731" s="44">
        <v>44558.419247685197</v>
      </c>
      <c r="G731" s="41" t="s">
        <v>19</v>
      </c>
      <c r="H731" s="43">
        <v>16200</v>
      </c>
      <c r="I731" s="41" t="s">
        <v>20</v>
      </c>
      <c r="J731" s="41" t="s">
        <v>2579</v>
      </c>
      <c r="K731" s="41" t="s">
        <v>2580</v>
      </c>
      <c r="L731" s="41" t="s">
        <v>163</v>
      </c>
      <c r="M731" s="41" t="s">
        <v>2581</v>
      </c>
      <c r="N731" s="41" t="s">
        <v>20</v>
      </c>
      <c r="O731" s="41" t="s">
        <v>2582</v>
      </c>
      <c r="P731" s="41" t="s">
        <v>303</v>
      </c>
      <c r="Q731" s="41" t="s">
        <v>20</v>
      </c>
    </row>
    <row r="732" spans="1:17">
      <c r="A732" s="41" t="s">
        <v>17</v>
      </c>
      <c r="B732" s="41" t="s">
        <v>18</v>
      </c>
      <c r="C732" s="42">
        <v>6114836.6100000003</v>
      </c>
      <c r="D732" s="42">
        <v>6114836.6100000003</v>
      </c>
      <c r="E732" s="43">
        <v>1263200031</v>
      </c>
      <c r="F732" s="44">
        <v>44558.422615740703</v>
      </c>
      <c r="G732" s="41" t="s">
        <v>19</v>
      </c>
      <c r="H732" s="43">
        <v>16201</v>
      </c>
      <c r="I732" s="41" t="s">
        <v>20</v>
      </c>
      <c r="J732" s="41" t="s">
        <v>2583</v>
      </c>
      <c r="K732" s="41" t="s">
        <v>2580</v>
      </c>
      <c r="L732" s="41" t="s">
        <v>163</v>
      </c>
      <c r="M732" s="41" t="s">
        <v>2581</v>
      </c>
      <c r="N732" s="41" t="s">
        <v>20</v>
      </c>
      <c r="O732" s="41" t="s">
        <v>2582</v>
      </c>
      <c r="P732" s="41" t="s">
        <v>303</v>
      </c>
      <c r="Q732" s="41" t="s">
        <v>20</v>
      </c>
    </row>
    <row r="733" spans="1:17">
      <c r="A733" s="33" t="s">
        <v>17</v>
      </c>
      <c r="B733" s="33" t="s">
        <v>18</v>
      </c>
      <c r="C733" s="35">
        <v>92377</v>
      </c>
      <c r="D733" s="35">
        <v>92377</v>
      </c>
      <c r="E733" s="37">
        <v>1263211953</v>
      </c>
      <c r="F733" s="39">
        <v>44558.427152777796</v>
      </c>
      <c r="G733" s="33" t="s">
        <v>19</v>
      </c>
      <c r="H733" s="37">
        <v>16202</v>
      </c>
      <c r="I733" s="33" t="s">
        <v>20</v>
      </c>
      <c r="J733" s="33" t="s">
        <v>120</v>
      </c>
      <c r="K733" s="33" t="s">
        <v>2584</v>
      </c>
      <c r="L733" s="33" t="s">
        <v>46</v>
      </c>
      <c r="M733" s="33" t="s">
        <v>2585</v>
      </c>
      <c r="N733" s="33" t="s">
        <v>20</v>
      </c>
      <c r="O733" s="33" t="s">
        <v>2586</v>
      </c>
      <c r="P733" s="33" t="s">
        <v>2587</v>
      </c>
      <c r="Q733" s="33" t="s">
        <v>20</v>
      </c>
    </row>
    <row r="734" spans="1:17">
      <c r="A734" s="34" t="s">
        <v>17</v>
      </c>
      <c r="B734" s="34" t="s">
        <v>18</v>
      </c>
      <c r="C734" s="36">
        <v>1370821</v>
      </c>
      <c r="D734" s="36">
        <v>1370821</v>
      </c>
      <c r="E734" s="38">
        <v>1263231741</v>
      </c>
      <c r="F734" s="40">
        <v>44558.434814814798</v>
      </c>
      <c r="G734" s="34" t="s">
        <v>19</v>
      </c>
      <c r="H734" s="38">
        <v>16203</v>
      </c>
      <c r="I734" s="34" t="s">
        <v>20</v>
      </c>
      <c r="J734" s="34" t="s">
        <v>2588</v>
      </c>
      <c r="K734" s="34" t="s">
        <v>2205</v>
      </c>
      <c r="L734" s="34" t="s">
        <v>23</v>
      </c>
      <c r="M734" s="34" t="s">
        <v>2589</v>
      </c>
      <c r="N734" s="34" t="s">
        <v>20</v>
      </c>
      <c r="O734" s="34" t="s">
        <v>2590</v>
      </c>
      <c r="P734" s="34" t="s">
        <v>2591</v>
      </c>
      <c r="Q734" s="34" t="s">
        <v>20</v>
      </c>
    </row>
    <row r="735" spans="1:17">
      <c r="A735" s="33" t="s">
        <v>17</v>
      </c>
      <c r="B735" s="33" t="s">
        <v>18</v>
      </c>
      <c r="C735" s="35">
        <v>5000000</v>
      </c>
      <c r="D735" s="35">
        <v>5000000</v>
      </c>
      <c r="E735" s="37">
        <v>1263288435</v>
      </c>
      <c r="F735" s="39">
        <v>44558.456469907404</v>
      </c>
      <c r="G735" s="33" t="s">
        <v>19</v>
      </c>
      <c r="H735" s="37">
        <v>16204</v>
      </c>
      <c r="I735" s="33" t="s">
        <v>20</v>
      </c>
      <c r="J735" s="33" t="s">
        <v>2592</v>
      </c>
      <c r="K735" s="33" t="s">
        <v>2593</v>
      </c>
      <c r="L735" s="33" t="s">
        <v>46</v>
      </c>
      <c r="M735" s="33" t="s">
        <v>2594</v>
      </c>
      <c r="N735" s="33" t="s">
        <v>20</v>
      </c>
      <c r="O735" s="33" t="s">
        <v>2595</v>
      </c>
      <c r="P735" s="33" t="s">
        <v>2596</v>
      </c>
      <c r="Q735" s="33" t="s">
        <v>20</v>
      </c>
    </row>
    <row r="736" spans="1:17">
      <c r="A736" s="34" t="s">
        <v>17</v>
      </c>
      <c r="B736" s="34" t="s">
        <v>18</v>
      </c>
      <c r="C736" s="36">
        <v>15025783</v>
      </c>
      <c r="D736" s="36">
        <v>15025783</v>
      </c>
      <c r="E736" s="38">
        <v>1263336037</v>
      </c>
      <c r="F736" s="40">
        <v>44558.474050925899</v>
      </c>
      <c r="G736" s="34" t="s">
        <v>19</v>
      </c>
      <c r="H736" s="38">
        <v>16208</v>
      </c>
      <c r="I736" s="34" t="s">
        <v>20</v>
      </c>
      <c r="J736" s="34" t="s">
        <v>2597</v>
      </c>
      <c r="K736" s="34" t="s">
        <v>565</v>
      </c>
      <c r="L736" s="34" t="s">
        <v>23</v>
      </c>
      <c r="M736" s="34" t="s">
        <v>2598</v>
      </c>
      <c r="N736" s="34" t="s">
        <v>20</v>
      </c>
      <c r="O736" s="34" t="s">
        <v>2300</v>
      </c>
      <c r="P736" s="34" t="s">
        <v>567</v>
      </c>
      <c r="Q736" s="34" t="s">
        <v>20</v>
      </c>
    </row>
    <row r="737" spans="1:17">
      <c r="A737" s="33" t="s">
        <v>17</v>
      </c>
      <c r="B737" s="33" t="s">
        <v>18</v>
      </c>
      <c r="C737" s="35">
        <v>644940</v>
      </c>
      <c r="D737" s="35">
        <v>644940</v>
      </c>
      <c r="E737" s="37">
        <v>1263340460</v>
      </c>
      <c r="F737" s="39">
        <v>44558.4756597222</v>
      </c>
      <c r="G737" s="33" t="s">
        <v>19</v>
      </c>
      <c r="H737" s="37">
        <v>16209</v>
      </c>
      <c r="I737" s="33" t="s">
        <v>20</v>
      </c>
      <c r="J737" s="33" t="s">
        <v>120</v>
      </c>
      <c r="K737" s="33" t="s">
        <v>2599</v>
      </c>
      <c r="L737" s="33" t="s">
        <v>46</v>
      </c>
      <c r="M737" s="33" t="s">
        <v>2600</v>
      </c>
      <c r="N737" s="33" t="s">
        <v>20</v>
      </c>
      <c r="O737" s="33" t="s">
        <v>2601</v>
      </c>
      <c r="P737" s="33" t="s">
        <v>2602</v>
      </c>
      <c r="Q737" s="33" t="s">
        <v>20</v>
      </c>
    </row>
    <row r="738" spans="1:17">
      <c r="A738" s="34" t="s">
        <v>17</v>
      </c>
      <c r="B738" s="34" t="s">
        <v>18</v>
      </c>
      <c r="C738" s="36">
        <v>1000</v>
      </c>
      <c r="D738" s="36">
        <v>1000</v>
      </c>
      <c r="E738" s="38">
        <v>1263341074</v>
      </c>
      <c r="F738" s="40">
        <v>44558.475902777798</v>
      </c>
      <c r="G738" s="34" t="s">
        <v>19</v>
      </c>
      <c r="H738" s="38">
        <v>16210</v>
      </c>
      <c r="I738" s="34" t="s">
        <v>20</v>
      </c>
      <c r="J738" s="34" t="s">
        <v>2603</v>
      </c>
      <c r="K738" s="34" t="s">
        <v>2604</v>
      </c>
      <c r="L738" s="34" t="s">
        <v>1904</v>
      </c>
      <c r="M738" s="34" t="s">
        <v>2605</v>
      </c>
      <c r="N738" s="34" t="s">
        <v>20</v>
      </c>
      <c r="O738" s="34" t="s">
        <v>2606</v>
      </c>
      <c r="P738" s="34" t="s">
        <v>2607</v>
      </c>
      <c r="Q738" s="34" t="s">
        <v>20</v>
      </c>
    </row>
    <row r="739" spans="1:17">
      <c r="A739" s="33" t="s">
        <v>17</v>
      </c>
      <c r="B739" s="33" t="s">
        <v>18</v>
      </c>
      <c r="C739" s="35">
        <v>40905874</v>
      </c>
      <c r="D739" s="35">
        <v>40905874</v>
      </c>
      <c r="E739" s="37">
        <v>1263344933</v>
      </c>
      <c r="F739" s="39">
        <v>44558.477337962999</v>
      </c>
      <c r="G739" s="33" t="s">
        <v>19</v>
      </c>
      <c r="H739" s="37">
        <v>16211</v>
      </c>
      <c r="I739" s="33" t="s">
        <v>20</v>
      </c>
      <c r="J739" s="33" t="s">
        <v>2608</v>
      </c>
      <c r="K739" s="33" t="s">
        <v>560</v>
      </c>
      <c r="L739" s="33" t="s">
        <v>40</v>
      </c>
      <c r="M739" s="33" t="s">
        <v>561</v>
      </c>
      <c r="N739" s="33" t="s">
        <v>20</v>
      </c>
      <c r="O739" s="33" t="s">
        <v>562</v>
      </c>
      <c r="P739" s="33" t="s">
        <v>563</v>
      </c>
      <c r="Q739" s="33" t="s">
        <v>20</v>
      </c>
    </row>
    <row r="740" spans="1:17">
      <c r="A740" s="41" t="s">
        <v>17</v>
      </c>
      <c r="B740" s="41" t="s">
        <v>18</v>
      </c>
      <c r="C740" s="42">
        <v>3708469</v>
      </c>
      <c r="D740" s="42">
        <v>3708469</v>
      </c>
      <c r="E740" s="43">
        <v>1263346483</v>
      </c>
      <c r="F740" s="44">
        <v>44558.477939814802</v>
      </c>
      <c r="G740" s="41" t="s">
        <v>19</v>
      </c>
      <c r="H740" s="43">
        <v>16212</v>
      </c>
      <c r="I740" s="41" t="s">
        <v>20</v>
      </c>
      <c r="J740" s="41" t="s">
        <v>2609</v>
      </c>
      <c r="K740" s="41" t="s">
        <v>2610</v>
      </c>
      <c r="L740" s="41" t="s">
        <v>2611</v>
      </c>
      <c r="M740" s="41" t="s">
        <v>2612</v>
      </c>
      <c r="N740" s="41" t="s">
        <v>20</v>
      </c>
      <c r="O740" s="41" t="s">
        <v>2613</v>
      </c>
      <c r="P740" s="41" t="s">
        <v>2614</v>
      </c>
      <c r="Q740" s="41" t="s">
        <v>20</v>
      </c>
    </row>
    <row r="741" spans="1:17">
      <c r="A741" s="33" t="s">
        <v>17</v>
      </c>
      <c r="B741" s="33" t="s">
        <v>18</v>
      </c>
      <c r="C741" s="35">
        <v>30545589</v>
      </c>
      <c r="D741" s="35">
        <v>30545589</v>
      </c>
      <c r="E741" s="37">
        <v>1263358664</v>
      </c>
      <c r="F741" s="39">
        <v>44558.482523148101</v>
      </c>
      <c r="G741" s="33" t="s">
        <v>19</v>
      </c>
      <c r="H741" s="37">
        <v>16214</v>
      </c>
      <c r="I741" s="33" t="s">
        <v>20</v>
      </c>
      <c r="J741" s="33" t="s">
        <v>2615</v>
      </c>
      <c r="K741" s="33" t="s">
        <v>565</v>
      </c>
      <c r="L741" s="33" t="s">
        <v>23</v>
      </c>
      <c r="M741" s="33" t="s">
        <v>2598</v>
      </c>
      <c r="N741" s="33" t="s">
        <v>20</v>
      </c>
      <c r="O741" s="33" t="s">
        <v>2300</v>
      </c>
      <c r="P741" s="33" t="s">
        <v>567</v>
      </c>
      <c r="Q741" s="33" t="s">
        <v>20</v>
      </c>
    </row>
    <row r="742" spans="1:17">
      <c r="A742" s="34" t="s">
        <v>17</v>
      </c>
      <c r="B742" s="34" t="s">
        <v>18</v>
      </c>
      <c r="C742" s="36">
        <v>454577</v>
      </c>
      <c r="D742" s="36">
        <v>454577</v>
      </c>
      <c r="E742" s="38">
        <v>1263362989</v>
      </c>
      <c r="F742" s="40">
        <v>44558.4841087963</v>
      </c>
      <c r="G742" s="34" t="s">
        <v>19</v>
      </c>
      <c r="H742" s="38">
        <v>16215</v>
      </c>
      <c r="I742" s="34" t="s">
        <v>20</v>
      </c>
      <c r="J742" s="34" t="s">
        <v>2616</v>
      </c>
      <c r="K742" s="34" t="s">
        <v>2610</v>
      </c>
      <c r="L742" s="34" t="s">
        <v>2611</v>
      </c>
      <c r="M742" s="34" t="s">
        <v>2612</v>
      </c>
      <c r="N742" s="34" t="s">
        <v>20</v>
      </c>
      <c r="O742" s="34" t="s">
        <v>2613</v>
      </c>
      <c r="P742" s="34" t="s">
        <v>2614</v>
      </c>
      <c r="Q742" s="34" t="s">
        <v>20</v>
      </c>
    </row>
    <row r="743" spans="1:17">
      <c r="A743" s="33" t="s">
        <v>17</v>
      </c>
      <c r="B743" s="33" t="s">
        <v>18</v>
      </c>
      <c r="C743" s="35">
        <v>15000</v>
      </c>
      <c r="D743" s="35">
        <v>15000</v>
      </c>
      <c r="E743" s="37">
        <v>1263378505</v>
      </c>
      <c r="F743" s="39">
        <v>44558.489791666703</v>
      </c>
      <c r="G743" s="33" t="s">
        <v>19</v>
      </c>
      <c r="H743" s="37">
        <v>16218</v>
      </c>
      <c r="I743" s="33" t="s">
        <v>20</v>
      </c>
      <c r="J743" s="33" t="s">
        <v>2617</v>
      </c>
      <c r="K743" s="33" t="s">
        <v>2618</v>
      </c>
      <c r="L743" s="33" t="s">
        <v>52</v>
      </c>
      <c r="M743" s="33" t="s">
        <v>2619</v>
      </c>
      <c r="N743" s="33" t="s">
        <v>20</v>
      </c>
      <c r="O743" s="33" t="s">
        <v>2620</v>
      </c>
      <c r="P743" s="33" t="s">
        <v>2621</v>
      </c>
      <c r="Q743" s="33" t="s">
        <v>20</v>
      </c>
    </row>
    <row r="744" spans="1:17">
      <c r="A744" s="41" t="s">
        <v>17</v>
      </c>
      <c r="B744" s="41" t="s">
        <v>18</v>
      </c>
      <c r="C744" s="42">
        <v>6440240.3600000003</v>
      </c>
      <c r="D744" s="42">
        <v>6440240.3600000003</v>
      </c>
      <c r="E744" s="43">
        <v>1263386531</v>
      </c>
      <c r="F744" s="44">
        <v>44558.492800925902</v>
      </c>
      <c r="G744" s="41" t="s">
        <v>19</v>
      </c>
      <c r="H744" s="43">
        <v>16219</v>
      </c>
      <c r="I744" s="41" t="s">
        <v>20</v>
      </c>
      <c r="J744" s="41" t="s">
        <v>2622</v>
      </c>
      <c r="K744" s="41" t="s">
        <v>2426</v>
      </c>
      <c r="L744" s="41" t="s">
        <v>2427</v>
      </c>
      <c r="M744" s="41" t="s">
        <v>2428</v>
      </c>
      <c r="N744" s="41" t="s">
        <v>20</v>
      </c>
      <c r="O744" s="41" t="s">
        <v>2429</v>
      </c>
      <c r="P744" s="41" t="s">
        <v>2430</v>
      </c>
      <c r="Q744" s="41" t="s">
        <v>20</v>
      </c>
    </row>
    <row r="745" spans="1:17">
      <c r="A745" s="33" t="s">
        <v>17</v>
      </c>
      <c r="B745" s="33" t="s">
        <v>18</v>
      </c>
      <c r="C745" s="35">
        <v>44250032</v>
      </c>
      <c r="D745" s="35">
        <v>44250032</v>
      </c>
      <c r="E745" s="37">
        <v>1263422591</v>
      </c>
      <c r="F745" s="39">
        <v>44558.506319444401</v>
      </c>
      <c r="G745" s="33" t="s">
        <v>19</v>
      </c>
      <c r="H745" s="37">
        <v>16223</v>
      </c>
      <c r="I745" s="33" t="s">
        <v>20</v>
      </c>
      <c r="J745" s="33" t="s">
        <v>2623</v>
      </c>
      <c r="K745" s="33" t="s">
        <v>2624</v>
      </c>
      <c r="L745" s="33" t="s">
        <v>2625</v>
      </c>
      <c r="M745" s="33" t="s">
        <v>2626</v>
      </c>
      <c r="N745" s="33" t="s">
        <v>20</v>
      </c>
      <c r="O745" s="33" t="s">
        <v>2627</v>
      </c>
      <c r="P745" s="33" t="s">
        <v>2628</v>
      </c>
      <c r="Q745" s="33" t="s">
        <v>20</v>
      </c>
    </row>
    <row r="746" spans="1:17">
      <c r="A746" s="34" t="s">
        <v>17</v>
      </c>
      <c r="B746" s="34" t="s">
        <v>18</v>
      </c>
      <c r="C746" s="36">
        <v>69621752.920000002</v>
      </c>
      <c r="D746" s="36">
        <v>69621752.920000002</v>
      </c>
      <c r="E746" s="38">
        <v>1263443756</v>
      </c>
      <c r="F746" s="40">
        <v>44558.514664351896</v>
      </c>
      <c r="G746" s="34" t="s">
        <v>19</v>
      </c>
      <c r="H746" s="38">
        <v>16224</v>
      </c>
      <c r="I746" s="34" t="s">
        <v>20</v>
      </c>
      <c r="J746" s="34" t="s">
        <v>2629</v>
      </c>
      <c r="K746" s="34" t="s">
        <v>2630</v>
      </c>
      <c r="L746" s="34" t="s">
        <v>174</v>
      </c>
      <c r="M746" s="34" t="s">
        <v>2631</v>
      </c>
      <c r="N746" s="34" t="s">
        <v>20</v>
      </c>
      <c r="O746" s="34" t="s">
        <v>2632</v>
      </c>
      <c r="P746" s="34" t="s">
        <v>2633</v>
      </c>
      <c r="Q746" s="34" t="s">
        <v>20</v>
      </c>
    </row>
    <row r="747" spans="1:17">
      <c r="A747" s="33" t="s">
        <v>17</v>
      </c>
      <c r="B747" s="33" t="s">
        <v>18</v>
      </c>
      <c r="C747" s="35">
        <v>9462232</v>
      </c>
      <c r="D747" s="35">
        <v>9462232</v>
      </c>
      <c r="E747" s="37">
        <v>1263569711</v>
      </c>
      <c r="F747" s="39">
        <v>44558.570925925902</v>
      </c>
      <c r="G747" s="33" t="s">
        <v>19</v>
      </c>
      <c r="H747" s="37">
        <v>16227</v>
      </c>
      <c r="I747" s="33" t="s">
        <v>20</v>
      </c>
      <c r="J747" s="33" t="s">
        <v>2634</v>
      </c>
      <c r="K747" s="33" t="s">
        <v>2635</v>
      </c>
      <c r="L747" s="33" t="s">
        <v>163</v>
      </c>
      <c r="M747" s="33" t="s">
        <v>511</v>
      </c>
      <c r="N747" s="33" t="s">
        <v>20</v>
      </c>
      <c r="O747" s="33" t="s">
        <v>2636</v>
      </c>
      <c r="P747" s="33" t="s">
        <v>303</v>
      </c>
      <c r="Q747" s="33" t="s">
        <v>20</v>
      </c>
    </row>
    <row r="748" spans="1:17">
      <c r="A748" s="34" t="s">
        <v>17</v>
      </c>
      <c r="B748" s="34" t="s">
        <v>18</v>
      </c>
      <c r="C748" s="36">
        <v>30403229</v>
      </c>
      <c r="D748" s="36">
        <v>30403229</v>
      </c>
      <c r="E748" s="38">
        <v>1263574735</v>
      </c>
      <c r="F748" s="40">
        <v>44558.573287036997</v>
      </c>
      <c r="G748" s="34" t="s">
        <v>19</v>
      </c>
      <c r="H748" s="38">
        <v>16228</v>
      </c>
      <c r="I748" s="34" t="s">
        <v>20</v>
      </c>
      <c r="J748" s="34" t="s">
        <v>2637</v>
      </c>
      <c r="K748" s="34" t="s">
        <v>2638</v>
      </c>
      <c r="L748" s="34" t="s">
        <v>372</v>
      </c>
      <c r="M748" s="34" t="s">
        <v>2337</v>
      </c>
      <c r="N748" s="34" t="s">
        <v>20</v>
      </c>
      <c r="O748" s="34" t="s">
        <v>2338</v>
      </c>
      <c r="P748" s="34" t="s">
        <v>2339</v>
      </c>
      <c r="Q748" s="34" t="s">
        <v>20</v>
      </c>
    </row>
    <row r="749" spans="1:17">
      <c r="A749" s="33" t="s">
        <v>17</v>
      </c>
      <c r="B749" s="33" t="s">
        <v>18</v>
      </c>
      <c r="C749" s="35">
        <v>59000</v>
      </c>
      <c r="D749" s="35">
        <v>59000</v>
      </c>
      <c r="E749" s="37">
        <v>1263576703</v>
      </c>
      <c r="F749" s="39">
        <v>44558.574247685203</v>
      </c>
      <c r="G749" s="33" t="s">
        <v>19</v>
      </c>
      <c r="H749" s="37">
        <v>16229</v>
      </c>
      <c r="I749" s="33" t="s">
        <v>20</v>
      </c>
      <c r="J749" s="33" t="s">
        <v>2634</v>
      </c>
      <c r="K749" s="33" t="s">
        <v>2635</v>
      </c>
      <c r="L749" s="33" t="s">
        <v>163</v>
      </c>
      <c r="M749" s="33" t="s">
        <v>511</v>
      </c>
      <c r="N749" s="33" t="s">
        <v>20</v>
      </c>
      <c r="O749" s="33" t="s">
        <v>2636</v>
      </c>
      <c r="P749" s="33" t="s">
        <v>303</v>
      </c>
      <c r="Q749" s="33" t="s">
        <v>20</v>
      </c>
    </row>
    <row r="750" spans="1:17">
      <c r="A750" s="41" t="s">
        <v>17</v>
      </c>
      <c r="B750" s="41" t="s">
        <v>18</v>
      </c>
      <c r="C750" s="42">
        <v>3130468</v>
      </c>
      <c r="D750" s="42">
        <v>3130468</v>
      </c>
      <c r="E750" s="43">
        <v>1263582220</v>
      </c>
      <c r="F750" s="44">
        <v>44558.576747685198</v>
      </c>
      <c r="G750" s="41" t="s">
        <v>19</v>
      </c>
      <c r="H750" s="43">
        <v>16230</v>
      </c>
      <c r="I750" s="41" t="s">
        <v>20</v>
      </c>
      <c r="J750" s="41" t="s">
        <v>2639</v>
      </c>
      <c r="K750" s="41" t="s">
        <v>2640</v>
      </c>
      <c r="L750" s="41" t="s">
        <v>163</v>
      </c>
      <c r="M750" s="41" t="s">
        <v>2641</v>
      </c>
      <c r="N750" s="41" t="s">
        <v>20</v>
      </c>
      <c r="O750" s="41" t="s">
        <v>2642</v>
      </c>
      <c r="P750" s="41" t="s">
        <v>303</v>
      </c>
      <c r="Q750" s="41" t="s">
        <v>20</v>
      </c>
    </row>
    <row r="751" spans="1:17">
      <c r="A751" s="41" t="s">
        <v>17</v>
      </c>
      <c r="B751" s="41" t="s">
        <v>18</v>
      </c>
      <c r="C751" s="42">
        <v>2484</v>
      </c>
      <c r="D751" s="42">
        <v>2484</v>
      </c>
      <c r="E751" s="43">
        <v>1263588237</v>
      </c>
      <c r="F751" s="44">
        <v>44558.579513888901</v>
      </c>
      <c r="G751" s="41" t="s">
        <v>19</v>
      </c>
      <c r="H751" s="43">
        <v>16231</v>
      </c>
      <c r="I751" s="41" t="s">
        <v>20</v>
      </c>
      <c r="J751" s="41" t="s">
        <v>2643</v>
      </c>
      <c r="K751" s="41" t="s">
        <v>2640</v>
      </c>
      <c r="L751" s="41" t="s">
        <v>163</v>
      </c>
      <c r="M751" s="41" t="s">
        <v>2641</v>
      </c>
      <c r="N751" s="41" t="s">
        <v>20</v>
      </c>
      <c r="O751" s="41" t="s">
        <v>2642</v>
      </c>
      <c r="P751" s="41" t="s">
        <v>303</v>
      </c>
      <c r="Q751" s="41" t="s">
        <v>20</v>
      </c>
    </row>
    <row r="752" spans="1:17">
      <c r="A752" s="34" t="s">
        <v>17</v>
      </c>
      <c r="B752" s="34" t="s">
        <v>18</v>
      </c>
      <c r="C752" s="36">
        <v>5301362</v>
      </c>
      <c r="D752" s="36">
        <v>5301362</v>
      </c>
      <c r="E752" s="38">
        <v>1263594698</v>
      </c>
      <c r="F752" s="40">
        <v>44558.582569444399</v>
      </c>
      <c r="G752" s="34" t="s">
        <v>19</v>
      </c>
      <c r="H752" s="38">
        <v>16232</v>
      </c>
      <c r="I752" s="34" t="s">
        <v>20</v>
      </c>
      <c r="J752" s="34" t="s">
        <v>2644</v>
      </c>
      <c r="K752" s="34" t="s">
        <v>2645</v>
      </c>
      <c r="L752" s="34" t="s">
        <v>1880</v>
      </c>
      <c r="M752" s="34" t="s">
        <v>2646</v>
      </c>
      <c r="N752" s="34" t="s">
        <v>20</v>
      </c>
      <c r="O752" s="34" t="s">
        <v>2647</v>
      </c>
      <c r="P752" s="34" t="s">
        <v>2648</v>
      </c>
      <c r="Q752" s="34" t="s">
        <v>20</v>
      </c>
    </row>
    <row r="753" spans="1:17">
      <c r="A753" s="41" t="s">
        <v>17</v>
      </c>
      <c r="B753" s="41" t="s">
        <v>18</v>
      </c>
      <c r="C753" s="42">
        <v>8645789</v>
      </c>
      <c r="D753" s="42">
        <v>8645789</v>
      </c>
      <c r="E753" s="43">
        <v>1263607433</v>
      </c>
      <c r="F753" s="44">
        <v>44558.588483796302</v>
      </c>
      <c r="G753" s="41" t="s">
        <v>19</v>
      </c>
      <c r="H753" s="43">
        <v>16233</v>
      </c>
      <c r="I753" s="41" t="s">
        <v>20</v>
      </c>
      <c r="J753" s="41" t="s">
        <v>2649</v>
      </c>
      <c r="K753" s="41" t="s">
        <v>2650</v>
      </c>
      <c r="L753" s="41" t="s">
        <v>1097</v>
      </c>
      <c r="M753" s="41" t="s">
        <v>1580</v>
      </c>
      <c r="N753" s="41" t="s">
        <v>20</v>
      </c>
      <c r="O753" s="41" t="s">
        <v>2651</v>
      </c>
      <c r="P753" s="41" t="s">
        <v>1582</v>
      </c>
      <c r="Q753" s="41" t="s">
        <v>20</v>
      </c>
    </row>
    <row r="754" spans="1:17">
      <c r="A754" s="34" t="s">
        <v>17</v>
      </c>
      <c r="B754" s="34" t="s">
        <v>18</v>
      </c>
      <c r="C754" s="36">
        <v>45000</v>
      </c>
      <c r="D754" s="36">
        <v>45000</v>
      </c>
      <c r="E754" s="38">
        <v>1263618102</v>
      </c>
      <c r="F754" s="40">
        <v>44558.593113425901</v>
      </c>
      <c r="G754" s="34" t="s">
        <v>19</v>
      </c>
      <c r="H754" s="38">
        <v>16235</v>
      </c>
      <c r="I754" s="34" t="s">
        <v>20</v>
      </c>
      <c r="J754" s="34" t="s">
        <v>2652</v>
      </c>
      <c r="K754" s="34" t="s">
        <v>2653</v>
      </c>
      <c r="L754" s="34" t="s">
        <v>52</v>
      </c>
      <c r="M754" s="34" t="s">
        <v>2654</v>
      </c>
      <c r="N754" s="34" t="s">
        <v>20</v>
      </c>
      <c r="O754" s="34" t="s">
        <v>2655</v>
      </c>
      <c r="P754" s="34" t="s">
        <v>2656</v>
      </c>
      <c r="Q754" s="34" t="s">
        <v>20</v>
      </c>
    </row>
    <row r="755" spans="1:17">
      <c r="A755" s="33" t="s">
        <v>17</v>
      </c>
      <c r="B755" s="33" t="s">
        <v>18</v>
      </c>
      <c r="C755" s="35">
        <v>1573320</v>
      </c>
      <c r="D755" s="35">
        <v>1573320</v>
      </c>
      <c r="E755" s="37">
        <v>1263650806</v>
      </c>
      <c r="F755" s="39">
        <v>44558.606967592597</v>
      </c>
      <c r="G755" s="33" t="s">
        <v>19</v>
      </c>
      <c r="H755" s="37">
        <v>16237</v>
      </c>
      <c r="I755" s="33" t="s">
        <v>20</v>
      </c>
      <c r="J755" s="33" t="s">
        <v>2657</v>
      </c>
      <c r="K755" s="33" t="s">
        <v>2658</v>
      </c>
      <c r="L755" s="33" t="s">
        <v>328</v>
      </c>
      <c r="M755" s="33" t="s">
        <v>2659</v>
      </c>
      <c r="N755" s="33" t="s">
        <v>20</v>
      </c>
      <c r="O755" s="33" t="s">
        <v>2660</v>
      </c>
      <c r="P755" s="33" t="s">
        <v>2661</v>
      </c>
      <c r="Q755" s="33" t="s">
        <v>20</v>
      </c>
    </row>
    <row r="756" spans="1:17">
      <c r="A756" s="41" t="s">
        <v>17</v>
      </c>
      <c r="B756" s="41" t="s">
        <v>18</v>
      </c>
      <c r="C756" s="42">
        <v>12299160.01</v>
      </c>
      <c r="D756" s="42">
        <v>12299160.01</v>
      </c>
      <c r="E756" s="43">
        <v>1263670210</v>
      </c>
      <c r="F756" s="44">
        <v>44558.615046296298</v>
      </c>
      <c r="G756" s="41" t="s">
        <v>19</v>
      </c>
      <c r="H756" s="43">
        <v>16239</v>
      </c>
      <c r="I756" s="41" t="s">
        <v>20</v>
      </c>
      <c r="J756" s="41" t="s">
        <v>2662</v>
      </c>
      <c r="K756" s="41" t="s">
        <v>1762</v>
      </c>
      <c r="L756" s="41" t="s">
        <v>1763</v>
      </c>
      <c r="M756" s="41" t="s">
        <v>2663</v>
      </c>
      <c r="N756" s="41" t="s">
        <v>20</v>
      </c>
      <c r="O756" s="41" t="s">
        <v>2664</v>
      </c>
      <c r="P756" s="41" t="s">
        <v>2665</v>
      </c>
      <c r="Q756" s="41" t="s">
        <v>20</v>
      </c>
    </row>
    <row r="757" spans="1:17">
      <c r="A757" s="33" t="s">
        <v>17</v>
      </c>
      <c r="B757" s="33" t="s">
        <v>18</v>
      </c>
      <c r="C757" s="35">
        <v>62914</v>
      </c>
      <c r="D757" s="35">
        <v>62914</v>
      </c>
      <c r="E757" s="37">
        <v>1263721608</v>
      </c>
      <c r="F757" s="39">
        <v>44558.636018518497</v>
      </c>
      <c r="G757" s="33" t="s">
        <v>19</v>
      </c>
      <c r="H757" s="37">
        <v>16240</v>
      </c>
      <c r="I757" s="33" t="s">
        <v>20</v>
      </c>
      <c r="J757" s="33" t="s">
        <v>935</v>
      </c>
      <c r="K757" s="33" t="s">
        <v>2666</v>
      </c>
      <c r="L757" s="33" t="s">
        <v>52</v>
      </c>
      <c r="M757" s="33" t="s">
        <v>2667</v>
      </c>
      <c r="N757" s="33" t="s">
        <v>20</v>
      </c>
      <c r="O757" s="33" t="s">
        <v>2668</v>
      </c>
      <c r="P757" s="33" t="s">
        <v>2669</v>
      </c>
      <c r="Q757" s="33" t="s">
        <v>20</v>
      </c>
    </row>
    <row r="758" spans="1:17">
      <c r="A758" s="34" t="s">
        <v>17</v>
      </c>
      <c r="B758" s="34" t="s">
        <v>18</v>
      </c>
      <c r="C758" s="36">
        <v>1036</v>
      </c>
      <c r="D758" s="36">
        <v>1036</v>
      </c>
      <c r="E758" s="38">
        <v>1263763791</v>
      </c>
      <c r="F758" s="40">
        <v>44558.653148148202</v>
      </c>
      <c r="G758" s="34" t="s">
        <v>19</v>
      </c>
      <c r="H758" s="38">
        <v>16241</v>
      </c>
      <c r="I758" s="34" t="s">
        <v>20</v>
      </c>
      <c r="J758" s="34" t="s">
        <v>2670</v>
      </c>
      <c r="K758" s="34" t="s">
        <v>2671</v>
      </c>
      <c r="L758" s="34" t="s">
        <v>1904</v>
      </c>
      <c r="M758" s="34" t="s">
        <v>2672</v>
      </c>
      <c r="N758" s="34" t="s">
        <v>20</v>
      </c>
      <c r="O758" s="34" t="s">
        <v>2673</v>
      </c>
      <c r="P758" s="34" t="s">
        <v>1907</v>
      </c>
      <c r="Q758" s="34" t="s">
        <v>20</v>
      </c>
    </row>
    <row r="759" spans="1:17">
      <c r="A759" s="33" t="s">
        <v>17</v>
      </c>
      <c r="B759" s="33" t="s">
        <v>18</v>
      </c>
      <c r="C759" s="35">
        <v>771000</v>
      </c>
      <c r="D759" s="35">
        <v>771000</v>
      </c>
      <c r="E759" s="37">
        <v>1263791252</v>
      </c>
      <c r="F759" s="39">
        <v>44558.664259259298</v>
      </c>
      <c r="G759" s="33" t="s">
        <v>19</v>
      </c>
      <c r="H759" s="37">
        <v>16242</v>
      </c>
      <c r="I759" s="33" t="s">
        <v>20</v>
      </c>
      <c r="J759" s="33" t="s">
        <v>2674</v>
      </c>
      <c r="K759" s="33" t="s">
        <v>1861</v>
      </c>
      <c r="L759" s="33" t="s">
        <v>23</v>
      </c>
      <c r="M759" s="33" t="s">
        <v>1862</v>
      </c>
      <c r="N759" s="33" t="s">
        <v>20</v>
      </c>
      <c r="O759" s="33" t="s">
        <v>1863</v>
      </c>
      <c r="P759" s="33" t="s">
        <v>1864</v>
      </c>
      <c r="Q759" s="33" t="s">
        <v>20</v>
      </c>
    </row>
    <row r="760" spans="1:17">
      <c r="A760" s="34" t="s">
        <v>17</v>
      </c>
      <c r="B760" s="34" t="s">
        <v>18</v>
      </c>
      <c r="C760" s="36">
        <v>13678</v>
      </c>
      <c r="D760" s="36">
        <v>13678</v>
      </c>
      <c r="E760" s="38">
        <v>1263796740</v>
      </c>
      <c r="F760" s="40">
        <v>44558.666539351798</v>
      </c>
      <c r="G760" s="34" t="s">
        <v>19</v>
      </c>
      <c r="H760" s="38">
        <v>16243</v>
      </c>
      <c r="I760" s="34" t="s">
        <v>20</v>
      </c>
      <c r="J760" s="34" t="s">
        <v>2675</v>
      </c>
      <c r="K760" s="34" t="s">
        <v>2676</v>
      </c>
      <c r="L760" s="34" t="s">
        <v>1444</v>
      </c>
      <c r="M760" s="34" t="s">
        <v>2677</v>
      </c>
      <c r="N760" s="34" t="s">
        <v>20</v>
      </c>
      <c r="O760" s="34" t="s">
        <v>2678</v>
      </c>
      <c r="P760" s="34" t="s">
        <v>2679</v>
      </c>
      <c r="Q760" s="34" t="s">
        <v>20</v>
      </c>
    </row>
    <row r="761" spans="1:17">
      <c r="A761" s="33" t="s">
        <v>17</v>
      </c>
      <c r="B761" s="33" t="s">
        <v>18</v>
      </c>
      <c r="C761" s="35">
        <v>1633801</v>
      </c>
      <c r="D761" s="35">
        <v>1633801</v>
      </c>
      <c r="E761" s="37">
        <v>1263797460</v>
      </c>
      <c r="F761" s="39">
        <v>44558.666851851798</v>
      </c>
      <c r="G761" s="33" t="s">
        <v>19</v>
      </c>
      <c r="H761" s="37">
        <v>16244</v>
      </c>
      <c r="I761" s="33" t="s">
        <v>20</v>
      </c>
      <c r="J761" s="33" t="s">
        <v>2680</v>
      </c>
      <c r="K761" s="33" t="s">
        <v>2205</v>
      </c>
      <c r="L761" s="33" t="s">
        <v>23</v>
      </c>
      <c r="M761" s="33" t="s">
        <v>2681</v>
      </c>
      <c r="N761" s="33" t="s">
        <v>20</v>
      </c>
      <c r="O761" s="33" t="s">
        <v>2682</v>
      </c>
      <c r="P761" s="33" t="s">
        <v>2683</v>
      </c>
      <c r="Q761" s="33" t="s">
        <v>20</v>
      </c>
    </row>
    <row r="762" spans="1:17">
      <c r="A762" s="34" t="s">
        <v>17</v>
      </c>
      <c r="B762" s="34" t="s">
        <v>18</v>
      </c>
      <c r="C762" s="36">
        <v>1277051</v>
      </c>
      <c r="D762" s="36">
        <v>1277051</v>
      </c>
      <c r="E762" s="38">
        <v>1263818088</v>
      </c>
      <c r="F762" s="40">
        <v>44558.675127314797</v>
      </c>
      <c r="G762" s="34" t="s">
        <v>19</v>
      </c>
      <c r="H762" s="38">
        <v>16245</v>
      </c>
      <c r="I762" s="34" t="s">
        <v>20</v>
      </c>
      <c r="J762" s="34" t="s">
        <v>2684</v>
      </c>
      <c r="K762" s="34" t="s">
        <v>2685</v>
      </c>
      <c r="L762" s="34" t="s">
        <v>40</v>
      </c>
      <c r="M762" s="34" t="s">
        <v>2686</v>
      </c>
      <c r="N762" s="34" t="s">
        <v>20</v>
      </c>
      <c r="O762" s="34" t="s">
        <v>2687</v>
      </c>
      <c r="P762" s="34" t="s">
        <v>2688</v>
      </c>
      <c r="Q762" s="34" t="s">
        <v>20</v>
      </c>
    </row>
    <row r="763" spans="1:17">
      <c r="A763" s="41" t="s">
        <v>17</v>
      </c>
      <c r="B763" s="41" t="s">
        <v>18</v>
      </c>
      <c r="C763" s="42">
        <v>4060300</v>
      </c>
      <c r="D763" s="42">
        <v>4060300</v>
      </c>
      <c r="E763" s="43">
        <v>1263824850</v>
      </c>
      <c r="F763" s="44">
        <v>44558.677847222199</v>
      </c>
      <c r="G763" s="41" t="s">
        <v>19</v>
      </c>
      <c r="H763" s="43">
        <v>16246</v>
      </c>
      <c r="I763" s="41" t="s">
        <v>20</v>
      </c>
      <c r="J763" s="41" t="s">
        <v>2689</v>
      </c>
      <c r="K763" s="41" t="s">
        <v>2690</v>
      </c>
      <c r="L763" s="41" t="s">
        <v>2691</v>
      </c>
      <c r="M763" s="41" t="s">
        <v>2692</v>
      </c>
      <c r="N763" s="41" t="s">
        <v>20</v>
      </c>
      <c r="O763" s="41" t="s">
        <v>2693</v>
      </c>
      <c r="P763" s="41" t="s">
        <v>2694</v>
      </c>
      <c r="Q763" s="41" t="s">
        <v>20</v>
      </c>
    </row>
    <row r="764" spans="1:17">
      <c r="A764" s="34" t="s">
        <v>17</v>
      </c>
      <c r="B764" s="34" t="s">
        <v>18</v>
      </c>
      <c r="C764" s="36">
        <v>207630</v>
      </c>
      <c r="D764" s="36">
        <v>207630</v>
      </c>
      <c r="E764" s="38">
        <v>1263827446</v>
      </c>
      <c r="F764" s="40">
        <v>44558.678888888899</v>
      </c>
      <c r="G764" s="34" t="s">
        <v>19</v>
      </c>
      <c r="H764" s="38">
        <v>16247</v>
      </c>
      <c r="I764" s="34" t="s">
        <v>20</v>
      </c>
      <c r="J764" s="34" t="s">
        <v>2695</v>
      </c>
      <c r="K764" s="34" t="s">
        <v>333</v>
      </c>
      <c r="L764" s="34" t="s">
        <v>46</v>
      </c>
      <c r="M764" s="34" t="s">
        <v>2696</v>
      </c>
      <c r="N764" s="34" t="s">
        <v>20</v>
      </c>
      <c r="O764" s="34" t="s">
        <v>335</v>
      </c>
      <c r="P764" s="34" t="s">
        <v>1069</v>
      </c>
      <c r="Q764" s="34" t="s">
        <v>20</v>
      </c>
    </row>
    <row r="765" spans="1:17">
      <c r="A765" s="33" t="s">
        <v>17</v>
      </c>
      <c r="B765" s="33" t="s">
        <v>18</v>
      </c>
      <c r="C765" s="35">
        <v>311561</v>
      </c>
      <c r="D765" s="35">
        <v>311561</v>
      </c>
      <c r="E765" s="37">
        <v>1263829620</v>
      </c>
      <c r="F765" s="39">
        <v>44558.679745370398</v>
      </c>
      <c r="G765" s="33" t="s">
        <v>19</v>
      </c>
      <c r="H765" s="37">
        <v>16248</v>
      </c>
      <c r="I765" s="33" t="s">
        <v>20</v>
      </c>
      <c r="J765" s="33" t="s">
        <v>2697</v>
      </c>
      <c r="K765" s="33" t="s">
        <v>510</v>
      </c>
      <c r="L765" s="33" t="s">
        <v>163</v>
      </c>
      <c r="M765" s="33" t="s">
        <v>511</v>
      </c>
      <c r="N765" s="33" t="s">
        <v>20</v>
      </c>
      <c r="O765" s="33" t="s">
        <v>512</v>
      </c>
      <c r="P765" s="33" t="s">
        <v>303</v>
      </c>
      <c r="Q765" s="33" t="s">
        <v>20</v>
      </c>
    </row>
    <row r="766" spans="1:17">
      <c r="A766" s="34" t="s">
        <v>17</v>
      </c>
      <c r="B766" s="34" t="s">
        <v>18</v>
      </c>
      <c r="C766" s="36">
        <v>1103943</v>
      </c>
      <c r="D766" s="36">
        <v>1103943</v>
      </c>
      <c r="E766" s="38">
        <v>1263833432</v>
      </c>
      <c r="F766" s="40">
        <v>44558.6812615741</v>
      </c>
      <c r="G766" s="34" t="s">
        <v>19</v>
      </c>
      <c r="H766" s="38">
        <v>16249</v>
      </c>
      <c r="I766" s="34" t="s">
        <v>20</v>
      </c>
      <c r="J766" s="34" t="s">
        <v>2698</v>
      </c>
      <c r="K766" s="34" t="s">
        <v>2699</v>
      </c>
      <c r="L766" s="34" t="s">
        <v>52</v>
      </c>
      <c r="M766" s="34" t="s">
        <v>2700</v>
      </c>
      <c r="N766" s="34" t="s">
        <v>20</v>
      </c>
      <c r="O766" s="34" t="s">
        <v>2701</v>
      </c>
      <c r="P766" s="34" t="s">
        <v>2702</v>
      </c>
      <c r="Q766" s="34" t="s">
        <v>20</v>
      </c>
    </row>
    <row r="767" spans="1:17">
      <c r="A767" s="33" t="s">
        <v>17</v>
      </c>
      <c r="B767" s="33" t="s">
        <v>18</v>
      </c>
      <c r="C767" s="35">
        <v>4722066</v>
      </c>
      <c r="D767" s="35">
        <v>4722066</v>
      </c>
      <c r="E767" s="37">
        <v>1263852338</v>
      </c>
      <c r="F767" s="39">
        <v>44558.689131944397</v>
      </c>
      <c r="G767" s="33" t="s">
        <v>19</v>
      </c>
      <c r="H767" s="37">
        <v>16250</v>
      </c>
      <c r="I767" s="33" t="s">
        <v>20</v>
      </c>
      <c r="J767" s="33" t="s">
        <v>2703</v>
      </c>
      <c r="K767" s="33" t="s">
        <v>637</v>
      </c>
      <c r="L767" s="33" t="s">
        <v>638</v>
      </c>
      <c r="M767" s="33" t="s">
        <v>639</v>
      </c>
      <c r="N767" s="33" t="s">
        <v>20</v>
      </c>
      <c r="O767" s="33" t="s">
        <v>640</v>
      </c>
      <c r="P767" s="33" t="s">
        <v>1656</v>
      </c>
      <c r="Q767" s="33" t="s">
        <v>20</v>
      </c>
    </row>
    <row r="768" spans="1:17">
      <c r="A768" s="34" t="s">
        <v>17</v>
      </c>
      <c r="B768" s="34" t="s">
        <v>18</v>
      </c>
      <c r="C768" s="36">
        <v>659668</v>
      </c>
      <c r="D768" s="36">
        <v>659668</v>
      </c>
      <c r="E768" s="38">
        <v>1263857302</v>
      </c>
      <c r="F768" s="40">
        <v>44558.691261574102</v>
      </c>
      <c r="G768" s="34" t="s">
        <v>19</v>
      </c>
      <c r="H768" s="38">
        <v>16251</v>
      </c>
      <c r="I768" s="34" t="s">
        <v>20</v>
      </c>
      <c r="J768" s="34" t="s">
        <v>2704</v>
      </c>
      <c r="K768" s="34" t="s">
        <v>2705</v>
      </c>
      <c r="L768" s="34" t="s">
        <v>1180</v>
      </c>
      <c r="M768" s="34" t="s">
        <v>2706</v>
      </c>
      <c r="N768" s="34" t="s">
        <v>20</v>
      </c>
      <c r="O768" s="34" t="s">
        <v>2707</v>
      </c>
      <c r="P768" s="34" t="s">
        <v>2708</v>
      </c>
      <c r="Q768" s="34" t="s">
        <v>20</v>
      </c>
    </row>
    <row r="769" spans="1:17">
      <c r="A769" s="33" t="s">
        <v>17</v>
      </c>
      <c r="B769" s="33" t="s">
        <v>18</v>
      </c>
      <c r="C769" s="35">
        <v>100000</v>
      </c>
      <c r="D769" s="35">
        <v>100000</v>
      </c>
      <c r="E769" s="37">
        <v>1263958218</v>
      </c>
      <c r="F769" s="39">
        <v>44558.739270833299</v>
      </c>
      <c r="G769" s="33" t="s">
        <v>19</v>
      </c>
      <c r="H769" s="37">
        <v>16254</v>
      </c>
      <c r="I769" s="33" t="s">
        <v>20</v>
      </c>
      <c r="J769" s="33" t="s">
        <v>2709</v>
      </c>
      <c r="K769" s="33" t="s">
        <v>2653</v>
      </c>
      <c r="L769" s="33" t="s">
        <v>52</v>
      </c>
      <c r="M769" s="33" t="s">
        <v>2654</v>
      </c>
      <c r="N769" s="33" t="s">
        <v>20</v>
      </c>
      <c r="O769" s="33" t="s">
        <v>2655</v>
      </c>
      <c r="P769" s="33" t="s">
        <v>2656</v>
      </c>
      <c r="Q769" s="33" t="s">
        <v>20</v>
      </c>
    </row>
    <row r="770" spans="1:17">
      <c r="A770" s="34" t="s">
        <v>17</v>
      </c>
      <c r="B770" s="34" t="s">
        <v>18</v>
      </c>
      <c r="C770" s="36">
        <v>22736</v>
      </c>
      <c r="D770" s="36">
        <v>22736</v>
      </c>
      <c r="E770" s="38">
        <v>1263968719</v>
      </c>
      <c r="F770" s="40">
        <v>44558.744594907403</v>
      </c>
      <c r="G770" s="34" t="s">
        <v>19</v>
      </c>
      <c r="H770" s="38">
        <v>16255</v>
      </c>
      <c r="I770" s="34" t="s">
        <v>20</v>
      </c>
      <c r="J770" s="34" t="s">
        <v>2710</v>
      </c>
      <c r="K770" s="34" t="s">
        <v>649</v>
      </c>
      <c r="L770" s="34" t="s">
        <v>46</v>
      </c>
      <c r="M770" s="34" t="s">
        <v>650</v>
      </c>
      <c r="N770" s="34" t="s">
        <v>20</v>
      </c>
      <c r="O770" s="34" t="s">
        <v>651</v>
      </c>
      <c r="P770" s="34" t="s">
        <v>652</v>
      </c>
      <c r="Q770" s="34" t="s">
        <v>20</v>
      </c>
    </row>
    <row r="771" spans="1:17">
      <c r="A771" s="33" t="s">
        <v>17</v>
      </c>
      <c r="B771" s="33" t="s">
        <v>18</v>
      </c>
      <c r="C771" s="35">
        <v>184753</v>
      </c>
      <c r="D771" s="35">
        <v>184753</v>
      </c>
      <c r="E771" s="37">
        <v>1263982015</v>
      </c>
      <c r="F771" s="39">
        <v>44558.751701388901</v>
      </c>
      <c r="G771" s="33" t="s">
        <v>19</v>
      </c>
      <c r="H771" s="37">
        <v>16257</v>
      </c>
      <c r="I771" s="33" t="s">
        <v>20</v>
      </c>
      <c r="J771" s="33" t="s">
        <v>104</v>
      </c>
      <c r="K771" s="33" t="s">
        <v>2711</v>
      </c>
      <c r="L771" s="33" t="s">
        <v>46</v>
      </c>
      <c r="M771" s="33" t="s">
        <v>2712</v>
      </c>
      <c r="N771" s="33" t="s">
        <v>20</v>
      </c>
      <c r="O771" s="33" t="s">
        <v>2713</v>
      </c>
      <c r="P771" s="33" t="s">
        <v>2714</v>
      </c>
      <c r="Q771" s="33" t="s">
        <v>20</v>
      </c>
    </row>
    <row r="772" spans="1:17">
      <c r="A772" s="34" t="s">
        <v>17</v>
      </c>
      <c r="B772" s="34" t="s">
        <v>18</v>
      </c>
      <c r="C772" s="36">
        <v>1591443</v>
      </c>
      <c r="D772" s="36">
        <v>1591443</v>
      </c>
      <c r="E772" s="38">
        <v>1264006172</v>
      </c>
      <c r="F772" s="40">
        <v>44558.764641203699</v>
      </c>
      <c r="G772" s="34" t="s">
        <v>19</v>
      </c>
      <c r="H772" s="38">
        <v>16259</v>
      </c>
      <c r="I772" s="34" t="s">
        <v>20</v>
      </c>
      <c r="J772" s="34" t="s">
        <v>2710</v>
      </c>
      <c r="K772" s="34" t="s">
        <v>649</v>
      </c>
      <c r="L772" s="34" t="s">
        <v>46</v>
      </c>
      <c r="M772" s="34" t="s">
        <v>650</v>
      </c>
      <c r="N772" s="34" t="s">
        <v>20</v>
      </c>
      <c r="O772" s="34" t="s">
        <v>651</v>
      </c>
      <c r="P772" s="34" t="s">
        <v>652</v>
      </c>
      <c r="Q772" s="34" t="s">
        <v>20</v>
      </c>
    </row>
    <row r="773" spans="1:17">
      <c r="A773" s="33" t="s">
        <v>17</v>
      </c>
      <c r="B773" s="33" t="s">
        <v>18</v>
      </c>
      <c r="C773" s="35">
        <v>596870.42000000004</v>
      </c>
      <c r="D773" s="35">
        <v>596870.42000000004</v>
      </c>
      <c r="E773" s="37">
        <v>1264019150</v>
      </c>
      <c r="F773" s="39">
        <v>44558.771631944401</v>
      </c>
      <c r="G773" s="33" t="s">
        <v>19</v>
      </c>
      <c r="H773" s="37">
        <v>16260</v>
      </c>
      <c r="I773" s="33" t="s">
        <v>20</v>
      </c>
      <c r="J773" s="33" t="s">
        <v>2715</v>
      </c>
      <c r="K773" s="33" t="s">
        <v>649</v>
      </c>
      <c r="L773" s="33" t="s">
        <v>46</v>
      </c>
      <c r="M773" s="33" t="s">
        <v>650</v>
      </c>
      <c r="N773" s="33" t="s">
        <v>20</v>
      </c>
      <c r="O773" s="33" t="s">
        <v>651</v>
      </c>
      <c r="P773" s="33" t="s">
        <v>652</v>
      </c>
      <c r="Q773" s="33" t="s">
        <v>20</v>
      </c>
    </row>
    <row r="774" spans="1:17">
      <c r="A774" s="34" t="s">
        <v>17</v>
      </c>
      <c r="B774" s="34" t="s">
        <v>18</v>
      </c>
      <c r="C774" s="36">
        <v>10000</v>
      </c>
      <c r="D774" s="36">
        <v>10000</v>
      </c>
      <c r="E774" s="38">
        <v>1264337324</v>
      </c>
      <c r="F774" s="40">
        <v>44559.225312499999</v>
      </c>
      <c r="G774" s="34" t="s">
        <v>19</v>
      </c>
      <c r="H774" s="38">
        <v>16264</v>
      </c>
      <c r="I774" s="34" t="s">
        <v>20</v>
      </c>
      <c r="J774" s="34" t="s">
        <v>2716</v>
      </c>
      <c r="K774" s="34" t="s">
        <v>2717</v>
      </c>
      <c r="L774" s="34" t="s">
        <v>666</v>
      </c>
      <c r="M774" s="34" t="s">
        <v>2718</v>
      </c>
      <c r="N774" s="34" t="s">
        <v>20</v>
      </c>
      <c r="O774" s="34" t="s">
        <v>2719</v>
      </c>
      <c r="P774" s="34" t="s">
        <v>2720</v>
      </c>
      <c r="Q774" s="34" t="s">
        <v>20</v>
      </c>
    </row>
    <row r="775" spans="1:17">
      <c r="A775" s="41" t="s">
        <v>17</v>
      </c>
      <c r="B775" s="41" t="s">
        <v>18</v>
      </c>
      <c r="C775" s="42">
        <v>600000</v>
      </c>
      <c r="D775" s="42">
        <v>600000</v>
      </c>
      <c r="E775" s="43">
        <v>1264347421</v>
      </c>
      <c r="F775" s="44">
        <v>44559.264837962997</v>
      </c>
      <c r="G775" s="41" t="s">
        <v>19</v>
      </c>
      <c r="H775" s="43">
        <v>16266</v>
      </c>
      <c r="I775" s="41" t="s">
        <v>20</v>
      </c>
      <c r="J775" s="41" t="s">
        <v>2221</v>
      </c>
      <c r="K775" s="41" t="s">
        <v>2721</v>
      </c>
      <c r="L775" s="41" t="s">
        <v>2722</v>
      </c>
      <c r="M775" s="41" t="s">
        <v>2723</v>
      </c>
      <c r="N775" s="41" t="s">
        <v>20</v>
      </c>
      <c r="O775" s="41" t="s">
        <v>2724</v>
      </c>
      <c r="P775" s="41" t="s">
        <v>2725</v>
      </c>
      <c r="Q775" s="41" t="s">
        <v>20</v>
      </c>
    </row>
    <row r="776" spans="1:17">
      <c r="A776" s="34" t="s">
        <v>17</v>
      </c>
      <c r="B776" s="34" t="s">
        <v>18</v>
      </c>
      <c r="C776" s="36">
        <v>214980</v>
      </c>
      <c r="D776" s="36">
        <v>214980</v>
      </c>
      <c r="E776" s="38">
        <v>1264351703</v>
      </c>
      <c r="F776" s="40">
        <v>44559.275185185201</v>
      </c>
      <c r="G776" s="34" t="s">
        <v>19</v>
      </c>
      <c r="H776" s="38">
        <v>16270</v>
      </c>
      <c r="I776" s="34" t="s">
        <v>20</v>
      </c>
      <c r="J776" s="34" t="s">
        <v>2726</v>
      </c>
      <c r="K776" s="34" t="s">
        <v>2727</v>
      </c>
      <c r="L776" s="34" t="s">
        <v>46</v>
      </c>
      <c r="M776" s="34" t="s">
        <v>2728</v>
      </c>
      <c r="N776" s="34" t="s">
        <v>20</v>
      </c>
      <c r="O776" s="34" t="s">
        <v>2729</v>
      </c>
      <c r="P776" s="34" t="s">
        <v>2730</v>
      </c>
      <c r="Q776" s="34" t="s">
        <v>20</v>
      </c>
    </row>
    <row r="777" spans="1:17">
      <c r="A777" s="41" t="s">
        <v>17</v>
      </c>
      <c r="B777" s="41" t="s">
        <v>18</v>
      </c>
      <c r="C777" s="42">
        <v>949000</v>
      </c>
      <c r="D777" s="42">
        <v>949000</v>
      </c>
      <c r="E777" s="43">
        <v>1264353166</v>
      </c>
      <c r="F777" s="44">
        <v>44559.278229166703</v>
      </c>
      <c r="G777" s="41" t="s">
        <v>19</v>
      </c>
      <c r="H777" s="43">
        <v>16271</v>
      </c>
      <c r="I777" s="41" t="s">
        <v>20</v>
      </c>
      <c r="J777" s="41" t="s">
        <v>2221</v>
      </c>
      <c r="K777" s="41" t="s">
        <v>2721</v>
      </c>
      <c r="L777" s="41" t="s">
        <v>2722</v>
      </c>
      <c r="M777" s="41" t="s">
        <v>2723</v>
      </c>
      <c r="N777" s="41" t="s">
        <v>20</v>
      </c>
      <c r="O777" s="41" t="s">
        <v>2724</v>
      </c>
      <c r="P777" s="41" t="s">
        <v>2725</v>
      </c>
      <c r="Q777" s="41" t="s">
        <v>20</v>
      </c>
    </row>
    <row r="778" spans="1:17">
      <c r="A778" s="34" t="s">
        <v>17</v>
      </c>
      <c r="B778" s="34" t="s">
        <v>18</v>
      </c>
      <c r="C778" s="36">
        <v>214980</v>
      </c>
      <c r="D778" s="36">
        <v>214980</v>
      </c>
      <c r="E778" s="38">
        <v>1264355014</v>
      </c>
      <c r="F778" s="40">
        <v>44559.281828703701</v>
      </c>
      <c r="G778" s="34" t="s">
        <v>19</v>
      </c>
      <c r="H778" s="38">
        <v>16272</v>
      </c>
      <c r="I778" s="34" t="s">
        <v>20</v>
      </c>
      <c r="J778" s="34" t="s">
        <v>493</v>
      </c>
      <c r="K778" s="34" t="s">
        <v>2731</v>
      </c>
      <c r="L778" s="34" t="s">
        <v>46</v>
      </c>
      <c r="M778" s="34" t="s">
        <v>2732</v>
      </c>
      <c r="N778" s="34" t="s">
        <v>20</v>
      </c>
      <c r="O778" s="34" t="s">
        <v>2733</v>
      </c>
      <c r="P778" s="34" t="s">
        <v>2734</v>
      </c>
      <c r="Q778" s="34" t="s">
        <v>20</v>
      </c>
    </row>
    <row r="779" spans="1:17">
      <c r="A779" s="33" t="s">
        <v>17</v>
      </c>
      <c r="B779" s="33" t="s">
        <v>18</v>
      </c>
      <c r="C779" s="35">
        <v>92377</v>
      </c>
      <c r="D779" s="35">
        <v>92377</v>
      </c>
      <c r="E779" s="37">
        <v>1264398566</v>
      </c>
      <c r="F779" s="39">
        <v>44559.330266203702</v>
      </c>
      <c r="G779" s="33" t="s">
        <v>19</v>
      </c>
      <c r="H779" s="37">
        <v>16273</v>
      </c>
      <c r="I779" s="33" t="s">
        <v>20</v>
      </c>
      <c r="J779" s="33" t="s">
        <v>120</v>
      </c>
      <c r="K779" s="33" t="s">
        <v>376</v>
      </c>
      <c r="L779" s="33" t="s">
        <v>46</v>
      </c>
      <c r="M779" s="33" t="s">
        <v>377</v>
      </c>
      <c r="N779" s="33" t="s">
        <v>20</v>
      </c>
      <c r="O779" s="33" t="s">
        <v>378</v>
      </c>
      <c r="P779" s="33" t="s">
        <v>379</v>
      </c>
      <c r="Q779" s="33" t="s">
        <v>20</v>
      </c>
    </row>
    <row r="780" spans="1:17">
      <c r="A780" s="34" t="s">
        <v>17</v>
      </c>
      <c r="B780" s="34" t="s">
        <v>18</v>
      </c>
      <c r="C780" s="36">
        <v>29492839</v>
      </c>
      <c r="D780" s="36">
        <v>29492839</v>
      </c>
      <c r="E780" s="38">
        <v>1264446616</v>
      </c>
      <c r="F780" s="40">
        <v>44559.359629629602</v>
      </c>
      <c r="G780" s="34" t="s">
        <v>19</v>
      </c>
      <c r="H780" s="38">
        <v>16274</v>
      </c>
      <c r="I780" s="34" t="s">
        <v>20</v>
      </c>
      <c r="J780" s="34" t="s">
        <v>2735</v>
      </c>
      <c r="K780" s="34" t="s">
        <v>2446</v>
      </c>
      <c r="L780" s="34" t="s">
        <v>382</v>
      </c>
      <c r="M780" s="34" t="s">
        <v>2447</v>
      </c>
      <c r="N780" s="34" t="s">
        <v>20</v>
      </c>
      <c r="O780" s="34" t="s">
        <v>2448</v>
      </c>
      <c r="P780" s="34" t="s">
        <v>2449</v>
      </c>
      <c r="Q780" s="34" t="s">
        <v>20</v>
      </c>
    </row>
    <row r="781" spans="1:17">
      <c r="A781" s="33" t="s">
        <v>17</v>
      </c>
      <c r="B781" s="33" t="s">
        <v>18</v>
      </c>
      <c r="C781" s="35">
        <v>1193900</v>
      </c>
      <c r="D781" s="35">
        <v>1193900</v>
      </c>
      <c r="E781" s="37">
        <v>1264451785</v>
      </c>
      <c r="F781" s="39">
        <v>44559.362245370401</v>
      </c>
      <c r="G781" s="33" t="s">
        <v>19</v>
      </c>
      <c r="H781" s="37">
        <v>16275</v>
      </c>
      <c r="I781" s="33" t="s">
        <v>20</v>
      </c>
      <c r="J781" s="33" t="s">
        <v>2736</v>
      </c>
      <c r="K781" s="33" t="s">
        <v>2446</v>
      </c>
      <c r="L781" s="33" t="s">
        <v>382</v>
      </c>
      <c r="M781" s="33" t="s">
        <v>2447</v>
      </c>
      <c r="N781" s="33" t="s">
        <v>20</v>
      </c>
      <c r="O781" s="33" t="s">
        <v>2448</v>
      </c>
      <c r="P781" s="33" t="s">
        <v>2449</v>
      </c>
      <c r="Q781" s="33" t="s">
        <v>20</v>
      </c>
    </row>
    <row r="782" spans="1:17">
      <c r="A782" s="34" t="s">
        <v>17</v>
      </c>
      <c r="B782" s="34" t="s">
        <v>18</v>
      </c>
      <c r="C782" s="36">
        <v>4005891</v>
      </c>
      <c r="D782" s="36">
        <v>4005891</v>
      </c>
      <c r="E782" s="38">
        <v>1264500164</v>
      </c>
      <c r="F782" s="40">
        <v>44559.384953703702</v>
      </c>
      <c r="G782" s="34" t="s">
        <v>19</v>
      </c>
      <c r="H782" s="38">
        <v>16276</v>
      </c>
      <c r="I782" s="34" t="s">
        <v>20</v>
      </c>
      <c r="J782" s="34" t="s">
        <v>2737</v>
      </c>
      <c r="K782" s="34" t="s">
        <v>2205</v>
      </c>
      <c r="L782" s="34" t="s">
        <v>23</v>
      </c>
      <c r="M782" s="34" t="s">
        <v>2738</v>
      </c>
      <c r="N782" s="34" t="s">
        <v>20</v>
      </c>
      <c r="O782" s="34" t="s">
        <v>2739</v>
      </c>
      <c r="P782" s="34" t="s">
        <v>2740</v>
      </c>
      <c r="Q782" s="34" t="s">
        <v>20</v>
      </c>
    </row>
    <row r="783" spans="1:17">
      <c r="A783" s="33" t="s">
        <v>17</v>
      </c>
      <c r="B783" s="33" t="s">
        <v>18</v>
      </c>
      <c r="C783" s="35">
        <v>80000</v>
      </c>
      <c r="D783" s="35">
        <v>80000</v>
      </c>
      <c r="E783" s="37">
        <v>1264523795</v>
      </c>
      <c r="F783" s="39">
        <v>44559.394884259302</v>
      </c>
      <c r="G783" s="33" t="s">
        <v>19</v>
      </c>
      <c r="H783" s="37">
        <v>16278</v>
      </c>
      <c r="I783" s="33" t="s">
        <v>20</v>
      </c>
      <c r="J783" s="33" t="s">
        <v>2741</v>
      </c>
      <c r="K783" s="33" t="s">
        <v>2742</v>
      </c>
      <c r="L783" s="33" t="s">
        <v>141</v>
      </c>
      <c r="M783" s="33" t="s">
        <v>2743</v>
      </c>
      <c r="N783" s="33" t="s">
        <v>20</v>
      </c>
      <c r="O783" s="33" t="s">
        <v>2744</v>
      </c>
      <c r="P783" s="33" t="s">
        <v>2745</v>
      </c>
      <c r="Q783" s="33" t="s">
        <v>20</v>
      </c>
    </row>
    <row r="784" spans="1:17">
      <c r="A784" s="34" t="s">
        <v>17</v>
      </c>
      <c r="B784" s="34" t="s">
        <v>18</v>
      </c>
      <c r="C784" s="36">
        <v>0.69</v>
      </c>
      <c r="D784" s="36">
        <v>0.69</v>
      </c>
      <c r="E784" s="38">
        <v>1264545981</v>
      </c>
      <c r="F784" s="40">
        <v>44559.403668981497</v>
      </c>
      <c r="G784" s="34" t="s">
        <v>19</v>
      </c>
      <c r="H784" s="38">
        <v>16282</v>
      </c>
      <c r="I784" s="34" t="s">
        <v>20</v>
      </c>
      <c r="J784" s="34" t="s">
        <v>2746</v>
      </c>
      <c r="K784" s="34" t="s">
        <v>901</v>
      </c>
      <c r="L784" s="34" t="s">
        <v>226</v>
      </c>
      <c r="M784" s="34" t="s">
        <v>902</v>
      </c>
      <c r="N784" s="34" t="s">
        <v>20</v>
      </c>
      <c r="O784" s="34" t="s">
        <v>903</v>
      </c>
      <c r="P784" s="34" t="s">
        <v>904</v>
      </c>
      <c r="Q784" s="34" t="s">
        <v>20</v>
      </c>
    </row>
    <row r="785" spans="1:17">
      <c r="A785" s="33" t="s">
        <v>17</v>
      </c>
      <c r="B785" s="33" t="s">
        <v>18</v>
      </c>
      <c r="C785" s="35">
        <v>3937929</v>
      </c>
      <c r="D785" s="35">
        <v>3937929</v>
      </c>
      <c r="E785" s="37">
        <v>1264576546</v>
      </c>
      <c r="F785" s="39">
        <v>44559.415451388901</v>
      </c>
      <c r="G785" s="33" t="s">
        <v>19</v>
      </c>
      <c r="H785" s="37">
        <v>16283</v>
      </c>
      <c r="I785" s="33" t="s">
        <v>20</v>
      </c>
      <c r="J785" s="33" t="s">
        <v>2536</v>
      </c>
      <c r="K785" s="33" t="s">
        <v>2205</v>
      </c>
      <c r="L785" s="33" t="s">
        <v>23</v>
      </c>
      <c r="M785" s="33" t="s">
        <v>2747</v>
      </c>
      <c r="N785" s="33" t="s">
        <v>20</v>
      </c>
      <c r="O785" s="33" t="s">
        <v>2748</v>
      </c>
      <c r="P785" s="33" t="s">
        <v>2749</v>
      </c>
      <c r="Q785" s="33" t="s">
        <v>20</v>
      </c>
    </row>
    <row r="786" spans="1:17">
      <c r="A786" s="34" t="s">
        <v>17</v>
      </c>
      <c r="B786" s="34" t="s">
        <v>18</v>
      </c>
      <c r="C786" s="36">
        <v>480000</v>
      </c>
      <c r="D786" s="36">
        <v>480000</v>
      </c>
      <c r="E786" s="38">
        <v>1264600528</v>
      </c>
      <c r="F786" s="40">
        <v>44559.424594907403</v>
      </c>
      <c r="G786" s="34" t="s">
        <v>19</v>
      </c>
      <c r="H786" s="38">
        <v>16284</v>
      </c>
      <c r="I786" s="34" t="s">
        <v>20</v>
      </c>
      <c r="J786" s="34" t="s">
        <v>2750</v>
      </c>
      <c r="K786" s="34" t="s">
        <v>901</v>
      </c>
      <c r="L786" s="34" t="s">
        <v>226</v>
      </c>
      <c r="M786" s="34" t="s">
        <v>902</v>
      </c>
      <c r="N786" s="34" t="s">
        <v>20</v>
      </c>
      <c r="O786" s="34" t="s">
        <v>903</v>
      </c>
      <c r="P786" s="34" t="s">
        <v>904</v>
      </c>
      <c r="Q786" s="34" t="s">
        <v>20</v>
      </c>
    </row>
    <row r="787" spans="1:17">
      <c r="A787" s="33" t="s">
        <v>17</v>
      </c>
      <c r="B787" s="33" t="s">
        <v>18</v>
      </c>
      <c r="C787" s="35">
        <v>924998</v>
      </c>
      <c r="D787" s="35">
        <v>924998</v>
      </c>
      <c r="E787" s="37">
        <v>1264624239</v>
      </c>
      <c r="F787" s="39">
        <v>44559.433391203696</v>
      </c>
      <c r="G787" s="33" t="s">
        <v>19</v>
      </c>
      <c r="H787" s="37">
        <v>16285</v>
      </c>
      <c r="I787" s="33" t="s">
        <v>20</v>
      </c>
      <c r="J787" s="33" t="s">
        <v>2751</v>
      </c>
      <c r="K787" s="33" t="s">
        <v>929</v>
      </c>
      <c r="L787" s="33" t="s">
        <v>930</v>
      </c>
      <c r="M787" s="33" t="s">
        <v>931</v>
      </c>
      <c r="N787" s="33" t="s">
        <v>20</v>
      </c>
      <c r="O787" s="33" t="s">
        <v>932</v>
      </c>
      <c r="P787" s="33" t="s">
        <v>933</v>
      </c>
      <c r="Q787" s="33" t="s">
        <v>20</v>
      </c>
    </row>
    <row r="788" spans="1:17">
      <c r="A788" s="34" t="s">
        <v>17</v>
      </c>
      <c r="B788" s="34" t="s">
        <v>18</v>
      </c>
      <c r="C788" s="36">
        <v>110582</v>
      </c>
      <c r="D788" s="36">
        <v>110582</v>
      </c>
      <c r="E788" s="38">
        <v>1264718021</v>
      </c>
      <c r="F788" s="40">
        <v>44559.465451388904</v>
      </c>
      <c r="G788" s="34" t="s">
        <v>19</v>
      </c>
      <c r="H788" s="38">
        <v>16286</v>
      </c>
      <c r="I788" s="34" t="s">
        <v>20</v>
      </c>
      <c r="J788" s="34" t="s">
        <v>2752</v>
      </c>
      <c r="K788" s="34" t="s">
        <v>2753</v>
      </c>
      <c r="L788" s="34" t="s">
        <v>46</v>
      </c>
      <c r="M788" s="34" t="s">
        <v>2754</v>
      </c>
      <c r="N788" s="34" t="s">
        <v>20</v>
      </c>
      <c r="O788" s="34" t="s">
        <v>2755</v>
      </c>
      <c r="P788" s="34" t="s">
        <v>2756</v>
      </c>
      <c r="Q788" s="34" t="s">
        <v>20</v>
      </c>
    </row>
    <row r="789" spans="1:17">
      <c r="A789" s="33" t="s">
        <v>17</v>
      </c>
      <c r="B789" s="33" t="s">
        <v>18</v>
      </c>
      <c r="C789" s="35">
        <v>507665</v>
      </c>
      <c r="D789" s="35">
        <v>507665</v>
      </c>
      <c r="E789" s="37">
        <v>1264723142</v>
      </c>
      <c r="F789" s="39">
        <v>44559.467141203699</v>
      </c>
      <c r="G789" s="33" t="s">
        <v>19</v>
      </c>
      <c r="H789" s="37">
        <v>16287</v>
      </c>
      <c r="I789" s="33" t="s">
        <v>20</v>
      </c>
      <c r="J789" s="33" t="s">
        <v>2757</v>
      </c>
      <c r="K789" s="33" t="s">
        <v>2758</v>
      </c>
      <c r="L789" s="33" t="s">
        <v>1280</v>
      </c>
      <c r="M789" s="33" t="s">
        <v>2759</v>
      </c>
      <c r="N789" s="33" t="s">
        <v>20</v>
      </c>
      <c r="O789" s="33" t="s">
        <v>2760</v>
      </c>
      <c r="P789" s="33" t="s">
        <v>2761</v>
      </c>
      <c r="Q789" s="33" t="s">
        <v>20</v>
      </c>
    </row>
    <row r="790" spans="1:17">
      <c r="A790" s="34" t="s">
        <v>17</v>
      </c>
      <c r="B790" s="34" t="s">
        <v>18</v>
      </c>
      <c r="C790" s="36">
        <v>10000</v>
      </c>
      <c r="D790" s="36">
        <v>10000</v>
      </c>
      <c r="E790" s="38">
        <v>1264794692</v>
      </c>
      <c r="F790" s="40">
        <v>44559.490914351903</v>
      </c>
      <c r="G790" s="34" t="s">
        <v>19</v>
      </c>
      <c r="H790" s="38">
        <v>16288</v>
      </c>
      <c r="I790" s="34" t="s">
        <v>20</v>
      </c>
      <c r="J790" s="34" t="s">
        <v>120</v>
      </c>
      <c r="K790" s="34" t="s">
        <v>2762</v>
      </c>
      <c r="L790" s="34" t="s">
        <v>46</v>
      </c>
      <c r="M790" s="34" t="s">
        <v>2763</v>
      </c>
      <c r="N790" s="34" t="s">
        <v>20</v>
      </c>
      <c r="O790" s="34" t="s">
        <v>2764</v>
      </c>
      <c r="P790" s="34" t="s">
        <v>2765</v>
      </c>
      <c r="Q790" s="34" t="s">
        <v>20</v>
      </c>
    </row>
    <row r="791" spans="1:17">
      <c r="A791" s="33" t="s">
        <v>17</v>
      </c>
      <c r="B791" s="33" t="s">
        <v>18</v>
      </c>
      <c r="C791" s="35">
        <v>10000</v>
      </c>
      <c r="D791" s="35">
        <v>10000</v>
      </c>
      <c r="E791" s="37">
        <v>1264823737</v>
      </c>
      <c r="F791" s="39">
        <v>44559.500613425902</v>
      </c>
      <c r="G791" s="33" t="s">
        <v>19</v>
      </c>
      <c r="H791" s="37">
        <v>16289</v>
      </c>
      <c r="I791" s="33" t="s">
        <v>20</v>
      </c>
      <c r="J791" s="33" t="s">
        <v>120</v>
      </c>
      <c r="K791" s="33" t="s">
        <v>2762</v>
      </c>
      <c r="L791" s="33" t="s">
        <v>46</v>
      </c>
      <c r="M791" s="33" t="s">
        <v>2766</v>
      </c>
      <c r="N791" s="33" t="s">
        <v>20</v>
      </c>
      <c r="O791" s="33" t="s">
        <v>2767</v>
      </c>
      <c r="P791" s="33" t="s">
        <v>2768</v>
      </c>
      <c r="Q791" s="33" t="s">
        <v>20</v>
      </c>
    </row>
    <row r="792" spans="1:17">
      <c r="A792" s="34" t="s">
        <v>17</v>
      </c>
      <c r="B792" s="34" t="s">
        <v>18</v>
      </c>
      <c r="C792" s="36">
        <v>270</v>
      </c>
      <c r="D792" s="36">
        <v>270</v>
      </c>
      <c r="E792" s="38">
        <v>1264846277</v>
      </c>
      <c r="F792" s="40">
        <v>44559.508449074099</v>
      </c>
      <c r="G792" s="34" t="s">
        <v>19</v>
      </c>
      <c r="H792" s="38">
        <v>16290</v>
      </c>
      <c r="I792" s="34" t="s">
        <v>20</v>
      </c>
      <c r="J792" s="34" t="s">
        <v>2769</v>
      </c>
      <c r="K792" s="34" t="s">
        <v>2753</v>
      </c>
      <c r="L792" s="34" t="s">
        <v>46</v>
      </c>
      <c r="M792" s="34" t="s">
        <v>2754</v>
      </c>
      <c r="N792" s="34" t="s">
        <v>20</v>
      </c>
      <c r="O792" s="34" t="s">
        <v>2755</v>
      </c>
      <c r="P792" s="34" t="s">
        <v>2756</v>
      </c>
      <c r="Q792" s="34" t="s">
        <v>20</v>
      </c>
    </row>
    <row r="793" spans="1:17">
      <c r="A793" s="33" t="s">
        <v>17</v>
      </c>
      <c r="B793" s="33" t="s">
        <v>18</v>
      </c>
      <c r="C793" s="35">
        <v>50000</v>
      </c>
      <c r="D793" s="35">
        <v>50000</v>
      </c>
      <c r="E793" s="37">
        <v>1264864996</v>
      </c>
      <c r="F793" s="39">
        <v>44559.515046296299</v>
      </c>
      <c r="G793" s="33" t="s">
        <v>19</v>
      </c>
      <c r="H793" s="37">
        <v>16291</v>
      </c>
      <c r="I793" s="33" t="s">
        <v>20</v>
      </c>
      <c r="J793" s="33" t="s">
        <v>2770</v>
      </c>
      <c r="K793" s="33" t="s">
        <v>2771</v>
      </c>
      <c r="L793" s="33" t="s">
        <v>52</v>
      </c>
      <c r="M793" s="33" t="s">
        <v>2772</v>
      </c>
      <c r="N793" s="33" t="s">
        <v>20</v>
      </c>
      <c r="O793" s="33" t="s">
        <v>2773</v>
      </c>
      <c r="P793" s="33" t="s">
        <v>2774</v>
      </c>
      <c r="Q793" s="33" t="s">
        <v>20</v>
      </c>
    </row>
    <row r="794" spans="1:17">
      <c r="A794" s="34" t="s">
        <v>17</v>
      </c>
      <c r="B794" s="34" t="s">
        <v>18</v>
      </c>
      <c r="C794" s="36">
        <v>554259</v>
      </c>
      <c r="D794" s="36">
        <v>554259</v>
      </c>
      <c r="E794" s="38">
        <v>1264876806</v>
      </c>
      <c r="F794" s="40">
        <v>44559.519293981502</v>
      </c>
      <c r="G794" s="34" t="s">
        <v>19</v>
      </c>
      <c r="H794" s="38">
        <v>16292</v>
      </c>
      <c r="I794" s="34" t="s">
        <v>20</v>
      </c>
      <c r="J794" s="34" t="s">
        <v>278</v>
      </c>
      <c r="K794" s="34" t="s">
        <v>2775</v>
      </c>
      <c r="L794" s="34" t="s">
        <v>46</v>
      </c>
      <c r="M794" s="34" t="s">
        <v>2776</v>
      </c>
      <c r="N794" s="34" t="s">
        <v>20</v>
      </c>
      <c r="O794" s="34" t="s">
        <v>2777</v>
      </c>
      <c r="P794" s="34" t="s">
        <v>2778</v>
      </c>
      <c r="Q794" s="34" t="s">
        <v>20</v>
      </c>
    </row>
    <row r="795" spans="1:17">
      <c r="A795" s="33" t="s">
        <v>17</v>
      </c>
      <c r="B795" s="33" t="s">
        <v>18</v>
      </c>
      <c r="C795" s="35">
        <v>429960</v>
      </c>
      <c r="D795" s="35">
        <v>429960</v>
      </c>
      <c r="E795" s="37">
        <v>1264879084</v>
      </c>
      <c r="F795" s="39">
        <v>44559.520150463002</v>
      </c>
      <c r="G795" s="33" t="s">
        <v>19</v>
      </c>
      <c r="H795" s="37">
        <v>16293</v>
      </c>
      <c r="I795" s="33" t="s">
        <v>20</v>
      </c>
      <c r="J795" s="33" t="s">
        <v>2779</v>
      </c>
      <c r="K795" s="33" t="s">
        <v>2780</v>
      </c>
      <c r="L795" s="33" t="s">
        <v>46</v>
      </c>
      <c r="M795" s="33" t="s">
        <v>2781</v>
      </c>
      <c r="N795" s="33" t="s">
        <v>20</v>
      </c>
      <c r="O795" s="33" t="s">
        <v>2782</v>
      </c>
      <c r="P795" s="33" t="s">
        <v>2783</v>
      </c>
      <c r="Q795" s="33" t="s">
        <v>20</v>
      </c>
    </row>
    <row r="796" spans="1:17">
      <c r="A796" s="34" t="s">
        <v>17</v>
      </c>
      <c r="B796" s="34" t="s">
        <v>18</v>
      </c>
      <c r="C796" s="36">
        <v>2083018</v>
      </c>
      <c r="D796" s="36">
        <v>2083018</v>
      </c>
      <c r="E796" s="38">
        <v>1264900406</v>
      </c>
      <c r="F796" s="40">
        <v>44559.528101851902</v>
      </c>
      <c r="G796" s="34" t="s">
        <v>19</v>
      </c>
      <c r="H796" s="38">
        <v>16294</v>
      </c>
      <c r="I796" s="34" t="s">
        <v>20</v>
      </c>
      <c r="J796" s="34" t="s">
        <v>2784</v>
      </c>
      <c r="K796" s="34" t="s">
        <v>2392</v>
      </c>
      <c r="L796" s="34" t="s">
        <v>174</v>
      </c>
      <c r="M796" s="34" t="s">
        <v>2413</v>
      </c>
      <c r="N796" s="34" t="s">
        <v>20</v>
      </c>
      <c r="O796" s="34" t="s">
        <v>2414</v>
      </c>
      <c r="P796" s="34" t="s">
        <v>2272</v>
      </c>
      <c r="Q796" s="34" t="s">
        <v>20</v>
      </c>
    </row>
    <row r="797" spans="1:17">
      <c r="A797" s="33" t="s">
        <v>17</v>
      </c>
      <c r="B797" s="33" t="s">
        <v>18</v>
      </c>
      <c r="C797" s="35">
        <v>967000</v>
      </c>
      <c r="D797" s="35">
        <v>967000</v>
      </c>
      <c r="E797" s="37">
        <v>1264925398</v>
      </c>
      <c r="F797" s="39">
        <v>44559.537615740701</v>
      </c>
      <c r="G797" s="33" t="s">
        <v>19</v>
      </c>
      <c r="H797" s="37">
        <v>16297</v>
      </c>
      <c r="I797" s="33" t="s">
        <v>20</v>
      </c>
      <c r="J797" s="33" t="s">
        <v>2785</v>
      </c>
      <c r="K797" s="33" t="s">
        <v>929</v>
      </c>
      <c r="L797" s="33" t="s">
        <v>930</v>
      </c>
      <c r="M797" s="33" t="s">
        <v>931</v>
      </c>
      <c r="N797" s="33" t="s">
        <v>20</v>
      </c>
      <c r="O797" s="33" t="s">
        <v>932</v>
      </c>
      <c r="P797" s="33" t="s">
        <v>933</v>
      </c>
      <c r="Q797" s="33" t="s">
        <v>20</v>
      </c>
    </row>
    <row r="798" spans="1:17">
      <c r="A798" s="34" t="s">
        <v>17</v>
      </c>
      <c r="B798" s="34" t="s">
        <v>18</v>
      </c>
      <c r="C798" s="36">
        <v>154000</v>
      </c>
      <c r="D798" s="36">
        <v>154000</v>
      </c>
      <c r="E798" s="38">
        <v>1264930939</v>
      </c>
      <c r="F798" s="40">
        <v>44559.539837962999</v>
      </c>
      <c r="G798" s="34" t="s">
        <v>19</v>
      </c>
      <c r="H798" s="38">
        <v>16298</v>
      </c>
      <c r="I798" s="34" t="s">
        <v>20</v>
      </c>
      <c r="J798" s="34" t="s">
        <v>2786</v>
      </c>
      <c r="K798" s="34" t="s">
        <v>929</v>
      </c>
      <c r="L798" s="34" t="s">
        <v>930</v>
      </c>
      <c r="M798" s="34" t="s">
        <v>931</v>
      </c>
      <c r="N798" s="34" t="s">
        <v>20</v>
      </c>
      <c r="O798" s="34" t="s">
        <v>932</v>
      </c>
      <c r="P798" s="34" t="s">
        <v>933</v>
      </c>
      <c r="Q798" s="34" t="s">
        <v>20</v>
      </c>
    </row>
    <row r="799" spans="1:17">
      <c r="A799" s="33" t="s">
        <v>17</v>
      </c>
      <c r="B799" s="33" t="s">
        <v>18</v>
      </c>
      <c r="C799" s="35">
        <v>2215082</v>
      </c>
      <c r="D799" s="35">
        <v>2215082</v>
      </c>
      <c r="E799" s="37">
        <v>1264943127</v>
      </c>
      <c r="F799" s="39">
        <v>44559.544907407399</v>
      </c>
      <c r="G799" s="33" t="s">
        <v>19</v>
      </c>
      <c r="H799" s="37">
        <v>16299</v>
      </c>
      <c r="I799" s="33" t="s">
        <v>20</v>
      </c>
      <c r="J799" s="33" t="s">
        <v>2787</v>
      </c>
      <c r="K799" s="33" t="s">
        <v>2788</v>
      </c>
      <c r="L799" s="33" t="s">
        <v>2789</v>
      </c>
      <c r="M799" s="33" t="s">
        <v>2790</v>
      </c>
      <c r="N799" s="33" t="s">
        <v>20</v>
      </c>
      <c r="O799" s="33" t="s">
        <v>2791</v>
      </c>
      <c r="P799" s="33" t="s">
        <v>2792</v>
      </c>
      <c r="Q799" s="33" t="s">
        <v>20</v>
      </c>
    </row>
    <row r="800" spans="1:17">
      <c r="A800" s="34" t="s">
        <v>17</v>
      </c>
      <c r="B800" s="34" t="s">
        <v>18</v>
      </c>
      <c r="C800" s="36">
        <v>150408.01999999999</v>
      </c>
      <c r="D800" s="36">
        <v>150408.01999999999</v>
      </c>
      <c r="E800" s="38">
        <v>1264975672</v>
      </c>
      <c r="F800" s="40">
        <v>44559.558425925898</v>
      </c>
      <c r="G800" s="34" t="s">
        <v>19</v>
      </c>
      <c r="H800" s="38">
        <v>16300</v>
      </c>
      <c r="I800" s="34" t="s">
        <v>20</v>
      </c>
      <c r="J800" s="34" t="s">
        <v>2793</v>
      </c>
      <c r="K800" s="34" t="s">
        <v>2794</v>
      </c>
      <c r="L800" s="34" t="s">
        <v>29</v>
      </c>
      <c r="M800" s="34" t="s">
        <v>2795</v>
      </c>
      <c r="N800" s="34" t="s">
        <v>20</v>
      </c>
      <c r="O800" s="34" t="s">
        <v>2796</v>
      </c>
      <c r="P800" s="34" t="s">
        <v>2797</v>
      </c>
      <c r="Q800" s="34" t="s">
        <v>20</v>
      </c>
    </row>
    <row r="801" spans="1:17">
      <c r="A801" s="33" t="s">
        <v>17</v>
      </c>
      <c r="B801" s="33" t="s">
        <v>18</v>
      </c>
      <c r="C801" s="35">
        <v>69081.62</v>
      </c>
      <c r="D801" s="35">
        <v>69081.62</v>
      </c>
      <c r="E801" s="37">
        <v>1265014366</v>
      </c>
      <c r="F801" s="39">
        <v>44559.574247685203</v>
      </c>
      <c r="G801" s="33" t="s">
        <v>19</v>
      </c>
      <c r="H801" s="37">
        <v>16302</v>
      </c>
      <c r="I801" s="33" t="s">
        <v>20</v>
      </c>
      <c r="J801" s="33" t="s">
        <v>2798</v>
      </c>
      <c r="K801" s="33" t="s">
        <v>2794</v>
      </c>
      <c r="L801" s="33" t="s">
        <v>29</v>
      </c>
      <c r="M801" s="33" t="s">
        <v>2795</v>
      </c>
      <c r="N801" s="33" t="s">
        <v>20</v>
      </c>
      <c r="O801" s="33" t="s">
        <v>2796</v>
      </c>
      <c r="P801" s="33" t="s">
        <v>2797</v>
      </c>
      <c r="Q801" s="33" t="s">
        <v>20</v>
      </c>
    </row>
    <row r="802" spans="1:17">
      <c r="A802" s="34" t="s">
        <v>17</v>
      </c>
      <c r="B802" s="34" t="s">
        <v>18</v>
      </c>
      <c r="C802" s="36">
        <v>45928039.920000002</v>
      </c>
      <c r="D802" s="36">
        <v>45928039.920000002</v>
      </c>
      <c r="E802" s="38">
        <v>1265021018</v>
      </c>
      <c r="F802" s="40">
        <v>44559.577094907399</v>
      </c>
      <c r="G802" s="34" t="s">
        <v>19</v>
      </c>
      <c r="H802" s="38">
        <v>16303</v>
      </c>
      <c r="I802" s="34" t="s">
        <v>20</v>
      </c>
      <c r="J802" s="34" t="s">
        <v>2799</v>
      </c>
      <c r="K802" s="34" t="s">
        <v>2800</v>
      </c>
      <c r="L802" s="34" t="s">
        <v>1180</v>
      </c>
      <c r="M802" s="34" t="s">
        <v>2801</v>
      </c>
      <c r="N802" s="34" t="s">
        <v>20</v>
      </c>
      <c r="O802" s="34" t="s">
        <v>2802</v>
      </c>
      <c r="P802" s="34" t="s">
        <v>2803</v>
      </c>
      <c r="Q802" s="34" t="s">
        <v>20</v>
      </c>
    </row>
    <row r="803" spans="1:17">
      <c r="A803" s="33" t="s">
        <v>17</v>
      </c>
      <c r="B803" s="33" t="s">
        <v>18</v>
      </c>
      <c r="C803" s="35">
        <v>40000</v>
      </c>
      <c r="D803" s="35">
        <v>40000</v>
      </c>
      <c r="E803" s="37">
        <v>1265045027</v>
      </c>
      <c r="F803" s="39">
        <v>44559.586956018502</v>
      </c>
      <c r="G803" s="33" t="s">
        <v>19</v>
      </c>
      <c r="H803" s="37">
        <v>16304</v>
      </c>
      <c r="I803" s="33" t="s">
        <v>20</v>
      </c>
      <c r="J803" s="33" t="s">
        <v>2804</v>
      </c>
      <c r="K803" s="33" t="s">
        <v>2805</v>
      </c>
      <c r="L803" s="33" t="s">
        <v>141</v>
      </c>
      <c r="M803" s="33" t="s">
        <v>2806</v>
      </c>
      <c r="N803" s="33" t="s">
        <v>20</v>
      </c>
      <c r="O803" s="33" t="s">
        <v>2807</v>
      </c>
      <c r="P803" s="33" t="s">
        <v>2808</v>
      </c>
      <c r="Q803" s="33" t="s">
        <v>20</v>
      </c>
    </row>
    <row r="804" spans="1:17">
      <c r="A804" s="34" t="s">
        <v>17</v>
      </c>
      <c r="B804" s="34" t="s">
        <v>18</v>
      </c>
      <c r="C804" s="36">
        <v>470033</v>
      </c>
      <c r="D804" s="36">
        <v>470033</v>
      </c>
      <c r="E804" s="38">
        <v>1265118651</v>
      </c>
      <c r="F804" s="40">
        <v>44559.615729166697</v>
      </c>
      <c r="G804" s="34" t="s">
        <v>19</v>
      </c>
      <c r="H804" s="38">
        <v>16307</v>
      </c>
      <c r="I804" s="34" t="s">
        <v>20</v>
      </c>
      <c r="J804" s="34" t="s">
        <v>2809</v>
      </c>
      <c r="K804" s="34" t="s">
        <v>1304</v>
      </c>
      <c r="L804" s="34" t="s">
        <v>1305</v>
      </c>
      <c r="M804" s="34" t="s">
        <v>2810</v>
      </c>
      <c r="N804" s="34" t="s">
        <v>20</v>
      </c>
      <c r="O804" s="34" t="s">
        <v>1307</v>
      </c>
      <c r="P804" s="34" t="s">
        <v>1308</v>
      </c>
      <c r="Q804" s="34" t="s">
        <v>20</v>
      </c>
    </row>
    <row r="805" spans="1:17">
      <c r="A805" s="33" t="s">
        <v>17</v>
      </c>
      <c r="B805" s="33" t="s">
        <v>18</v>
      </c>
      <c r="C805" s="35">
        <v>474306</v>
      </c>
      <c r="D805" s="35">
        <v>474306</v>
      </c>
      <c r="E805" s="37">
        <v>1265124392</v>
      </c>
      <c r="F805" s="39">
        <v>44559.6179513889</v>
      </c>
      <c r="G805" s="33" t="s">
        <v>19</v>
      </c>
      <c r="H805" s="37">
        <v>16308</v>
      </c>
      <c r="I805" s="33" t="s">
        <v>20</v>
      </c>
      <c r="J805" s="33" t="s">
        <v>2644</v>
      </c>
      <c r="K805" s="33" t="s">
        <v>2645</v>
      </c>
      <c r="L805" s="33" t="s">
        <v>1880</v>
      </c>
      <c r="M805" s="33" t="s">
        <v>2646</v>
      </c>
      <c r="N805" s="33" t="s">
        <v>20</v>
      </c>
      <c r="O805" s="33" t="s">
        <v>2647</v>
      </c>
      <c r="P805" s="33" t="s">
        <v>2648</v>
      </c>
      <c r="Q805" s="33" t="s">
        <v>20</v>
      </c>
    </row>
    <row r="806" spans="1:17">
      <c r="A806" s="34" t="s">
        <v>17</v>
      </c>
      <c r="B806" s="34" t="s">
        <v>18</v>
      </c>
      <c r="C806" s="36">
        <v>532938</v>
      </c>
      <c r="D806" s="36">
        <v>532938</v>
      </c>
      <c r="E806" s="38">
        <v>1265134910</v>
      </c>
      <c r="F806" s="40">
        <v>44559.622013888897</v>
      </c>
      <c r="G806" s="34" t="s">
        <v>19</v>
      </c>
      <c r="H806" s="38">
        <v>16309</v>
      </c>
      <c r="I806" s="34" t="s">
        <v>20</v>
      </c>
      <c r="J806" s="34" t="s">
        <v>2811</v>
      </c>
      <c r="K806" s="34" t="s">
        <v>499</v>
      </c>
      <c r="L806" s="34" t="s">
        <v>2812</v>
      </c>
      <c r="M806" s="34" t="s">
        <v>503</v>
      </c>
      <c r="N806" s="34" t="s">
        <v>20</v>
      </c>
      <c r="O806" s="34" t="s">
        <v>502</v>
      </c>
      <c r="P806" s="34" t="s">
        <v>501</v>
      </c>
      <c r="Q806" s="34" t="s">
        <v>20</v>
      </c>
    </row>
    <row r="807" spans="1:17">
      <c r="A807" s="33" t="s">
        <v>17</v>
      </c>
      <c r="B807" s="33" t="s">
        <v>18</v>
      </c>
      <c r="C807" s="35">
        <v>532938</v>
      </c>
      <c r="D807" s="35">
        <v>532938</v>
      </c>
      <c r="E807" s="37">
        <v>1265149705</v>
      </c>
      <c r="F807" s="39">
        <v>44559.627777777801</v>
      </c>
      <c r="G807" s="33" t="s">
        <v>19</v>
      </c>
      <c r="H807" s="37">
        <v>16310</v>
      </c>
      <c r="I807" s="33" t="s">
        <v>20</v>
      </c>
      <c r="J807" s="33" t="s">
        <v>2813</v>
      </c>
      <c r="K807" s="33" t="s">
        <v>499</v>
      </c>
      <c r="L807" s="33" t="s">
        <v>2812</v>
      </c>
      <c r="M807" s="33" t="s">
        <v>503</v>
      </c>
      <c r="N807" s="33" t="s">
        <v>20</v>
      </c>
      <c r="O807" s="33" t="s">
        <v>502</v>
      </c>
      <c r="P807" s="33" t="s">
        <v>501</v>
      </c>
      <c r="Q807" s="33" t="s">
        <v>20</v>
      </c>
    </row>
    <row r="808" spans="1:17">
      <c r="A808" s="34" t="s">
        <v>17</v>
      </c>
      <c r="B808" s="34" t="s">
        <v>18</v>
      </c>
      <c r="C808" s="36">
        <v>1397099</v>
      </c>
      <c r="D808" s="36">
        <v>1397099</v>
      </c>
      <c r="E808" s="38">
        <v>1265176720</v>
      </c>
      <c r="F808" s="40">
        <v>44559.6382407407</v>
      </c>
      <c r="G808" s="34" t="s">
        <v>19</v>
      </c>
      <c r="H808" s="38">
        <v>16311</v>
      </c>
      <c r="I808" s="34" t="s">
        <v>20</v>
      </c>
      <c r="J808" s="34" t="s">
        <v>2814</v>
      </c>
      <c r="K808" s="34" t="s">
        <v>2815</v>
      </c>
      <c r="L808" s="34" t="s">
        <v>372</v>
      </c>
      <c r="M808" s="34" t="s">
        <v>2816</v>
      </c>
      <c r="N808" s="34" t="s">
        <v>20</v>
      </c>
      <c r="O808" s="34" t="s">
        <v>2817</v>
      </c>
      <c r="P808" s="34" t="s">
        <v>2818</v>
      </c>
      <c r="Q808" s="34" t="s">
        <v>20</v>
      </c>
    </row>
    <row r="809" spans="1:17">
      <c r="A809" s="33" t="s">
        <v>17</v>
      </c>
      <c r="B809" s="33" t="s">
        <v>18</v>
      </c>
      <c r="C809" s="35">
        <v>20000</v>
      </c>
      <c r="D809" s="35">
        <v>20000</v>
      </c>
      <c r="E809" s="37">
        <v>1265194523</v>
      </c>
      <c r="F809" s="39">
        <v>44559.645150463002</v>
      </c>
      <c r="G809" s="33" t="s">
        <v>19</v>
      </c>
      <c r="H809" s="37">
        <v>16312</v>
      </c>
      <c r="I809" s="33" t="s">
        <v>20</v>
      </c>
      <c r="J809" s="33" t="s">
        <v>120</v>
      </c>
      <c r="K809" s="33" t="s">
        <v>2762</v>
      </c>
      <c r="L809" s="33" t="s">
        <v>46</v>
      </c>
      <c r="M809" s="33" t="s">
        <v>2766</v>
      </c>
      <c r="N809" s="33" t="s">
        <v>20</v>
      </c>
      <c r="O809" s="33" t="s">
        <v>2767</v>
      </c>
      <c r="P809" s="33" t="s">
        <v>2768</v>
      </c>
      <c r="Q809" s="33" t="s">
        <v>20</v>
      </c>
    </row>
    <row r="810" spans="1:17">
      <c r="A810" s="34" t="s">
        <v>17</v>
      </c>
      <c r="B810" s="34" t="s">
        <v>18</v>
      </c>
      <c r="C810" s="36">
        <v>895</v>
      </c>
      <c r="D810" s="36">
        <v>895</v>
      </c>
      <c r="E810" s="38">
        <v>1265222427</v>
      </c>
      <c r="F810" s="40">
        <v>44559.655972222201</v>
      </c>
      <c r="G810" s="34" t="s">
        <v>19</v>
      </c>
      <c r="H810" s="38">
        <v>16313</v>
      </c>
      <c r="I810" s="34" t="s">
        <v>20</v>
      </c>
      <c r="J810" s="34" t="s">
        <v>2819</v>
      </c>
      <c r="K810" s="34" t="s">
        <v>2820</v>
      </c>
      <c r="L810" s="34" t="s">
        <v>372</v>
      </c>
      <c r="M810" s="34" t="s">
        <v>2821</v>
      </c>
      <c r="N810" s="34" t="s">
        <v>20</v>
      </c>
      <c r="O810" s="34" t="s">
        <v>2822</v>
      </c>
      <c r="P810" s="34" t="s">
        <v>2823</v>
      </c>
      <c r="Q810" s="34" t="s">
        <v>20</v>
      </c>
    </row>
    <row r="811" spans="1:17">
      <c r="A811" s="41" t="s">
        <v>17</v>
      </c>
      <c r="B811" s="41" t="s">
        <v>18</v>
      </c>
      <c r="C811" s="42">
        <v>690000</v>
      </c>
      <c r="D811" s="42">
        <v>690000</v>
      </c>
      <c r="E811" s="43">
        <v>1265246037</v>
      </c>
      <c r="F811" s="44">
        <v>44559.665046296301</v>
      </c>
      <c r="G811" s="41" t="s">
        <v>19</v>
      </c>
      <c r="H811" s="43">
        <v>16316</v>
      </c>
      <c r="I811" s="41" t="s">
        <v>20</v>
      </c>
      <c r="J811" s="41" t="s">
        <v>2824</v>
      </c>
      <c r="K811" s="41" t="s">
        <v>2825</v>
      </c>
      <c r="L811" s="41" t="s">
        <v>23</v>
      </c>
      <c r="M811" s="41" t="s">
        <v>2826</v>
      </c>
      <c r="N811" s="41" t="s">
        <v>20</v>
      </c>
      <c r="O811" s="41" t="s">
        <v>2827</v>
      </c>
      <c r="P811" s="41" t="s">
        <v>2828</v>
      </c>
      <c r="Q811" s="41" t="s">
        <v>20</v>
      </c>
    </row>
    <row r="812" spans="1:17">
      <c r="A812" s="34" t="s">
        <v>17</v>
      </c>
      <c r="B812" s="34" t="s">
        <v>18</v>
      </c>
      <c r="C812" s="36">
        <v>895</v>
      </c>
      <c r="D812" s="36">
        <v>895</v>
      </c>
      <c r="E812" s="38">
        <v>1265264514</v>
      </c>
      <c r="F812" s="40">
        <v>44559.672222222202</v>
      </c>
      <c r="G812" s="34" t="s">
        <v>19</v>
      </c>
      <c r="H812" s="38">
        <v>16317</v>
      </c>
      <c r="I812" s="34" t="s">
        <v>20</v>
      </c>
      <c r="J812" s="34" t="s">
        <v>2829</v>
      </c>
      <c r="K812" s="34" t="s">
        <v>2820</v>
      </c>
      <c r="L812" s="34" t="s">
        <v>372</v>
      </c>
      <c r="M812" s="34" t="s">
        <v>2821</v>
      </c>
      <c r="N812" s="34" t="s">
        <v>20</v>
      </c>
      <c r="O812" s="34" t="s">
        <v>2822</v>
      </c>
      <c r="P812" s="34" t="s">
        <v>2823</v>
      </c>
      <c r="Q812" s="34" t="s">
        <v>20</v>
      </c>
    </row>
    <row r="813" spans="1:17">
      <c r="A813" s="33" t="s">
        <v>17</v>
      </c>
      <c r="B813" s="33" t="s">
        <v>18</v>
      </c>
      <c r="C813" s="35">
        <v>614128815</v>
      </c>
      <c r="D813" s="35">
        <v>614128815</v>
      </c>
      <c r="E813" s="37">
        <v>1265270528</v>
      </c>
      <c r="F813" s="39">
        <v>44559.674583333297</v>
      </c>
      <c r="G813" s="33" t="s">
        <v>19</v>
      </c>
      <c r="H813" s="37">
        <v>16318</v>
      </c>
      <c r="I813" s="33" t="s">
        <v>20</v>
      </c>
      <c r="J813" s="33" t="s">
        <v>2830</v>
      </c>
      <c r="K813" s="33" t="s">
        <v>2831</v>
      </c>
      <c r="L813" s="33" t="s">
        <v>40</v>
      </c>
      <c r="M813" s="33" t="s">
        <v>2832</v>
      </c>
      <c r="N813" s="33" t="s">
        <v>20</v>
      </c>
      <c r="O813" s="33" t="s">
        <v>2833</v>
      </c>
      <c r="P813" s="33" t="s">
        <v>2834</v>
      </c>
      <c r="Q813" s="33" t="s">
        <v>20</v>
      </c>
    </row>
    <row r="814" spans="1:17">
      <c r="A814" s="34" t="s">
        <v>17</v>
      </c>
      <c r="B814" s="34" t="s">
        <v>18</v>
      </c>
      <c r="C814" s="36">
        <v>5000000</v>
      </c>
      <c r="D814" s="36">
        <v>5000000</v>
      </c>
      <c r="E814" s="38">
        <v>1265293353</v>
      </c>
      <c r="F814" s="40">
        <v>44559.683460648201</v>
      </c>
      <c r="G814" s="34" t="s">
        <v>19</v>
      </c>
      <c r="H814" s="38">
        <v>16319</v>
      </c>
      <c r="I814" s="34" t="s">
        <v>20</v>
      </c>
      <c r="J814" s="34" t="s">
        <v>2835</v>
      </c>
      <c r="K814" s="34" t="s">
        <v>2836</v>
      </c>
      <c r="L814" s="34" t="s">
        <v>40</v>
      </c>
      <c r="M814" s="34" t="s">
        <v>2837</v>
      </c>
      <c r="N814" s="34" t="s">
        <v>20</v>
      </c>
      <c r="O814" s="34" t="s">
        <v>2838</v>
      </c>
      <c r="P814" s="34" t="s">
        <v>2839</v>
      </c>
      <c r="Q814" s="34" t="s">
        <v>20</v>
      </c>
    </row>
    <row r="815" spans="1:17">
      <c r="A815" s="33" t="s">
        <v>17</v>
      </c>
      <c r="B815" s="33" t="s">
        <v>18</v>
      </c>
      <c r="C815" s="35">
        <v>352726</v>
      </c>
      <c r="D815" s="35">
        <v>352726</v>
      </c>
      <c r="E815" s="37">
        <v>1265300561</v>
      </c>
      <c r="F815" s="39">
        <v>44559.6862384259</v>
      </c>
      <c r="G815" s="33" t="s">
        <v>19</v>
      </c>
      <c r="H815" s="37">
        <v>16320</v>
      </c>
      <c r="I815" s="33" t="s">
        <v>20</v>
      </c>
      <c r="J815" s="33" t="s">
        <v>2840</v>
      </c>
      <c r="K815" s="33" t="s">
        <v>2831</v>
      </c>
      <c r="L815" s="33" t="s">
        <v>40</v>
      </c>
      <c r="M815" s="33" t="s">
        <v>2832</v>
      </c>
      <c r="N815" s="33" t="s">
        <v>20</v>
      </c>
      <c r="O815" s="33" t="s">
        <v>2833</v>
      </c>
      <c r="P815" s="33" t="s">
        <v>2834</v>
      </c>
      <c r="Q815" s="33" t="s">
        <v>20</v>
      </c>
    </row>
    <row r="816" spans="1:17">
      <c r="A816" s="34" t="s">
        <v>17</v>
      </c>
      <c r="B816" s="34" t="s">
        <v>18</v>
      </c>
      <c r="C816" s="36">
        <v>7070800</v>
      </c>
      <c r="D816" s="36">
        <v>7070800</v>
      </c>
      <c r="E816" s="38">
        <v>1265317324</v>
      </c>
      <c r="F816" s="40">
        <v>44559.693321759303</v>
      </c>
      <c r="G816" s="34" t="s">
        <v>19</v>
      </c>
      <c r="H816" s="38">
        <v>16322</v>
      </c>
      <c r="I816" s="34" t="s">
        <v>20</v>
      </c>
      <c r="J816" s="34" t="s">
        <v>2841</v>
      </c>
      <c r="K816" s="34" t="s">
        <v>2842</v>
      </c>
      <c r="L816" s="34" t="s">
        <v>2454</v>
      </c>
      <c r="M816" s="34" t="s">
        <v>2843</v>
      </c>
      <c r="N816" s="34" t="s">
        <v>20</v>
      </c>
      <c r="O816" s="34" t="s">
        <v>2844</v>
      </c>
      <c r="P816" s="34" t="s">
        <v>2845</v>
      </c>
      <c r="Q816" s="34" t="s">
        <v>20</v>
      </c>
    </row>
    <row r="817" spans="1:17">
      <c r="A817" s="41" t="s">
        <v>17</v>
      </c>
      <c r="B817" s="41" t="s">
        <v>18</v>
      </c>
      <c r="C817" s="42">
        <v>24000000</v>
      </c>
      <c r="D817" s="42">
        <v>24000000</v>
      </c>
      <c r="E817" s="43">
        <v>1265330144</v>
      </c>
      <c r="F817" s="44">
        <v>44559.699270833298</v>
      </c>
      <c r="G817" s="41" t="s">
        <v>19</v>
      </c>
      <c r="H817" s="43">
        <v>16323</v>
      </c>
      <c r="I817" s="41" t="s">
        <v>20</v>
      </c>
      <c r="J817" s="41" t="s">
        <v>2846</v>
      </c>
      <c r="K817" s="41" t="s">
        <v>2847</v>
      </c>
      <c r="L817" s="41" t="s">
        <v>703</v>
      </c>
      <c r="M817" s="41" t="s">
        <v>2848</v>
      </c>
      <c r="N817" s="41" t="s">
        <v>20</v>
      </c>
      <c r="O817" s="41" t="s">
        <v>2849</v>
      </c>
      <c r="P817" s="41" t="s">
        <v>2850</v>
      </c>
      <c r="Q817" s="41" t="s">
        <v>20</v>
      </c>
    </row>
    <row r="818" spans="1:17">
      <c r="A818" s="34" t="s">
        <v>17</v>
      </c>
      <c r="B818" s="34" t="s">
        <v>18</v>
      </c>
      <c r="C818" s="36">
        <v>269231</v>
      </c>
      <c r="D818" s="36">
        <v>269231</v>
      </c>
      <c r="E818" s="38">
        <v>1265337036</v>
      </c>
      <c r="F818" s="40">
        <v>44559.702349537001</v>
      </c>
      <c r="G818" s="34" t="s">
        <v>19</v>
      </c>
      <c r="H818" s="38">
        <v>16324</v>
      </c>
      <c r="I818" s="34" t="s">
        <v>20</v>
      </c>
      <c r="J818" s="34" t="s">
        <v>2851</v>
      </c>
      <c r="K818" s="34" t="s">
        <v>2852</v>
      </c>
      <c r="L818" s="34" t="s">
        <v>174</v>
      </c>
      <c r="M818" s="34" t="s">
        <v>2853</v>
      </c>
      <c r="N818" s="34" t="s">
        <v>20</v>
      </c>
      <c r="O818" s="34" t="s">
        <v>2854</v>
      </c>
      <c r="P818" s="34" t="s">
        <v>2855</v>
      </c>
      <c r="Q818" s="34" t="s">
        <v>20</v>
      </c>
    </row>
    <row r="819" spans="1:17">
      <c r="A819" s="33" t="s">
        <v>17</v>
      </c>
      <c r="B819" s="33" t="s">
        <v>18</v>
      </c>
      <c r="C819" s="35">
        <v>270275</v>
      </c>
      <c r="D819" s="35">
        <v>270275</v>
      </c>
      <c r="E819" s="37">
        <v>1265352573</v>
      </c>
      <c r="F819" s="39">
        <v>44559.709351851903</v>
      </c>
      <c r="G819" s="33" t="s">
        <v>19</v>
      </c>
      <c r="H819" s="37">
        <v>16325</v>
      </c>
      <c r="I819" s="33" t="s">
        <v>20</v>
      </c>
      <c r="J819" s="33" t="s">
        <v>2851</v>
      </c>
      <c r="K819" s="33" t="s">
        <v>2852</v>
      </c>
      <c r="L819" s="33" t="s">
        <v>174</v>
      </c>
      <c r="M819" s="33" t="s">
        <v>2856</v>
      </c>
      <c r="N819" s="33" t="s">
        <v>20</v>
      </c>
      <c r="O819" s="33" t="s">
        <v>2854</v>
      </c>
      <c r="P819" s="33" t="s">
        <v>2857</v>
      </c>
      <c r="Q819" s="33" t="s">
        <v>20</v>
      </c>
    </row>
    <row r="820" spans="1:17">
      <c r="A820" s="34" t="s">
        <v>17</v>
      </c>
      <c r="B820" s="34" t="s">
        <v>18</v>
      </c>
      <c r="C820" s="36">
        <v>1595704</v>
      </c>
      <c r="D820" s="36">
        <v>1595704</v>
      </c>
      <c r="E820" s="38">
        <v>1265369403</v>
      </c>
      <c r="F820" s="40">
        <v>44559.716655092598</v>
      </c>
      <c r="G820" s="34" t="s">
        <v>19</v>
      </c>
      <c r="H820" s="38">
        <v>16326</v>
      </c>
      <c r="I820" s="34" t="s">
        <v>20</v>
      </c>
      <c r="J820" s="34" t="s">
        <v>2858</v>
      </c>
      <c r="K820" s="34" t="s">
        <v>1574</v>
      </c>
      <c r="L820" s="34" t="s">
        <v>988</v>
      </c>
      <c r="M820" s="34" t="s">
        <v>1575</v>
      </c>
      <c r="N820" s="34" t="s">
        <v>20</v>
      </c>
      <c r="O820" s="34" t="s">
        <v>2859</v>
      </c>
      <c r="P820" s="34" t="s">
        <v>1577</v>
      </c>
      <c r="Q820" s="34" t="s">
        <v>20</v>
      </c>
    </row>
    <row r="821" spans="1:17">
      <c r="A821" s="33" t="s">
        <v>17</v>
      </c>
      <c r="B821" s="33" t="s">
        <v>18</v>
      </c>
      <c r="C821" s="35">
        <v>1420.12</v>
      </c>
      <c r="D821" s="35">
        <v>1420.12</v>
      </c>
      <c r="E821" s="37">
        <v>1265374292</v>
      </c>
      <c r="F821" s="39">
        <v>44559.718831018501</v>
      </c>
      <c r="G821" s="33" t="s">
        <v>19</v>
      </c>
      <c r="H821" s="37">
        <v>16327</v>
      </c>
      <c r="I821" s="33" t="s">
        <v>20</v>
      </c>
      <c r="J821" s="33" t="s">
        <v>2860</v>
      </c>
      <c r="K821" s="33" t="s">
        <v>1574</v>
      </c>
      <c r="L821" s="33" t="s">
        <v>988</v>
      </c>
      <c r="M821" s="33" t="s">
        <v>1575</v>
      </c>
      <c r="N821" s="33" t="s">
        <v>20</v>
      </c>
      <c r="O821" s="33" t="s">
        <v>2859</v>
      </c>
      <c r="P821" s="33" t="s">
        <v>1577</v>
      </c>
      <c r="Q821" s="33" t="s">
        <v>20</v>
      </c>
    </row>
    <row r="822" spans="1:17">
      <c r="A822" s="41" t="s">
        <v>17</v>
      </c>
      <c r="B822" s="41" t="s">
        <v>18</v>
      </c>
      <c r="C822" s="42">
        <v>5522160</v>
      </c>
      <c r="D822" s="42">
        <v>5522160</v>
      </c>
      <c r="E822" s="43">
        <v>1265496783</v>
      </c>
      <c r="F822" s="44">
        <v>44559.777546296304</v>
      </c>
      <c r="G822" s="41" t="s">
        <v>19</v>
      </c>
      <c r="H822" s="43">
        <v>16328</v>
      </c>
      <c r="I822" s="41" t="s">
        <v>20</v>
      </c>
      <c r="J822" s="41" t="s">
        <v>2861</v>
      </c>
      <c r="K822" s="41" t="s">
        <v>2847</v>
      </c>
      <c r="L822" s="41" t="s">
        <v>703</v>
      </c>
      <c r="M822" s="41" t="s">
        <v>2848</v>
      </c>
      <c r="N822" s="41" t="s">
        <v>20</v>
      </c>
      <c r="O822" s="41" t="s">
        <v>2849</v>
      </c>
      <c r="P822" s="41" t="s">
        <v>2850</v>
      </c>
      <c r="Q822" s="41" t="s">
        <v>20</v>
      </c>
    </row>
    <row r="823" spans="1:17">
      <c r="B823" s="16" t="s">
        <v>1601</v>
      </c>
      <c r="C823" s="18">
        <f>SUM(C642:C822)</f>
        <v>3757901010.2600007</v>
      </c>
    </row>
    <row r="824" spans="1:17">
      <c r="B824" s="17" t="s">
        <v>1602</v>
      </c>
      <c r="C824" s="20">
        <f>C641</f>
        <v>501529098.89999485</v>
      </c>
    </row>
    <row r="825" spans="1:17">
      <c r="B825" s="16" t="s">
        <v>1603</v>
      </c>
    </row>
    <row r="826" spans="1:17">
      <c r="B826" s="17" t="s">
        <v>841</v>
      </c>
      <c r="C826" s="20">
        <f>C823+C824-C825</f>
        <v>4259430109.1599956</v>
      </c>
    </row>
    <row r="827" spans="1:17">
      <c r="A827" s="33" t="s">
        <v>17</v>
      </c>
      <c r="B827" s="33" t="s">
        <v>18</v>
      </c>
      <c r="C827" s="35">
        <v>969847</v>
      </c>
      <c r="D827" s="35">
        <v>969847</v>
      </c>
      <c r="E827" s="37">
        <v>1265935998</v>
      </c>
      <c r="F827" s="39">
        <v>44560.344976851899</v>
      </c>
      <c r="G827" s="33" t="s">
        <v>19</v>
      </c>
      <c r="H827" s="37">
        <v>16329</v>
      </c>
      <c r="I827" s="33" t="s">
        <v>20</v>
      </c>
      <c r="J827" s="33" t="s">
        <v>2862</v>
      </c>
      <c r="K827" s="33" t="s">
        <v>565</v>
      </c>
      <c r="L827" s="33" t="s">
        <v>46</v>
      </c>
      <c r="M827" s="33" t="s">
        <v>2598</v>
      </c>
      <c r="N827" s="33" t="s">
        <v>20</v>
      </c>
      <c r="O827" s="33" t="s">
        <v>2300</v>
      </c>
      <c r="P827" s="33" t="s">
        <v>567</v>
      </c>
      <c r="Q827" s="33" t="s">
        <v>20</v>
      </c>
    </row>
    <row r="828" spans="1:17">
      <c r="A828" s="34" t="s">
        <v>17</v>
      </c>
      <c r="B828" s="34" t="s">
        <v>18</v>
      </c>
      <c r="C828" s="36">
        <v>94134</v>
      </c>
      <c r="D828" s="36">
        <v>94134</v>
      </c>
      <c r="E828" s="38">
        <v>1265957937</v>
      </c>
      <c r="F828" s="40">
        <v>44560.356087963002</v>
      </c>
      <c r="G828" s="34" t="s">
        <v>19</v>
      </c>
      <c r="H828" s="38">
        <v>16330</v>
      </c>
      <c r="I828" s="34" t="s">
        <v>20</v>
      </c>
      <c r="J828" s="34" t="s">
        <v>1533</v>
      </c>
      <c r="K828" s="34" t="s">
        <v>2863</v>
      </c>
      <c r="L828" s="34" t="s">
        <v>910</v>
      </c>
      <c r="M828" s="34" t="s">
        <v>2864</v>
      </c>
      <c r="N828" s="34" t="s">
        <v>20</v>
      </c>
      <c r="O828" s="34" t="s">
        <v>2865</v>
      </c>
      <c r="P828" s="34" t="s">
        <v>2866</v>
      </c>
      <c r="Q828" s="34" t="s">
        <v>20</v>
      </c>
    </row>
    <row r="829" spans="1:17">
      <c r="A829" s="33" t="s">
        <v>17</v>
      </c>
      <c r="B829" s="33" t="s">
        <v>18</v>
      </c>
      <c r="C829" s="35">
        <v>5000000</v>
      </c>
      <c r="D829" s="35">
        <v>5000000</v>
      </c>
      <c r="E829" s="37">
        <v>1265976138</v>
      </c>
      <c r="F829" s="39">
        <v>44560.364664351902</v>
      </c>
      <c r="G829" s="33" t="s">
        <v>19</v>
      </c>
      <c r="H829" s="37">
        <v>16333</v>
      </c>
      <c r="I829" s="33" t="s">
        <v>20</v>
      </c>
      <c r="J829" s="33" t="s">
        <v>2867</v>
      </c>
      <c r="K829" s="33" t="s">
        <v>2868</v>
      </c>
      <c r="L829" s="33" t="s">
        <v>1097</v>
      </c>
      <c r="M829" s="33" t="s">
        <v>2869</v>
      </c>
      <c r="N829" s="33" t="s">
        <v>20</v>
      </c>
      <c r="O829" s="33" t="s">
        <v>2870</v>
      </c>
      <c r="P829" s="33" t="s">
        <v>2871</v>
      </c>
      <c r="Q829" s="33" t="s">
        <v>20</v>
      </c>
    </row>
    <row r="830" spans="1:17">
      <c r="A830" s="34" t="s">
        <v>17</v>
      </c>
      <c r="B830" s="34" t="s">
        <v>18</v>
      </c>
      <c r="C830" s="36">
        <v>3145721</v>
      </c>
      <c r="D830" s="36">
        <v>3145721</v>
      </c>
      <c r="E830" s="38">
        <v>1265982492</v>
      </c>
      <c r="F830" s="40">
        <v>44560.367569444403</v>
      </c>
      <c r="G830" s="34" t="s">
        <v>19</v>
      </c>
      <c r="H830" s="38">
        <v>16334</v>
      </c>
      <c r="I830" s="34" t="s">
        <v>20</v>
      </c>
      <c r="J830" s="34" t="s">
        <v>2436</v>
      </c>
      <c r="K830" s="34" t="s">
        <v>2872</v>
      </c>
      <c r="L830" s="34" t="s">
        <v>23</v>
      </c>
      <c r="M830" s="34" t="s">
        <v>2873</v>
      </c>
      <c r="N830" s="34" t="s">
        <v>20</v>
      </c>
      <c r="O830" s="34" t="s">
        <v>2874</v>
      </c>
      <c r="P830" s="34" t="s">
        <v>2875</v>
      </c>
      <c r="Q830" s="34" t="s">
        <v>20</v>
      </c>
    </row>
    <row r="831" spans="1:17">
      <c r="A831" s="33" t="s">
        <v>17</v>
      </c>
      <c r="B831" s="33" t="s">
        <v>18</v>
      </c>
      <c r="C831" s="35">
        <v>95947312</v>
      </c>
      <c r="D831" s="35">
        <v>95947312</v>
      </c>
      <c r="E831" s="37">
        <v>1266100173</v>
      </c>
      <c r="F831" s="39">
        <v>44560.413067129601</v>
      </c>
      <c r="G831" s="33" t="s">
        <v>19</v>
      </c>
      <c r="H831" s="37">
        <v>16335</v>
      </c>
      <c r="I831" s="33" t="s">
        <v>20</v>
      </c>
      <c r="J831" s="33" t="s">
        <v>2876</v>
      </c>
      <c r="K831" s="33" t="s">
        <v>2877</v>
      </c>
      <c r="L831" s="33" t="s">
        <v>1097</v>
      </c>
      <c r="M831" s="33" t="s">
        <v>2878</v>
      </c>
      <c r="N831" s="33" t="s">
        <v>20</v>
      </c>
      <c r="O831" s="33" t="s">
        <v>2879</v>
      </c>
      <c r="P831" s="33" t="s">
        <v>2880</v>
      </c>
      <c r="Q831" s="33" t="s">
        <v>20</v>
      </c>
    </row>
    <row r="832" spans="1:17">
      <c r="A832" s="34" t="s">
        <v>17</v>
      </c>
      <c r="B832" s="34" t="s">
        <v>18</v>
      </c>
      <c r="C832" s="36">
        <v>90000</v>
      </c>
      <c r="D832" s="36">
        <v>90000</v>
      </c>
      <c r="E832" s="38">
        <v>1266125462</v>
      </c>
      <c r="F832" s="40">
        <v>44560.421805555598</v>
      </c>
      <c r="G832" s="34" t="s">
        <v>19</v>
      </c>
      <c r="H832" s="38">
        <v>16336</v>
      </c>
      <c r="I832" s="34" t="s">
        <v>20</v>
      </c>
      <c r="J832" s="34" t="s">
        <v>2881</v>
      </c>
      <c r="K832" s="34" t="s">
        <v>2882</v>
      </c>
      <c r="L832" s="34" t="s">
        <v>52</v>
      </c>
      <c r="M832" s="34" t="s">
        <v>2883</v>
      </c>
      <c r="N832" s="34" t="s">
        <v>20</v>
      </c>
      <c r="O832" s="34" t="s">
        <v>2884</v>
      </c>
      <c r="P832" s="34" t="s">
        <v>2885</v>
      </c>
      <c r="Q832" s="34" t="s">
        <v>20</v>
      </c>
    </row>
    <row r="833" spans="1:17">
      <c r="A833" s="33" t="s">
        <v>17</v>
      </c>
      <c r="B833" s="33" t="s">
        <v>18</v>
      </c>
      <c r="C833" s="35">
        <v>140000</v>
      </c>
      <c r="D833" s="35">
        <v>140000</v>
      </c>
      <c r="E833" s="37">
        <v>1266152588</v>
      </c>
      <c r="F833" s="39">
        <v>44560.431099537003</v>
      </c>
      <c r="G833" s="33" t="s">
        <v>19</v>
      </c>
      <c r="H833" s="37">
        <v>16337</v>
      </c>
      <c r="I833" s="33" t="s">
        <v>20</v>
      </c>
      <c r="J833" s="33" t="s">
        <v>2886</v>
      </c>
      <c r="K833" s="33" t="s">
        <v>2887</v>
      </c>
      <c r="L833" s="33" t="s">
        <v>141</v>
      </c>
      <c r="M833" s="33" t="s">
        <v>2888</v>
      </c>
      <c r="N833" s="33" t="s">
        <v>20</v>
      </c>
      <c r="O833" s="33" t="s">
        <v>2889</v>
      </c>
      <c r="P833" s="33" t="s">
        <v>2890</v>
      </c>
      <c r="Q833" s="33" t="s">
        <v>20</v>
      </c>
    </row>
    <row r="834" spans="1:17">
      <c r="A834" s="34" t="s">
        <v>17</v>
      </c>
      <c r="B834" s="34" t="s">
        <v>18</v>
      </c>
      <c r="C834" s="36">
        <v>2183743</v>
      </c>
      <c r="D834" s="36">
        <v>2183743</v>
      </c>
      <c r="E834" s="38">
        <v>1266153780</v>
      </c>
      <c r="F834" s="40">
        <v>44560.431504629603</v>
      </c>
      <c r="G834" s="34" t="s">
        <v>19</v>
      </c>
      <c r="H834" s="38">
        <v>16338</v>
      </c>
      <c r="I834" s="34" t="s">
        <v>20</v>
      </c>
      <c r="J834" s="34" t="s">
        <v>2891</v>
      </c>
      <c r="K834" s="34" t="s">
        <v>2892</v>
      </c>
      <c r="L834" s="34" t="s">
        <v>1148</v>
      </c>
      <c r="M834" s="34" t="s">
        <v>2893</v>
      </c>
      <c r="N834" s="34" t="s">
        <v>20</v>
      </c>
      <c r="O834" s="34" t="s">
        <v>2894</v>
      </c>
      <c r="P834" s="34" t="s">
        <v>2895</v>
      </c>
      <c r="Q834" s="34" t="s">
        <v>20</v>
      </c>
    </row>
    <row r="835" spans="1:17">
      <c r="A835" s="33" t="s">
        <v>17</v>
      </c>
      <c r="B835" s="33" t="s">
        <v>18</v>
      </c>
      <c r="C835" s="35">
        <v>140652</v>
      </c>
      <c r="D835" s="35">
        <v>140652</v>
      </c>
      <c r="E835" s="37">
        <v>1266244839</v>
      </c>
      <c r="F835" s="39">
        <v>44560.4614351852</v>
      </c>
      <c r="G835" s="33" t="s">
        <v>19</v>
      </c>
      <c r="H835" s="37">
        <v>16339</v>
      </c>
      <c r="I835" s="33" t="s">
        <v>20</v>
      </c>
      <c r="J835" s="33" t="s">
        <v>2896</v>
      </c>
      <c r="K835" s="33" t="s">
        <v>2026</v>
      </c>
      <c r="L835" s="33" t="s">
        <v>116</v>
      </c>
      <c r="M835" s="33" t="s">
        <v>2027</v>
      </c>
      <c r="N835" s="33" t="s">
        <v>20</v>
      </c>
      <c r="O835" s="33" t="s">
        <v>2028</v>
      </c>
      <c r="P835" s="33" t="s">
        <v>2029</v>
      </c>
      <c r="Q835" s="33" t="s">
        <v>20</v>
      </c>
    </row>
    <row r="836" spans="1:17">
      <c r="A836" s="34" t="s">
        <v>17</v>
      </c>
      <c r="B836" s="34" t="s">
        <v>18</v>
      </c>
      <c r="C836" s="36">
        <v>169222</v>
      </c>
      <c r="D836" s="36">
        <v>169222</v>
      </c>
      <c r="E836" s="38">
        <v>1266269238</v>
      </c>
      <c r="F836" s="40">
        <v>44560.469895833303</v>
      </c>
      <c r="G836" s="34" t="s">
        <v>19</v>
      </c>
      <c r="H836" s="38">
        <v>16340</v>
      </c>
      <c r="I836" s="34" t="s">
        <v>20</v>
      </c>
      <c r="J836" s="34" t="s">
        <v>2897</v>
      </c>
      <c r="K836" s="34" t="s">
        <v>2898</v>
      </c>
      <c r="L836" s="34" t="s">
        <v>2812</v>
      </c>
      <c r="M836" s="34" t="s">
        <v>2899</v>
      </c>
      <c r="N836" s="34" t="s">
        <v>20</v>
      </c>
      <c r="O836" s="34" t="s">
        <v>2900</v>
      </c>
      <c r="P836" s="34" t="s">
        <v>2901</v>
      </c>
      <c r="Q836" s="34" t="s">
        <v>20</v>
      </c>
    </row>
    <row r="837" spans="1:17">
      <c r="A837" s="33" t="s">
        <v>17</v>
      </c>
      <c r="B837" s="33" t="s">
        <v>18</v>
      </c>
      <c r="C837" s="35">
        <v>33000</v>
      </c>
      <c r="D837" s="35">
        <v>33000</v>
      </c>
      <c r="E837" s="37">
        <v>1266270263</v>
      </c>
      <c r="F837" s="39">
        <v>44560.470266203702</v>
      </c>
      <c r="G837" s="33" t="s">
        <v>19</v>
      </c>
      <c r="H837" s="37">
        <v>16341</v>
      </c>
      <c r="I837" s="33" t="s">
        <v>20</v>
      </c>
      <c r="J837" s="33" t="s">
        <v>2902</v>
      </c>
      <c r="K837" s="33" t="s">
        <v>2903</v>
      </c>
      <c r="L837" s="33" t="s">
        <v>52</v>
      </c>
      <c r="M837" s="33" t="s">
        <v>2904</v>
      </c>
      <c r="N837" s="33" t="s">
        <v>20</v>
      </c>
      <c r="O837" s="33" t="s">
        <v>2905</v>
      </c>
      <c r="P837" s="33" t="s">
        <v>2906</v>
      </c>
      <c r="Q837" s="33" t="s">
        <v>20</v>
      </c>
    </row>
    <row r="838" spans="1:17">
      <c r="A838" s="34" t="s">
        <v>17</v>
      </c>
      <c r="B838" s="34" t="s">
        <v>18</v>
      </c>
      <c r="C838" s="36">
        <v>180000000</v>
      </c>
      <c r="D838" s="36">
        <v>180000000</v>
      </c>
      <c r="E838" s="38">
        <v>1266272697</v>
      </c>
      <c r="F838" s="40">
        <v>44560.471076388902</v>
      </c>
      <c r="G838" s="34" t="s">
        <v>19</v>
      </c>
      <c r="H838" s="38">
        <v>16342</v>
      </c>
      <c r="I838" s="34" t="s">
        <v>20</v>
      </c>
      <c r="J838" s="34" t="s">
        <v>2907</v>
      </c>
      <c r="K838" s="34" t="s">
        <v>2908</v>
      </c>
      <c r="L838" s="34" t="s">
        <v>40</v>
      </c>
      <c r="M838" s="34" t="s">
        <v>2909</v>
      </c>
      <c r="N838" s="34" t="s">
        <v>20</v>
      </c>
      <c r="O838" s="34" t="s">
        <v>2910</v>
      </c>
      <c r="P838" s="34" t="s">
        <v>2911</v>
      </c>
      <c r="Q838" s="34" t="s">
        <v>20</v>
      </c>
    </row>
    <row r="839" spans="1:17">
      <c r="A839" s="33" t="s">
        <v>17</v>
      </c>
      <c r="B839" s="33" t="s">
        <v>18</v>
      </c>
      <c r="C839" s="35">
        <v>358962</v>
      </c>
      <c r="D839" s="35">
        <v>358962</v>
      </c>
      <c r="E839" s="37">
        <v>1266296373</v>
      </c>
      <c r="F839" s="39">
        <v>44560.4789930556</v>
      </c>
      <c r="G839" s="33" t="s">
        <v>19</v>
      </c>
      <c r="H839" s="37">
        <v>16343</v>
      </c>
      <c r="I839" s="33" t="s">
        <v>20</v>
      </c>
      <c r="J839" s="33" t="s">
        <v>2912</v>
      </c>
      <c r="K839" s="33" t="s">
        <v>2913</v>
      </c>
      <c r="L839" s="33" t="s">
        <v>46</v>
      </c>
      <c r="M839" s="33" t="s">
        <v>2914</v>
      </c>
      <c r="N839" s="33" t="s">
        <v>20</v>
      </c>
      <c r="O839" s="33" t="s">
        <v>2915</v>
      </c>
      <c r="P839" s="33" t="s">
        <v>2916</v>
      </c>
      <c r="Q839" s="33" t="s">
        <v>20</v>
      </c>
    </row>
    <row r="840" spans="1:17">
      <c r="A840" s="34" t="s">
        <v>17</v>
      </c>
      <c r="B840" s="34" t="s">
        <v>18</v>
      </c>
      <c r="C840" s="36">
        <v>5063992</v>
      </c>
      <c r="D840" s="36">
        <v>5063992</v>
      </c>
      <c r="E840" s="38">
        <v>1266335503</v>
      </c>
      <c r="F840" s="40">
        <v>44560.491365740701</v>
      </c>
      <c r="G840" s="34" t="s">
        <v>19</v>
      </c>
      <c r="H840" s="38">
        <v>16344</v>
      </c>
      <c r="I840" s="34" t="s">
        <v>20</v>
      </c>
      <c r="J840" s="34" t="s">
        <v>2917</v>
      </c>
      <c r="K840" s="34" t="s">
        <v>1663</v>
      </c>
      <c r="L840" s="34" t="s">
        <v>23</v>
      </c>
      <c r="M840" s="34" t="s">
        <v>1664</v>
      </c>
      <c r="N840" s="34" t="s">
        <v>20</v>
      </c>
      <c r="O840" s="34" t="s">
        <v>1665</v>
      </c>
      <c r="P840" s="34" t="s">
        <v>1666</v>
      </c>
      <c r="Q840" s="34" t="s">
        <v>20</v>
      </c>
    </row>
    <row r="841" spans="1:17">
      <c r="A841" s="33" t="s">
        <v>17</v>
      </c>
      <c r="B841" s="33" t="s">
        <v>18</v>
      </c>
      <c r="C841" s="35">
        <v>84000</v>
      </c>
      <c r="D841" s="35">
        <v>84000</v>
      </c>
      <c r="E841" s="37">
        <v>1266405933</v>
      </c>
      <c r="F841" s="39">
        <v>44560.514652777798</v>
      </c>
      <c r="G841" s="33" t="s">
        <v>19</v>
      </c>
      <c r="H841" s="37">
        <v>16345</v>
      </c>
      <c r="I841" s="33" t="s">
        <v>20</v>
      </c>
      <c r="J841" s="33" t="s">
        <v>2918</v>
      </c>
      <c r="K841" s="33" t="s">
        <v>2919</v>
      </c>
      <c r="L841" s="33" t="s">
        <v>52</v>
      </c>
      <c r="M841" s="33" t="s">
        <v>2920</v>
      </c>
      <c r="N841" s="33" t="s">
        <v>20</v>
      </c>
      <c r="O841" s="33" t="s">
        <v>2921</v>
      </c>
      <c r="P841" s="33" t="s">
        <v>2922</v>
      </c>
      <c r="Q841" s="33" t="s">
        <v>20</v>
      </c>
    </row>
    <row r="842" spans="1:17">
      <c r="A842" s="34" t="s">
        <v>17</v>
      </c>
      <c r="B842" s="34" t="s">
        <v>18</v>
      </c>
      <c r="C842" s="36">
        <v>2772720</v>
      </c>
      <c r="D842" s="36">
        <v>2772720</v>
      </c>
      <c r="E842" s="38">
        <v>1266424541</v>
      </c>
      <c r="F842" s="40">
        <v>44560.521076388897</v>
      </c>
      <c r="G842" s="34" t="s">
        <v>19</v>
      </c>
      <c r="H842" s="38">
        <v>16347</v>
      </c>
      <c r="I842" s="34" t="s">
        <v>20</v>
      </c>
      <c r="J842" s="34" t="s">
        <v>2923</v>
      </c>
      <c r="K842" s="34" t="s">
        <v>2924</v>
      </c>
      <c r="L842" s="34" t="s">
        <v>910</v>
      </c>
      <c r="M842" s="34" t="s">
        <v>2925</v>
      </c>
      <c r="N842" s="34" t="s">
        <v>20</v>
      </c>
      <c r="O842" s="34" t="s">
        <v>2926</v>
      </c>
      <c r="P842" s="34" t="s">
        <v>2927</v>
      </c>
      <c r="Q842" s="34" t="s">
        <v>20</v>
      </c>
    </row>
    <row r="843" spans="1:17">
      <c r="A843" s="33" t="s">
        <v>17</v>
      </c>
      <c r="B843" s="33" t="s">
        <v>18</v>
      </c>
      <c r="C843" s="35">
        <v>126847</v>
      </c>
      <c r="D843" s="35">
        <v>126847</v>
      </c>
      <c r="E843" s="37">
        <v>1266449244</v>
      </c>
      <c r="F843" s="39">
        <v>44560.529849537001</v>
      </c>
      <c r="G843" s="33" t="s">
        <v>19</v>
      </c>
      <c r="H843" s="37">
        <v>16348</v>
      </c>
      <c r="I843" s="33" t="s">
        <v>20</v>
      </c>
      <c r="J843" s="33" t="s">
        <v>2928</v>
      </c>
      <c r="K843" s="33" t="s">
        <v>963</v>
      </c>
      <c r="L843" s="33" t="s">
        <v>147</v>
      </c>
      <c r="M843" s="33" t="s">
        <v>964</v>
      </c>
      <c r="N843" s="33" t="s">
        <v>20</v>
      </c>
      <c r="O843" s="33" t="s">
        <v>965</v>
      </c>
      <c r="P843" s="33" t="s">
        <v>966</v>
      </c>
      <c r="Q843" s="33" t="s">
        <v>20</v>
      </c>
    </row>
    <row r="844" spans="1:17">
      <c r="A844" s="34" t="s">
        <v>17</v>
      </c>
      <c r="B844" s="34" t="s">
        <v>18</v>
      </c>
      <c r="C844" s="36">
        <v>100000</v>
      </c>
      <c r="D844" s="36">
        <v>100000</v>
      </c>
      <c r="E844" s="38">
        <v>1266477678</v>
      </c>
      <c r="F844" s="40">
        <v>44560.5399189815</v>
      </c>
      <c r="G844" s="34" t="s">
        <v>19</v>
      </c>
      <c r="H844" s="38">
        <v>16349</v>
      </c>
      <c r="I844" s="34" t="s">
        <v>20</v>
      </c>
      <c r="J844" s="34" t="s">
        <v>1533</v>
      </c>
      <c r="K844" s="34" t="s">
        <v>2929</v>
      </c>
      <c r="L844" s="34" t="s">
        <v>910</v>
      </c>
      <c r="M844" s="34" t="s">
        <v>2930</v>
      </c>
      <c r="N844" s="34" t="s">
        <v>20</v>
      </c>
      <c r="O844" s="34" t="s">
        <v>2931</v>
      </c>
      <c r="P844" s="34" t="s">
        <v>2932</v>
      </c>
      <c r="Q844" s="34" t="s">
        <v>20</v>
      </c>
    </row>
    <row r="845" spans="1:17">
      <c r="A845" s="33" t="s">
        <v>17</v>
      </c>
      <c r="B845" s="33" t="s">
        <v>18</v>
      </c>
      <c r="C845" s="35">
        <v>244</v>
      </c>
      <c r="D845" s="35">
        <v>244</v>
      </c>
      <c r="E845" s="37">
        <v>1266485947</v>
      </c>
      <c r="F845" s="39">
        <v>44560.542974536998</v>
      </c>
      <c r="G845" s="33" t="s">
        <v>19</v>
      </c>
      <c r="H845" s="37">
        <v>16350</v>
      </c>
      <c r="I845" s="33" t="s">
        <v>20</v>
      </c>
      <c r="J845" s="33" t="s">
        <v>2933</v>
      </c>
      <c r="K845" s="33" t="s">
        <v>929</v>
      </c>
      <c r="L845" s="33" t="s">
        <v>930</v>
      </c>
      <c r="M845" s="33" t="s">
        <v>931</v>
      </c>
      <c r="N845" s="33" t="s">
        <v>20</v>
      </c>
      <c r="O845" s="33" t="s">
        <v>932</v>
      </c>
      <c r="P845" s="33" t="s">
        <v>933</v>
      </c>
      <c r="Q845" s="33" t="s">
        <v>20</v>
      </c>
    </row>
    <row r="846" spans="1:17">
      <c r="A846" s="34" t="s">
        <v>17</v>
      </c>
      <c r="B846" s="34" t="s">
        <v>18</v>
      </c>
      <c r="C846" s="36">
        <v>50</v>
      </c>
      <c r="D846" s="36">
        <v>50</v>
      </c>
      <c r="E846" s="38">
        <v>1266502918</v>
      </c>
      <c r="F846" s="40">
        <v>44560.549201388902</v>
      </c>
      <c r="G846" s="34" t="s">
        <v>19</v>
      </c>
      <c r="H846" s="38">
        <v>16351</v>
      </c>
      <c r="I846" s="34" t="s">
        <v>20</v>
      </c>
      <c r="J846" s="34" t="s">
        <v>2934</v>
      </c>
      <c r="K846" s="34" t="s">
        <v>929</v>
      </c>
      <c r="L846" s="34" t="s">
        <v>930</v>
      </c>
      <c r="M846" s="34" t="s">
        <v>931</v>
      </c>
      <c r="N846" s="34" t="s">
        <v>20</v>
      </c>
      <c r="O846" s="34" t="s">
        <v>932</v>
      </c>
      <c r="P846" s="34" t="s">
        <v>933</v>
      </c>
      <c r="Q846" s="34" t="s">
        <v>20</v>
      </c>
    </row>
    <row r="847" spans="1:17">
      <c r="A847" s="33" t="s">
        <v>17</v>
      </c>
      <c r="B847" s="33" t="s">
        <v>18</v>
      </c>
      <c r="C847" s="35">
        <v>134381</v>
      </c>
      <c r="D847" s="35">
        <v>134381</v>
      </c>
      <c r="E847" s="37">
        <v>1266562789</v>
      </c>
      <c r="F847" s="39">
        <v>44560.571701388901</v>
      </c>
      <c r="G847" s="33" t="s">
        <v>19</v>
      </c>
      <c r="H847" s="37">
        <v>16352</v>
      </c>
      <c r="I847" s="33" t="s">
        <v>20</v>
      </c>
      <c r="J847" s="33" t="s">
        <v>2935</v>
      </c>
      <c r="K847" s="33" t="s">
        <v>231</v>
      </c>
      <c r="L847" s="33" t="s">
        <v>23</v>
      </c>
      <c r="M847" s="33" t="s">
        <v>232</v>
      </c>
      <c r="N847" s="33" t="s">
        <v>20</v>
      </c>
      <c r="O847" s="33" t="s">
        <v>233</v>
      </c>
      <c r="P847" s="33" t="s">
        <v>234</v>
      </c>
      <c r="Q847" s="33" t="s">
        <v>20</v>
      </c>
    </row>
    <row r="848" spans="1:17">
      <c r="A848" s="34" t="s">
        <v>17</v>
      </c>
      <c r="B848" s="34" t="s">
        <v>18</v>
      </c>
      <c r="C848" s="36">
        <v>1235012.1399999999</v>
      </c>
      <c r="D848" s="36">
        <v>1235012.1399999999</v>
      </c>
      <c r="E848" s="38">
        <v>1266594230</v>
      </c>
      <c r="F848" s="40">
        <v>44560.583437499998</v>
      </c>
      <c r="G848" s="34" t="s">
        <v>19</v>
      </c>
      <c r="H848" s="38">
        <v>16353</v>
      </c>
      <c r="I848" s="34" t="s">
        <v>20</v>
      </c>
      <c r="J848" s="34" t="s">
        <v>2936</v>
      </c>
      <c r="K848" s="34" t="s">
        <v>333</v>
      </c>
      <c r="L848" s="34" t="s">
        <v>46</v>
      </c>
      <c r="M848" s="34" t="s">
        <v>405</v>
      </c>
      <c r="N848" s="34" t="s">
        <v>20</v>
      </c>
      <c r="O848" s="34" t="s">
        <v>335</v>
      </c>
      <c r="P848" s="34" t="s">
        <v>1069</v>
      </c>
      <c r="Q848" s="34" t="s">
        <v>20</v>
      </c>
    </row>
    <row r="849" spans="1:17">
      <c r="A849" s="33" t="s">
        <v>17</v>
      </c>
      <c r="B849" s="33" t="s">
        <v>18</v>
      </c>
      <c r="C849" s="35">
        <v>824.65</v>
      </c>
      <c r="D849" s="35">
        <v>824.65</v>
      </c>
      <c r="E849" s="37">
        <v>1266599456</v>
      </c>
      <c r="F849" s="39">
        <v>44560.585416666698</v>
      </c>
      <c r="G849" s="33" t="s">
        <v>19</v>
      </c>
      <c r="H849" s="37">
        <v>16354</v>
      </c>
      <c r="I849" s="33" t="s">
        <v>20</v>
      </c>
      <c r="J849" s="33" t="s">
        <v>2937</v>
      </c>
      <c r="K849" s="33" t="s">
        <v>947</v>
      </c>
      <c r="L849" s="33" t="s">
        <v>948</v>
      </c>
      <c r="M849" s="33" t="s">
        <v>949</v>
      </c>
      <c r="N849" s="33" t="s">
        <v>20</v>
      </c>
      <c r="O849" s="33" t="s">
        <v>950</v>
      </c>
      <c r="P849" s="33" t="s">
        <v>951</v>
      </c>
      <c r="Q849" s="33" t="s">
        <v>20</v>
      </c>
    </row>
    <row r="850" spans="1:17">
      <c r="A850" s="34" t="s">
        <v>17</v>
      </c>
      <c r="B850" s="34" t="s">
        <v>18</v>
      </c>
      <c r="C850" s="36">
        <v>360314</v>
      </c>
      <c r="D850" s="36">
        <v>360314</v>
      </c>
      <c r="E850" s="38">
        <v>1266668872</v>
      </c>
      <c r="F850" s="40">
        <v>44560.610034722202</v>
      </c>
      <c r="G850" s="34" t="s">
        <v>19</v>
      </c>
      <c r="H850" s="38">
        <v>16355</v>
      </c>
      <c r="I850" s="34" t="s">
        <v>20</v>
      </c>
      <c r="J850" s="34" t="s">
        <v>2938</v>
      </c>
      <c r="K850" s="34" t="s">
        <v>2063</v>
      </c>
      <c r="L850" s="34" t="s">
        <v>2064</v>
      </c>
      <c r="M850" s="34" t="s">
        <v>2065</v>
      </c>
      <c r="N850" s="34" t="s">
        <v>20</v>
      </c>
      <c r="O850" s="34" t="s">
        <v>2066</v>
      </c>
      <c r="P850" s="34" t="s">
        <v>2067</v>
      </c>
      <c r="Q850" s="34" t="s">
        <v>20</v>
      </c>
    </row>
    <row r="851" spans="1:17">
      <c r="A851" s="33" t="s">
        <v>17</v>
      </c>
      <c r="B851" s="33" t="s">
        <v>18</v>
      </c>
      <c r="C851" s="35">
        <v>1974252</v>
      </c>
      <c r="D851" s="35">
        <v>1974252</v>
      </c>
      <c r="E851" s="37">
        <v>1266689354</v>
      </c>
      <c r="F851" s="39">
        <v>44560.617118055598</v>
      </c>
      <c r="G851" s="33" t="s">
        <v>19</v>
      </c>
      <c r="H851" s="37">
        <v>16357</v>
      </c>
      <c r="I851" s="33" t="s">
        <v>20</v>
      </c>
      <c r="J851" s="33" t="s">
        <v>2939</v>
      </c>
      <c r="K851" s="33" t="s">
        <v>1663</v>
      </c>
      <c r="L851" s="33" t="s">
        <v>23</v>
      </c>
      <c r="M851" s="33" t="s">
        <v>1664</v>
      </c>
      <c r="N851" s="33" t="s">
        <v>20</v>
      </c>
      <c r="O851" s="33" t="s">
        <v>1665</v>
      </c>
      <c r="P851" s="33" t="s">
        <v>1666</v>
      </c>
      <c r="Q851" s="33" t="s">
        <v>20</v>
      </c>
    </row>
    <row r="852" spans="1:17">
      <c r="A852" s="34" t="s">
        <v>17</v>
      </c>
      <c r="B852" s="34" t="s">
        <v>18</v>
      </c>
      <c r="C852" s="36">
        <v>216886</v>
      </c>
      <c r="D852" s="36">
        <v>216886</v>
      </c>
      <c r="E852" s="38">
        <v>1266696909</v>
      </c>
      <c r="F852" s="40">
        <v>44560.619664351798</v>
      </c>
      <c r="G852" s="34" t="s">
        <v>19</v>
      </c>
      <c r="H852" s="38">
        <v>16359</v>
      </c>
      <c r="I852" s="34" t="s">
        <v>20</v>
      </c>
      <c r="J852" s="34" t="s">
        <v>2940</v>
      </c>
      <c r="K852" s="34" t="s">
        <v>1663</v>
      </c>
      <c r="L852" s="34" t="s">
        <v>910</v>
      </c>
      <c r="M852" s="34" t="s">
        <v>1664</v>
      </c>
      <c r="N852" s="34" t="s">
        <v>20</v>
      </c>
      <c r="O852" s="34" t="s">
        <v>1665</v>
      </c>
      <c r="P852" s="34" t="s">
        <v>1666</v>
      </c>
      <c r="Q852" s="34" t="s">
        <v>20</v>
      </c>
    </row>
    <row r="853" spans="1:17">
      <c r="A853" s="33" t="s">
        <v>17</v>
      </c>
      <c r="B853" s="33" t="s">
        <v>18</v>
      </c>
      <c r="C853" s="35">
        <v>109440</v>
      </c>
      <c r="D853" s="35">
        <v>109440</v>
      </c>
      <c r="E853" s="37">
        <v>1266703855</v>
      </c>
      <c r="F853" s="39">
        <v>44560.621967592597</v>
      </c>
      <c r="G853" s="33" t="s">
        <v>19</v>
      </c>
      <c r="H853" s="37">
        <v>16360</v>
      </c>
      <c r="I853" s="33" t="s">
        <v>20</v>
      </c>
      <c r="J853" s="33" t="s">
        <v>2941</v>
      </c>
      <c r="K853" s="33" t="s">
        <v>2942</v>
      </c>
      <c r="L853" s="33" t="s">
        <v>1211</v>
      </c>
      <c r="M853" s="33" t="s">
        <v>1495</v>
      </c>
      <c r="N853" s="33" t="s">
        <v>20</v>
      </c>
      <c r="O853" s="33" t="s">
        <v>1496</v>
      </c>
      <c r="P853" s="33" t="s">
        <v>1497</v>
      </c>
      <c r="Q853" s="33" t="s">
        <v>20</v>
      </c>
    </row>
    <row r="854" spans="1:17">
      <c r="A854" s="34" t="s">
        <v>17</v>
      </c>
      <c r="B854" s="34" t="s">
        <v>18</v>
      </c>
      <c r="C854" s="36">
        <v>115838.95</v>
      </c>
      <c r="D854" s="36">
        <v>115838.95</v>
      </c>
      <c r="E854" s="38">
        <v>1266789388</v>
      </c>
      <c r="F854" s="40">
        <v>44560.650995370401</v>
      </c>
      <c r="G854" s="34" t="s">
        <v>19</v>
      </c>
      <c r="H854" s="38">
        <v>16361</v>
      </c>
      <c r="I854" s="34" t="s">
        <v>20</v>
      </c>
      <c r="J854" s="34" t="s">
        <v>2943</v>
      </c>
      <c r="K854" s="34" t="s">
        <v>2944</v>
      </c>
      <c r="L854" s="34" t="s">
        <v>910</v>
      </c>
      <c r="M854" s="34" t="s">
        <v>2945</v>
      </c>
      <c r="N854" s="34" t="s">
        <v>20</v>
      </c>
      <c r="O854" s="34" t="s">
        <v>2946</v>
      </c>
      <c r="P854" s="34" t="s">
        <v>2947</v>
      </c>
      <c r="Q854" s="34" t="s">
        <v>20</v>
      </c>
    </row>
    <row r="855" spans="1:17">
      <c r="A855" s="33" t="s">
        <v>17</v>
      </c>
      <c r="B855" s="33" t="s">
        <v>18</v>
      </c>
      <c r="C855" s="35">
        <v>16368</v>
      </c>
      <c r="D855" s="35">
        <v>16368</v>
      </c>
      <c r="E855" s="37">
        <v>1266791541</v>
      </c>
      <c r="F855" s="39">
        <v>44560.651759259301</v>
      </c>
      <c r="G855" s="33" t="s">
        <v>19</v>
      </c>
      <c r="H855" s="37">
        <v>16362</v>
      </c>
      <c r="I855" s="33" t="s">
        <v>20</v>
      </c>
      <c r="J855" s="33" t="s">
        <v>2948</v>
      </c>
      <c r="K855" s="33" t="s">
        <v>2949</v>
      </c>
      <c r="L855" s="33" t="s">
        <v>1910</v>
      </c>
      <c r="M855" s="33" t="s">
        <v>1911</v>
      </c>
      <c r="N855" s="33" t="s">
        <v>20</v>
      </c>
      <c r="O855" s="33" t="s">
        <v>1912</v>
      </c>
      <c r="P855" s="33" t="s">
        <v>1913</v>
      </c>
      <c r="Q855" s="33" t="s">
        <v>20</v>
      </c>
    </row>
    <row r="856" spans="1:17">
      <c r="A856" s="34" t="s">
        <v>17</v>
      </c>
      <c r="B856" s="34" t="s">
        <v>18</v>
      </c>
      <c r="C856" s="36">
        <v>4063600</v>
      </c>
      <c r="D856" s="36">
        <v>4063600</v>
      </c>
      <c r="E856" s="38">
        <v>1266800345</v>
      </c>
      <c r="F856" s="40">
        <v>44560.654849537001</v>
      </c>
      <c r="G856" s="34" t="s">
        <v>19</v>
      </c>
      <c r="H856" s="38">
        <v>16364</v>
      </c>
      <c r="I856" s="34" t="s">
        <v>20</v>
      </c>
      <c r="J856" s="34" t="s">
        <v>2950</v>
      </c>
      <c r="K856" s="34" t="s">
        <v>2944</v>
      </c>
      <c r="L856" s="34" t="s">
        <v>23</v>
      </c>
      <c r="M856" s="34" t="s">
        <v>2945</v>
      </c>
      <c r="N856" s="34" t="s">
        <v>20</v>
      </c>
      <c r="O856" s="34" t="s">
        <v>2946</v>
      </c>
      <c r="P856" s="34" t="s">
        <v>2947</v>
      </c>
      <c r="Q856" s="34" t="s">
        <v>20</v>
      </c>
    </row>
    <row r="857" spans="1:17">
      <c r="A857" s="33" t="s">
        <v>17</v>
      </c>
      <c r="B857" s="33" t="s">
        <v>18</v>
      </c>
      <c r="C857" s="35">
        <v>76410915</v>
      </c>
      <c r="D857" s="35">
        <v>76410915</v>
      </c>
      <c r="E857" s="37">
        <v>1266808713</v>
      </c>
      <c r="F857" s="39">
        <v>44560.657835648097</v>
      </c>
      <c r="G857" s="33" t="s">
        <v>19</v>
      </c>
      <c r="H857" s="37">
        <v>16365</v>
      </c>
      <c r="I857" s="33" t="s">
        <v>20</v>
      </c>
      <c r="J857" s="33" t="s">
        <v>2951</v>
      </c>
      <c r="K857" s="33" t="s">
        <v>2952</v>
      </c>
      <c r="L857" s="33" t="s">
        <v>1097</v>
      </c>
      <c r="M857" s="33" t="s">
        <v>2953</v>
      </c>
      <c r="N857" s="33" t="s">
        <v>20</v>
      </c>
      <c r="O857" s="33" t="s">
        <v>2954</v>
      </c>
      <c r="P857" s="33" t="s">
        <v>2955</v>
      </c>
      <c r="Q857" s="33" t="s">
        <v>20</v>
      </c>
    </row>
    <row r="858" spans="1:17">
      <c r="A858" s="34" t="s">
        <v>17</v>
      </c>
      <c r="B858" s="34" t="s">
        <v>18</v>
      </c>
      <c r="C858" s="36">
        <v>765246</v>
      </c>
      <c r="D858" s="36">
        <v>765246</v>
      </c>
      <c r="E858" s="38">
        <v>1266823375</v>
      </c>
      <c r="F858" s="40">
        <v>44560.663078703699</v>
      </c>
      <c r="G858" s="34" t="s">
        <v>19</v>
      </c>
      <c r="H858" s="38">
        <v>16366</v>
      </c>
      <c r="I858" s="34" t="s">
        <v>20</v>
      </c>
      <c r="J858" s="34" t="s">
        <v>2956</v>
      </c>
      <c r="K858" s="34" t="s">
        <v>2957</v>
      </c>
      <c r="L858" s="34" t="s">
        <v>1305</v>
      </c>
      <c r="M858" s="34" t="s">
        <v>2958</v>
      </c>
      <c r="N858" s="34" t="s">
        <v>20</v>
      </c>
      <c r="O858" s="34" t="s">
        <v>2959</v>
      </c>
      <c r="P858" s="34" t="s">
        <v>2960</v>
      </c>
      <c r="Q858" s="34" t="s">
        <v>20</v>
      </c>
    </row>
    <row r="859" spans="1:17">
      <c r="A859" s="33" t="s">
        <v>17</v>
      </c>
      <c r="B859" s="33" t="s">
        <v>18</v>
      </c>
      <c r="C859" s="35">
        <v>30000</v>
      </c>
      <c r="D859" s="35">
        <v>30000</v>
      </c>
      <c r="E859" s="37">
        <v>1266881173</v>
      </c>
      <c r="F859" s="39">
        <v>44560.683761574102</v>
      </c>
      <c r="G859" s="33" t="s">
        <v>19</v>
      </c>
      <c r="H859" s="37">
        <v>16367</v>
      </c>
      <c r="I859" s="33" t="s">
        <v>20</v>
      </c>
      <c r="J859" s="33" t="s">
        <v>2961</v>
      </c>
      <c r="K859" s="33" t="s">
        <v>2962</v>
      </c>
      <c r="L859" s="33" t="s">
        <v>666</v>
      </c>
      <c r="M859" s="33" t="s">
        <v>2963</v>
      </c>
      <c r="N859" s="33" t="s">
        <v>20</v>
      </c>
      <c r="O859" s="33" t="s">
        <v>2964</v>
      </c>
      <c r="P859" s="33" t="s">
        <v>2965</v>
      </c>
      <c r="Q859" s="33" t="s">
        <v>20</v>
      </c>
    </row>
    <row r="860" spans="1:17">
      <c r="A860" s="34" t="s">
        <v>17</v>
      </c>
      <c r="B860" s="34" t="s">
        <v>18</v>
      </c>
      <c r="C860" s="36">
        <v>13924</v>
      </c>
      <c r="D860" s="36">
        <v>13924</v>
      </c>
      <c r="E860" s="38">
        <v>1266924033</v>
      </c>
      <c r="F860" s="40">
        <v>44560.700312499997</v>
      </c>
      <c r="G860" s="34" t="s">
        <v>19</v>
      </c>
      <c r="H860" s="38">
        <v>16368</v>
      </c>
      <c r="I860" s="34" t="s">
        <v>20</v>
      </c>
      <c r="J860" s="34" t="s">
        <v>2966</v>
      </c>
      <c r="K860" s="34" t="s">
        <v>649</v>
      </c>
      <c r="L860" s="34" t="s">
        <v>310</v>
      </c>
      <c r="M860" s="34" t="s">
        <v>650</v>
      </c>
      <c r="N860" s="34" t="s">
        <v>20</v>
      </c>
      <c r="O860" s="34" t="s">
        <v>651</v>
      </c>
      <c r="P860" s="34" t="s">
        <v>652</v>
      </c>
      <c r="Q860" s="34" t="s">
        <v>20</v>
      </c>
    </row>
    <row r="861" spans="1:17">
      <c r="A861" s="33" t="s">
        <v>17</v>
      </c>
      <c r="B861" s="33" t="s">
        <v>18</v>
      </c>
      <c r="C861" s="35">
        <v>172688</v>
      </c>
      <c r="D861" s="35">
        <v>172688</v>
      </c>
      <c r="E861" s="37">
        <v>1266957734</v>
      </c>
      <c r="F861" s="39">
        <v>44560.713877314804</v>
      </c>
      <c r="G861" s="33" t="s">
        <v>19</v>
      </c>
      <c r="H861" s="37">
        <v>16369</v>
      </c>
      <c r="I861" s="33" t="s">
        <v>20</v>
      </c>
      <c r="J861" s="33" t="s">
        <v>2948</v>
      </c>
      <c r="K861" s="33" t="s">
        <v>1909</v>
      </c>
      <c r="L861" s="33" t="s">
        <v>1910</v>
      </c>
      <c r="M861" s="33" t="s">
        <v>1911</v>
      </c>
      <c r="N861" s="33" t="s">
        <v>20</v>
      </c>
      <c r="O861" s="33" t="s">
        <v>1912</v>
      </c>
      <c r="P861" s="33" t="s">
        <v>1913</v>
      </c>
      <c r="Q861" s="33" t="s">
        <v>20</v>
      </c>
    </row>
    <row r="862" spans="1:17">
      <c r="A862" s="34" t="s">
        <v>17</v>
      </c>
      <c r="B862" s="34" t="s">
        <v>18</v>
      </c>
      <c r="C862" s="36">
        <v>115533811</v>
      </c>
      <c r="D862" s="36">
        <v>115533811</v>
      </c>
      <c r="E862" s="38">
        <v>1266986616</v>
      </c>
      <c r="F862" s="40">
        <v>44560.725856481498</v>
      </c>
      <c r="G862" s="34" t="s">
        <v>19</v>
      </c>
      <c r="H862" s="38">
        <v>16371</v>
      </c>
      <c r="I862" s="34" t="s">
        <v>20</v>
      </c>
      <c r="J862" s="34" t="s">
        <v>2967</v>
      </c>
      <c r="K862" s="34" t="s">
        <v>2968</v>
      </c>
      <c r="L862" s="34" t="s">
        <v>40</v>
      </c>
      <c r="M862" s="34" t="s">
        <v>2969</v>
      </c>
      <c r="N862" s="34" t="s">
        <v>20</v>
      </c>
      <c r="O862" s="34" t="s">
        <v>2970</v>
      </c>
      <c r="P862" s="34" t="s">
        <v>2971</v>
      </c>
      <c r="Q862" s="34" t="s">
        <v>20</v>
      </c>
    </row>
    <row r="863" spans="1:17">
      <c r="A863" s="33" t="s">
        <v>17</v>
      </c>
      <c r="B863" s="33" t="s">
        <v>18</v>
      </c>
      <c r="C863" s="35">
        <v>2600</v>
      </c>
      <c r="D863" s="35">
        <v>2600</v>
      </c>
      <c r="E863" s="37">
        <v>1266991068</v>
      </c>
      <c r="F863" s="39">
        <v>44560.727743055599</v>
      </c>
      <c r="G863" s="33" t="s">
        <v>19</v>
      </c>
      <c r="H863" s="37">
        <v>16372</v>
      </c>
      <c r="I863" s="33" t="s">
        <v>20</v>
      </c>
      <c r="J863" s="33" t="s">
        <v>2972</v>
      </c>
      <c r="K863" s="33" t="s">
        <v>2973</v>
      </c>
      <c r="L863" s="33" t="s">
        <v>1714</v>
      </c>
      <c r="M863" s="33" t="s">
        <v>2974</v>
      </c>
      <c r="N863" s="33" t="s">
        <v>20</v>
      </c>
      <c r="O863" s="33" t="s">
        <v>2975</v>
      </c>
      <c r="P863" s="33" t="s">
        <v>2976</v>
      </c>
      <c r="Q863" s="33" t="s">
        <v>20</v>
      </c>
    </row>
    <row r="864" spans="1:17">
      <c r="B864" s="16" t="s">
        <v>1601</v>
      </c>
      <c r="C864" s="18">
        <f>SUM(C827:C863)</f>
        <v>497576546.73999995</v>
      </c>
    </row>
    <row r="865" spans="1:17">
      <c r="B865" s="17" t="s">
        <v>1602</v>
      </c>
      <c r="C865" s="20">
        <f>C826</f>
        <v>4259430109.1599956</v>
      </c>
    </row>
    <row r="866" spans="1:17">
      <c r="B866" s="16" t="s">
        <v>1603</v>
      </c>
      <c r="C866" s="51">
        <v>4253907949.1599998</v>
      </c>
    </row>
    <row r="867" spans="1:17">
      <c r="B867" s="17" t="s">
        <v>841</v>
      </c>
      <c r="C867" s="20">
        <f>C864+C865-C866</f>
        <v>503098706.73999596</v>
      </c>
      <c r="E867" s="20"/>
    </row>
    <row r="868" spans="1:17" s="14" customFormat="1">
      <c r="A868" s="52" t="s">
        <v>17</v>
      </c>
      <c r="B868" s="52" t="s">
        <v>18</v>
      </c>
      <c r="C868" s="53">
        <v>53000</v>
      </c>
      <c r="D868" s="53">
        <v>53000</v>
      </c>
      <c r="E868" s="54">
        <v>1267138557</v>
      </c>
      <c r="F868" s="55">
        <v>44560.794143518498</v>
      </c>
      <c r="G868" s="52" t="s">
        <v>19</v>
      </c>
      <c r="H868" s="54">
        <v>16373</v>
      </c>
      <c r="I868" s="52" t="s">
        <v>20</v>
      </c>
      <c r="J868" s="52" t="s">
        <v>1533</v>
      </c>
      <c r="K868" s="52" t="s">
        <v>2977</v>
      </c>
      <c r="L868" s="52" t="s">
        <v>910</v>
      </c>
      <c r="M868" s="52" t="s">
        <v>2978</v>
      </c>
      <c r="N868" s="52" t="s">
        <v>20</v>
      </c>
      <c r="O868" s="52" t="s">
        <v>2979</v>
      </c>
      <c r="P868" s="52" t="s">
        <v>2980</v>
      </c>
      <c r="Q868" s="52" t="s">
        <v>20</v>
      </c>
    </row>
    <row r="869" spans="1:17" s="14" customFormat="1">
      <c r="A869" s="52" t="s">
        <v>17</v>
      </c>
      <c r="B869" s="52" t="s">
        <v>18</v>
      </c>
      <c r="C869" s="53">
        <v>8927469</v>
      </c>
      <c r="D869" s="53">
        <v>8927469</v>
      </c>
      <c r="E869" s="54">
        <v>1267201488</v>
      </c>
      <c r="F869" s="55">
        <v>44560.824988425898</v>
      </c>
      <c r="G869" s="52" t="s">
        <v>19</v>
      </c>
      <c r="H869" s="54">
        <v>16374</v>
      </c>
      <c r="I869" s="52" t="s">
        <v>20</v>
      </c>
      <c r="J869" s="52" t="s">
        <v>2981</v>
      </c>
      <c r="K869" s="52" t="s">
        <v>2982</v>
      </c>
      <c r="L869" s="52" t="s">
        <v>456</v>
      </c>
      <c r="M869" s="52" t="s">
        <v>2983</v>
      </c>
      <c r="N869" s="52" t="s">
        <v>20</v>
      </c>
      <c r="O869" s="52" t="s">
        <v>2984</v>
      </c>
      <c r="P869" s="52" t="s">
        <v>2985</v>
      </c>
      <c r="Q869" s="52" t="s">
        <v>20</v>
      </c>
    </row>
    <row r="870" spans="1:17" s="14" customFormat="1">
      <c r="A870" s="52" t="s">
        <v>17</v>
      </c>
      <c r="B870" s="52" t="s">
        <v>18</v>
      </c>
      <c r="C870" s="53">
        <v>148118</v>
      </c>
      <c r="D870" s="53">
        <v>148118</v>
      </c>
      <c r="E870" s="54">
        <v>1267289332</v>
      </c>
      <c r="F870" s="55">
        <v>44560.872280092597</v>
      </c>
      <c r="G870" s="52" t="s">
        <v>19</v>
      </c>
      <c r="H870" s="54">
        <v>16375</v>
      </c>
      <c r="I870" s="52" t="s">
        <v>20</v>
      </c>
      <c r="J870" s="52" t="s">
        <v>2986</v>
      </c>
      <c r="K870" s="52" t="s">
        <v>2987</v>
      </c>
      <c r="L870" s="52" t="s">
        <v>46</v>
      </c>
      <c r="M870" s="52" t="s">
        <v>2988</v>
      </c>
      <c r="N870" s="52" t="s">
        <v>20</v>
      </c>
      <c r="O870" s="52" t="s">
        <v>2989</v>
      </c>
      <c r="P870" s="52" t="s">
        <v>2990</v>
      </c>
      <c r="Q870" s="52" t="s">
        <v>20</v>
      </c>
    </row>
    <row r="871" spans="1:17" s="14" customFormat="1">
      <c r="A871" s="52" t="s">
        <v>17</v>
      </c>
      <c r="B871" s="52" t="s">
        <v>18</v>
      </c>
      <c r="C871" s="53">
        <v>128988</v>
      </c>
      <c r="D871" s="53">
        <v>128988</v>
      </c>
      <c r="E871" s="54">
        <v>1267339998</v>
      </c>
      <c r="F871" s="55">
        <v>44560.902928240699</v>
      </c>
      <c r="G871" s="52" t="s">
        <v>19</v>
      </c>
      <c r="H871" s="54">
        <v>16376</v>
      </c>
      <c r="I871" s="52" t="s">
        <v>20</v>
      </c>
      <c r="J871" s="52" t="s">
        <v>2986</v>
      </c>
      <c r="K871" s="52" t="s">
        <v>2991</v>
      </c>
      <c r="L871" s="52" t="s">
        <v>46</v>
      </c>
      <c r="M871" s="52" t="s">
        <v>2992</v>
      </c>
      <c r="N871" s="52" t="s">
        <v>20</v>
      </c>
      <c r="O871" s="52" t="s">
        <v>2993</v>
      </c>
      <c r="P871" s="52" t="s">
        <v>2994</v>
      </c>
      <c r="Q871" s="52" t="s">
        <v>20</v>
      </c>
    </row>
    <row r="872" spans="1:17" s="14" customFormat="1">
      <c r="A872" s="52" t="s">
        <v>17</v>
      </c>
      <c r="B872" s="52" t="s">
        <v>18</v>
      </c>
      <c r="C872" s="53">
        <v>148200</v>
      </c>
      <c r="D872" s="53">
        <v>148200</v>
      </c>
      <c r="E872" s="54">
        <v>1267342611</v>
      </c>
      <c r="F872" s="55">
        <v>44560.904606481497</v>
      </c>
      <c r="G872" s="52" t="s">
        <v>19</v>
      </c>
      <c r="H872" s="54">
        <v>16377</v>
      </c>
      <c r="I872" s="52" t="s">
        <v>20</v>
      </c>
      <c r="J872" s="52" t="s">
        <v>1210</v>
      </c>
      <c r="K872" s="52" t="s">
        <v>2995</v>
      </c>
      <c r="L872" s="52" t="s">
        <v>46</v>
      </c>
      <c r="M872" s="52" t="s">
        <v>2996</v>
      </c>
      <c r="N872" s="52" t="s">
        <v>20</v>
      </c>
      <c r="O872" s="52" t="s">
        <v>2997</v>
      </c>
      <c r="P872" s="52" t="s">
        <v>2998</v>
      </c>
      <c r="Q872" s="52" t="s">
        <v>20</v>
      </c>
    </row>
    <row r="873" spans="1:17" s="14" customFormat="1">
      <c r="A873" s="52" t="s">
        <v>17</v>
      </c>
      <c r="B873" s="52" t="s">
        <v>18</v>
      </c>
      <c r="C873" s="53">
        <v>62772</v>
      </c>
      <c r="D873" s="53">
        <v>62772</v>
      </c>
      <c r="E873" s="54">
        <v>1267418249</v>
      </c>
      <c r="F873" s="55">
        <v>44560.9666319444</v>
      </c>
      <c r="G873" s="52" t="s">
        <v>19</v>
      </c>
      <c r="H873" s="54">
        <v>16380</v>
      </c>
      <c r="I873" s="52" t="s">
        <v>20</v>
      </c>
      <c r="J873" s="52" t="s">
        <v>2999</v>
      </c>
      <c r="K873" s="52" t="s">
        <v>3000</v>
      </c>
      <c r="L873" s="52" t="s">
        <v>174</v>
      </c>
      <c r="M873" s="52" t="s">
        <v>3001</v>
      </c>
      <c r="N873" s="52" t="s">
        <v>20</v>
      </c>
      <c r="O873" s="52" t="s">
        <v>3002</v>
      </c>
      <c r="P873" s="52" t="s">
        <v>3003</v>
      </c>
      <c r="Q873" s="52" t="s">
        <v>20</v>
      </c>
    </row>
    <row r="874" spans="1:17" s="14" customFormat="1">
      <c r="A874" s="52" t="s">
        <v>17</v>
      </c>
      <c r="B874" s="52" t="s">
        <v>18</v>
      </c>
      <c r="C874" s="53">
        <v>10290664</v>
      </c>
      <c r="D874" s="53">
        <v>10290664</v>
      </c>
      <c r="E874" s="54">
        <v>1267539048</v>
      </c>
      <c r="F874" s="55">
        <v>44561.326226851903</v>
      </c>
      <c r="G874" s="52" t="s">
        <v>19</v>
      </c>
      <c r="H874" s="54">
        <v>16381</v>
      </c>
      <c r="I874" s="52" t="s">
        <v>20</v>
      </c>
      <c r="J874" s="52" t="s">
        <v>3004</v>
      </c>
      <c r="K874" s="52" t="s">
        <v>2630</v>
      </c>
      <c r="L874" s="52" t="s">
        <v>3005</v>
      </c>
      <c r="M874" s="52" t="s">
        <v>2631</v>
      </c>
      <c r="N874" s="52" t="s">
        <v>20</v>
      </c>
      <c r="O874" s="52" t="s">
        <v>2632</v>
      </c>
      <c r="P874" s="52" t="s">
        <v>2633</v>
      </c>
      <c r="Q874" s="52" t="s">
        <v>20</v>
      </c>
    </row>
    <row r="875" spans="1:17" s="14" customFormat="1">
      <c r="A875" s="52" t="s">
        <v>17</v>
      </c>
      <c r="B875" s="52" t="s">
        <v>18</v>
      </c>
      <c r="C875" s="53">
        <v>4692288</v>
      </c>
      <c r="D875" s="53">
        <v>4692288</v>
      </c>
      <c r="E875" s="54">
        <v>1267542968</v>
      </c>
      <c r="F875" s="55">
        <v>44561.329548611102</v>
      </c>
      <c r="G875" s="52" t="s">
        <v>19</v>
      </c>
      <c r="H875" s="54">
        <v>16383</v>
      </c>
      <c r="I875" s="52" t="s">
        <v>20</v>
      </c>
      <c r="J875" s="52" t="s">
        <v>3006</v>
      </c>
      <c r="K875" s="52" t="s">
        <v>2630</v>
      </c>
      <c r="L875" s="52" t="s">
        <v>3005</v>
      </c>
      <c r="M875" s="52" t="s">
        <v>2631</v>
      </c>
      <c r="N875" s="52" t="s">
        <v>20</v>
      </c>
      <c r="O875" s="52" t="s">
        <v>2632</v>
      </c>
      <c r="P875" s="52" t="s">
        <v>2633</v>
      </c>
      <c r="Q875" s="52" t="s">
        <v>20</v>
      </c>
    </row>
    <row r="876" spans="1:17" s="14" customFormat="1">
      <c r="A876" s="52" t="s">
        <v>17</v>
      </c>
      <c r="B876" s="52" t="s">
        <v>18</v>
      </c>
      <c r="C876" s="53">
        <v>148118</v>
      </c>
      <c r="D876" s="53">
        <v>148118</v>
      </c>
      <c r="E876" s="54">
        <v>1267581018</v>
      </c>
      <c r="F876" s="55">
        <v>44561.356053240699</v>
      </c>
      <c r="G876" s="52" t="s">
        <v>19</v>
      </c>
      <c r="H876" s="54">
        <v>16386</v>
      </c>
      <c r="I876" s="52" t="s">
        <v>20</v>
      </c>
      <c r="J876" s="52" t="s">
        <v>464</v>
      </c>
      <c r="K876" s="52" t="s">
        <v>3007</v>
      </c>
      <c r="L876" s="52" t="s">
        <v>46</v>
      </c>
      <c r="M876" s="52" t="s">
        <v>3008</v>
      </c>
      <c r="N876" s="52" t="s">
        <v>20</v>
      </c>
      <c r="O876" s="52" t="s">
        <v>3009</v>
      </c>
      <c r="P876" s="52" t="s">
        <v>3010</v>
      </c>
      <c r="Q876" s="52" t="s">
        <v>20</v>
      </c>
    </row>
    <row r="877" spans="1:17" s="14" customFormat="1">
      <c r="A877" s="52" t="s">
        <v>17</v>
      </c>
      <c r="B877" s="52" t="s">
        <v>18</v>
      </c>
      <c r="C877" s="53">
        <v>36000</v>
      </c>
      <c r="D877" s="53">
        <v>36000</v>
      </c>
      <c r="E877" s="54">
        <v>1267616512</v>
      </c>
      <c r="F877" s="55">
        <v>44561.376145833303</v>
      </c>
      <c r="G877" s="52" t="s">
        <v>19</v>
      </c>
      <c r="H877" s="54">
        <v>16387</v>
      </c>
      <c r="I877" s="52" t="s">
        <v>20</v>
      </c>
      <c r="J877" s="52" t="s">
        <v>3011</v>
      </c>
      <c r="K877" s="52" t="s">
        <v>3012</v>
      </c>
      <c r="L877" s="52" t="s">
        <v>74</v>
      </c>
      <c r="M877" s="52" t="s">
        <v>3013</v>
      </c>
      <c r="N877" s="52" t="s">
        <v>20</v>
      </c>
      <c r="O877" s="52" t="s">
        <v>3014</v>
      </c>
      <c r="P877" s="52" t="s">
        <v>3015</v>
      </c>
      <c r="Q877" s="52" t="s">
        <v>20</v>
      </c>
    </row>
    <row r="878" spans="1:17" s="14" customFormat="1">
      <c r="A878" s="52" t="s">
        <v>17</v>
      </c>
      <c r="B878" s="52" t="s">
        <v>18</v>
      </c>
      <c r="C878" s="53">
        <v>128988</v>
      </c>
      <c r="D878" s="53">
        <v>128988</v>
      </c>
      <c r="E878" s="54">
        <v>1267693481</v>
      </c>
      <c r="F878" s="55">
        <v>44561.4144212963</v>
      </c>
      <c r="G878" s="52" t="s">
        <v>19</v>
      </c>
      <c r="H878" s="54">
        <v>16389</v>
      </c>
      <c r="I878" s="52" t="s">
        <v>20</v>
      </c>
      <c r="J878" s="52" t="s">
        <v>464</v>
      </c>
      <c r="K878" s="52" t="s">
        <v>3007</v>
      </c>
      <c r="L878" s="52" t="s">
        <v>46</v>
      </c>
      <c r="M878" s="52" t="s">
        <v>3016</v>
      </c>
      <c r="N878" s="52" t="s">
        <v>20</v>
      </c>
      <c r="O878" s="52" t="s">
        <v>2993</v>
      </c>
      <c r="P878" s="52" t="s">
        <v>2994</v>
      </c>
      <c r="Q878" s="52" t="s">
        <v>20</v>
      </c>
    </row>
    <row r="879" spans="1:17" s="14" customFormat="1">
      <c r="A879" s="52" t="s">
        <v>17</v>
      </c>
      <c r="B879" s="52" t="s">
        <v>18</v>
      </c>
      <c r="C879" s="53">
        <v>1604000</v>
      </c>
      <c r="D879" s="53">
        <v>1604000</v>
      </c>
      <c r="E879" s="54">
        <v>1267866474</v>
      </c>
      <c r="F879" s="55">
        <v>44561.487442129597</v>
      </c>
      <c r="G879" s="52" t="s">
        <v>19</v>
      </c>
      <c r="H879" s="54">
        <v>16390</v>
      </c>
      <c r="I879" s="52" t="s">
        <v>20</v>
      </c>
      <c r="J879" s="52" t="s">
        <v>3017</v>
      </c>
      <c r="K879" s="52" t="s">
        <v>3018</v>
      </c>
      <c r="L879" s="52" t="s">
        <v>666</v>
      </c>
      <c r="M879" s="52" t="s">
        <v>3019</v>
      </c>
      <c r="N879" s="52" t="s">
        <v>20</v>
      </c>
      <c r="O879" s="52" t="s">
        <v>3020</v>
      </c>
      <c r="P879" s="52" t="s">
        <v>3021</v>
      </c>
      <c r="Q879" s="52" t="s">
        <v>20</v>
      </c>
    </row>
    <row r="880" spans="1:17" s="14" customFormat="1">
      <c r="A880" s="52" t="s">
        <v>17</v>
      </c>
      <c r="B880" s="52" t="s">
        <v>18</v>
      </c>
      <c r="C880" s="53">
        <v>110852</v>
      </c>
      <c r="D880" s="53">
        <v>110852</v>
      </c>
      <c r="E880" s="54">
        <v>1268322700</v>
      </c>
      <c r="F880" s="55">
        <v>44561.753032407403</v>
      </c>
      <c r="G880" s="52" t="s">
        <v>19</v>
      </c>
      <c r="H880" s="54">
        <v>16392</v>
      </c>
      <c r="I880" s="52" t="s">
        <v>20</v>
      </c>
      <c r="J880" s="52" t="s">
        <v>3022</v>
      </c>
      <c r="K880" s="52" t="s">
        <v>3023</v>
      </c>
      <c r="L880" s="52" t="s">
        <v>46</v>
      </c>
      <c r="M880" s="52" t="s">
        <v>3024</v>
      </c>
      <c r="N880" s="52" t="s">
        <v>20</v>
      </c>
      <c r="O880" s="52" t="s">
        <v>3025</v>
      </c>
      <c r="P880" s="52" t="s">
        <v>3026</v>
      </c>
      <c r="Q880" s="52" t="s">
        <v>20</v>
      </c>
    </row>
    <row r="881" spans="1:17" s="14" customFormat="1">
      <c r="A881" s="52" t="s">
        <v>17</v>
      </c>
      <c r="B881" s="52" t="s">
        <v>18</v>
      </c>
      <c r="C881" s="53">
        <v>128988</v>
      </c>
      <c r="D881" s="53">
        <v>128988</v>
      </c>
      <c r="E881" s="54">
        <v>1268425605</v>
      </c>
      <c r="F881" s="55">
        <v>44561.853321759299</v>
      </c>
      <c r="G881" s="52" t="s">
        <v>19</v>
      </c>
      <c r="H881" s="54">
        <v>16393</v>
      </c>
      <c r="I881" s="52" t="s">
        <v>20</v>
      </c>
      <c r="J881" s="52" t="s">
        <v>3022</v>
      </c>
      <c r="K881" s="52" t="s">
        <v>3027</v>
      </c>
      <c r="L881" s="52" t="s">
        <v>46</v>
      </c>
      <c r="M881" s="52" t="s">
        <v>3028</v>
      </c>
      <c r="N881" s="52" t="s">
        <v>20</v>
      </c>
      <c r="O881" s="52" t="s">
        <v>3029</v>
      </c>
      <c r="P881" s="52" t="s">
        <v>3030</v>
      </c>
      <c r="Q881" s="52" t="s">
        <v>20</v>
      </c>
    </row>
    <row r="884" spans="1:17">
      <c r="B884" s="56"/>
      <c r="C884" t="s">
        <v>3031</v>
      </c>
    </row>
    <row r="885" spans="1:17">
      <c r="B885" s="14"/>
      <c r="C885" t="s">
        <v>3032</v>
      </c>
    </row>
  </sheetData>
  <autoFilter ref="A827:Q827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F5" sqref="F5"/>
    </sheetView>
  </sheetViews>
  <sheetFormatPr baseColWidth="10" defaultRowHeight="15"/>
  <cols>
    <col min="2" max="2" width="16.85546875" style="30" customWidth="1"/>
    <col min="5" max="5" width="17.85546875" style="30" bestFit="1" customWidth="1"/>
  </cols>
  <sheetData>
    <row r="1" spans="1:6">
      <c r="A1">
        <v>20</v>
      </c>
      <c r="B1" s="30">
        <v>16435082</v>
      </c>
      <c r="D1">
        <v>24</v>
      </c>
      <c r="E1" s="30">
        <v>1141403</v>
      </c>
    </row>
    <row r="2" spans="1:6">
      <c r="B2" s="30">
        <v>76224414</v>
      </c>
      <c r="E2" s="30">
        <v>45250767</v>
      </c>
    </row>
    <row r="3" spans="1:6">
      <c r="B3" s="30">
        <v>112170336.55</v>
      </c>
      <c r="E3" s="30">
        <v>455136928.89999998</v>
      </c>
    </row>
    <row r="4" spans="1:6">
      <c r="B4" s="30">
        <v>1506910.91</v>
      </c>
      <c r="E4" s="31">
        <f>SUM(E1:E3)</f>
        <v>501529098.89999998</v>
      </c>
      <c r="F4">
        <v>32</v>
      </c>
    </row>
    <row r="5" spans="1:6">
      <c r="B5" s="30">
        <v>36793756.5</v>
      </c>
    </row>
    <row r="6" spans="1:6">
      <c r="B6" s="31">
        <f>SUM(B1:B5)</f>
        <v>243130499.96000001</v>
      </c>
      <c r="C6">
        <v>38</v>
      </c>
    </row>
    <row r="8" spans="1:6">
      <c r="A8">
        <v>21</v>
      </c>
      <c r="B8" s="30">
        <v>12560451</v>
      </c>
    </row>
    <row r="9" spans="1:6">
      <c r="B9" s="30">
        <v>37723392</v>
      </c>
    </row>
    <row r="10" spans="1:6">
      <c r="B10" s="30">
        <v>82825919.930000007</v>
      </c>
    </row>
    <row r="11" spans="1:6">
      <c r="B11" s="30">
        <v>113753355</v>
      </c>
    </row>
    <row r="12" spans="1:6">
      <c r="B12" s="30">
        <v>63507846</v>
      </c>
    </row>
    <row r="13" spans="1:6">
      <c r="B13" s="31">
        <f>SUM(B8:B12)</f>
        <v>310370963.93000001</v>
      </c>
      <c r="C13">
        <v>50</v>
      </c>
    </row>
    <row r="15" spans="1:6">
      <c r="A15">
        <v>22</v>
      </c>
      <c r="B15" s="30">
        <v>17798740</v>
      </c>
    </row>
    <row r="16" spans="1:6">
      <c r="B16" s="30">
        <v>96999234.569999993</v>
      </c>
    </row>
    <row r="17" spans="1:3">
      <c r="B17" s="30">
        <v>38590009</v>
      </c>
    </row>
    <row r="18" spans="1:3">
      <c r="B18" s="30">
        <v>38899651</v>
      </c>
    </row>
    <row r="19" spans="1:3">
      <c r="B19" s="30">
        <v>51663969</v>
      </c>
    </row>
    <row r="20" spans="1:3">
      <c r="B20" s="31">
        <f>SUM(B15:B19)</f>
        <v>243951603.56999999</v>
      </c>
      <c r="C20">
        <v>51</v>
      </c>
    </row>
    <row r="22" spans="1:3">
      <c r="A22">
        <v>23</v>
      </c>
      <c r="B22" s="30">
        <v>12238275</v>
      </c>
    </row>
    <row r="23" spans="1:3">
      <c r="B23" s="30">
        <v>1444990</v>
      </c>
    </row>
    <row r="24" spans="1:3">
      <c r="B24" s="30">
        <v>50114116.5</v>
      </c>
    </row>
    <row r="25" spans="1:3">
      <c r="B25" s="30">
        <v>30363210</v>
      </c>
    </row>
    <row r="26" spans="1:3">
      <c r="B26" s="30">
        <v>37344460</v>
      </c>
    </row>
    <row r="27" spans="1:3">
      <c r="B27" s="31">
        <f>SUM(B22:B26)</f>
        <v>131505051.5</v>
      </c>
      <c r="C27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2021-12-13T13:07:43Z</dcterms:created>
  <dcterms:modified xsi:type="dcterms:W3CDTF">2022-01-03T19:04:22Z</dcterms:modified>
</cp:coreProperties>
</file>