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definedNames>
    <definedName name="_xlnm._FilterDatabase" localSheetId="0" hidden="1">Facturas!$A$521:$N$709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0" i="1" l="1"/>
  <c r="C517" i="1" l="1"/>
  <c r="G35" i="2" l="1"/>
  <c r="F34" i="2"/>
  <c r="F27" i="2"/>
  <c r="F20" i="2"/>
  <c r="F13" i="2"/>
  <c r="F6" i="2"/>
  <c r="C406" i="1"/>
  <c r="C27" i="2" l="1"/>
  <c r="C244" i="1"/>
  <c r="B26" i="2"/>
  <c r="B19" i="2"/>
  <c r="B12" i="2"/>
  <c r="B6" i="2"/>
  <c r="C159" i="1" l="1"/>
  <c r="C160" i="1" l="1"/>
  <c r="C162" i="1" l="1"/>
  <c r="C245" i="1" s="1"/>
  <c r="C247" i="1" l="1"/>
  <c r="C407" i="1" s="1"/>
  <c r="C409" i="1" s="1"/>
  <c r="C518" i="1" s="1"/>
  <c r="C520" i="1" l="1"/>
  <c r="C701" i="1" s="1"/>
  <c r="C703" i="1" l="1"/>
</calcChain>
</file>

<file path=xl/sharedStrings.xml><?xml version="1.0" encoding="utf-8"?>
<sst xmlns="http://schemas.openxmlformats.org/spreadsheetml/2006/main" count="6217" uniqueCount="1058">
  <si>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</si>
  <si>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</si>
  <si>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</si>
  <si>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</si>
  <si>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</si>
  <si>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</si>
  <si>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</si>
  <si>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</si>
  <si>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</si>
  <si>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</si>
  <si>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</si>
  <si>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</si>
  <si>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</si>
  <si>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</si>
  <si>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</si>
  <si>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</si>
  <si>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</si>
  <si>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</si>
  <si>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287</t>
  </si>
  <si>
    <t>403</t>
  </si>
  <si>
    <t>Reintegro Viáticos Vigencia Actual</t>
  </si>
  <si>
    <t>284</t>
  </si>
  <si>
    <t>reintegro viaticos vigencia actual</t>
  </si>
  <si>
    <t>333</t>
  </si>
  <si>
    <t>288</t>
  </si>
  <si>
    <t>Consignaciones por contratistas de alimentación por servicios Públicos</t>
  </si>
  <si>
    <t>394</t>
  </si>
  <si>
    <t xml:space="preserve">INPEC DIRECCIÓN REGIONAL VIEJO CALDAS </t>
  </si>
  <si>
    <t>266</t>
  </si>
  <si>
    <t>FONDO ROTATORIO DEL MINISTERIO DE RELACIONES EXTERIORES</t>
  </si>
  <si>
    <t>REINTEGRO VIATICOS</t>
  </si>
  <si>
    <t>138</t>
  </si>
  <si>
    <t xml:space="preserve">Reintegro Viáticos Vigencia Actual </t>
  </si>
  <si>
    <t>503</t>
  </si>
  <si>
    <t>SII COLOMBIA SAS</t>
  </si>
  <si>
    <t>393</t>
  </si>
  <si>
    <t>411</t>
  </si>
  <si>
    <t>382</t>
  </si>
  <si>
    <t>375</t>
  </si>
  <si>
    <t>Ministerio de Vivienda, Ciudad y Territorio</t>
  </si>
  <si>
    <t>252</t>
  </si>
  <si>
    <t>INSTITUTO TECNICO NACIONAL DE COMERCIO SIMON RODRIGUEZ DE CALI</t>
  </si>
  <si>
    <t>481</t>
  </si>
  <si>
    <t>AGENCIA NACIONAL DE TIERRAS</t>
  </si>
  <si>
    <t>Dirección Ejec Sec. Admón.Judicial Neiva (H)</t>
  </si>
  <si>
    <t>Reintegro Int. B. Popular -Admon. Judicial Neiva (H)</t>
  </si>
  <si>
    <t>280</t>
  </si>
  <si>
    <t>368</t>
  </si>
  <si>
    <t>285</t>
  </si>
  <si>
    <t>Reintegro Gast. Funcio unidad 27-01-08</t>
  </si>
  <si>
    <t>Rama Judicial Dirección Ejecutiva Seccional de Administración Judicial</t>
  </si>
  <si>
    <t>Fiscalía General de la Nación - Noroccidental</t>
  </si>
  <si>
    <t>279</t>
  </si>
  <si>
    <t>Reintegro</t>
  </si>
  <si>
    <t>ANDRES MAURICIO BORGE CABALLERO</t>
  </si>
  <si>
    <t>REINTEGRO VIATICOS VIGENCIA ACTUAL</t>
  </si>
  <si>
    <t>378</t>
  </si>
  <si>
    <t>156</t>
  </si>
  <si>
    <t>102</t>
  </si>
  <si>
    <t>Presidencia de la República</t>
  </si>
  <si>
    <t>Duplicado Carné institucional – UNP</t>
  </si>
  <si>
    <t>277</t>
  </si>
  <si>
    <t>REINTEGRO</t>
  </si>
  <si>
    <t>MARIA EUGENIA ESCUDERO TURIZO</t>
  </si>
  <si>
    <t>150</t>
  </si>
  <si>
    <t>328</t>
  </si>
  <si>
    <t xml:space="preserve">Reintegro de sobresueldo 8% liquidado en nómina </t>
  </si>
  <si>
    <t>reintergo mario Fernandez San andres</t>
  </si>
  <si>
    <t>Mario fernandez martinez</t>
  </si>
  <si>
    <t>Incapacidad Andrea Suarez</t>
  </si>
  <si>
    <t>392</t>
  </si>
  <si>
    <t>275</t>
  </si>
  <si>
    <t>PROCURADURÍA GENERAL DE LA NACIÓN</t>
  </si>
  <si>
    <t>374</t>
  </si>
  <si>
    <t>402</t>
  </si>
  <si>
    <t>Yisenia López Ramírez</t>
  </si>
  <si>
    <t>Reintegro Resolución 0763</t>
  </si>
  <si>
    <t>111</t>
  </si>
  <si>
    <t>ASTRID SANCHEZ MARTINEZ</t>
  </si>
  <si>
    <t xml:space="preserve">Reintegro </t>
  </si>
  <si>
    <t>SANITAS</t>
  </si>
  <si>
    <t>FAMISANAR</t>
  </si>
  <si>
    <t>SURA</t>
  </si>
  <si>
    <t>320</t>
  </si>
  <si>
    <t>Reintegro viáticos vigencia actual</t>
  </si>
  <si>
    <t>101</t>
  </si>
  <si>
    <t>reintegro de viaticos</t>
  </si>
  <si>
    <t xml:space="preserve">José Gabriel Durán Muñoz </t>
  </si>
  <si>
    <t>TTL</t>
  </si>
  <si>
    <t>FISCALIA GENERAL DE LA NACION</t>
  </si>
  <si>
    <t>502</t>
  </si>
  <si>
    <t>Fondo de Bienestar Social de la C.G.R.</t>
  </si>
  <si>
    <t>292</t>
  </si>
  <si>
    <t>Ministerio de Ambiente y Desarrollo Sostenible</t>
  </si>
  <si>
    <t>SB</t>
  </si>
  <si>
    <t>DB</t>
  </si>
  <si>
    <t>SA</t>
  </si>
  <si>
    <t>Saulo Henry Cerinza Bernal</t>
  </si>
  <si>
    <t>DIRECC SECC DE ADMCION JUD VILLAVICENCIO META</t>
  </si>
  <si>
    <t>RAMA JUDICIAL SECCIONAL BARRANQUILLA</t>
  </si>
  <si>
    <t>reintegro viáticos vigencia actual</t>
  </si>
  <si>
    <t>294</t>
  </si>
  <si>
    <t>REINTEGRO VIGENCIAS ANTERIORES</t>
  </si>
  <si>
    <t>130</t>
  </si>
  <si>
    <t>493</t>
  </si>
  <si>
    <t>154</t>
  </si>
  <si>
    <t>REINTEGRO GASTOS DE FUNCIONAMIENTO</t>
  </si>
  <si>
    <t>reintegro Viaticos vigencia actual</t>
  </si>
  <si>
    <t>EPS SOS</t>
  </si>
  <si>
    <t>Pago de incapacidades 800197268</t>
  </si>
  <si>
    <t>REINTEGRO GASTOS DE FUNCIONAMIENTO NOMINA</t>
  </si>
  <si>
    <t>398</t>
  </si>
  <si>
    <t>AGENCIA NACIONAL DE MINERIA</t>
  </si>
  <si>
    <t>DAPARTAMENTO DE BOYACA</t>
  </si>
  <si>
    <t>IDEAM</t>
  </si>
  <si>
    <t>426</t>
  </si>
  <si>
    <t>DIRECCION SECC DE ADMON JUDICIAL SUCRE</t>
  </si>
  <si>
    <t>8999990031</t>
  </si>
  <si>
    <t xml:space="preserve">Pago recargo por no pago servicio de aseo </t>
  </si>
  <si>
    <t>Duplicado carnet institucional UNP</t>
  </si>
  <si>
    <t>115</t>
  </si>
  <si>
    <t>RAMA JUDICIAL BUCARAMANGA</t>
  </si>
  <si>
    <t>Esperanza Arbeláez Ramírez</t>
  </si>
  <si>
    <t>396</t>
  </si>
  <si>
    <t>Reintegro Viaticos Vigencia Actual</t>
  </si>
  <si>
    <t>VICTOR ALFONSO FORERO CORTES</t>
  </si>
  <si>
    <t>pedro fernando ballesteros peñaranda</t>
  </si>
  <si>
    <t>Gisselle Jeanine Garzón Benavides</t>
  </si>
  <si>
    <t>reintegro por concepto de servicios publics de lo contratistas de alimentacion</t>
  </si>
  <si>
    <t>REGIONAL ORIENTE INPEC</t>
  </si>
  <si>
    <t>Margarita Lucia Ruiz Velasco</t>
  </si>
  <si>
    <t>EMPRESA DE ACUEDUCTO Y ALCANTARILLADO DE BOGOTA</t>
  </si>
  <si>
    <t xml:space="preserve">Devolución viaticos </t>
  </si>
  <si>
    <t>reintegro de incapacidad</t>
  </si>
  <si>
    <t>INSTITUTO COLOMBIANO DE ANTROPOLOGIA E HISTORIA</t>
  </si>
  <si>
    <t>WILLIAM BARON GONZALEZ</t>
  </si>
  <si>
    <t>GUSTAVO ADOLFO COLLO</t>
  </si>
  <si>
    <t>JENNY ANDREA ORTIZ LADINO</t>
  </si>
  <si>
    <t>REINTEGRO PRIMA DE INSTALACION</t>
  </si>
  <si>
    <t>CLAUDIA MARIELA NOSSA CASTIBLANCO</t>
  </si>
  <si>
    <t>Sandra Eugenia Gonzalez Mina</t>
  </si>
  <si>
    <t xml:space="preserve">Reintegro Comisión/gastos de transporte </t>
  </si>
  <si>
    <t xml:space="preserve">Andres Eduardo Echeverria Ramirez </t>
  </si>
  <si>
    <t>LILIANA PADUA RUIZ</t>
  </si>
  <si>
    <t>REINTERGRO VIATICOS VIGENCIA ACTUAL - GASTOS DE FUNCIONAMIENTO</t>
  </si>
  <si>
    <t>CAMILO ANDRES MORALES MONTAÑA</t>
  </si>
  <si>
    <t>concepto reintegro</t>
  </si>
  <si>
    <t xml:space="preserve">johana katherine lopera moreno </t>
  </si>
  <si>
    <t>Reintegro de viáticos</t>
  </si>
  <si>
    <t>Emma Lucia Rojas monedero</t>
  </si>
  <si>
    <t>REINTEGRO POR UN DIA DE PERMANENCIA</t>
  </si>
  <si>
    <t>FREDDY ALEXANDER SANCHEZ GOMEZ</t>
  </si>
  <si>
    <t xml:space="preserve">Duplicado Carné institucional - UNP  </t>
  </si>
  <si>
    <t>LIZETH JOHANA GONZALEZ GARZON</t>
  </si>
  <si>
    <t>Reintegro Viáticos Vigencia Actual o Reintegro Viáticos Vigencia Anterior</t>
  </si>
  <si>
    <t>Oscar Javier Poveda Cely</t>
  </si>
  <si>
    <t>RITA NOHEMY GACHA BOHORQUEZ</t>
  </si>
  <si>
    <t>DANILO HENAO ALZATE</t>
  </si>
  <si>
    <t>camilo sanchez sarmiento</t>
  </si>
  <si>
    <t>REINTEGRO RP 435321 CONSECUTIVO 1-343</t>
  </si>
  <si>
    <t>Luis Armando Carreño Oñate</t>
  </si>
  <si>
    <t>Alejandro Sotomonte Santamaría</t>
  </si>
  <si>
    <t>Reintegro Viaticos vigencia actual</t>
  </si>
  <si>
    <t>Claudia Milena suarez</t>
  </si>
  <si>
    <t>REINTEGRO NOMINA MAYO 2021</t>
  </si>
  <si>
    <t>RAMA JUDICIAL SECCIONAL CUCUTA</t>
  </si>
  <si>
    <t>Comisión Ibagué</t>
  </si>
  <si>
    <t>Jaime Andrés Sandoval</t>
  </si>
  <si>
    <t>REINTEGRO MAYOR VALOR PAGADO BENEFICIO EDUCATIVO</t>
  </si>
  <si>
    <t>ugpp</t>
  </si>
  <si>
    <t>CUOTAS PARTE PENSIONAL A FAVOR ALCALIS DE COLOMBIA A CARGO DE LA EAAB JUN-SEP/21</t>
  </si>
  <si>
    <t>REINTEGRO SEGUN RESOLUCION NO. DESAJNER21-1650,DESAJ-NEIVA</t>
  </si>
  <si>
    <t>ALBA CONSTANZA LOPEZ ARTUNDUAGA</t>
  </si>
  <si>
    <t>PAGO INCAPACIDAD DTN</t>
  </si>
  <si>
    <t>COLMENA SEGUROS</t>
  </si>
  <si>
    <t>devolución del valor  comisión generada a Pereira</t>
  </si>
  <si>
    <t>Cesar Jimenez Burgos</t>
  </si>
  <si>
    <t>REINTEGRO TRANSPORTE TERRESTRE RES. 76721 DE 18 DE MAYO DE 2021</t>
  </si>
  <si>
    <t>FRANCIS CLARIZZA VARGAS DIAZ</t>
  </si>
  <si>
    <t>Devolución de gastos de transporte no utilizados</t>
  </si>
  <si>
    <t>CESAR AUGUSTO MORENO SANCHEZ</t>
  </si>
  <si>
    <t xml:space="preserve">287 </t>
  </si>
  <si>
    <t xml:space="preserve">JUAN CAMILO OSPINA VALENCIA </t>
  </si>
  <si>
    <t>DICTER FABIAN GUERRERO RIVERA</t>
  </si>
  <si>
    <t>reintegro víaticos</t>
  </si>
  <si>
    <t>Luis Miguel Viana Giraldo</t>
  </si>
  <si>
    <t>HENRY LOZANO HENAO</t>
  </si>
  <si>
    <t>PAGO RECHAZO FUNCIONARIO DOCTOR CENTELLAS QUPD</t>
  </si>
  <si>
    <t>384</t>
  </si>
  <si>
    <t>DIRECCION EJECUTIVA SECCIONAL DE ADMINISTRACION JUDICIAL MEDELLIN</t>
  </si>
  <si>
    <t>VALOR CONSIGNACION EPS CRUZ BLANCA</t>
  </si>
  <si>
    <t>EDUAR ALONSO PACHECO GAMA</t>
  </si>
  <si>
    <t>REINTEGRO MY VR PAGADO AUGUSTO BUITRAGO</t>
  </si>
  <si>
    <t>Pago carne institucional</t>
  </si>
  <si>
    <t>Stefany Rocio Corvacho Pereira</t>
  </si>
  <si>
    <t>Diana yolima Rodríguez rozo</t>
  </si>
  <si>
    <t>DESCUENTOS NOMINA JUNIO</t>
  </si>
  <si>
    <t>MINISTERIO DE CIENCIA TECNOLOGIA E INNOVACION</t>
  </si>
  <si>
    <t>Nicolas Mauricio Avellaneda Vasquez</t>
  </si>
  <si>
    <t>Intereses por mora pago COVID 2020</t>
  </si>
  <si>
    <t>359</t>
  </si>
  <si>
    <t>DIRECCIONA NACIONAL DE DERECHO DE AUTOR</t>
  </si>
  <si>
    <t>julio cesar bermudez eusse</t>
  </si>
  <si>
    <t>REINTEGRO RES.DESAJBOR21-2177 08062021</t>
  </si>
  <si>
    <t>EDWIN YOVANY CORREDOR BECERRA</t>
  </si>
  <si>
    <t>Devolucion recursos No ejecutados convenio 1334 2021</t>
  </si>
  <si>
    <t>MUNICIPIO DE BOJACA</t>
  </si>
  <si>
    <t>Reintegro de viatico</t>
  </si>
  <si>
    <t>ENRIQUE CARLOS ARIAS TORRES</t>
  </si>
  <si>
    <t>javier alberto tobon vanegas</t>
  </si>
  <si>
    <t>JEFFERY RAFAEL MUÑOZ ORTEGA</t>
  </si>
  <si>
    <t xml:space="preserve">Reintegro viáticos </t>
  </si>
  <si>
    <t xml:space="preserve">Carlos Armando Bohórquez Álzate </t>
  </si>
  <si>
    <t>Nidia Bittar Castellon</t>
  </si>
  <si>
    <t>Reintegro Prest Soc Resoluciones 1104 1144 1395 y 2367</t>
  </si>
  <si>
    <t>Reintegro SIIF 89221</t>
  </si>
  <si>
    <t>perdida carnet institucional</t>
  </si>
  <si>
    <t>Yudy Samira Moreno Mena</t>
  </si>
  <si>
    <t>Valor no utilizado por concepto de viáticos</t>
  </si>
  <si>
    <t>Juan Carlos Zuccardi Campo</t>
  </si>
  <si>
    <t>saldo de planilla pila mes de mayo cancelada en junio de 2021</t>
  </si>
  <si>
    <t>PAGO DE CUOTAS PARTES PENSIONALES SEGÚN RESOLUCIÓN 00000109 DE 18 MAYO 2021</t>
  </si>
  <si>
    <t>EMPRESA DE ACUEDUCTO Y ALCANTARILLADO DE CÚCUTA S.A E.S.P</t>
  </si>
  <si>
    <t>ABONO ACUERDO DE PAGO FGN</t>
  </si>
  <si>
    <t xml:space="preserve">SANDRA RUBIANO </t>
  </si>
  <si>
    <t>300700011442</t>
  </si>
  <si>
    <t>Marjorie Sofia Zuñiga Zambrano</t>
  </si>
  <si>
    <t>Reintegro viáticos RP 387921 consecutivo 326A</t>
  </si>
  <si>
    <t>ANDRES FELIPE STAPPER SEGRERA</t>
  </si>
  <si>
    <t>Reintegro viáticos RP 388421 consecutivo 327A</t>
  </si>
  <si>
    <t>Devolución valor gastos transporte terrestre</t>
  </si>
  <si>
    <t>Jose María Borras</t>
  </si>
  <si>
    <t>REINTEGRO NOMINA MES DE MAYO 2021</t>
  </si>
  <si>
    <t>IVAN AQUILES JURADO ANDRADE</t>
  </si>
  <si>
    <t>reintegro pago liquidacion</t>
  </si>
  <si>
    <t>leonardo delgado lopez</t>
  </si>
  <si>
    <t>RGRO GTOS FUNC OP139377021 NOM JUNIO2021</t>
  </si>
  <si>
    <t>Devolución Pago en Exceso Periodo diciembre 2020 para el Id Temis 22512</t>
  </si>
  <si>
    <t>Francy Elena Toloza Velásquez</t>
  </si>
  <si>
    <t>humberto jose alfaro baena</t>
  </si>
  <si>
    <t xml:space="preserve">Reintegro de viáticos vigencia actual gastos de funcionamiento </t>
  </si>
  <si>
    <t>Adrián Carolina  Mejía Castaño</t>
  </si>
  <si>
    <t>WILLIAM ALEXANDER BELTRÁN VASCO</t>
  </si>
  <si>
    <t>DEVOLUCION DE VIATICOS</t>
  </si>
  <si>
    <t>LUIS JOSE VALDERRAMA ABED</t>
  </si>
  <si>
    <t>CTA DE COBRO 6899 POR EL PERIODO  01/05/2021 AL 31/05/2021 POR CONCEPTO DE CPJ</t>
  </si>
  <si>
    <t>Departamento de Antioquia</t>
  </si>
  <si>
    <t>RGRO NOM PENSIONADO JUN OP143508321 FALLECIDO</t>
  </si>
  <si>
    <t>rendimientos financieros colombia rural</t>
  </si>
  <si>
    <t>270</t>
  </si>
  <si>
    <t>municipio de san pedro de cartago nariño</t>
  </si>
  <si>
    <t>REINTEGROS DTN DEDUCCIONES NOMINAS 20 Y 21</t>
  </si>
  <si>
    <t>REINTEGRO VIATICOS VIGENCIA ACTUAL COMISION #13324 15 AL 18-06-2021 IBAGUE</t>
  </si>
  <si>
    <t>NESTOR ARTURO MORENO CASTILLO</t>
  </si>
  <si>
    <t>REINTEGRO NOMINA DE MES DE JUNIO 2021</t>
  </si>
  <si>
    <t>FEDERICO HURTADO MADRID</t>
  </si>
  <si>
    <t>Duplicado carnet institucional unp</t>
  </si>
  <si>
    <t xml:space="preserve">José ariel Rodríguez Osorio </t>
  </si>
  <si>
    <t>Pago de incapacidades 800165940</t>
  </si>
  <si>
    <t>Pago de incapacidades 800187612</t>
  </si>
  <si>
    <t>Sobrante Reintegro Banco</t>
  </si>
  <si>
    <t>REINTEGRO PRIMAS DE COORDINACION</t>
  </si>
  <si>
    <t>MINISTERIO DEL DEPORTE</t>
  </si>
  <si>
    <t>REINTEGRO MAYOR VALOR PAGADO</t>
  </si>
  <si>
    <t>ASTRID ARELLY TORRES MARIN</t>
  </si>
  <si>
    <t xml:space="preserve">reintegro de salarios cancelados por mayor valor a la rama judicial  </t>
  </si>
  <si>
    <t xml:space="preserve">juan esteban alvarez avila </t>
  </si>
  <si>
    <t>Reintegro ARN</t>
  </si>
  <si>
    <t>Carlos  villamil</t>
  </si>
  <si>
    <t>REINTEGROS LEY 100 ABRIL DEDUCCION ING</t>
  </si>
  <si>
    <t>reintegro gastos terminales y alimentación</t>
  </si>
  <si>
    <t>Eliana Gisella Casanova Mora</t>
  </si>
  <si>
    <t>DTOS EMPL EPS PRIVADAS CAJA NACIONAL DE PREVISION SOC CAJANAL EMPRESA IND 2018</t>
  </si>
  <si>
    <t>REINTEGRO CM ADMINISTRATIVA 2020</t>
  </si>
  <si>
    <t>Porcentaje servicio electricidad piso 18 y 21 mes Abril - Mayo 2021</t>
  </si>
  <si>
    <t>REINTEGROS NOMINA JUNIO</t>
  </si>
  <si>
    <t>UNIDAD DE SERVICIOS PENITENCIARIOS Y CARCELARIOS</t>
  </si>
  <si>
    <t>REINTEGROS NOMINA MAYO</t>
  </si>
  <si>
    <t>DEVOLUCION RETEICA SANTA MARTA -SOL CONTABILIDAD</t>
  </si>
  <si>
    <t>REINTEGRO SALUD PENSION NOMINA DE MAYO</t>
  </si>
  <si>
    <t>REINTEGRO SALUD PENSION NOMINA DE ABRIL</t>
  </si>
  <si>
    <t>REINTEGRO SALUD PENSION NOMINA DE MARZO</t>
  </si>
  <si>
    <t>REINTEGRO SALUD PENSION NOMINA DE FEBRERO</t>
  </si>
  <si>
    <t>reintegro viáticos comisión 86121</t>
  </si>
  <si>
    <t>Reintegro 13 días segun comision CS 82721 Contraloria General de la Republica</t>
  </si>
  <si>
    <t>PAGO INCAPACIDAD</t>
  </si>
  <si>
    <t>PIJAOS SALUD EPSI</t>
  </si>
  <si>
    <t xml:space="preserve">Lizeth Yohana Colmenares Rojas </t>
  </si>
  <si>
    <t>Reintegro al Tesoro Nacional Moras y Reconexiones Mayo-GAS A. OP 5</t>
  </si>
  <si>
    <t xml:space="preserve">Oscar Guillermo Martinez Sarmiento </t>
  </si>
  <si>
    <t>Reintegro al Tesoro Nacional Moras y Reconexiones Mayo-TELEFONIA A. OP 5</t>
  </si>
  <si>
    <t>COMPAÑIA DE INSUMOS NACIONALES</t>
  </si>
  <si>
    <t xml:space="preserve">Freddy Jhonier Blanco Velandia </t>
  </si>
  <si>
    <t xml:space="preserve">Erika Reinoso </t>
  </si>
  <si>
    <t>Reintegro H Extras-prima coordinación y auxilio de transporte nom junio 2021</t>
  </si>
  <si>
    <t>INS</t>
  </si>
  <si>
    <t>Desc myr valor cesantias y reajuste pensión dec. 558 - nom. jun 2021</t>
  </si>
  <si>
    <t>Diana Catalina Rodríguez Rojas</t>
  </si>
  <si>
    <t>Pago de incapacidades 800197286</t>
  </si>
  <si>
    <t>Devol retefuente que no debía girarse a la DIAN por solicitud de personal</t>
  </si>
  <si>
    <t>REINTEGRO SOLICITUD COMISIÓN 105521</t>
  </si>
  <si>
    <t>ROSSANA PAYARES ALTAMIRANDA</t>
  </si>
  <si>
    <t>REINTEGRO SALARIOS AÑO 2019 CAMILO ESCOBAR VALENCIA CC 75077373</t>
  </si>
  <si>
    <t>REINTEGROS</t>
  </si>
  <si>
    <t>OSCAR JAVIER TAFUR MANFULA</t>
  </si>
  <si>
    <t>Jeimmy Guzmán Liñan</t>
  </si>
  <si>
    <t>cuota acuerdo de pago</t>
  </si>
  <si>
    <t>CLAUDIA DUARTE DONCEL</t>
  </si>
  <si>
    <t>VICTOR HUGO VASQUEZ CONTRERAS</t>
  </si>
  <si>
    <t>Luis Alfonso Martinez  cabrera</t>
  </si>
  <si>
    <t>Reintegro de nómina Pedro Ballesteros</t>
  </si>
  <si>
    <t>rama judicial - tribunales y juzgados</t>
  </si>
  <si>
    <t>248</t>
  </si>
  <si>
    <t xml:space="preserve">roselin triana lopez </t>
  </si>
  <si>
    <t>DEVOLUCION PAGO CONTRATO MSPS 634 2020</t>
  </si>
  <si>
    <t>LAURA LORENA LANDINEZ ZAFRA</t>
  </si>
  <si>
    <t>reintegro nomina mes de enero 2021</t>
  </si>
  <si>
    <t>Blanca Mary Urrego David</t>
  </si>
  <si>
    <t>Reintegro Cesantías abonadas a préstamo 11304 Luis Flòrez Rincòn Reso 148</t>
  </si>
  <si>
    <t>REINTEGRO SEGUN RESOLUCION No DESAJNER21-1861, DESAJ-NEIVA</t>
  </si>
  <si>
    <t>LEIDY ARANZAZU FLOREZ TRIANA</t>
  </si>
  <si>
    <t>Reintegro Incapacidad vigencia actual</t>
  </si>
  <si>
    <t xml:space="preserve">Reintegro Ces abono prést. 11238 Guette Vasquez Jose (qepd) Resol 149 </t>
  </si>
  <si>
    <t>% Codensa Piso 7 Fra 6411630507</t>
  </si>
  <si>
    <t>COLLAZOS LOPEZ JORGE EDUARDO</t>
  </si>
  <si>
    <t>Devolución</t>
  </si>
  <si>
    <t>Alexander Quintero</t>
  </si>
  <si>
    <t xml:space="preserve">reintegro viáticos </t>
  </si>
  <si>
    <t>377</t>
  </si>
  <si>
    <t>Linda Victoria Cortes Peña</t>
  </si>
  <si>
    <t xml:space="preserve">REINTEGRO VIATICOS </t>
  </si>
  <si>
    <t xml:space="preserve">YAN ROLANDO GUZMAN NIETO </t>
  </si>
  <si>
    <t>%CodensaPisos12,16,20,21y22Fra0553-0320-0360-0377-0391</t>
  </si>
  <si>
    <t>centro de memoria Historica</t>
  </si>
  <si>
    <t>DEVOLUCION PRIMA TECNICA NO SALARIAL BERNARDINO HERNANDEZ CC16209924 CUOTA JUNIO</t>
  </si>
  <si>
    <t>REINTEGRO RETENCION EN LA FUENTE HERNAN ALONSO ARANGO CASTRO</t>
  </si>
  <si>
    <t>JORGE ALBERTO DIAZ VELEZ</t>
  </si>
  <si>
    <t>Reintegro Nomina General mes Junio Permanentes 2021</t>
  </si>
  <si>
    <t>Reintegro Nomina General mes Junio 2021 Transitorios</t>
  </si>
  <si>
    <t>Reintegro según Resolución No DESAJNER21-1651, DESAJ-NEIVA</t>
  </si>
  <si>
    <t>DAVID SANTIAGO VELA SILVA</t>
  </si>
  <si>
    <t>Gustavo Adolfo Mejia Ayala</t>
  </si>
  <si>
    <t>REINTEGRO CONT 0395 A ICBF REGIONAL ANTIOQUIA</t>
  </si>
  <si>
    <t>FUNDACION LOS FLAMINGOS</t>
  </si>
  <si>
    <t>Comisión 83221</t>
  </si>
  <si>
    <t>Eliana Jahiniver Diaz Lemus</t>
  </si>
  <si>
    <t>Duplicado Carné Institucional</t>
  </si>
  <si>
    <t>Janson Andres Leon Alfaro</t>
  </si>
  <si>
    <t>RENDIMIENTOS FINANCIEROS JUNIO 2021 CTO 95000912020</t>
  </si>
  <si>
    <t>CORPORACION SOCIOECONOMICA MANOS AL DESARROLLO</t>
  </si>
  <si>
    <t>SERGIO ALBERTO VERGARA SANCHEZ</t>
  </si>
  <si>
    <t>JENIFER ADRIANA LYNTON HOY</t>
  </si>
  <si>
    <t>reintegros aplicados en la nomina mes de junio de 2021</t>
  </si>
  <si>
    <t>Devolución Subsidio Rural pago uno</t>
  </si>
  <si>
    <t>Acueducto Lomatica</t>
  </si>
  <si>
    <t xml:space="preserve">AUGUSTO MEDINA MONROY </t>
  </si>
  <si>
    <t>Celular medicina legal sic</t>
  </si>
  <si>
    <t xml:space="preserve">Ivan perea </t>
  </si>
  <si>
    <t>Reintegro nómina</t>
  </si>
  <si>
    <t>Kamila Jaramillo Campo</t>
  </si>
  <si>
    <t>REINTEGRO DE MAYORES VALORES PAGADOS POR NÓMINA</t>
  </si>
  <si>
    <t>JOSÉ ANTONIO MONTALVO DÍAZ</t>
  </si>
  <si>
    <t>SILVIA JULIANA ESTUPIÑAN QUIJANO</t>
  </si>
  <si>
    <t>Reposición carnet institucional</t>
  </si>
  <si>
    <t>Karen Rocio Rueda Reyes</t>
  </si>
  <si>
    <t>SIERRA JORGE LUIS</t>
  </si>
  <si>
    <t>VARGAS TONUSCO JAIRO ALBERTO</t>
  </si>
  <si>
    <t>inejecuciones contrato 236</t>
  </si>
  <si>
    <t>asociacion juan arias</t>
  </si>
  <si>
    <t xml:space="preserve">Devolución </t>
  </si>
  <si>
    <t xml:space="preserve">Oscar Javier Navas </t>
  </si>
  <si>
    <t>AARONN ROSALES RODRIGUEZ</t>
  </si>
  <si>
    <t>ASOPAFA DEFENSORES A NIÑOS DEL FUTURO</t>
  </si>
  <si>
    <t>cuota parte JUNIO DE 2021</t>
  </si>
  <si>
    <t>REINTEGRO CONTRATO 078/2020</t>
  </si>
  <si>
    <t>137</t>
  </si>
  <si>
    <t>ASOCIACION DE PADRES DE FAMILIA Y VECINOS DEL HOGAR INFANTIL LA MONTAÑITA</t>
  </si>
  <si>
    <t>REINTEGRO DE VIATICOS VIGENCIA ACTUAL</t>
  </si>
  <si>
    <t xml:space="preserve">NADYA LISBETH CASTRO ORTEGA </t>
  </si>
  <si>
    <t>reintegro de mayor valor pagado por nómina Resolución DESAJBOR21-2686</t>
  </si>
  <si>
    <t>SANDRA JANNETH CUERVO HERNANDEZ</t>
  </si>
  <si>
    <t>Reintegro según resolución No. DESAJNER21-1861, DESAJ-NEIVA</t>
  </si>
  <si>
    <t>Karol Andrea Quiroga Borrero</t>
  </si>
  <si>
    <t>silvia edith florez moreno</t>
  </si>
  <si>
    <t>Reintegro de nomina</t>
  </si>
  <si>
    <t xml:space="preserve">284 </t>
  </si>
  <si>
    <t>Gisselle Vanegas Aguirre</t>
  </si>
  <si>
    <t>PAGO REINTEGRO RAMA JUDICIAL SECCIONAL SANTANDER - ERROR LIQUIDACION TERMINACION</t>
  </si>
  <si>
    <t>JENNY PATRICIA TORRES</t>
  </si>
  <si>
    <t>Leonardo Bautista</t>
  </si>
  <si>
    <t>ENERGIA LA MESA MAY 2021</t>
  </si>
  <si>
    <t>JESSICA CAROLINA CORTES DONADO</t>
  </si>
  <si>
    <t>reintegro sp arauca</t>
  </si>
  <si>
    <t>INMOBILIARIA ARAUCA SAS ZOMAC</t>
  </si>
  <si>
    <t>VIATICOS</t>
  </si>
  <si>
    <t>DIEGO JONES</t>
  </si>
  <si>
    <t>John Fernando Muñoz Rendon</t>
  </si>
  <si>
    <t>RAFAEL DARIO CRISTANCHO PEÑARANDA</t>
  </si>
  <si>
    <t>REINTEGRO RETEICA JUNIO</t>
  </si>
  <si>
    <t>Intereses de mora servicios públicos</t>
  </si>
  <si>
    <t>María Isabel Solano</t>
  </si>
  <si>
    <t>Rein Dif. Tasa de Cambio Fratelli Cta 2529 O.P. 149549921</t>
  </si>
  <si>
    <t>Dif. T.C. Fratelli Cta 2529 Rte Iva: 249.375; Rte Fte: 262.500 O.P. 149549921</t>
  </si>
  <si>
    <t>Reint compromiso Nro. 582521 Alto Riesgo Junio 2021</t>
  </si>
  <si>
    <t>Pago Resolución 298 de 02 de junio 2021- ART</t>
  </si>
  <si>
    <t>ANA CAROLINA BENAVIDES MARTÍNEZ</t>
  </si>
  <si>
    <t>Jesus David Contreras Sanchez</t>
  </si>
  <si>
    <t xml:space="preserve">Reint. Cta 505 Ingenieria de Bombas y Plantas OP: 47879521  </t>
  </si>
  <si>
    <t xml:space="preserve">Reint. Cta 505 Ingenieria de Bombas y Plantas OP: 47882021  </t>
  </si>
  <si>
    <t>REINTREGRO VISTICOS VIGENCIA ACTUAL</t>
  </si>
  <si>
    <t>ROBERTO JULIO AYOLA NARVAEZ</t>
  </si>
  <si>
    <t>Reintegro  viatiicos vigencia actual</t>
  </si>
  <si>
    <t>Milton Antonio Sanchez Ceballos</t>
  </si>
  <si>
    <t>HUGO ASCENCIO SALAZAR</t>
  </si>
  <si>
    <t>reintegro funcionamiento restaurar contrato 439</t>
  </si>
  <si>
    <t>fundacion restaurar</t>
  </si>
  <si>
    <t>Henry Vergara Tinoco</t>
  </si>
  <si>
    <t xml:space="preserve">reintegro Viaticos vigencia actual </t>
  </si>
  <si>
    <t xml:space="preserve">john jairo ramirez barrero </t>
  </si>
  <si>
    <t>Reinegro de viaticos</t>
  </si>
  <si>
    <t>Alba Constanza Montaño F</t>
  </si>
  <si>
    <t>Jairo Edilberto Campos Cardenas</t>
  </si>
  <si>
    <t>MUNICIPIO DE EL PEÑOL</t>
  </si>
  <si>
    <t xml:space="preserve"> devolución comisión 89721</t>
  </si>
  <si>
    <t>Ismael Leonardo Sanchez Vergel</t>
  </si>
  <si>
    <t>Reintegro viaticos</t>
  </si>
  <si>
    <t>Jhon jairo fernandez lopez</t>
  </si>
  <si>
    <t>DTN REINTREGRO GASTOS DE FUNCIONAMIENTO</t>
  </si>
  <si>
    <t>APFNU.HOGAR INFANTIL LOS CAUNCES</t>
  </si>
  <si>
    <t xml:space="preserve">Marielcy cañas Silva </t>
  </si>
  <si>
    <t>reintegro aplicado en nomina mes de junio de 2021</t>
  </si>
  <si>
    <t>MARIA DEL TRANSITO NAVAS CADENA</t>
  </si>
  <si>
    <t>REINTEGRO MAYOR VALOR NOMINA MAYO/2021</t>
  </si>
  <si>
    <t>RÓBINSON GONZÁLEZ PÉREZ</t>
  </si>
  <si>
    <t>Pago Julio</t>
  </si>
  <si>
    <t>Ricardo Andres</t>
  </si>
  <si>
    <t>OCGA-795</t>
  </si>
  <si>
    <t xml:space="preserve"> 381</t>
  </si>
  <si>
    <t>karen montes zuluaga</t>
  </si>
  <si>
    <t>LUIS ALBERTO SUAREZ RODRIGUEZ</t>
  </si>
  <si>
    <t>YOLANDA REYES MEDINA</t>
  </si>
  <si>
    <t>reintegro por mayor valor pagado por concepto de salario</t>
  </si>
  <si>
    <t>LAURA MARCELA DÍAZ GONZALEZ</t>
  </si>
  <si>
    <t>Reintegro de mayores valores pagados</t>
  </si>
  <si>
    <t>Marina Isabel Wilches Capella</t>
  </si>
  <si>
    <t>DEXY ROCIO GARZON JARA</t>
  </si>
  <si>
    <t>REINTEGRO LIQUIDACION LILIANA TENORIO</t>
  </si>
  <si>
    <t>LILIANA TENORIO MORENO</t>
  </si>
  <si>
    <t>reintegro contrato 68-530-2020</t>
  </si>
  <si>
    <t>cooperativa multiservicios comunitarios de santander</t>
  </si>
  <si>
    <t>Reintegro Seguridad Social nomina adicional mes de junio 2021</t>
  </si>
  <si>
    <t>Devolución recursos no ejecutados</t>
  </si>
  <si>
    <t>ESE Hospital San Carlos</t>
  </si>
  <si>
    <t xml:space="preserve">REPOSICIÓN CARNET </t>
  </si>
  <si>
    <t xml:space="preserve">EDWIN JULIAN ALVAREZ SARMIENTO </t>
  </si>
  <si>
    <t>AO04 (Movistar)Mora telefonía Mayo</t>
  </si>
  <si>
    <t>Dagoberto Jiménez Triviño</t>
  </si>
  <si>
    <t>ANGIE KATHERINE ORDOÑEZ MORALES</t>
  </si>
  <si>
    <t>Reintegro Comisión RP 462321</t>
  </si>
  <si>
    <t>Eduardo Anibal Londoño Rodríguez</t>
  </si>
  <si>
    <t>reintegro viaticos vigencia actual gastos de funcionamiento</t>
  </si>
  <si>
    <t>luis yezid henao hernandez</t>
  </si>
  <si>
    <t>Pago reconexion e IVA servicio energía</t>
  </si>
  <si>
    <t xml:space="preserve">Reintegro viáticos vigencia actual </t>
  </si>
  <si>
    <t>Carlos Julio Paternina Alvarez</t>
  </si>
  <si>
    <t>HERNANDO ELIZALDE UMAÑA</t>
  </si>
  <si>
    <t>jesus alberto sepulveda pineda</t>
  </si>
  <si>
    <t>104756</t>
  </si>
  <si>
    <t>RUTH STELLA GOMEZ BOLIVAR</t>
  </si>
  <si>
    <t>REINTEGRO POR MEDIO DIA</t>
  </si>
  <si>
    <t>CESAR BARRAGÁN CRUZ</t>
  </si>
  <si>
    <t>HUGO HERNAN GONZALEZ ACOSTA</t>
  </si>
  <si>
    <t>REINTREGO RECURSO SEGUN RSL MSPS 626 DEL 22-04-2020 VALOR 95.200.000</t>
  </si>
  <si>
    <t>GOBERNACION DEL AMAZONAS</t>
  </si>
  <si>
    <t>WILINGTON ALVAREZ ESPITIA</t>
  </si>
  <si>
    <t>JAIR ALBERTO FORERO CARVAJAL</t>
  </si>
  <si>
    <t>REINTEGRO RECURSOS NO EJECUTADOS SEGUN RSLMSPS 626 22-04-2020 VALOR$230.500.000</t>
  </si>
  <si>
    <t xml:space="preserve">Reintegro Diferencial  </t>
  </si>
  <si>
    <t xml:space="preserve">Pablo de Jesús Valencia Gallego </t>
  </si>
  <si>
    <t>REINTEGRO DINERO</t>
  </si>
  <si>
    <t>DIANA MARCELA AREVALO MONTIEL</t>
  </si>
  <si>
    <t>Reintegro viaticos vigencia actual</t>
  </si>
  <si>
    <t>yurley karine baquero moreno</t>
  </si>
  <si>
    <t>173</t>
  </si>
  <si>
    <t>DEVOLUCION DE APORTES</t>
  </si>
  <si>
    <t>COMFAMILIAR HUILA</t>
  </si>
  <si>
    <t>Reint DTN Rama Judicial convenio 018 -Vigilancia y ascensores abril y mayo 2021</t>
  </si>
  <si>
    <t>viaticos</t>
  </si>
  <si>
    <t xml:space="preserve">José Jacinto Bejarano Beltran </t>
  </si>
  <si>
    <t>Devolución mora factura - servicio energía</t>
  </si>
  <si>
    <t xml:space="preserve">363 </t>
  </si>
  <si>
    <t>Departamento Administrativo para la Prosperidad Social</t>
  </si>
  <si>
    <t>Devolución mora factura - servicio Acueducto</t>
  </si>
  <si>
    <t>363</t>
  </si>
  <si>
    <t xml:space="preserve">reintegro viáticos vigencia actual </t>
  </si>
  <si>
    <t>Jose Aladino Barrera Antury</t>
  </si>
  <si>
    <t>PROCESO COBRO COACTIVO</t>
  </si>
  <si>
    <t>KATHERINE PAOLA LOPEZ VISBAL</t>
  </si>
  <si>
    <t>EMBJCOACTCC22492885ESP. MART68197;CC721283111 VICTOR87447;CC723491673 JAH 514178</t>
  </si>
  <si>
    <t>224</t>
  </si>
  <si>
    <t>REINTEGRO PRIMA PRODUCTIVIDAD LUIS RAMON CORREA Q.E.P.D RESOL 0313</t>
  </si>
  <si>
    <t>FISCALIA GENERAL DE LA NACION SECCIONAL NORTE DE SANTANDER</t>
  </si>
  <si>
    <t>Reintegros viáticos vigencia actual</t>
  </si>
  <si>
    <t>José Luis Ovallos Molina</t>
  </si>
  <si>
    <t>OLGER ARLEY RODRIGUEZ DELGADO</t>
  </si>
  <si>
    <t xml:space="preserve">REINTEGRO </t>
  </si>
  <si>
    <t>283</t>
  </si>
  <si>
    <t>MARIA ISABEL PUENTES BETANCOURT</t>
  </si>
  <si>
    <t>Johny Manuel Campo jimeno</t>
  </si>
  <si>
    <t>Elber José Pico Ardila</t>
  </si>
  <si>
    <t>Devolución Viáticos</t>
  </si>
  <si>
    <t>422</t>
  </si>
  <si>
    <t>Rafael A González G</t>
  </si>
  <si>
    <t>pedro armando diaz rodriguez</t>
  </si>
  <si>
    <t>PAGO CREDENCIAL CÁMARA DE REPRESENTANTES</t>
  </si>
  <si>
    <t>RODRIGO ARTURO ROJAS LARA</t>
  </si>
  <si>
    <t>DEVOLUCIÓN RECURSOS CONVENIO No. 3368/21</t>
  </si>
  <si>
    <t>MUNICIPIO DE IQUIRA</t>
  </si>
  <si>
    <t>enel compartido obligacion 953121</t>
  </si>
  <si>
    <t>UAE DIAN</t>
  </si>
  <si>
    <t>Viáticos Orden 1122</t>
  </si>
  <si>
    <t>German Antonio Bautista Carvajal</t>
  </si>
  <si>
    <t>Viáticos Orden 1521</t>
  </si>
  <si>
    <t>REINTEGRO INCAPACIDADES MARIO HERNADEZ</t>
  </si>
  <si>
    <t>INSTITUTO NACIONAL DE MEDICINA LEGAL Y CIENCIAS FORENSES</t>
  </si>
  <si>
    <t>VICTOR EDUARDO ROMERO AGUDELO</t>
  </si>
  <si>
    <t>Reint DTN Rama Judicial convenio 018 -serv pbcos acued y energ abril y mayo 2021</t>
  </si>
  <si>
    <t>Reintegro Aportes</t>
  </si>
  <si>
    <t>COMFAMA</t>
  </si>
  <si>
    <t>DEVOLUCION RECUSOS CONV 3008-21 MUNICIPIO ALGECIRAS-HUILA CONCERTACION</t>
  </si>
  <si>
    <t>MUNICIPIO DE ALGECIRAS</t>
  </si>
  <si>
    <t>pago intereses de mora factura oficina 1104 Codensa sede central mes de julio</t>
  </si>
  <si>
    <t>Luz dary Rodriguez</t>
  </si>
  <si>
    <t>Reintegro liquidaciones</t>
  </si>
  <si>
    <t>399</t>
  </si>
  <si>
    <t>Agencia Nacional de contrataciòn pùblica</t>
  </si>
  <si>
    <t>Reintegro comisión 25 junio</t>
  </si>
  <si>
    <t>433</t>
  </si>
  <si>
    <t xml:space="preserve">Jose Bernardo González Betancurth </t>
  </si>
  <si>
    <t>reintegro recursos no ejecutados de resolución 2017 de 2020</t>
  </si>
  <si>
    <t>ese centro de salud san cayetano confines</t>
  </si>
  <si>
    <t>REINTEGROS NOMINA JUNIO Y ADICIONALES, PRIMA DE SERVICIOS</t>
  </si>
  <si>
    <t>418</t>
  </si>
  <si>
    <t>UAE MIGRACION COLOMBIA</t>
  </si>
  <si>
    <t>john jairo bejarano daza</t>
  </si>
  <si>
    <t>DEVOLUCION DESCUENTOS EVERTH MEJIA</t>
  </si>
  <si>
    <t>reintegro de mayores valores pagados por nomina</t>
  </si>
  <si>
    <t>LAURA PAOLA GARZON OLARTE</t>
  </si>
  <si>
    <t>Freddy alonso herrera noguera</t>
  </si>
  <si>
    <t>ALEJANDRA ARDILA POLO</t>
  </si>
  <si>
    <t>MAGDA BRIGID ANTURY MENESES</t>
  </si>
  <si>
    <t xml:space="preserve">REINTEGRO POR 1 DIA DE PERMANENCIA </t>
  </si>
  <si>
    <t xml:space="preserve">DIDIER ELID LOAIZA LOAIZA </t>
  </si>
  <si>
    <t>RUBEN RICARDO RODRIGUEZ MELO</t>
  </si>
  <si>
    <t>MONICA ISABEL ESCOBAR VELASQUEZ</t>
  </si>
  <si>
    <t>María Alejandra Osorio Padilla</t>
  </si>
  <si>
    <t>Reintegro por 0.5 dias de permanencia</t>
  </si>
  <si>
    <t>Victor Manuel Ruiz Morelo</t>
  </si>
  <si>
    <t>Reintegro Viáticos  Vigencia Actual -  Gastos de Funcionamiento</t>
  </si>
  <si>
    <t>WILLINGTON ORTIZ PAEZ</t>
  </si>
  <si>
    <t>REINTEGRO RECURSOS NO EJECUTADOS VIGENCIA 2020</t>
  </si>
  <si>
    <t>ASOCIACION DE HOGARES COMUNITARIOS DE BIENESTAR RENACER</t>
  </si>
  <si>
    <t>carolina pineda fernandez</t>
  </si>
  <si>
    <t>PIER PARGA QUIROGA</t>
  </si>
  <si>
    <t>INCAPACIDAD NUEVA EPS CONSIGANDA A LA SECCIONAL</t>
  </si>
  <si>
    <t>RAMA JUDICIAL DIRECCION SECCIONAL PEREIRA</t>
  </si>
  <si>
    <t xml:space="preserve">Juan Evangelista Martinez corredor </t>
  </si>
  <si>
    <t>Reintegro valores pagados por nomina</t>
  </si>
  <si>
    <t>Eve Cristina Cuellar Camacho</t>
  </si>
  <si>
    <t>WILMAN MOSCARELLA RUEDA</t>
  </si>
  <si>
    <t>NESTOR IVAN PINTO BARAJAS</t>
  </si>
  <si>
    <t>Reintregro incapacidad vigencia actual</t>
  </si>
  <si>
    <t>INSTITUTO COLOMBIANO DE ANTROPOLOGÍA E HISTORIA</t>
  </si>
  <si>
    <t xml:space="preserve">Reintegro de Viáticos Vigencia actual </t>
  </si>
  <si>
    <t>ALEXANDER QUINTERO JURADO</t>
  </si>
  <si>
    <t xml:space="preserve">Angel Rafael Valencia Gonzalez </t>
  </si>
  <si>
    <t xml:space="preserve">Devolución Pago Erróneo mes de Abril </t>
  </si>
  <si>
    <t>LUIS FELIPE SANTOS HERNANDEZ</t>
  </si>
  <si>
    <t>REINTEGRO  GASTOS FUNCIONAMIENTO  VIGENCIA ACTUAL</t>
  </si>
  <si>
    <t>INPEC</t>
  </si>
  <si>
    <t>Reintegro gastos de funcionamiento DTN</t>
  </si>
  <si>
    <t>David Ricardo Mossos González</t>
  </si>
  <si>
    <t>OSCAR MAURICIO CUBILLOS JIMENEZ</t>
  </si>
  <si>
    <t>compartido aseo obligacion 959421</t>
  </si>
  <si>
    <t>Manuel Fernando Granados Acevedo</t>
  </si>
  <si>
    <t>Reintegro Abdon Andres Reyes Argotty CC 73201884 Res 0533 21/06/2021</t>
  </si>
  <si>
    <t>Caja Promotora de Vivienda Militar y de Policia</t>
  </si>
  <si>
    <t>Reintegro Res 108021 Item 3 de CGR</t>
  </si>
  <si>
    <t>Nestor Hernando Prado Rubio</t>
  </si>
  <si>
    <t>Resol 1940 de 2020 $3.500</t>
  </si>
  <si>
    <t>ESE HOSPITAL SAN JUAN DE DIOS DE FLORIDABLANCA</t>
  </si>
  <si>
    <t>Carol Viviana García Tovar</t>
  </si>
  <si>
    <t>Ludwig silva plata</t>
  </si>
  <si>
    <t xml:space="preserve">Reintegro Viáticos </t>
  </si>
  <si>
    <t>ROSARIO DEL PILAR RUBIO VILLAMIZAR</t>
  </si>
  <si>
    <t>V-753 PORTAFOLIO 150</t>
  </si>
  <si>
    <t>NUEVA EPS S.A.</t>
  </si>
  <si>
    <t>V-760 PORTAFOLIO 150</t>
  </si>
  <si>
    <t>V-761 PORTAFOLIO 150</t>
  </si>
  <si>
    <t>Reintegro Viáticos vigencia actual</t>
  </si>
  <si>
    <t>Yang Set Avila Suarez</t>
  </si>
  <si>
    <t>Manuel Enrique campos lozada</t>
  </si>
  <si>
    <t>Reclamación Prestación Económica Acreencia A32.26</t>
  </si>
  <si>
    <t>CAJA DE COMPENSACION FAMILIAR DE CUNDINAMARCA COMFACUNDI</t>
  </si>
  <si>
    <t>devolucion recursos</t>
  </si>
  <si>
    <t>MUNICIPIO DE SAN JOSE DE LA MONTAÑA</t>
  </si>
  <si>
    <t>REINTEGRO GASTOS FUNCIONAMIENTO</t>
  </si>
  <si>
    <t>ASOPADRES DE FLIA NIÑOS NIÑAS HICCI LO AMADOR</t>
  </si>
  <si>
    <t>Devolución viáticos comisión CGR SIIf 50721</t>
  </si>
  <si>
    <t>Hugo Armando Orjuela Robins</t>
  </si>
  <si>
    <t xml:space="preserve">REINTEGRO VIATICOS--PAGOS Dirección Tesoro Nacional </t>
  </si>
  <si>
    <t>Jose Guzman Cainaba Barchilon</t>
  </si>
  <si>
    <t>RENDIMIENTOS FINANCIEROS ENERO A JUNIO 2021 CONTRATO 25004582020</t>
  </si>
  <si>
    <t xml:space="preserve">ASOCIACION DE PADRES USUARIOS DE HOGARES DE BIENESTAR  LA PLAZOLETA </t>
  </si>
  <si>
    <t>Acuerdo de pago CEF de la Contraloría General de la República</t>
  </si>
  <si>
    <t>Blanca Janeth Montoya</t>
  </si>
  <si>
    <t>REINTEGRO VIATICOS 4721</t>
  </si>
  <si>
    <t>RENE FERNANDO MORENO CLAVIJO</t>
  </si>
  <si>
    <t>JESSICA ALFONSO GIRALDO</t>
  </si>
  <si>
    <t>SARA EDITH RUIZ CONTRERAS</t>
  </si>
  <si>
    <t>EDWIN ANDERSON IBAÑEZ MUÑOZ</t>
  </si>
  <si>
    <t>Reintegro Comision 66184</t>
  </si>
  <si>
    <t>Alec Yamir Sierra Montañez</t>
  </si>
  <si>
    <t>REINTEGRO DE GASTOS DE FUNCIONAMIENTO VIGENCIA ACTUAL</t>
  </si>
  <si>
    <t>MARTHA MARIA VELEZ VASQUEZ</t>
  </si>
  <si>
    <t>ivonne carolina jimenez abril</t>
  </si>
  <si>
    <t xml:space="preserve">Eliana Quintanilla </t>
  </si>
  <si>
    <t>RAFAEL FORERO JARAMILLO</t>
  </si>
  <si>
    <t>REINTEGROS PRIMA DE SERVICIOS JULIO 2021</t>
  </si>
  <si>
    <t>juan carlos molina oliveros</t>
  </si>
  <si>
    <t>PAGO DE ENERGIA COMODATO YOPAL</t>
  </si>
  <si>
    <t>PAGO DE ACUEDUCTO COMODATO YOPAL</t>
  </si>
  <si>
    <t>jhon wilder salazar villa</t>
  </si>
  <si>
    <t>William José Alcalá Higgins</t>
  </si>
  <si>
    <t>REINTEGRO VIGENCIA ACTUAL RES 0799F</t>
  </si>
  <si>
    <t>Reint gastos de funcionamiento CARLOS ALBERTO HERRERA LUNA CC 13870839</t>
  </si>
  <si>
    <t>REINTEGRO VIGENCIA ACTUAL RES 66F, 68F, 69F Y 206F</t>
  </si>
  <si>
    <t>DEVOLUCION REMANENTE ROSA ELVIRA WILKEN RIVEROS CC38224418</t>
  </si>
  <si>
    <t>UGPP</t>
  </si>
  <si>
    <t>REEMBOLSO PAGOS ADICIONALES</t>
  </si>
  <si>
    <t>RAN CAPITAL SAS</t>
  </si>
  <si>
    <t>DEVOLUCION DEPOPSITOS JUDICIAL CC176220 GUTIERREZ PALMA HERNAN</t>
  </si>
  <si>
    <t>281</t>
  </si>
  <si>
    <t>Yanet Licet Ocampo Vallejo</t>
  </si>
  <si>
    <t>Dirección Tesoro Nacional -DTN-Reintegro de viáticos</t>
  </si>
  <si>
    <t>Robert Orlando Sossa Mejía</t>
  </si>
  <si>
    <t xml:space="preserve">Gelar Enrique romero Garcia </t>
  </si>
  <si>
    <t>DTN – REINTEGROS GASTOS DE FUNCIONAMIENTO.</t>
  </si>
  <si>
    <t>Edsson jonathan rodriguez pachon</t>
  </si>
  <si>
    <t>carlos danilo romero cortes</t>
  </si>
  <si>
    <t>REINTEGRO PAGO DOBLE</t>
  </si>
  <si>
    <t xml:space="preserve">INES ALEXANDRA RODRIGUEZ </t>
  </si>
  <si>
    <t>Reintegro Viáticos Vigencia Anterior</t>
  </si>
  <si>
    <t>Marlene Amaya Valbuena</t>
  </si>
  <si>
    <t>Carlos Heli barrera montaña</t>
  </si>
  <si>
    <t>ALEJANDRO ROA ROBLES</t>
  </si>
  <si>
    <t>RENDIMIENTOS FINANCIEROS DE ABRIL A JUNIO RESOLUCIÓN 2017</t>
  </si>
  <si>
    <t>CENTRO HOSPITAL LA FLORIDA</t>
  </si>
  <si>
    <t>Resolución 4150 del 13 de julio de 2021 DIAN Impuestos Bogota</t>
  </si>
  <si>
    <t>RAFAEL HIGUERA BELLO</t>
  </si>
  <si>
    <t xml:space="preserve">INTERESES CODENSA </t>
  </si>
  <si>
    <t>YANA GONZALEZ</t>
  </si>
  <si>
    <t>HENRY MILLER CANDELA SANDOVAL</t>
  </si>
  <si>
    <t>Reintegro por sanciòn disciplinaria</t>
  </si>
  <si>
    <t>Martha Yanet Riaño Duque</t>
  </si>
  <si>
    <t>Saldo a favor TIGO según queja 3612210000967786 (1-42810011080998)</t>
  </si>
  <si>
    <t xml:space="preserve">Une epm Telecomunicaicones </t>
  </si>
  <si>
    <t>Edna certuche</t>
  </si>
  <si>
    <t>386</t>
  </si>
  <si>
    <t>Dirección nacional de inteligencia</t>
  </si>
  <si>
    <t xml:space="preserve">Reintegró Viaticos vigencia actual </t>
  </si>
  <si>
    <t xml:space="preserve">Deicy Jaramillo Rivera </t>
  </si>
  <si>
    <t>REINT INT MORA SEGURIDAD SOCIAL. REINTEGROS MAL ELABORADOS VIG 2020</t>
  </si>
  <si>
    <t>recursos aportados para funcionamiento</t>
  </si>
  <si>
    <t>Asociacion  Jose Maria Carbonell</t>
  </si>
  <si>
    <t xml:space="preserve">Reintegro Viaticos vigencia actual </t>
  </si>
  <si>
    <t>jose ferney ardila vargas</t>
  </si>
  <si>
    <t>DEVOLUCIÓN DE RECURSOS</t>
  </si>
  <si>
    <t>INSTITUCION EDUCATIVA TECNICO AGRICOLA</t>
  </si>
  <si>
    <t>REINTEGRO NOMINA JUNIO 2021</t>
  </si>
  <si>
    <t>REINTEGRO GASTOS DE FUNCIONAMIENTO VIGENCIA ACTUAL</t>
  </si>
  <si>
    <t>GERMAN CARDENAS GARZON</t>
  </si>
  <si>
    <t>REINTEGRO GMF BANCO POPULAR</t>
  </si>
  <si>
    <t xml:space="preserve"> </t>
  </si>
  <si>
    <t xml:space="preserve"> viáticos vigencia anterior </t>
  </si>
  <si>
    <t>Rafael Avendaño silva</t>
  </si>
  <si>
    <t>Devolución gastos de transporte visita técnica Betania</t>
  </si>
  <si>
    <t>Juan Felipe Ochoa Chávez</t>
  </si>
  <si>
    <t>Hugo Alexander Tovar Pérez</t>
  </si>
  <si>
    <t>REINTGEGROS DEDUCCIONES NOMINAS 22,24, 25 Y 26 DIFERENTES CONCEPTOS SALARIALES</t>
  </si>
  <si>
    <t xml:space="preserve">Devolución sobrante póliza contractual </t>
  </si>
  <si>
    <t xml:space="preserve">ASOCACION GENTE DEL MAÑANA </t>
  </si>
  <si>
    <t>Reintegro Liq Clara Mojica</t>
  </si>
  <si>
    <t>COMISION DE LA VERDAD</t>
  </si>
  <si>
    <t>JORGE ALBERTO VERA GUTIERREZ</t>
  </si>
  <si>
    <t>REINTEGRO  POR UN DIA DE COMISION</t>
  </si>
  <si>
    <t>MANUEL FELIPE BARACALDO PULIDO</t>
  </si>
  <si>
    <t>Reint DTN Rama Judicial convenio 018 -Vigilancia y ascensores JUNIO 2021</t>
  </si>
  <si>
    <t>Daniela Alejandra Guzman Moya</t>
  </si>
  <si>
    <t>DEV RS.0648 BONO PENSIONAL MARTHA HAYDEE VILLAMIZAR JAIMES - C.C. 51.653.255.</t>
  </si>
  <si>
    <t>MINISTERIO DE COMERCIO INDUSTRIA Y TURISMO</t>
  </si>
  <si>
    <t>Reintegro Comisión Buenaventura</t>
  </si>
  <si>
    <t>381</t>
  </si>
  <si>
    <t>Euripides Gonzalez</t>
  </si>
  <si>
    <t>EDWIN MAURICIO AGUILAR GALINDO</t>
  </si>
  <si>
    <t>JAIME LEONARDO PEDRAZA SANCHEZ</t>
  </si>
  <si>
    <t>Pedro Fernando Suarez Diaz</t>
  </si>
  <si>
    <t>Jorge Ramón Dumar Lobo</t>
  </si>
  <si>
    <t>Miguel Angel Roldan Aldana</t>
  </si>
  <si>
    <t>reintegro viaticos vigencia anterior</t>
  </si>
  <si>
    <t>HUGO ALEXANDER PINZON ROMERO</t>
  </si>
  <si>
    <t>DTN – REINTEGROS GASTOS DE FUNCIONAMIENTO</t>
  </si>
  <si>
    <t>Lina María Gutierrez Botero</t>
  </si>
  <si>
    <t>JUAN FELIPE PARRA CASTRO</t>
  </si>
  <si>
    <t>Reintegro de viáticos vigencia actual</t>
  </si>
  <si>
    <t>Lilia Marcela Bonilla Acero</t>
  </si>
  <si>
    <t>Daniel Alberto Zuluaga Astudillo</t>
  </si>
  <si>
    <t>REINTEGRO COMISION POPAYAN COMISION 66167</t>
  </si>
  <si>
    <t>JAVIER PARRA ESPITIA</t>
  </si>
  <si>
    <t>REINTEGRO COMISION POPAYAN COMISION 66201</t>
  </si>
  <si>
    <t>REINTEGRO COMISION POPAYAN COMISION 66248</t>
  </si>
  <si>
    <t xml:space="preserve">Devolución gastos de viaje - Valparaiso </t>
  </si>
  <si>
    <t xml:space="preserve">July Andrea Sepúlveda Becerra </t>
  </si>
  <si>
    <t>REINTEGRO DE GASTOS</t>
  </si>
  <si>
    <t>MARIA JHONIS BONILLA GRAS</t>
  </si>
  <si>
    <t>harold wilson diaz martinez</t>
  </si>
  <si>
    <t>JUAN PABLO MURCIA ROBAYO</t>
  </si>
  <si>
    <t>JUAN GABRIEL ALBARRACIN RICO</t>
  </si>
  <si>
    <t>cuota parte pensional junio 2021 flaminio chavez</t>
  </si>
  <si>
    <t>municipio de duitama</t>
  </si>
  <si>
    <t>REINTEGRO COMISION POPAYAN COMISION 66297</t>
  </si>
  <si>
    <t>JOHN  FREDY TORRES VIDAL</t>
  </si>
  <si>
    <t xml:space="preserve">devolución pago viáticos </t>
  </si>
  <si>
    <t>john velasco</t>
  </si>
  <si>
    <t>pago por pérdida de carnet</t>
  </si>
  <si>
    <t>Oscar Andrés Murcia Quintín</t>
  </si>
  <si>
    <t>PAGO POR PERDIDA CARNET</t>
  </si>
  <si>
    <t>JOSE GUSTAVO PADILLA OROZCO</t>
  </si>
  <si>
    <t xml:space="preserve">LIZETH PAOLA RODRIGUEZ OLIVEROS </t>
  </si>
  <si>
    <t>Reintegro Funcionamiento seguridad social vigencia 2020</t>
  </si>
  <si>
    <t>116</t>
  </si>
  <si>
    <t>Departamento Administrativo de la Función Pública</t>
  </si>
  <si>
    <t>REINTEGRO POR DIA Y MEDIO</t>
  </si>
  <si>
    <t>PABLO EMILIO RUBIANO</t>
  </si>
  <si>
    <t>RESOLUCION 971-2019</t>
  </si>
  <si>
    <t>ESE HOSPITAL SAN FERNANDO</t>
  </si>
  <si>
    <t>ENTREGA DE RACION EQUIVOCADA REGIONAL META MP</t>
  </si>
  <si>
    <t>CODESBIF</t>
  </si>
  <si>
    <t xml:space="preserve">GLORIA LETICIA PABON LAGUADO </t>
  </si>
  <si>
    <t xml:space="preserve">Alexander vega bautista </t>
  </si>
  <si>
    <t>Reintegros gastos de funcionamiento</t>
  </si>
  <si>
    <t>Astrid Elena Meneses Mejia</t>
  </si>
  <si>
    <t>PAGO OP 1565504</t>
  </si>
  <si>
    <t>SBS SEGUROS COLOMBIA S.A.</t>
  </si>
  <si>
    <t>PAGO OP 1565450</t>
  </si>
  <si>
    <t>PAGO OP 1565451</t>
  </si>
  <si>
    <t>reintegro mayor valor liquidado</t>
  </si>
  <si>
    <t>Ana Maria Bonilla Duque</t>
  </si>
  <si>
    <t>Cuota acuerdo de pago reintegro nómina</t>
  </si>
  <si>
    <t>WILMAR MONTOYA HENAO</t>
  </si>
  <si>
    <t xml:space="preserve">REINTEGRO VIÀTICOS VIGENCIA ACTUAL  </t>
  </si>
  <si>
    <t xml:space="preserve">YOLANDA MARIBEL FIGUEROA CORREAL </t>
  </si>
  <si>
    <t>Reintegro otros gastos Comisión 895</t>
  </si>
  <si>
    <t>Liliana Torres Buitrago</t>
  </si>
  <si>
    <t>Reintegro Conv N° 2340 - 2021</t>
  </si>
  <si>
    <t>Instituto Municipal de Cultura, Recreación y Deporte de Itagüí</t>
  </si>
  <si>
    <t>Maria Alejandra Moncada Vasquez</t>
  </si>
  <si>
    <t>INTERESES CODENSA</t>
  </si>
  <si>
    <t>EDISSON MIGUEL BRAVO</t>
  </si>
  <si>
    <t>Reintegro de la equivocación del pago del salario del mes de junio 2021</t>
  </si>
  <si>
    <t>Mónica López Martínez</t>
  </si>
  <si>
    <t xml:space="preserve">ALEX ADRIAN TRIVIÑO CARVAJAL </t>
  </si>
  <si>
    <t>reintegro de valores consignados</t>
  </si>
  <si>
    <t>ALBERTO OYAGA</t>
  </si>
  <si>
    <t xml:space="preserve">Reintegro servicio celular </t>
  </si>
  <si>
    <t>282</t>
  </si>
  <si>
    <t xml:space="preserve">Lucy Jeannette Bermúdez Bermúdez </t>
  </si>
  <si>
    <t>pago por cobro coactivo</t>
  </si>
  <si>
    <t>113</t>
  </si>
  <si>
    <t>Victor Alexander Gallo Dajome</t>
  </si>
  <si>
    <t>REINTEGRO DE UN DIA NO UTILIZADO POR CONCEPTO DE VIATICOS</t>
  </si>
  <si>
    <t>RAUL ALBERTO MONTAÑO PINILLOS</t>
  </si>
  <si>
    <t>saldo p pila mes de junio ,cancelada en julio</t>
  </si>
  <si>
    <t>REINTEGRO INCAPACIDADES</t>
  </si>
  <si>
    <t>SERVICIO GEOLOGICO COLOMBIANO</t>
  </si>
  <si>
    <t>Reintegro Comisión 990-2021</t>
  </si>
  <si>
    <t>Lizeth Tatiana Fuquen Ayure</t>
  </si>
  <si>
    <t>Reintegro sobrante de Comision GA 885</t>
  </si>
  <si>
    <t>Gustavo Ramirez</t>
  </si>
  <si>
    <t>CUOTA PARTE ABRIL Y MYO 2021 DE GUEVARA JOSE SANTIAGO C.C NO. 3.012.798</t>
  </si>
  <si>
    <t>437</t>
  </si>
  <si>
    <t>ALCALDIA DE SASAIMA</t>
  </si>
  <si>
    <t>Reintegro Comisión RP 625321</t>
  </si>
  <si>
    <t>Reintegro por regreso antes de la fecha prevista</t>
  </si>
  <si>
    <t>PEDRO ALBERTO VANEGAS ROZO</t>
  </si>
  <si>
    <t>op 1565452</t>
  </si>
  <si>
    <t>op 1565454</t>
  </si>
  <si>
    <t>Reintegro Rp  518721 SAN JOSE DEL GUAVIARE: Valor  $819.668</t>
  </si>
  <si>
    <t>JUAN CARLOS SILVA HERNANDEZ</t>
  </si>
  <si>
    <t>Reintegro RP 518821 PUERTO LOPEZ 773.668</t>
  </si>
  <si>
    <t>Omar Dagoberto Martínez</t>
  </si>
  <si>
    <t>Incapacidad vigencia Actual</t>
  </si>
  <si>
    <t>Lic. Maternidad  -  vigencia Actual</t>
  </si>
  <si>
    <t>ALIANSALUD</t>
  </si>
  <si>
    <t>NUEVA EPS</t>
  </si>
  <si>
    <t xml:space="preserve">Reintegro de comisión GA-918 Puerto Salgar </t>
  </si>
  <si>
    <t>JAIRO CAICEDO VELSQUEZ</t>
  </si>
  <si>
    <t>REINTEGRO DIFERENCIAL RESOLUCIONES PERIODICAS</t>
  </si>
  <si>
    <t xml:space="preserve">Reintegro por concepto de prima de instalación </t>
  </si>
  <si>
    <t>Carol Estefanía armero ceron</t>
  </si>
  <si>
    <t>Mayor Valor Solicitado Avantel</t>
  </si>
  <si>
    <t xml:space="preserve">REINTEGRO VIATICOS VIGENCIA ACTUAL </t>
  </si>
  <si>
    <t>MARTIN ALONSO SANABRIA VARGAS</t>
  </si>
  <si>
    <t>REINTEGRO COMISION 97621 ENCISO</t>
  </si>
  <si>
    <t>MARIA PAULA RODRIGUEZ MEJIA</t>
  </si>
  <si>
    <t>Thery Angélica Castellanos Angarita</t>
  </si>
  <si>
    <t>293</t>
  </si>
  <si>
    <t>reintegro gastos de funcionamiento no ejecutados resolucion 2017 de 2020</t>
  </si>
  <si>
    <t xml:space="preserve">ESEHOSPITAL SAN FRANCISCO DE ASIS DE PALERMO HUILA </t>
  </si>
  <si>
    <t>Reint DTN Rama Judicial convenio 018 -Acueducto y Energia JUNIO 2021</t>
  </si>
  <si>
    <t>POR EL HORARIO SE CARGARA EL PROXIMO DIA HABIL</t>
  </si>
  <si>
    <t>Reintegro gastos de funcionamiento</t>
  </si>
  <si>
    <t>WILLIAM EDUARDO COTE OCHOA</t>
  </si>
  <si>
    <t>1 pago concertación INCI John Diaz</t>
  </si>
  <si>
    <t>235</t>
  </si>
  <si>
    <t>John Alexander Diaz Ortegón</t>
  </si>
  <si>
    <t>CARLOS FERNANDO CAICEDO DELGADILLO</t>
  </si>
  <si>
    <t>jose anibal royero restrepo</t>
  </si>
  <si>
    <t>AUDREY YUNARY RAMIREZ RUIZ</t>
  </si>
  <si>
    <t>REINTEGRO SERVICIO PUBLICO COMODATO FGN ACUEDUCTO CFSM IBAGUE</t>
  </si>
  <si>
    <t>Unidad Administrativa Especial Migración Colombia</t>
  </si>
  <si>
    <t>REINTEGRO SERVICIO PUBLICO COMODATO FGN ASEO CFSM IBAGUE</t>
  </si>
  <si>
    <t>REINTEGRO SERVICIO PUBLICO COMODATO FGN ENERGIA CFSM IBAGUE</t>
  </si>
  <si>
    <t>PAGO CONSORCIO INFAMCOA FELIZ CTO 242 CZ PLANETA RICA</t>
  </si>
  <si>
    <t>CONSORCIO INFANCIA FELIZ</t>
  </si>
  <si>
    <t>RETENCIONES JULIO GASTOS RESERVADOS PROTECCION</t>
  </si>
  <si>
    <t>REINTEGRO POR CONCEPTO DE SERVICIOS PUBLICOS DE LOS CONTRATISTAS DE ALIMENTACION</t>
  </si>
  <si>
    <t>REGIONAL ORENTE INPEC</t>
  </si>
  <si>
    <t>Reintegro de viaticos por haber viajado antes del medio dia</t>
  </si>
  <si>
    <t>OMAR JOVANY RAMIREZ BOJACA</t>
  </si>
  <si>
    <t>edwin alexander anaya jerez</t>
  </si>
  <si>
    <t>REEMBOLSO POR INCAPACIDAD</t>
  </si>
  <si>
    <t>100</t>
  </si>
  <si>
    <t>GERMAN EDUARDO CASTRO MARIN</t>
  </si>
  <si>
    <t>Reintegro por 3 días de permanencia</t>
  </si>
  <si>
    <t>DIANA CAROLINA ACUÑA MACANA</t>
  </si>
  <si>
    <t>Parqueaderos Junio 201</t>
  </si>
  <si>
    <t>GOMEZ MEDINA CARLOS ALBERTO</t>
  </si>
  <si>
    <t>SERNA LONDOÑO JOSE FERNANDO</t>
  </si>
  <si>
    <t>REINTEGRO INCAPACIDADES NO PAGADAS PRIMA SERVICIOS</t>
  </si>
  <si>
    <t>DEVOLUCION DESCUENTOS SANDRA SANJUAN</t>
  </si>
  <si>
    <t>JOHN FREDDY PEÑALOZA ZAMBRANO</t>
  </si>
  <si>
    <t>DEVOLUCION DESCUENTOS GLADYS GALLEGO</t>
  </si>
  <si>
    <t>HECTOR ALEXIS CHIA HERRERA</t>
  </si>
  <si>
    <t>cuota parte pensional Sr Victor E. Montoya-sustitucion Sra. Yolanda V OP2071</t>
  </si>
  <si>
    <t>CORPORACION AUTONOMA REGIONAL DEL QUINDIO</t>
  </si>
  <si>
    <t>RESOLUCION 1940 DEL 2020, RENDIMIENTOS 30.518,02</t>
  </si>
  <si>
    <t>E.S.E CENTRO HOSPITAL LUIS ANTONIO MONTERO</t>
  </si>
  <si>
    <t>Reintegro Nom julio 2021</t>
  </si>
  <si>
    <t xml:space="preserve">Nunil javier velasquez rojas </t>
  </si>
  <si>
    <t>Orden de viaje 5404</t>
  </si>
  <si>
    <t>Mauricio Andres Duque Fernandez</t>
  </si>
  <si>
    <t>COM 114- Transporte</t>
  </si>
  <si>
    <t xml:space="preserve">CLAUDIA SOFIA OSORIO </t>
  </si>
  <si>
    <t>INCAPACIDAD AFILIADO GUALY MARCELA CC 1121873399  N 3214</t>
  </si>
  <si>
    <t>CAJACOPI EPS</t>
  </si>
  <si>
    <t>INCAPACIDAD AFILIADO GUALY MARCELA CC 1121873399  N 3215</t>
  </si>
  <si>
    <t>INCAPACIDAD AFILIADO GUALY MARCELA CC 1121873399  N 3218</t>
  </si>
  <si>
    <t>INCAPACIDAD AFILIADO GUALY MARCELA CC 1121873399  N 5466</t>
  </si>
  <si>
    <t>INCAPACIDAD AFILIADO PADILLA VERGARA BRAYAN DAVID CC 1102857115 N 45351</t>
  </si>
  <si>
    <t>Reintegro pago reparación acometida  factura 1296626</t>
  </si>
  <si>
    <t>Karina Romero Bloom</t>
  </si>
  <si>
    <t>Fanny Andrea Velasco Sotelo</t>
  </si>
  <si>
    <t>UNIDAD GESTION GENERAL</t>
  </si>
  <si>
    <t>devolución por comisión no cumplida</t>
  </si>
  <si>
    <t>Henrry Alonso Garnica Rivera</t>
  </si>
  <si>
    <t>reintegro pagos adicionales Maria Rodriguez Oviedo</t>
  </si>
  <si>
    <t>MARIA ALEJANDRA RODRIGUEZ OVIEDO</t>
  </si>
  <si>
    <t>pago carné</t>
  </si>
  <si>
    <t>Carlos Mario Acero</t>
  </si>
  <si>
    <t xml:space="preserve">Devolución pago de comisión no realizada </t>
  </si>
  <si>
    <t>Gustavo Alejandro Sanchez Mieles</t>
  </si>
  <si>
    <t>DEVOLUCIONFOME</t>
  </si>
  <si>
    <t>ESE CENTRO DE SALUD SAN RAFAEL</t>
  </si>
  <si>
    <t>JAIRO ORLANDO PORRAS BRICEÑO</t>
  </si>
  <si>
    <t>Reintegro viatico no ejecutado</t>
  </si>
  <si>
    <t>Andres Muñoz Castillo</t>
  </si>
  <si>
    <t>INCAPACIDAD AFILIADO GUALTERO OSSA CINDY MARCELA CC 1121873399  N 3219</t>
  </si>
  <si>
    <t>YAMBER ANTONIO ARIZA DELGADO</t>
  </si>
  <si>
    <t>PAGO DE LA FACTURA No.46362 DE LITIGAR.COM</t>
  </si>
  <si>
    <t>413</t>
  </si>
  <si>
    <t>FONDO DE PREVISION SOCIAL DEL CONGRESO DE LA REPUBLICA</t>
  </si>
  <si>
    <t>reintegro vigencia actual</t>
  </si>
  <si>
    <t>YIRI MILENA AMADO SANCHEZ</t>
  </si>
  <si>
    <t>reintegro por concepto de valor de transporte no utilizado RP 626021</t>
  </si>
  <si>
    <t>ANGELICA ROCIO ANGEL CHATES</t>
  </si>
  <si>
    <t>280 RAMA JUDICIAL</t>
  </si>
  <si>
    <t>JENNY CATALINA MONSALVE GARCIA</t>
  </si>
  <si>
    <t>eydher examil cambindo mina</t>
  </si>
  <si>
    <t>REINTEGRO ANTICIPO DE VIATICOS CARLOS AUGUSTO MORA SECCIONAL BOYACA</t>
  </si>
  <si>
    <t xml:space="preserve">ARLOS AUGUSTO MORA </t>
  </si>
  <si>
    <t>marco emilio galindo sanchez</t>
  </si>
  <si>
    <t>AMORTIZACION ACTA2 FASE 2 FRA CFU-3 CONTRATO 304 DE 2019</t>
  </si>
  <si>
    <t>RET FTE DE ICA SALDAÑA REINTEGRO AL MUNICIPIO</t>
  </si>
  <si>
    <t>DEPTO ADMINISTRATIVO PROSPERIDAD SOCIAL</t>
  </si>
  <si>
    <t>AMORTIZACION ACTA3 FASE 2 FRA CFU-4 CONTRATO 304 DE 2019</t>
  </si>
  <si>
    <t>RETEGARANTIA ACTA3 FASE 2 FRA CFU-4 CONTRATO 304 DE 2019</t>
  </si>
  <si>
    <t>RETEGARANTIA ACTA2 FASE 2 FRA CFU-3 CONTRATO 304 DE 2019</t>
  </si>
  <si>
    <t>RETEFUENTE CONTRATO DE OBRA ACTA3 FASE 2 FRA CFU-4 CONTRATO 304 DE 2019</t>
  </si>
  <si>
    <t>RETEIVA ACTA2 FASE 2 FRA CFU-3 CONTRATO 304 DE 2019</t>
  </si>
  <si>
    <t>PROUNAL ACTA2 FASE 2 FRA CFU-3 CONTRATO 304 DE 2019</t>
  </si>
  <si>
    <t>PROUNAL ACTA3 FASE 2 FRA CFU-4 CONTRATO 304 DE 2019</t>
  </si>
  <si>
    <t>CONTRIBUCION CONTRATO DE OBRA ACTA2 FASE 2 FRA CFU-3 CONTRATO 304 DE 2019</t>
  </si>
  <si>
    <t>REINTREGO DIFERENCIAL CAMBIARIO</t>
  </si>
  <si>
    <t>155</t>
  </si>
  <si>
    <t>COMANDO GENERAL DE LAS FUERZAS MILITARES</t>
  </si>
  <si>
    <t>REINTEGRO JAIRO GARCES</t>
  </si>
  <si>
    <t>jairo leonardo garces rojas</t>
  </si>
  <si>
    <t>REINTEGRO SUELDOS KAMILA JARAMILLO CAMPO VIGENIA ACTUAL</t>
  </si>
  <si>
    <t>Kelly Johana Torres Meza</t>
  </si>
  <si>
    <t>REINTEGRO CONTRATO 547</t>
  </si>
  <si>
    <t>547</t>
  </si>
  <si>
    <t>FUNDACION TRANSGREDIR LA INDIFERENCIA</t>
  </si>
  <si>
    <t>Rendimientos financieros junio convenio 2339-2021</t>
  </si>
  <si>
    <t>Corporación Maloka</t>
  </si>
  <si>
    <t>PAGO POR PERDIDA DE CARNET</t>
  </si>
  <si>
    <t>GIOVANNA LIZETH CARVAJAL MIKAN</t>
  </si>
  <si>
    <t>Mayor valor pagado viáticos</t>
  </si>
  <si>
    <t>351</t>
  </si>
  <si>
    <t>Juan Manuel Muñoz</t>
  </si>
  <si>
    <t>reintegro aplicado en nomina mes de junio unudad 08</t>
  </si>
  <si>
    <t>reintegro  aplicado en nomina mes de junio de unidad 02</t>
  </si>
  <si>
    <t>REINTEGRO-CONV-3654-MINCULTURA</t>
  </si>
  <si>
    <t>IE SANTA TERESA DE PACHAQUIARO</t>
  </si>
  <si>
    <t>Viáticos Devolución Transporte Terrestre</t>
  </si>
  <si>
    <t>JAMES JILBERT LIZARAZO BARBOSA</t>
  </si>
  <si>
    <t>RAMA JUDICIAL SECCIONAL CALI</t>
  </si>
  <si>
    <t>resolución 1940 de 2020 rendimientos financieros</t>
  </si>
  <si>
    <t>HOSPITAL CLARITA SANTOS ESE</t>
  </si>
  <si>
    <t>JOHNNY FERNANDO URBANO ORTIZ</t>
  </si>
  <si>
    <t>PREDIAL CFSM MONTERIA - UAEMC</t>
  </si>
  <si>
    <t>REINTEGRO GASTOS DE FUNCIONAMIENTO PRIMERA INFANCIA REG CORDODA CZ PLANETA RICA</t>
  </si>
  <si>
    <t>ASOCIACION DE USUARIOS DEL PROGRAMA DE HCB DEL BARRIO TRES DE ENERO Y OTROS</t>
  </si>
  <si>
    <t>REINTEGRO POR INCAPACIDAD - COMPENSAR</t>
  </si>
  <si>
    <t>Acuerdo de pago FGN</t>
  </si>
  <si>
    <t>FGN 287</t>
  </si>
  <si>
    <t>SANDRA RUBIANO</t>
  </si>
  <si>
    <t>REINTEGRO POR INCAPACIDAD - SANITAS</t>
  </si>
  <si>
    <t>PAGO DE AGENCIAS EN DERECHO RAD 2020-000217 - COOMEVA EPS</t>
  </si>
  <si>
    <t>COOMEVA EPS S.A.</t>
  </si>
  <si>
    <t>FABIO ARMANDO PEREZ QUIROZ</t>
  </si>
  <si>
    <t>EMB J COACT CC 72349167 JAHAN CRESPO PRIMA SERV JUNIO 2021</t>
  </si>
  <si>
    <t>REINTEGRO RES 812F VIGENCIA ACTUAL</t>
  </si>
  <si>
    <t>CUOTA PARTE RES 513 2021</t>
  </si>
  <si>
    <t>FONCEP</t>
  </si>
  <si>
    <t>753/2020</t>
  </si>
  <si>
    <t>ESE FABIO JARAMILLO LONDOÑO</t>
  </si>
  <si>
    <t>Elkin Fernando Cárdenas Lemus</t>
  </si>
  <si>
    <t>EDGAR ARTURO VELASQUEZ MUÑOZ</t>
  </si>
  <si>
    <t>Devolución gastos de transporte</t>
  </si>
  <si>
    <t>Andrea Carrasco</t>
  </si>
  <si>
    <t>Devolución aporte seguridad social LUDIS ARIAS</t>
  </si>
  <si>
    <t>Reintegro comisión Cons 1-473 rp 518121</t>
  </si>
  <si>
    <t>Angelica Patricia Agamez Solano</t>
  </si>
  <si>
    <t xml:space="preserve">Mayor valor pagado viáticos </t>
  </si>
  <si>
    <t xml:space="preserve">Javier Eduardo Rocha Amaris </t>
  </si>
  <si>
    <t>yolanda avendaño molina</t>
  </si>
  <si>
    <t>REINTEGRO INTERESES FACTURA CODENSA ESDEGUE</t>
  </si>
  <si>
    <t>ESDEGUE</t>
  </si>
  <si>
    <t xml:space="preserve">Reintegro de Viaticos Vigencia Actual </t>
  </si>
  <si>
    <t xml:space="preserve">MARIA ANGELICA RIVERA SANCHEZ </t>
  </si>
  <si>
    <t xml:space="preserve">reintegro de Viaticos vigencia actual </t>
  </si>
  <si>
    <t xml:space="preserve">LILIANA FIGUEREDO BERNAL </t>
  </si>
  <si>
    <t>Saray Peniche Hernandez</t>
  </si>
  <si>
    <t xml:space="preserve">ADRIANA MARCELA CANTOR </t>
  </si>
  <si>
    <t>REINTEGRO CONTRATO 0320-2020</t>
  </si>
  <si>
    <t>ASOCIACION PADRES DE FAMILIA HOGAR INFANTIL GATO CON BOTAS</t>
  </si>
  <si>
    <t>REINTEGRO VIATICOS CIGENCIA ACTUAL</t>
  </si>
  <si>
    <t>LUIS ALBERTO UZETA JAIMES</t>
  </si>
  <si>
    <t>JOSE ORLANDO ROZO VILLAMIL</t>
  </si>
  <si>
    <t xml:space="preserve">Jose edwin bohorquez celemin </t>
  </si>
  <si>
    <t xml:space="preserve">MARIA ALEJANDRA RODRIGUEZ OVIEDO </t>
  </si>
  <si>
    <t>reintegro viaticos</t>
  </si>
  <si>
    <t>giovanna germayne cortes castañeda</t>
  </si>
  <si>
    <t>NELSON DAVID GOMEZ ALVAREZ</t>
  </si>
  <si>
    <t>Seguridad social junio 2021</t>
  </si>
  <si>
    <t>MINSITERIO DE TRANSPORTE</t>
  </si>
  <si>
    <t>Rein Dif. Fratelli Group Cta 3126 O.P. 176785121</t>
  </si>
  <si>
    <t>Duplicado Carnè institucional - UNP</t>
  </si>
  <si>
    <t>LUIS ALFREDO FLOREZ ALEMAN</t>
  </si>
  <si>
    <t>inejecuciones contrato 621</t>
  </si>
  <si>
    <t>INC PROC CONT 134 COMPROB 4520 ASOCIACION INDIGENA DEL CAUCA ID 8605</t>
  </si>
  <si>
    <t>ASOCIACION INDIGENA DEL CAUCA EPS-I</t>
  </si>
  <si>
    <t>reintegro</t>
  </si>
  <si>
    <t>ESTEFANI ANDREA RICO ARIAS</t>
  </si>
  <si>
    <t>REINTEGROS DIFERENTES CONCEPTOS SALARIALES EFECTUADOS EN LA NOMINA 27 JULIO</t>
  </si>
  <si>
    <t>COBRO COACTIVO (MAYO 2021)</t>
  </si>
  <si>
    <t>Alba Rosa Cayón Sánchez</t>
  </si>
  <si>
    <t>Reposición Carné</t>
  </si>
  <si>
    <t>499</t>
  </si>
  <si>
    <t>Laura Annick Méndez García</t>
  </si>
  <si>
    <t xml:space="preserve">EDISON AGUILAR GAMBOA </t>
  </si>
  <si>
    <t>Reintegro pago nómina</t>
  </si>
  <si>
    <t>Natalia Ivonne Pérez Puyana</t>
  </si>
  <si>
    <t>Int. B. Popular Mes Jul/21</t>
  </si>
  <si>
    <t>Direc. Sec. Adm. Judicial Neiva (H)</t>
  </si>
  <si>
    <t>REINTEGRO NOMINA JULIO</t>
  </si>
  <si>
    <t>GUSTAVO PADILLA</t>
  </si>
  <si>
    <t>Johan Sebastián Mazo Diaz</t>
  </si>
  <si>
    <t>RTGRO MAYOR VALOR PAGADO OT 206 OP 171681721 JULIO 2021 FUNCIONARIOS</t>
  </si>
  <si>
    <t>RGRO GTOS FTO OT 217 NOMINA PENSIONADOS JULIO 2021 PENS FALLECIDO OP 173523321</t>
  </si>
  <si>
    <t>Caso Orden de Compra No. 40522 – Factura  1272881 – TKT 134-5504483813</t>
  </si>
  <si>
    <t>SUBATOURS SAS</t>
  </si>
  <si>
    <t>Pago de incapacidades Ni 800150861</t>
  </si>
  <si>
    <t>DESCUENTOS NOMINA JULIO</t>
  </si>
  <si>
    <t>Pago de incapacidades Ni 800165940</t>
  </si>
  <si>
    <t>Pago de incapacidades Ni 800186061</t>
  </si>
  <si>
    <t>278</t>
  </si>
  <si>
    <t>Pago de incapacidades Ni 800187615</t>
  </si>
  <si>
    <t>Pago de incapacidades Ni 800197268</t>
  </si>
  <si>
    <t>Pago de incapacidades Ni 899999119</t>
  </si>
  <si>
    <t>Pago de incapacidades Ni 900477169</t>
  </si>
  <si>
    <t xml:space="preserve">José Guillermo Lopez Lara </t>
  </si>
  <si>
    <t xml:space="preserve">Reintegro Viáticos  Vigencia Actual </t>
  </si>
  <si>
    <t>Nancy Esperanza Pardo Bonilla</t>
  </si>
  <si>
    <t xml:space="preserve">reintegro de viáticos vigencia actual </t>
  </si>
  <si>
    <t xml:space="preserve">MARILA ORTIZ RAMIREZ </t>
  </si>
  <si>
    <t>REINTEGRO CRUZ BLANCA PROCESOS</t>
  </si>
  <si>
    <t>RECURSOS NO EJECUTADOS CONTRATO 375-2017</t>
  </si>
  <si>
    <t>FEDERACION COLOMBIANA DE CICLISMO</t>
  </si>
  <si>
    <t>Reintegro diferencial cambiario giros Mesoamerica y BID</t>
  </si>
  <si>
    <t>400</t>
  </si>
  <si>
    <t>APC Colombia</t>
  </si>
  <si>
    <t>DEVOLUCIÓN RECURSOS NO UTILIZADOS 1940</t>
  </si>
  <si>
    <t>ESE HOSPITAL PILOTO JAMUNDI</t>
  </si>
  <si>
    <t>RESOLUCION 2017 DE 2020 493800</t>
  </si>
  <si>
    <t>ESE HOSPITAL SAN ANTONIO DE SESQUILE</t>
  </si>
  <si>
    <t>VIATICOS VIGENCIA ACTUAL</t>
  </si>
  <si>
    <t>SANDRA JIMENA PERDOMO PASCUAS</t>
  </si>
  <si>
    <t>NIDIA BITTAR CASTELLON</t>
  </si>
  <si>
    <t>REINTEGRO SERVICIO ACUEDUCTO FRV</t>
  </si>
  <si>
    <t>391</t>
  </si>
  <si>
    <t>UNIDAD PARA LAS VICTIMAS</t>
  </si>
  <si>
    <t>Reintegro primas jul 2021 - desc auxilio conectividad funcionarios del INS</t>
  </si>
  <si>
    <t>REINTEGRO COMISION 73421</t>
  </si>
  <si>
    <t>GUSTAVO ANDRES RIVERA REINOSO</t>
  </si>
  <si>
    <t>monica herrera acevedo</t>
  </si>
  <si>
    <t>CONTRIBUCION CONTRATO DE OBRA ACTA3 FASE 2 FRA CFU-3 CONTRATO 304 DE 2019</t>
  </si>
  <si>
    <t>Mayor Valor Solicitado Energía Armenia</t>
  </si>
  <si>
    <t>REINTEGRO INCAPACIDADES MAYOR 180 DIAS - NOMINA JULIO 2021</t>
  </si>
  <si>
    <t>Reintegro gastos de viaje</t>
  </si>
  <si>
    <t>Eunice Cristina Esquivia Restrepo</t>
  </si>
  <si>
    <t>reintegro para la Administracion judicial Pereira aporte pension abril-mayo 2020</t>
  </si>
  <si>
    <t>Alejandra Chica Valencia</t>
  </si>
  <si>
    <t>RAMA JUDICIAL - TRIBUNALES Y JUZGADOS (reintegro por mayores valores pagados)</t>
  </si>
  <si>
    <t>JUAN CARLOS MEJIA ACEROS</t>
  </si>
  <si>
    <t>Miguel Antonio Muñoz Vargas</t>
  </si>
  <si>
    <t>NO CUMPLE CON LA ESTRUCTURA DE 3 DIGITOS QUEDA CON PORTAFOLIO CERO (000) por favor solictar la reclasificacion con Johnny.Delreal@minhacienda.gov.co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</si>
</sst>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8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4" fontId="0" fillId="0" borderId="0" xfId="0" applyNumberFormat="1" applyFont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2" borderId="1" xfId="0" applyNumberFormat="1" applyFont="1" applyFill="1" applyBorder="1" applyAlignment="1">
      <alignment horizontal="left"/>
    </xf>
    <xf numFmtId="164" fontId="0" fillId="0" borderId="0" xfId="0" applyNumberFormat="1" applyFont="1"/>
    <xf numFmtId="164" fontId="2" fillId="4" borderId="1" xfId="0" applyNumberFormat="1" applyFont="1" applyFill="1" applyBorder="1"/>
    <xf numFmtId="43" fontId="0" fillId="0" borderId="0" xfId="1" applyFont="1"/>
    <xf numFmtId="43" fontId="0" fillId="4" borderId="0" xfId="1" applyFont="1" applyFill="1"/>
    <xf numFmtId="0" fontId="2" fillId="0" borderId="1" xfId="0" applyNumberFormat="1" applyFont="1" applyBorder="1" applyAlignment="1">
      <alignment horizontal="left"/>
    </xf>
    <xf numFmtId="43" fontId="0" fillId="3" borderId="0" xfId="1" applyFont="1" applyFill="1"/>
    <xf numFmtId="0" fontId="3" fillId="0" borderId="0" xfId="0" applyNumberFormat="1" applyFont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0" fillId="3" borderId="0" xfId="0" applyNumberFormat="1" applyFont="1" applyFill="1"/>
    <xf numFmtId="0" fontId="0" fillId="5" borderId="0" xfId="0" applyNumberFormat="1" applyFont="1" applyFill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5" fillId="6" borderId="1" xfId="0" applyNumberFormat="1" applyFont="1" applyFill="1" applyBorder="1"/>
    <xf numFmtId="164" fontId="5" fillId="6" borderId="1" xfId="0" applyNumberFormat="1" applyFont="1" applyFill="1" applyBorder="1"/>
    <xf numFmtId="165" fontId="5" fillId="6" borderId="1" xfId="0" applyNumberFormat="1" applyFont="1" applyFill="1" applyBorder="1"/>
    <xf numFmtId="166" fontId="5" fillId="6" borderId="1" xfId="0" applyNumberFormat="1" applyFont="1" applyFill="1" applyBorder="1"/>
    <xf numFmtId="0" fontId="0" fillId="6" borderId="0" xfId="0" applyNumberFormat="1" applyFont="1" applyFill="1"/>
    <xf numFmtId="0" fontId="2" fillId="7" borderId="1" xfId="0" applyNumberFormat="1" applyFont="1" applyFill="1" applyBorder="1"/>
    <xf numFmtId="164" fontId="2" fillId="7" borderId="1" xfId="0" applyNumberFormat="1" applyFont="1" applyFill="1" applyBorder="1"/>
    <xf numFmtId="165" fontId="2" fillId="7" borderId="1" xfId="0" applyNumberFormat="1" applyFont="1" applyFill="1" applyBorder="1"/>
    <xf numFmtId="166" fontId="2" fillId="7" borderId="1" xfId="0" applyNumberFormat="1" applyFont="1" applyFill="1" applyBorder="1"/>
    <xf numFmtId="0" fontId="0" fillId="7" borderId="0" xfId="0" applyNumberFormat="1" applyFont="1" applyFill="1"/>
    <xf numFmtId="0" fontId="4" fillId="7" borderId="1" xfId="0" applyNumberFormat="1" applyFont="1" applyFill="1" applyBorder="1"/>
    <xf numFmtId="164" fontId="4" fillId="7" borderId="1" xfId="0" applyNumberFormat="1" applyFont="1" applyFill="1" applyBorder="1"/>
    <xf numFmtId="165" fontId="4" fillId="7" borderId="1" xfId="0" applyNumberFormat="1" applyFont="1" applyFill="1" applyBorder="1"/>
    <xf numFmtId="166" fontId="4" fillId="7" borderId="1" xfId="0" applyNumberFormat="1" applyFont="1" applyFill="1" applyBorder="1"/>
    <xf numFmtId="0" fontId="6" fillId="6" borderId="1" xfId="0" applyNumberFormat="1" applyFont="1" applyFill="1" applyBorder="1"/>
    <xf numFmtId="164" fontId="6" fillId="6" borderId="1" xfId="0" applyNumberFormat="1" applyFont="1" applyFill="1" applyBorder="1"/>
    <xf numFmtId="165" fontId="6" fillId="6" borderId="1" xfId="0" applyNumberFormat="1" applyFont="1" applyFill="1" applyBorder="1"/>
    <xf numFmtId="166" fontId="6" fillId="6" borderId="1" xfId="0" applyNumberFormat="1" applyFont="1" applyFill="1" applyBorder="1"/>
    <xf numFmtId="0" fontId="7" fillId="6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1009650</xdr:colOff>
      <xdr:row>713</xdr:row>
      <xdr:rowOff>0</xdr:rowOff>
    </xdr:from>
    <xdr:to>
      <xdr:col>7</xdr:col>
      <xdr:colOff>599073</xdr:colOff>
      <xdr:row>722</xdr:row>
      <xdr:rowOff>56929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1360170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2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9.5703125" customWidth="1"/>
    <col min="4" max="4" width="15" customWidth="1"/>
    <col min="5" max="5" width="16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1.85546875" customWidth="1"/>
    <col min="11" max="11" width="50.140625" customWidth="1"/>
    <col min="12" max="12" width="79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3" t="s">
        <v>88</v>
      </c>
      <c r="C2" s="10">
        <v>26488533.83999902</v>
      </c>
    </row>
    <row r="3" spans="1:14">
      <c r="A3" s="14" t="s">
        <v>14</v>
      </c>
      <c r="B3" s="14" t="s">
        <v>15</v>
      </c>
      <c r="C3" s="15">
        <v>180053</v>
      </c>
      <c r="D3" s="15">
        <v>180053</v>
      </c>
      <c r="E3" s="16">
        <v>1036765477</v>
      </c>
      <c r="F3" s="17">
        <v>44372.7336111111</v>
      </c>
      <c r="G3" s="14" t="s">
        <v>16</v>
      </c>
      <c r="H3" s="16">
        <v>9538</v>
      </c>
      <c r="I3" s="14" t="s">
        <v>17</v>
      </c>
      <c r="J3" s="14" t="s">
        <v>32</v>
      </c>
      <c r="K3" s="14" t="s">
        <v>18</v>
      </c>
      <c r="L3" s="14" t="s">
        <v>135</v>
      </c>
      <c r="M3" s="14" t="s">
        <v>17</v>
      </c>
      <c r="N3" s="14" t="s">
        <v>17</v>
      </c>
    </row>
    <row r="4" spans="1:14">
      <c r="A4" s="14" t="s">
        <v>14</v>
      </c>
      <c r="B4" s="14" t="s">
        <v>15</v>
      </c>
      <c r="C4" s="15">
        <v>56000</v>
      </c>
      <c r="D4" s="15">
        <v>56000</v>
      </c>
      <c r="E4" s="16">
        <v>1036825541</v>
      </c>
      <c r="F4" s="17">
        <v>44372.766631944403</v>
      </c>
      <c r="G4" s="14" t="s">
        <v>16</v>
      </c>
      <c r="H4" s="16">
        <v>9539</v>
      </c>
      <c r="I4" s="14" t="s">
        <v>17</v>
      </c>
      <c r="J4" s="14" t="s">
        <v>30</v>
      </c>
      <c r="K4" s="14" t="s">
        <v>64</v>
      </c>
      <c r="L4" s="14" t="s">
        <v>136</v>
      </c>
      <c r="M4" s="14" t="s">
        <v>17</v>
      </c>
      <c r="N4" s="14" t="s">
        <v>17</v>
      </c>
    </row>
    <row r="5" spans="1:14">
      <c r="A5" s="14" t="s">
        <v>14</v>
      </c>
      <c r="B5" s="14" t="s">
        <v>15</v>
      </c>
      <c r="C5" s="15">
        <v>889894</v>
      </c>
      <c r="D5" s="15">
        <v>889894</v>
      </c>
      <c r="E5" s="16">
        <v>1036837077</v>
      </c>
      <c r="F5" s="17">
        <v>44372.773182870398</v>
      </c>
      <c r="G5" s="14" t="s">
        <v>16</v>
      </c>
      <c r="H5" s="16">
        <v>9540</v>
      </c>
      <c r="I5" s="14" t="s">
        <v>17</v>
      </c>
      <c r="J5" s="14" t="s">
        <v>55</v>
      </c>
      <c r="K5" s="14" t="s">
        <v>18</v>
      </c>
      <c r="L5" s="14" t="s">
        <v>137</v>
      </c>
      <c r="M5" s="14" t="s">
        <v>17</v>
      </c>
      <c r="N5" s="14" t="s">
        <v>17</v>
      </c>
    </row>
    <row r="6" spans="1:14">
      <c r="A6" s="14" t="s">
        <v>14</v>
      </c>
      <c r="B6" s="14" t="s">
        <v>15</v>
      </c>
      <c r="C6" s="15">
        <v>3168454</v>
      </c>
      <c r="D6" s="15">
        <v>3168454</v>
      </c>
      <c r="E6" s="16">
        <v>1036864057</v>
      </c>
      <c r="F6" s="17">
        <v>44372.787951388898</v>
      </c>
      <c r="G6" s="14" t="s">
        <v>16</v>
      </c>
      <c r="H6" s="16">
        <v>9541</v>
      </c>
      <c r="I6" s="14" t="s">
        <v>17</v>
      </c>
      <c r="J6" s="14" t="s">
        <v>138</v>
      </c>
      <c r="K6" s="14" t="s">
        <v>26</v>
      </c>
      <c r="L6" s="14" t="s">
        <v>139</v>
      </c>
      <c r="M6" s="14" t="s">
        <v>17</v>
      </c>
      <c r="N6" s="14" t="s">
        <v>17</v>
      </c>
    </row>
    <row r="7" spans="1:14">
      <c r="A7" s="14" t="s">
        <v>14</v>
      </c>
      <c r="B7" s="14" t="s">
        <v>15</v>
      </c>
      <c r="C7" s="15">
        <v>1112368</v>
      </c>
      <c r="D7" s="15">
        <v>1112368</v>
      </c>
      <c r="E7" s="16">
        <v>1037005532</v>
      </c>
      <c r="F7" s="17">
        <v>44372.884907407402</v>
      </c>
      <c r="G7" s="14" t="s">
        <v>16</v>
      </c>
      <c r="H7" s="16">
        <v>9543</v>
      </c>
      <c r="I7" s="14" t="s">
        <v>17</v>
      </c>
      <c r="J7" s="14" t="s">
        <v>20</v>
      </c>
      <c r="K7" s="14" t="s">
        <v>18</v>
      </c>
      <c r="L7" s="14" t="s">
        <v>140</v>
      </c>
      <c r="M7" s="14" t="s">
        <v>17</v>
      </c>
      <c r="N7" s="14" t="s">
        <v>17</v>
      </c>
    </row>
    <row r="8" spans="1:14">
      <c r="A8" s="2" t="s">
        <v>14</v>
      </c>
      <c r="B8" s="2" t="s">
        <v>15</v>
      </c>
      <c r="C8" s="4">
        <v>66000</v>
      </c>
      <c r="D8" s="4">
        <v>66000</v>
      </c>
      <c r="E8" s="6">
        <v>1037106807</v>
      </c>
      <c r="F8" s="8">
        <v>44373.140300925901</v>
      </c>
      <c r="G8" s="2" t="s">
        <v>16</v>
      </c>
      <c r="H8" s="6">
        <v>9544</v>
      </c>
      <c r="I8" s="2" t="s">
        <v>17</v>
      </c>
      <c r="J8" s="2" t="s">
        <v>141</v>
      </c>
      <c r="K8" s="2" t="s">
        <v>74</v>
      </c>
      <c r="L8" s="2" t="s">
        <v>142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990000</v>
      </c>
      <c r="D9" s="5">
        <v>990000</v>
      </c>
      <c r="E9" s="7">
        <v>1037236682</v>
      </c>
      <c r="F9" s="9">
        <v>44373.400960648098</v>
      </c>
      <c r="G9" s="3" t="s">
        <v>16</v>
      </c>
      <c r="H9" s="7">
        <v>9545</v>
      </c>
      <c r="I9" s="3" t="s">
        <v>17</v>
      </c>
      <c r="J9" s="3" t="s">
        <v>55</v>
      </c>
      <c r="K9" s="3" t="s">
        <v>18</v>
      </c>
      <c r="L9" s="3" t="s">
        <v>143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950411</v>
      </c>
      <c r="D10" s="4">
        <v>950411</v>
      </c>
      <c r="E10" s="6">
        <v>1037440191</v>
      </c>
      <c r="F10" s="8">
        <v>44373.528333333299</v>
      </c>
      <c r="G10" s="2" t="s">
        <v>16</v>
      </c>
      <c r="H10" s="6">
        <v>9546</v>
      </c>
      <c r="I10" s="2" t="s">
        <v>17</v>
      </c>
      <c r="J10" s="2" t="s">
        <v>144</v>
      </c>
      <c r="K10" s="2" t="s">
        <v>18</v>
      </c>
      <c r="L10" s="2" t="s">
        <v>145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445182</v>
      </c>
      <c r="D11" s="5">
        <v>445182</v>
      </c>
      <c r="E11" s="7">
        <v>1037643774</v>
      </c>
      <c r="F11" s="9">
        <v>44373.698819444398</v>
      </c>
      <c r="G11" s="3" t="s">
        <v>16</v>
      </c>
      <c r="H11" s="7">
        <v>9548</v>
      </c>
      <c r="I11" s="3" t="s">
        <v>17</v>
      </c>
      <c r="J11" s="3" t="s">
        <v>146</v>
      </c>
      <c r="K11" s="3" t="s">
        <v>120</v>
      </c>
      <c r="L11" s="3" t="s">
        <v>147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56000</v>
      </c>
      <c r="D12" s="4">
        <v>56000</v>
      </c>
      <c r="E12" s="6">
        <v>1037844148</v>
      </c>
      <c r="F12" s="8">
        <v>44373.943055555603</v>
      </c>
      <c r="G12" s="2" t="s">
        <v>16</v>
      </c>
      <c r="H12" s="6">
        <v>9550</v>
      </c>
      <c r="I12" s="2" t="s">
        <v>17</v>
      </c>
      <c r="J12" s="2" t="s">
        <v>148</v>
      </c>
      <c r="K12" s="2" t="s">
        <v>64</v>
      </c>
      <c r="L12" s="2" t="s">
        <v>149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180053</v>
      </c>
      <c r="D13" s="5">
        <v>180053</v>
      </c>
      <c r="E13" s="7">
        <v>1038501078</v>
      </c>
      <c r="F13" s="9">
        <v>44375.354108796302</v>
      </c>
      <c r="G13" s="3" t="s">
        <v>16</v>
      </c>
      <c r="H13" s="7">
        <v>9551</v>
      </c>
      <c r="I13" s="3" t="s">
        <v>17</v>
      </c>
      <c r="J13" s="3" t="s">
        <v>150</v>
      </c>
      <c r="K13" s="3" t="s">
        <v>18</v>
      </c>
      <c r="L13" s="3" t="s">
        <v>151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13678</v>
      </c>
      <c r="D14" s="4">
        <v>13678</v>
      </c>
      <c r="E14" s="6">
        <v>1038516366</v>
      </c>
      <c r="F14" s="8">
        <v>44375.362789351901</v>
      </c>
      <c r="G14" s="2" t="s">
        <v>16</v>
      </c>
      <c r="H14" s="6">
        <v>9552</v>
      </c>
      <c r="I14" s="2" t="s">
        <v>17</v>
      </c>
      <c r="J14" s="2" t="s">
        <v>152</v>
      </c>
      <c r="K14" s="2" t="s">
        <v>56</v>
      </c>
      <c r="L14" s="2" t="s">
        <v>153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540159</v>
      </c>
      <c r="D15" s="5">
        <v>540159</v>
      </c>
      <c r="E15" s="7">
        <v>1038524458</v>
      </c>
      <c r="F15" s="9">
        <v>44375.3670949074</v>
      </c>
      <c r="G15" s="3" t="s">
        <v>16</v>
      </c>
      <c r="H15" s="7">
        <v>9554</v>
      </c>
      <c r="I15" s="3" t="s">
        <v>17</v>
      </c>
      <c r="J15" s="3" t="s">
        <v>154</v>
      </c>
      <c r="K15" s="3" t="s">
        <v>18</v>
      </c>
      <c r="L15" s="3" t="s">
        <v>155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543092</v>
      </c>
      <c r="D16" s="4">
        <v>543092</v>
      </c>
      <c r="E16" s="6">
        <v>1038539712</v>
      </c>
      <c r="F16" s="8">
        <v>44375.374826388899</v>
      </c>
      <c r="G16" s="2" t="s">
        <v>16</v>
      </c>
      <c r="H16" s="6">
        <v>9557</v>
      </c>
      <c r="I16" s="2" t="s">
        <v>17</v>
      </c>
      <c r="J16" s="2" t="s">
        <v>22</v>
      </c>
      <c r="K16" s="2" t="s">
        <v>18</v>
      </c>
      <c r="L16" s="2" t="s">
        <v>156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543092</v>
      </c>
      <c r="D17" s="5">
        <v>543092</v>
      </c>
      <c r="E17" s="7">
        <v>1038547015</v>
      </c>
      <c r="F17" s="9">
        <v>44375.378402777802</v>
      </c>
      <c r="G17" s="3" t="s">
        <v>16</v>
      </c>
      <c r="H17" s="7">
        <v>9558</v>
      </c>
      <c r="I17" s="3" t="s">
        <v>17</v>
      </c>
      <c r="J17" s="3" t="s">
        <v>55</v>
      </c>
      <c r="K17" s="3" t="s">
        <v>18</v>
      </c>
      <c r="L17" s="3" t="s">
        <v>157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1154419</v>
      </c>
      <c r="D18" s="4">
        <v>1154419</v>
      </c>
      <c r="E18" s="6">
        <v>1038569437</v>
      </c>
      <c r="F18" s="8">
        <v>44375.388946759304</v>
      </c>
      <c r="G18" s="2" t="s">
        <v>16</v>
      </c>
      <c r="H18" s="6">
        <v>9561</v>
      </c>
      <c r="I18" s="2" t="s">
        <v>17</v>
      </c>
      <c r="J18" s="2" t="s">
        <v>20</v>
      </c>
      <c r="K18" s="2" t="s">
        <v>18</v>
      </c>
      <c r="L18" s="2" t="s">
        <v>158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435801</v>
      </c>
      <c r="D19" s="5">
        <v>435801</v>
      </c>
      <c r="E19" s="7">
        <v>1038577780</v>
      </c>
      <c r="F19" s="9">
        <v>44375.392789351798</v>
      </c>
      <c r="G19" s="3" t="s">
        <v>16</v>
      </c>
      <c r="H19" s="7">
        <v>9562</v>
      </c>
      <c r="I19" s="3" t="s">
        <v>17</v>
      </c>
      <c r="J19" s="3" t="s">
        <v>159</v>
      </c>
      <c r="K19" s="3" t="s">
        <v>74</v>
      </c>
      <c r="L19" s="3" t="s">
        <v>160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222474</v>
      </c>
      <c r="D20" s="4">
        <v>222474</v>
      </c>
      <c r="E20" s="6">
        <v>1038590419</v>
      </c>
      <c r="F20" s="8">
        <v>44375.398449074099</v>
      </c>
      <c r="G20" s="2" t="s">
        <v>16</v>
      </c>
      <c r="H20" s="6">
        <v>9563</v>
      </c>
      <c r="I20" s="2" t="s">
        <v>17</v>
      </c>
      <c r="J20" s="2" t="s">
        <v>84</v>
      </c>
      <c r="K20" s="2" t="s">
        <v>18</v>
      </c>
      <c r="L20" s="2" t="s">
        <v>161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2892156</v>
      </c>
      <c r="D21" s="5">
        <v>2892156</v>
      </c>
      <c r="E21" s="7">
        <v>1038615249</v>
      </c>
      <c r="F21" s="9">
        <v>44375.409282407403</v>
      </c>
      <c r="G21" s="3" t="s">
        <v>16</v>
      </c>
      <c r="H21" s="7">
        <v>9565</v>
      </c>
      <c r="I21" s="3" t="s">
        <v>17</v>
      </c>
      <c r="J21" s="3" t="s">
        <v>162</v>
      </c>
      <c r="K21" s="3" t="s">
        <v>18</v>
      </c>
      <c r="L21" s="3" t="s">
        <v>163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916067</v>
      </c>
      <c r="D22" s="4">
        <v>916067</v>
      </c>
      <c r="E22" s="6">
        <v>1038631200</v>
      </c>
      <c r="F22" s="8">
        <v>44375.416053240697</v>
      </c>
      <c r="G22" s="2" t="s">
        <v>16</v>
      </c>
      <c r="H22" s="6">
        <v>9566</v>
      </c>
      <c r="I22" s="2" t="s">
        <v>17</v>
      </c>
      <c r="J22" s="2" t="s">
        <v>164</v>
      </c>
      <c r="K22" s="2" t="s">
        <v>21</v>
      </c>
      <c r="L22" s="2" t="s">
        <v>165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329928</v>
      </c>
      <c r="D23" s="5">
        <v>329928</v>
      </c>
      <c r="E23" s="7">
        <v>1038634014</v>
      </c>
      <c r="F23" s="9">
        <v>44375.417280092603</v>
      </c>
      <c r="G23" s="3" t="s">
        <v>16</v>
      </c>
      <c r="H23" s="7">
        <v>9567</v>
      </c>
      <c r="I23" s="3" t="s">
        <v>17</v>
      </c>
      <c r="J23" s="3" t="s">
        <v>166</v>
      </c>
      <c r="K23" s="3" t="s">
        <v>64</v>
      </c>
      <c r="L23" s="3" t="s">
        <v>167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1090204</v>
      </c>
      <c r="D24" s="4">
        <v>1090204</v>
      </c>
      <c r="E24" s="6">
        <v>1038666215</v>
      </c>
      <c r="F24" s="8">
        <v>44375.430868055599</v>
      </c>
      <c r="G24" s="2" t="s">
        <v>16</v>
      </c>
      <c r="H24" s="6">
        <v>9568</v>
      </c>
      <c r="I24" s="2" t="s">
        <v>17</v>
      </c>
      <c r="J24" s="2" t="s">
        <v>168</v>
      </c>
      <c r="K24" s="2" t="s">
        <v>73</v>
      </c>
      <c r="L24" s="2" t="s">
        <v>169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7279924</v>
      </c>
      <c r="D25" s="5">
        <v>7279924</v>
      </c>
      <c r="E25" s="7">
        <v>1038691292</v>
      </c>
      <c r="F25" s="9">
        <v>44375.441180555601</v>
      </c>
      <c r="G25" s="3" t="s">
        <v>16</v>
      </c>
      <c r="H25" s="7">
        <v>9569</v>
      </c>
      <c r="I25" s="3" t="s">
        <v>17</v>
      </c>
      <c r="J25" s="3" t="s">
        <v>170</v>
      </c>
      <c r="K25" s="3" t="s">
        <v>23</v>
      </c>
      <c r="L25" s="3" t="s">
        <v>131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292459</v>
      </c>
      <c r="D26" s="4">
        <v>292459</v>
      </c>
      <c r="E26" s="6">
        <v>1038697227</v>
      </c>
      <c r="F26" s="8">
        <v>44375.443530092598</v>
      </c>
      <c r="G26" s="2" t="s">
        <v>16</v>
      </c>
      <c r="H26" s="6">
        <v>9570</v>
      </c>
      <c r="I26" s="2" t="s">
        <v>17</v>
      </c>
      <c r="J26" s="2" t="s">
        <v>171</v>
      </c>
      <c r="K26" s="2" t="s">
        <v>21</v>
      </c>
      <c r="L26" s="2" t="s">
        <v>172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3654987</v>
      </c>
      <c r="D27" s="5">
        <v>3654987</v>
      </c>
      <c r="E27" s="7">
        <v>1038724151</v>
      </c>
      <c r="F27" s="9">
        <v>44375.454108796301</v>
      </c>
      <c r="G27" s="3" t="s">
        <v>16</v>
      </c>
      <c r="H27" s="7">
        <v>9571</v>
      </c>
      <c r="I27" s="3" t="s">
        <v>17</v>
      </c>
      <c r="J27" s="3" t="s">
        <v>173</v>
      </c>
      <c r="K27" s="3" t="s">
        <v>83</v>
      </c>
      <c r="L27" s="3" t="s">
        <v>174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222474</v>
      </c>
      <c r="D28" s="4">
        <v>222474</v>
      </c>
      <c r="E28" s="6">
        <v>1038748674</v>
      </c>
      <c r="F28" s="8">
        <v>44375.463564814803</v>
      </c>
      <c r="G28" s="2" t="s">
        <v>16</v>
      </c>
      <c r="H28" s="6">
        <v>9572</v>
      </c>
      <c r="I28" s="2" t="s">
        <v>17</v>
      </c>
      <c r="J28" s="2" t="s">
        <v>175</v>
      </c>
      <c r="K28" s="2" t="s">
        <v>61</v>
      </c>
      <c r="L28" s="2" t="s">
        <v>176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20000</v>
      </c>
      <c r="D29" s="5">
        <v>20000</v>
      </c>
      <c r="E29" s="7">
        <v>1038790268</v>
      </c>
      <c r="F29" s="9">
        <v>44375.479861111096</v>
      </c>
      <c r="G29" s="3" t="s">
        <v>16</v>
      </c>
      <c r="H29" s="7">
        <v>9573</v>
      </c>
      <c r="I29" s="3" t="s">
        <v>17</v>
      </c>
      <c r="J29" s="3" t="s">
        <v>177</v>
      </c>
      <c r="K29" s="3" t="s">
        <v>61</v>
      </c>
      <c r="L29" s="3" t="s">
        <v>178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400000</v>
      </c>
      <c r="D30" s="4">
        <v>400000</v>
      </c>
      <c r="E30" s="6">
        <v>1038888983</v>
      </c>
      <c r="F30" s="8">
        <v>44375.519745370402</v>
      </c>
      <c r="G30" s="2" t="s">
        <v>16</v>
      </c>
      <c r="H30" s="6">
        <v>9578</v>
      </c>
      <c r="I30" s="2" t="s">
        <v>17</v>
      </c>
      <c r="J30" s="2" t="s">
        <v>179</v>
      </c>
      <c r="K30" s="2" t="s">
        <v>61</v>
      </c>
      <c r="L30" s="2" t="s">
        <v>180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628535</v>
      </c>
      <c r="D31" s="5">
        <v>628535</v>
      </c>
      <c r="E31" s="7">
        <v>1038889611</v>
      </c>
      <c r="F31" s="9">
        <v>44375.520011574103</v>
      </c>
      <c r="G31" s="3" t="s">
        <v>16</v>
      </c>
      <c r="H31" s="7">
        <v>9579</v>
      </c>
      <c r="I31" s="3" t="s">
        <v>17</v>
      </c>
      <c r="J31" s="3" t="s">
        <v>32</v>
      </c>
      <c r="K31" s="3" t="s">
        <v>181</v>
      </c>
      <c r="L31" s="3" t="s">
        <v>182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38459982</v>
      </c>
      <c r="D32" s="4">
        <v>38459982</v>
      </c>
      <c r="E32" s="6">
        <v>1038912120</v>
      </c>
      <c r="F32" s="8">
        <v>44375.530312499999</v>
      </c>
      <c r="G32" s="2" t="s">
        <v>16</v>
      </c>
      <c r="H32" s="6">
        <v>9580</v>
      </c>
      <c r="I32" s="2" t="s">
        <v>17</v>
      </c>
      <c r="J32" s="2" t="s">
        <v>25</v>
      </c>
      <c r="K32" s="2" t="s">
        <v>26</v>
      </c>
      <c r="L32" s="2" t="s">
        <v>27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540159</v>
      </c>
      <c r="D33" s="5">
        <v>540159</v>
      </c>
      <c r="E33" s="7">
        <v>1038998297</v>
      </c>
      <c r="F33" s="9">
        <v>44375.572708333297</v>
      </c>
      <c r="G33" s="3" t="s">
        <v>16</v>
      </c>
      <c r="H33" s="7">
        <v>9581</v>
      </c>
      <c r="I33" s="3" t="s">
        <v>17</v>
      </c>
      <c r="J33" s="3" t="s">
        <v>32</v>
      </c>
      <c r="K33" s="3" t="s">
        <v>18</v>
      </c>
      <c r="L33" s="3" t="s">
        <v>183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222474</v>
      </c>
      <c r="D34" s="4">
        <v>222474</v>
      </c>
      <c r="E34" s="6">
        <v>1039098820</v>
      </c>
      <c r="F34" s="8">
        <v>44375.617523148103</v>
      </c>
      <c r="G34" s="2" t="s">
        <v>16</v>
      </c>
      <c r="H34" s="6">
        <v>9587</v>
      </c>
      <c r="I34" s="2" t="s">
        <v>17</v>
      </c>
      <c r="J34" s="2" t="s">
        <v>184</v>
      </c>
      <c r="K34" s="2" t="s">
        <v>18</v>
      </c>
      <c r="L34" s="2" t="s">
        <v>185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314267</v>
      </c>
      <c r="D35" s="5">
        <v>314267</v>
      </c>
      <c r="E35" s="7">
        <v>1039099398</v>
      </c>
      <c r="F35" s="9">
        <v>44375.617766203701</v>
      </c>
      <c r="G35" s="3" t="s">
        <v>16</v>
      </c>
      <c r="H35" s="7">
        <v>9588</v>
      </c>
      <c r="I35" s="3" t="s">
        <v>17</v>
      </c>
      <c r="J35" s="3" t="s">
        <v>20</v>
      </c>
      <c r="K35" s="3" t="s">
        <v>18</v>
      </c>
      <c r="L35" s="3" t="s">
        <v>186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3648194</v>
      </c>
      <c r="D36" s="4">
        <v>3648194</v>
      </c>
      <c r="E36" s="6">
        <v>1039133411</v>
      </c>
      <c r="F36" s="8">
        <v>44375.631701388898</v>
      </c>
      <c r="G36" s="2" t="s">
        <v>16</v>
      </c>
      <c r="H36" s="6">
        <v>9589</v>
      </c>
      <c r="I36" s="2" t="s">
        <v>17</v>
      </c>
      <c r="J36" s="2" t="s">
        <v>187</v>
      </c>
      <c r="K36" s="2" t="s">
        <v>188</v>
      </c>
      <c r="L36" s="2" t="s">
        <v>189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12984738</v>
      </c>
      <c r="D37" s="5">
        <v>12984738</v>
      </c>
      <c r="E37" s="7">
        <v>1039147474</v>
      </c>
      <c r="F37" s="9">
        <v>44375.6375694444</v>
      </c>
      <c r="G37" s="3" t="s">
        <v>16</v>
      </c>
      <c r="H37" s="7">
        <v>9590</v>
      </c>
      <c r="I37" s="3" t="s">
        <v>17</v>
      </c>
      <c r="J37" s="3" t="s">
        <v>190</v>
      </c>
      <c r="K37" s="3" t="s">
        <v>188</v>
      </c>
      <c r="L37" s="3" t="s">
        <v>189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104756</v>
      </c>
      <c r="D38" s="4">
        <v>104756</v>
      </c>
      <c r="E38" s="6">
        <v>1039157197</v>
      </c>
      <c r="F38" s="8">
        <v>44375.641597222202</v>
      </c>
      <c r="G38" s="2" t="s">
        <v>16</v>
      </c>
      <c r="H38" s="6">
        <v>9591</v>
      </c>
      <c r="I38" s="2" t="s">
        <v>17</v>
      </c>
      <c r="J38" s="2" t="s">
        <v>124</v>
      </c>
      <c r="K38" s="2" t="s">
        <v>18</v>
      </c>
      <c r="L38" s="2" t="s">
        <v>191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104756</v>
      </c>
      <c r="D39" s="5">
        <v>104756</v>
      </c>
      <c r="E39" s="7">
        <v>1039173945</v>
      </c>
      <c r="F39" s="9">
        <v>44375.648518518501</v>
      </c>
      <c r="G39" s="3" t="s">
        <v>16</v>
      </c>
      <c r="H39" s="7">
        <v>9593</v>
      </c>
      <c r="I39" s="3" t="s">
        <v>17</v>
      </c>
      <c r="J39" s="3" t="s">
        <v>124</v>
      </c>
      <c r="K39" s="3" t="s">
        <v>18</v>
      </c>
      <c r="L39" s="3" t="s">
        <v>191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2852965</v>
      </c>
      <c r="D40" s="4">
        <v>2852965</v>
      </c>
      <c r="E40" s="6">
        <v>1039249689</v>
      </c>
      <c r="F40" s="8">
        <v>44375.679224537002</v>
      </c>
      <c r="G40" s="2" t="s">
        <v>16</v>
      </c>
      <c r="H40" s="6">
        <v>9606</v>
      </c>
      <c r="I40" s="2" t="s">
        <v>17</v>
      </c>
      <c r="J40" s="2" t="s">
        <v>192</v>
      </c>
      <c r="K40" s="2" t="s">
        <v>42</v>
      </c>
      <c r="L40" s="2" t="s">
        <v>43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30000</v>
      </c>
      <c r="D41" s="5">
        <v>30000</v>
      </c>
      <c r="E41" s="7">
        <v>1039292702</v>
      </c>
      <c r="F41" s="9">
        <v>44375.698668981502</v>
      </c>
      <c r="G41" s="3" t="s">
        <v>16</v>
      </c>
      <c r="H41" s="7">
        <v>9619</v>
      </c>
      <c r="I41" s="3" t="s">
        <v>17</v>
      </c>
      <c r="J41" s="3" t="s">
        <v>193</v>
      </c>
      <c r="K41" s="3" t="s">
        <v>18</v>
      </c>
      <c r="L41" s="3" t="s">
        <v>194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6408492</v>
      </c>
      <c r="D42" s="4">
        <v>6408492</v>
      </c>
      <c r="E42" s="6">
        <v>1039309626</v>
      </c>
      <c r="F42" s="8">
        <v>44375.706701388903</v>
      </c>
      <c r="G42" s="2" t="s">
        <v>16</v>
      </c>
      <c r="H42" s="6">
        <v>9625</v>
      </c>
      <c r="I42" s="2" t="s">
        <v>17</v>
      </c>
      <c r="J42" s="2" t="s">
        <v>84</v>
      </c>
      <c r="K42" s="2" t="s">
        <v>18</v>
      </c>
      <c r="L42" s="2" t="s">
        <v>195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20">
        <v>5304820</v>
      </c>
      <c r="D43" s="5">
        <v>5304820</v>
      </c>
      <c r="E43" s="7">
        <v>1039312715</v>
      </c>
      <c r="F43" s="9">
        <v>44375.708148148202</v>
      </c>
      <c r="G43" s="3" t="s">
        <v>16</v>
      </c>
      <c r="H43" s="7">
        <v>9627</v>
      </c>
      <c r="I43" s="3" t="s">
        <v>17</v>
      </c>
      <c r="J43" s="3" t="s">
        <v>196</v>
      </c>
      <c r="K43" s="3" t="s">
        <v>77</v>
      </c>
      <c r="L43" s="3" t="s">
        <v>197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950411</v>
      </c>
      <c r="D44" s="4">
        <v>950411</v>
      </c>
      <c r="E44" s="6">
        <v>1039386148</v>
      </c>
      <c r="F44" s="8">
        <v>44375.745393518497</v>
      </c>
      <c r="G44" s="2" t="s">
        <v>16</v>
      </c>
      <c r="H44" s="6">
        <v>9634</v>
      </c>
      <c r="I44" s="2" t="s">
        <v>17</v>
      </c>
      <c r="J44" s="2" t="s">
        <v>124</v>
      </c>
      <c r="K44" s="2" t="s">
        <v>18</v>
      </c>
      <c r="L44" s="2" t="s">
        <v>125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450133</v>
      </c>
      <c r="D45" s="5">
        <v>450133</v>
      </c>
      <c r="E45" s="7">
        <v>1039537942</v>
      </c>
      <c r="F45" s="9">
        <v>44375.829780092601</v>
      </c>
      <c r="G45" s="3" t="s">
        <v>16</v>
      </c>
      <c r="H45" s="7">
        <v>9635</v>
      </c>
      <c r="I45" s="3" t="s">
        <v>17</v>
      </c>
      <c r="J45" s="3" t="s">
        <v>20</v>
      </c>
      <c r="K45" s="3" t="s">
        <v>18</v>
      </c>
      <c r="L45" s="3" t="s">
        <v>198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11000</v>
      </c>
      <c r="D46" s="4">
        <v>11000</v>
      </c>
      <c r="E46" s="6">
        <v>1040043914</v>
      </c>
      <c r="F46" s="8">
        <v>44376.449236111097</v>
      </c>
      <c r="G46" s="2" t="s">
        <v>16</v>
      </c>
      <c r="H46" s="6">
        <v>9643</v>
      </c>
      <c r="I46" s="2" t="s">
        <v>17</v>
      </c>
      <c r="J46" s="2" t="s">
        <v>199</v>
      </c>
      <c r="K46" s="2" t="s">
        <v>200</v>
      </c>
      <c r="L46" s="2" t="s">
        <v>201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628535</v>
      </c>
      <c r="D47" s="5">
        <v>628535</v>
      </c>
      <c r="E47" s="7">
        <v>1040055916</v>
      </c>
      <c r="F47" s="9">
        <v>44376.453761574099</v>
      </c>
      <c r="G47" s="3" t="s">
        <v>16</v>
      </c>
      <c r="H47" s="7">
        <v>9645</v>
      </c>
      <c r="I47" s="3" t="s">
        <v>17</v>
      </c>
      <c r="J47" s="3" t="s">
        <v>22</v>
      </c>
      <c r="K47" s="3" t="s">
        <v>18</v>
      </c>
      <c r="L47" s="3" t="s">
        <v>202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12185048</v>
      </c>
      <c r="D48" s="4">
        <v>12185048</v>
      </c>
      <c r="E48" s="6">
        <v>1040064981</v>
      </c>
      <c r="F48" s="8">
        <v>44376.457118055601</v>
      </c>
      <c r="G48" s="2" t="s">
        <v>16</v>
      </c>
      <c r="H48" s="6">
        <v>9646</v>
      </c>
      <c r="I48" s="2" t="s">
        <v>17</v>
      </c>
      <c r="J48" s="2" t="s">
        <v>203</v>
      </c>
      <c r="K48" s="2" t="s">
        <v>21</v>
      </c>
      <c r="L48" s="2" t="s">
        <v>204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4080000</v>
      </c>
      <c r="D49" s="5">
        <v>4080000</v>
      </c>
      <c r="E49" s="7">
        <v>1040090518</v>
      </c>
      <c r="F49" s="9">
        <v>44376.466956018499</v>
      </c>
      <c r="G49" s="3" t="s">
        <v>16</v>
      </c>
      <c r="H49" s="7">
        <v>9647</v>
      </c>
      <c r="I49" s="3" t="s">
        <v>17</v>
      </c>
      <c r="J49" s="3" t="s">
        <v>205</v>
      </c>
      <c r="K49" s="3" t="s">
        <v>65</v>
      </c>
      <c r="L49" s="3" t="s">
        <v>206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244391</v>
      </c>
      <c r="D50" s="4">
        <v>244391</v>
      </c>
      <c r="E50" s="6">
        <v>1040132139</v>
      </c>
      <c r="F50" s="8">
        <v>44376.483171296299</v>
      </c>
      <c r="G50" s="2" t="s">
        <v>16</v>
      </c>
      <c r="H50" s="6">
        <v>9649</v>
      </c>
      <c r="I50" s="2" t="s">
        <v>17</v>
      </c>
      <c r="J50" s="2" t="s">
        <v>207</v>
      </c>
      <c r="K50" s="2" t="s">
        <v>64</v>
      </c>
      <c r="L50" s="2" t="s">
        <v>208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628535</v>
      </c>
      <c r="D51" s="5">
        <v>628535</v>
      </c>
      <c r="E51" s="7">
        <v>1040140911</v>
      </c>
      <c r="F51" s="9">
        <v>44376.4868055556</v>
      </c>
      <c r="G51" s="3" t="s">
        <v>16</v>
      </c>
      <c r="H51" s="7">
        <v>9651</v>
      </c>
      <c r="I51" s="3" t="s">
        <v>17</v>
      </c>
      <c r="J51" s="3" t="s">
        <v>20</v>
      </c>
      <c r="K51" s="3" t="s">
        <v>18</v>
      </c>
      <c r="L51" s="3" t="s">
        <v>209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244391</v>
      </c>
      <c r="D52" s="4">
        <v>244391</v>
      </c>
      <c r="E52" s="6">
        <v>1040143685</v>
      </c>
      <c r="F52" s="8">
        <v>44376.487974536998</v>
      </c>
      <c r="G52" s="2" t="s">
        <v>16</v>
      </c>
      <c r="H52" s="6">
        <v>9652</v>
      </c>
      <c r="I52" s="2" t="s">
        <v>17</v>
      </c>
      <c r="J52" s="2" t="s">
        <v>207</v>
      </c>
      <c r="K52" s="2" t="s">
        <v>64</v>
      </c>
      <c r="L52" s="2" t="s">
        <v>210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56000</v>
      </c>
      <c r="D53" s="5">
        <v>56000</v>
      </c>
      <c r="E53" s="7">
        <v>1040166672</v>
      </c>
      <c r="F53" s="9">
        <v>44376.497696759303</v>
      </c>
      <c r="G53" s="3" t="s">
        <v>16</v>
      </c>
      <c r="H53" s="7">
        <v>9653</v>
      </c>
      <c r="I53" s="3" t="s">
        <v>17</v>
      </c>
      <c r="J53" s="3" t="s">
        <v>211</v>
      </c>
      <c r="K53" s="3" t="s">
        <v>64</v>
      </c>
      <c r="L53" s="3" t="s">
        <v>212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164200</v>
      </c>
      <c r="D54" s="4">
        <v>164200</v>
      </c>
      <c r="E54" s="6">
        <v>1040285242</v>
      </c>
      <c r="F54" s="8">
        <v>44376.554918981499</v>
      </c>
      <c r="G54" s="2" t="s">
        <v>16</v>
      </c>
      <c r="H54" s="6">
        <v>9654</v>
      </c>
      <c r="I54" s="2" t="s">
        <v>17</v>
      </c>
      <c r="J54" s="2" t="s">
        <v>53</v>
      </c>
      <c r="K54" s="2" t="s">
        <v>46</v>
      </c>
      <c r="L54" s="2" t="s">
        <v>213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1484999</v>
      </c>
      <c r="D55" s="5">
        <v>1484999</v>
      </c>
      <c r="E55" s="7">
        <v>1040452497</v>
      </c>
      <c r="F55" s="9">
        <v>44376.630509259303</v>
      </c>
      <c r="G55" s="3" t="s">
        <v>16</v>
      </c>
      <c r="H55" s="7">
        <v>9660</v>
      </c>
      <c r="I55" s="3" t="s">
        <v>17</v>
      </c>
      <c r="J55" s="3" t="s">
        <v>214</v>
      </c>
      <c r="K55" s="3" t="s">
        <v>21</v>
      </c>
      <c r="L55" s="3" t="s">
        <v>98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329834</v>
      </c>
      <c r="D56" s="4">
        <v>329834</v>
      </c>
      <c r="E56" s="6">
        <v>1040490205</v>
      </c>
      <c r="F56" s="8">
        <v>44376.645787037</v>
      </c>
      <c r="G56" s="2" t="s">
        <v>16</v>
      </c>
      <c r="H56" s="6">
        <v>9661</v>
      </c>
      <c r="I56" s="2" t="s">
        <v>17</v>
      </c>
      <c r="J56" s="2" t="s">
        <v>215</v>
      </c>
      <c r="K56" s="2" t="s">
        <v>61</v>
      </c>
      <c r="L56" s="2" t="s">
        <v>122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20000</v>
      </c>
      <c r="D57" s="5">
        <v>20000</v>
      </c>
      <c r="E57" s="7">
        <v>1040533386</v>
      </c>
      <c r="F57" s="9">
        <v>44376.662962962997</v>
      </c>
      <c r="G57" s="3" t="s">
        <v>16</v>
      </c>
      <c r="H57" s="7">
        <v>9662</v>
      </c>
      <c r="I57" s="3" t="s">
        <v>17</v>
      </c>
      <c r="J57" s="3" t="s">
        <v>216</v>
      </c>
      <c r="K57" s="3" t="s">
        <v>77</v>
      </c>
      <c r="L57" s="3" t="s">
        <v>217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228555</v>
      </c>
      <c r="D58" s="4">
        <v>228555</v>
      </c>
      <c r="E58" s="6">
        <v>1040539716</v>
      </c>
      <c r="F58" s="8">
        <v>44376.665474537003</v>
      </c>
      <c r="G58" s="2" t="s">
        <v>16</v>
      </c>
      <c r="H58" s="6">
        <v>9663</v>
      </c>
      <c r="I58" s="2" t="s">
        <v>17</v>
      </c>
      <c r="J58" s="2" t="s">
        <v>218</v>
      </c>
      <c r="K58" s="2" t="s">
        <v>64</v>
      </c>
      <c r="L58" s="2" t="s">
        <v>219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918121</v>
      </c>
      <c r="D59" s="5">
        <v>918121</v>
      </c>
      <c r="E59" s="7">
        <v>1040596974</v>
      </c>
      <c r="F59" s="9">
        <v>44376.688854166699</v>
      </c>
      <c r="G59" s="3" t="s">
        <v>16</v>
      </c>
      <c r="H59" s="7">
        <v>9664</v>
      </c>
      <c r="I59" s="3" t="s">
        <v>17</v>
      </c>
      <c r="J59" s="3" t="s">
        <v>220</v>
      </c>
      <c r="K59" s="3" t="s">
        <v>21</v>
      </c>
      <c r="L59" s="3" t="s">
        <v>116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20">
        <v>14247746</v>
      </c>
      <c r="D60" s="4">
        <v>14247746</v>
      </c>
      <c r="E60" s="6">
        <v>1040601508</v>
      </c>
      <c r="F60" s="8">
        <v>44376.690879629597</v>
      </c>
      <c r="G60" s="2" t="s">
        <v>16</v>
      </c>
      <c r="H60" s="6">
        <v>9665</v>
      </c>
      <c r="I60" s="2" t="s">
        <v>17</v>
      </c>
      <c r="J60" s="2" t="s">
        <v>221</v>
      </c>
      <c r="K60" s="2" t="s">
        <v>92</v>
      </c>
      <c r="L60" s="2" t="s">
        <v>222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500000</v>
      </c>
      <c r="D61" s="5">
        <v>500000</v>
      </c>
      <c r="E61" s="7">
        <v>1040743536</v>
      </c>
      <c r="F61" s="9">
        <v>44376.7577199074</v>
      </c>
      <c r="G61" s="3" t="s">
        <v>16</v>
      </c>
      <c r="H61" s="7">
        <v>9666</v>
      </c>
      <c r="I61" s="3" t="s">
        <v>17</v>
      </c>
      <c r="J61" s="3" t="s">
        <v>223</v>
      </c>
      <c r="K61" s="3" t="s">
        <v>18</v>
      </c>
      <c r="L61" s="3" t="s">
        <v>224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3000000</v>
      </c>
      <c r="D62" s="4">
        <v>3000000</v>
      </c>
      <c r="E62" s="6">
        <v>1040782610</v>
      </c>
      <c r="F62" s="8">
        <v>44376.777372685203</v>
      </c>
      <c r="G62" s="2" t="s">
        <v>16</v>
      </c>
      <c r="H62" s="6">
        <v>9667</v>
      </c>
      <c r="I62" s="2" t="s">
        <v>17</v>
      </c>
      <c r="J62" s="2" t="s">
        <v>225</v>
      </c>
      <c r="K62" s="2" t="s">
        <v>21</v>
      </c>
      <c r="L62" s="2" t="s">
        <v>226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839594</v>
      </c>
      <c r="D63" s="5">
        <v>839594</v>
      </c>
      <c r="E63" s="7">
        <v>1040784450</v>
      </c>
      <c r="F63" s="9">
        <v>44376.778321759302</v>
      </c>
      <c r="G63" s="3" t="s">
        <v>16</v>
      </c>
      <c r="H63" s="7">
        <v>9668</v>
      </c>
      <c r="I63" s="3" t="s">
        <v>17</v>
      </c>
      <c r="J63" s="3" t="s">
        <v>227</v>
      </c>
      <c r="K63" s="3" t="s">
        <v>74</v>
      </c>
      <c r="L63" s="3" t="s">
        <v>228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839594</v>
      </c>
      <c r="D64" s="4">
        <v>839594</v>
      </c>
      <c r="E64" s="6">
        <v>1040791117</v>
      </c>
      <c r="F64" s="8">
        <v>44376.781550925902</v>
      </c>
      <c r="G64" s="2" t="s">
        <v>16</v>
      </c>
      <c r="H64" s="6">
        <v>9669</v>
      </c>
      <c r="I64" s="2" t="s">
        <v>17</v>
      </c>
      <c r="J64" s="2" t="s">
        <v>229</v>
      </c>
      <c r="K64" s="2" t="s">
        <v>74</v>
      </c>
      <c r="L64" s="2" t="s">
        <v>228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60000</v>
      </c>
      <c r="D65" s="5">
        <v>60000</v>
      </c>
      <c r="E65" s="7">
        <v>1041262804</v>
      </c>
      <c r="F65" s="9">
        <v>44377.366215277798</v>
      </c>
      <c r="G65" s="3" t="s">
        <v>16</v>
      </c>
      <c r="H65" s="7">
        <v>9671</v>
      </c>
      <c r="I65" s="3" t="s">
        <v>17</v>
      </c>
      <c r="J65" s="3" t="s">
        <v>230</v>
      </c>
      <c r="K65" s="3" t="s">
        <v>61</v>
      </c>
      <c r="L65" s="3" t="s">
        <v>231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48298</v>
      </c>
      <c r="D66" s="4">
        <v>48298</v>
      </c>
      <c r="E66" s="6">
        <v>1041314683</v>
      </c>
      <c r="F66" s="8">
        <v>44377.387719907398</v>
      </c>
      <c r="G66" s="2" t="s">
        <v>16</v>
      </c>
      <c r="H66" s="6">
        <v>9674</v>
      </c>
      <c r="I66" s="2" t="s">
        <v>17</v>
      </c>
      <c r="J66" s="2" t="s">
        <v>45</v>
      </c>
      <c r="K66" s="2" t="s">
        <v>46</v>
      </c>
      <c r="L66" s="2" t="s">
        <v>44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3000000</v>
      </c>
      <c r="D67" s="5">
        <v>3000000</v>
      </c>
      <c r="E67" s="7">
        <v>1041325457</v>
      </c>
      <c r="F67" s="9">
        <v>44377.391956018502</v>
      </c>
      <c r="G67" s="3" t="s">
        <v>16</v>
      </c>
      <c r="H67" s="7">
        <v>9675</v>
      </c>
      <c r="I67" s="3" t="s">
        <v>17</v>
      </c>
      <c r="J67" s="3" t="s">
        <v>232</v>
      </c>
      <c r="K67" s="3" t="s">
        <v>21</v>
      </c>
      <c r="L67" s="3" t="s">
        <v>233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307204</v>
      </c>
      <c r="D68" s="4">
        <v>307204</v>
      </c>
      <c r="E68" s="6">
        <v>1041325632</v>
      </c>
      <c r="F68" s="8">
        <v>44377.392025462999</v>
      </c>
      <c r="G68" s="2" t="s">
        <v>16</v>
      </c>
      <c r="H68" s="6">
        <v>9676</v>
      </c>
      <c r="I68" s="2" t="s">
        <v>17</v>
      </c>
      <c r="J68" s="2" t="s">
        <v>234</v>
      </c>
      <c r="K68" s="2" t="s">
        <v>48</v>
      </c>
      <c r="L68" s="2" t="s">
        <v>235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5036808</v>
      </c>
      <c r="D69" s="5">
        <v>5036808</v>
      </c>
      <c r="E69" s="7">
        <v>1041330851</v>
      </c>
      <c r="F69" s="9">
        <v>44377.394050925897</v>
      </c>
      <c r="G69" s="3" t="s">
        <v>16</v>
      </c>
      <c r="H69" s="7">
        <v>9677</v>
      </c>
      <c r="I69" s="3" t="s">
        <v>17</v>
      </c>
      <c r="J69" s="3" t="s">
        <v>236</v>
      </c>
      <c r="K69" s="3" t="s">
        <v>92</v>
      </c>
      <c r="L69" s="3" t="s">
        <v>93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33829.32</v>
      </c>
      <c r="D70" s="4">
        <v>33829.32</v>
      </c>
      <c r="E70" s="6">
        <v>1041337610</v>
      </c>
      <c r="F70" s="8">
        <v>44377.396597222199</v>
      </c>
      <c r="G70" s="2" t="s">
        <v>16</v>
      </c>
      <c r="H70" s="6">
        <v>9678</v>
      </c>
      <c r="I70" s="2" t="s">
        <v>17</v>
      </c>
      <c r="J70" s="2" t="s">
        <v>237</v>
      </c>
      <c r="K70" s="2" t="s">
        <v>73</v>
      </c>
      <c r="L70" s="2" t="s">
        <v>238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3699225</v>
      </c>
      <c r="D71" s="5">
        <v>3699225</v>
      </c>
      <c r="E71" s="7">
        <v>1041355228</v>
      </c>
      <c r="F71" s="9">
        <v>44377.403252314798</v>
      </c>
      <c r="G71" s="3" t="s">
        <v>16</v>
      </c>
      <c r="H71" s="7">
        <v>9681</v>
      </c>
      <c r="I71" s="3" t="s">
        <v>17</v>
      </c>
      <c r="J71" s="3" t="s">
        <v>173</v>
      </c>
      <c r="K71" s="3" t="s">
        <v>24</v>
      </c>
      <c r="L71" s="3" t="s">
        <v>174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648192</v>
      </c>
      <c r="D72" s="4">
        <v>648192</v>
      </c>
      <c r="E72" s="6">
        <v>1041382306</v>
      </c>
      <c r="F72" s="8">
        <v>44377.413240740701</v>
      </c>
      <c r="G72" s="2" t="s">
        <v>16</v>
      </c>
      <c r="H72" s="6">
        <v>9682</v>
      </c>
      <c r="I72" s="2" t="s">
        <v>17</v>
      </c>
      <c r="J72" s="2" t="s">
        <v>20</v>
      </c>
      <c r="K72" s="2" t="s">
        <v>18</v>
      </c>
      <c r="L72" s="2" t="s">
        <v>239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270080</v>
      </c>
      <c r="D73" s="5">
        <v>270080</v>
      </c>
      <c r="E73" s="7">
        <v>1041403315</v>
      </c>
      <c r="F73" s="9">
        <v>44377.420833333301</v>
      </c>
      <c r="G73" s="3" t="s">
        <v>16</v>
      </c>
      <c r="H73" s="7">
        <v>9683</v>
      </c>
      <c r="I73" s="3" t="s">
        <v>17</v>
      </c>
      <c r="J73" s="3" t="s">
        <v>240</v>
      </c>
      <c r="K73" s="3" t="s">
        <v>18</v>
      </c>
      <c r="L73" s="3" t="s">
        <v>241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274779407.33999997</v>
      </c>
      <c r="D74" s="4">
        <v>274779407.33999997</v>
      </c>
      <c r="E74" s="6">
        <v>1041419569</v>
      </c>
      <c r="F74" s="8">
        <v>44377.426493055602</v>
      </c>
      <c r="G74" s="2" t="s">
        <v>16</v>
      </c>
      <c r="H74" s="6">
        <v>9684</v>
      </c>
      <c r="I74" s="2" t="s">
        <v>17</v>
      </c>
      <c r="J74" s="2" t="s">
        <v>102</v>
      </c>
      <c r="K74" s="2" t="s">
        <v>103</v>
      </c>
      <c r="L74" s="2" t="s">
        <v>29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180053</v>
      </c>
      <c r="D75" s="5">
        <v>180053</v>
      </c>
      <c r="E75" s="7">
        <v>1041488488</v>
      </c>
      <c r="F75" s="9">
        <v>44377.4500694444</v>
      </c>
      <c r="G75" s="3" t="s">
        <v>16</v>
      </c>
      <c r="H75" s="7">
        <v>9687</v>
      </c>
      <c r="I75" s="3" t="s">
        <v>17</v>
      </c>
      <c r="J75" s="3" t="s">
        <v>84</v>
      </c>
      <c r="K75" s="3" t="s">
        <v>18</v>
      </c>
      <c r="L75" s="3" t="s">
        <v>242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263867</v>
      </c>
      <c r="D76" s="4">
        <v>263867</v>
      </c>
      <c r="E76" s="6">
        <v>1041501269</v>
      </c>
      <c r="F76" s="8">
        <v>44377.454178240703</v>
      </c>
      <c r="G76" s="2" t="s">
        <v>16</v>
      </c>
      <c r="H76" s="6">
        <v>9688</v>
      </c>
      <c r="I76" s="2" t="s">
        <v>17</v>
      </c>
      <c r="J76" s="2" t="s">
        <v>243</v>
      </c>
      <c r="K76" s="2" t="s">
        <v>64</v>
      </c>
      <c r="L76" s="2" t="s">
        <v>244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683419</v>
      </c>
      <c r="D77" s="5">
        <v>683419</v>
      </c>
      <c r="E77" s="7">
        <v>1041509920</v>
      </c>
      <c r="F77" s="9">
        <v>44377.457013888903</v>
      </c>
      <c r="G77" s="3" t="s">
        <v>16</v>
      </c>
      <c r="H77" s="7">
        <v>9689</v>
      </c>
      <c r="I77" s="3" t="s">
        <v>17</v>
      </c>
      <c r="J77" s="3" t="s">
        <v>245</v>
      </c>
      <c r="K77" s="3" t="s">
        <v>23</v>
      </c>
      <c r="L77" s="3" t="s">
        <v>246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5690718</v>
      </c>
      <c r="D78" s="4">
        <v>5690718</v>
      </c>
      <c r="E78" s="6">
        <v>1041528959</v>
      </c>
      <c r="F78" s="8">
        <v>44377.463101851798</v>
      </c>
      <c r="G78" s="2" t="s">
        <v>16</v>
      </c>
      <c r="H78" s="6">
        <v>9690</v>
      </c>
      <c r="I78" s="2" t="s">
        <v>17</v>
      </c>
      <c r="J78" s="2" t="s">
        <v>49</v>
      </c>
      <c r="K78" s="2" t="s">
        <v>21</v>
      </c>
      <c r="L78" s="2" t="s">
        <v>50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5">
        <v>1056722</v>
      </c>
      <c r="D79" s="5">
        <v>1056722</v>
      </c>
      <c r="E79" s="7">
        <v>1041571672</v>
      </c>
      <c r="F79" s="9">
        <v>44377.476180555597</v>
      </c>
      <c r="G79" s="3" t="s">
        <v>16</v>
      </c>
      <c r="H79" s="7">
        <v>9691</v>
      </c>
      <c r="I79" s="3" t="s">
        <v>17</v>
      </c>
      <c r="J79" s="3" t="s">
        <v>247</v>
      </c>
      <c r="K79" s="3" t="s">
        <v>92</v>
      </c>
      <c r="L79" s="3" t="s">
        <v>93</v>
      </c>
      <c r="M79" s="3" t="s">
        <v>17</v>
      </c>
      <c r="N79" s="3" t="s">
        <v>17</v>
      </c>
    </row>
    <row r="80" spans="1:14">
      <c r="A80" s="2" t="s">
        <v>14</v>
      </c>
      <c r="B80" s="2" t="s">
        <v>15</v>
      </c>
      <c r="C80" s="4">
        <v>608037</v>
      </c>
      <c r="D80" s="4">
        <v>608037</v>
      </c>
      <c r="E80" s="6">
        <v>1041594415</v>
      </c>
      <c r="F80" s="8">
        <v>44377.482939814799</v>
      </c>
      <c r="G80" s="2" t="s">
        <v>16</v>
      </c>
      <c r="H80" s="6">
        <v>9693</v>
      </c>
      <c r="I80" s="2" t="s">
        <v>17</v>
      </c>
      <c r="J80" s="2" t="s">
        <v>248</v>
      </c>
      <c r="K80" s="2" t="s">
        <v>249</v>
      </c>
      <c r="L80" s="2" t="s">
        <v>250</v>
      </c>
      <c r="M80" s="2" t="s">
        <v>17</v>
      </c>
      <c r="N80" s="2" t="s">
        <v>17</v>
      </c>
    </row>
    <row r="81" spans="1:14">
      <c r="A81" s="3" t="s">
        <v>14</v>
      </c>
      <c r="B81" s="3" t="s">
        <v>15</v>
      </c>
      <c r="C81" s="5">
        <v>234913912</v>
      </c>
      <c r="D81" s="5">
        <v>234913912</v>
      </c>
      <c r="E81" s="7">
        <v>1041634204</v>
      </c>
      <c r="F81" s="9">
        <v>44377.494942129597</v>
      </c>
      <c r="G81" s="3" t="s">
        <v>16</v>
      </c>
      <c r="H81" s="7">
        <v>9694</v>
      </c>
      <c r="I81" s="3" t="s">
        <v>17</v>
      </c>
      <c r="J81" s="3" t="s">
        <v>251</v>
      </c>
      <c r="K81" s="3" t="s">
        <v>71</v>
      </c>
      <c r="L81" s="3" t="s">
        <v>72</v>
      </c>
      <c r="M81" s="3" t="s">
        <v>17</v>
      </c>
      <c r="N81" s="3" t="s">
        <v>17</v>
      </c>
    </row>
    <row r="82" spans="1:14">
      <c r="A82" s="2" t="s">
        <v>14</v>
      </c>
      <c r="B82" s="2" t="s">
        <v>15</v>
      </c>
      <c r="C82" s="4">
        <v>733289</v>
      </c>
      <c r="D82" s="4">
        <v>733289</v>
      </c>
      <c r="E82" s="6">
        <v>1041688760</v>
      </c>
      <c r="F82" s="8">
        <v>44377.511817129598</v>
      </c>
      <c r="G82" s="2" t="s">
        <v>16</v>
      </c>
      <c r="H82" s="6">
        <v>9699</v>
      </c>
      <c r="I82" s="2" t="s">
        <v>17</v>
      </c>
      <c r="J82" s="2" t="s">
        <v>252</v>
      </c>
      <c r="K82" s="2" t="s">
        <v>18</v>
      </c>
      <c r="L82" s="2" t="s">
        <v>253</v>
      </c>
      <c r="M82" s="2" t="s">
        <v>17</v>
      </c>
      <c r="N82" s="2" t="s">
        <v>17</v>
      </c>
    </row>
    <row r="83" spans="1:14">
      <c r="A83" s="3" t="s">
        <v>14</v>
      </c>
      <c r="B83" s="3" t="s">
        <v>15</v>
      </c>
      <c r="C83" s="5">
        <v>581786</v>
      </c>
      <c r="D83" s="5">
        <v>581786</v>
      </c>
      <c r="E83" s="7">
        <v>1041813732</v>
      </c>
      <c r="F83" s="9">
        <v>44377.553726851896</v>
      </c>
      <c r="G83" s="3" t="s">
        <v>16</v>
      </c>
      <c r="H83" s="7">
        <v>9702</v>
      </c>
      <c r="I83" s="3" t="s">
        <v>17</v>
      </c>
      <c r="J83" s="3" t="s">
        <v>254</v>
      </c>
      <c r="K83" s="3" t="s">
        <v>21</v>
      </c>
      <c r="L83" s="3" t="s">
        <v>255</v>
      </c>
      <c r="M83" s="3" t="s">
        <v>17</v>
      </c>
      <c r="N83" s="3" t="s">
        <v>17</v>
      </c>
    </row>
    <row r="84" spans="1:14">
      <c r="A84" s="2" t="s">
        <v>14</v>
      </c>
      <c r="B84" s="2" t="s">
        <v>15</v>
      </c>
      <c r="C84" s="4">
        <v>13678</v>
      </c>
      <c r="D84" s="4">
        <v>13678</v>
      </c>
      <c r="E84" s="6">
        <v>1041845692</v>
      </c>
      <c r="F84" s="8">
        <v>44377.564594907402</v>
      </c>
      <c r="G84" s="2" t="s">
        <v>16</v>
      </c>
      <c r="H84" s="6">
        <v>9703</v>
      </c>
      <c r="I84" s="2" t="s">
        <v>17</v>
      </c>
      <c r="J84" s="2" t="s">
        <v>256</v>
      </c>
      <c r="K84" s="2" t="s">
        <v>56</v>
      </c>
      <c r="L84" s="2" t="s">
        <v>257</v>
      </c>
      <c r="M84" s="2" t="s">
        <v>17</v>
      </c>
      <c r="N84" s="2" t="s">
        <v>17</v>
      </c>
    </row>
    <row r="85" spans="1:14">
      <c r="A85" s="3" t="s">
        <v>14</v>
      </c>
      <c r="B85" s="3" t="s">
        <v>15</v>
      </c>
      <c r="C85" s="5">
        <v>1752834</v>
      </c>
      <c r="D85" s="5">
        <v>1752834</v>
      </c>
      <c r="E85" s="7">
        <v>1041892498</v>
      </c>
      <c r="F85" s="9">
        <v>44377.5803703704</v>
      </c>
      <c r="G85" s="3" t="s">
        <v>16</v>
      </c>
      <c r="H85" s="7">
        <v>9705</v>
      </c>
      <c r="I85" s="3" t="s">
        <v>17</v>
      </c>
      <c r="J85" s="3" t="s">
        <v>258</v>
      </c>
      <c r="K85" s="3" t="s">
        <v>21</v>
      </c>
      <c r="L85" s="3" t="s">
        <v>108</v>
      </c>
      <c r="M85" s="3" t="s">
        <v>17</v>
      </c>
      <c r="N85" s="3" t="s">
        <v>17</v>
      </c>
    </row>
    <row r="86" spans="1:14">
      <c r="A86" s="2" t="s">
        <v>14</v>
      </c>
      <c r="B86" s="2" t="s">
        <v>15</v>
      </c>
      <c r="C86" s="4">
        <v>1616492</v>
      </c>
      <c r="D86" s="4">
        <v>1616492</v>
      </c>
      <c r="E86" s="6">
        <v>1041896290</v>
      </c>
      <c r="F86" s="8">
        <v>44377.581597222197</v>
      </c>
      <c r="G86" s="2" t="s">
        <v>16</v>
      </c>
      <c r="H86" s="6">
        <v>9707</v>
      </c>
      <c r="I86" s="2" t="s">
        <v>17</v>
      </c>
      <c r="J86" s="2" t="s">
        <v>259</v>
      </c>
      <c r="K86" s="2" t="s">
        <v>18</v>
      </c>
      <c r="L86" s="2" t="s">
        <v>108</v>
      </c>
      <c r="M86" s="2" t="s">
        <v>17</v>
      </c>
      <c r="N86" s="2" t="s">
        <v>17</v>
      </c>
    </row>
    <row r="87" spans="1:14">
      <c r="A87" s="3" t="s">
        <v>14</v>
      </c>
      <c r="B87" s="3" t="s">
        <v>15</v>
      </c>
      <c r="C87" s="5">
        <v>5957816</v>
      </c>
      <c r="D87" s="5">
        <v>5957816</v>
      </c>
      <c r="E87" s="7">
        <v>1041901010</v>
      </c>
      <c r="F87" s="9">
        <v>44377.583101851902</v>
      </c>
      <c r="G87" s="3" t="s">
        <v>16</v>
      </c>
      <c r="H87" s="7">
        <v>9708</v>
      </c>
      <c r="I87" s="3" t="s">
        <v>17</v>
      </c>
      <c r="J87" s="3" t="s">
        <v>109</v>
      </c>
      <c r="K87" s="3" t="s">
        <v>64</v>
      </c>
      <c r="L87" s="3" t="s">
        <v>108</v>
      </c>
      <c r="M87" s="3" t="s">
        <v>17</v>
      </c>
      <c r="N87" s="3" t="s">
        <v>17</v>
      </c>
    </row>
    <row r="88" spans="1:14">
      <c r="A88" s="2" t="s">
        <v>14</v>
      </c>
      <c r="B88" s="2" t="s">
        <v>15</v>
      </c>
      <c r="C88" s="4">
        <v>24371177</v>
      </c>
      <c r="D88" s="4">
        <v>24371177</v>
      </c>
      <c r="E88" s="6">
        <v>1041916272</v>
      </c>
      <c r="F88" s="8">
        <v>44377.588125000002</v>
      </c>
      <c r="G88" s="2" t="s">
        <v>16</v>
      </c>
      <c r="H88" s="6">
        <v>9711</v>
      </c>
      <c r="I88" s="2" t="s">
        <v>17</v>
      </c>
      <c r="J88" s="2" t="s">
        <v>128</v>
      </c>
      <c r="K88" s="2" t="s">
        <v>26</v>
      </c>
      <c r="L88" s="2" t="s">
        <v>129</v>
      </c>
      <c r="M88" s="2" t="s">
        <v>17</v>
      </c>
      <c r="N88" s="2" t="s">
        <v>17</v>
      </c>
    </row>
    <row r="89" spans="1:14">
      <c r="A89" s="3" t="s">
        <v>14</v>
      </c>
      <c r="B89" s="3" t="s">
        <v>15</v>
      </c>
      <c r="C89" s="5">
        <v>0.55000000000000004</v>
      </c>
      <c r="D89" s="5">
        <v>0.55000000000000004</v>
      </c>
      <c r="E89" s="7">
        <v>1042010070</v>
      </c>
      <c r="F89" s="9">
        <v>44377.616087962997</v>
      </c>
      <c r="G89" s="3" t="s">
        <v>16</v>
      </c>
      <c r="H89" s="7">
        <v>9712</v>
      </c>
      <c r="I89" s="3" t="s">
        <v>17</v>
      </c>
      <c r="J89" s="3" t="s">
        <v>260</v>
      </c>
      <c r="K89" s="3" t="s">
        <v>38</v>
      </c>
      <c r="L89" s="3" t="s">
        <v>39</v>
      </c>
      <c r="M89" s="3" t="s">
        <v>17</v>
      </c>
      <c r="N89" s="3" t="s">
        <v>17</v>
      </c>
    </row>
    <row r="90" spans="1:14">
      <c r="A90" s="2" t="s">
        <v>14</v>
      </c>
      <c r="B90" s="2" t="s">
        <v>15</v>
      </c>
      <c r="C90" s="4">
        <v>20000</v>
      </c>
      <c r="D90" s="4">
        <v>20000</v>
      </c>
      <c r="E90" s="6">
        <v>1042091822</v>
      </c>
      <c r="F90" s="8">
        <v>44377.639340277798</v>
      </c>
      <c r="G90" s="2" t="s">
        <v>16</v>
      </c>
      <c r="H90" s="6">
        <v>9718</v>
      </c>
      <c r="I90" s="2" t="s">
        <v>17</v>
      </c>
      <c r="J90" s="2" t="s">
        <v>261</v>
      </c>
      <c r="K90" s="2" t="s">
        <v>115</v>
      </c>
      <c r="L90" s="2" t="s">
        <v>262</v>
      </c>
      <c r="M90" s="2" t="s">
        <v>17</v>
      </c>
      <c r="N90" s="2" t="s">
        <v>17</v>
      </c>
    </row>
    <row r="91" spans="1:14">
      <c r="A91" s="3" t="s">
        <v>14</v>
      </c>
      <c r="B91" s="3" t="s">
        <v>15</v>
      </c>
      <c r="C91" s="5">
        <v>4000000</v>
      </c>
      <c r="D91" s="5">
        <v>4000000</v>
      </c>
      <c r="E91" s="7">
        <v>1042097986</v>
      </c>
      <c r="F91" s="9">
        <v>44377.6411226852</v>
      </c>
      <c r="G91" s="3" t="s">
        <v>16</v>
      </c>
      <c r="H91" s="7">
        <v>9719</v>
      </c>
      <c r="I91" s="3" t="s">
        <v>17</v>
      </c>
      <c r="J91" s="3" t="s">
        <v>263</v>
      </c>
      <c r="K91" s="3" t="s">
        <v>46</v>
      </c>
      <c r="L91" s="3" t="s">
        <v>264</v>
      </c>
      <c r="M91" s="3" t="s">
        <v>17</v>
      </c>
      <c r="N91" s="3" t="s">
        <v>17</v>
      </c>
    </row>
    <row r="92" spans="1:14">
      <c r="A92" s="2" t="s">
        <v>14</v>
      </c>
      <c r="B92" s="2" t="s">
        <v>15</v>
      </c>
      <c r="C92" s="4">
        <v>300000</v>
      </c>
      <c r="D92" s="4">
        <v>300000</v>
      </c>
      <c r="E92" s="6">
        <v>1042122887</v>
      </c>
      <c r="F92" s="8">
        <v>44377.648379629602</v>
      </c>
      <c r="G92" s="2" t="s">
        <v>16</v>
      </c>
      <c r="H92" s="6">
        <v>9722</v>
      </c>
      <c r="I92" s="2" t="s">
        <v>17</v>
      </c>
      <c r="J92" s="2" t="s">
        <v>265</v>
      </c>
      <c r="K92" s="2" t="s">
        <v>21</v>
      </c>
      <c r="L92" s="2" t="s">
        <v>266</v>
      </c>
      <c r="M92" s="2" t="s">
        <v>17</v>
      </c>
      <c r="N92" s="2" t="s">
        <v>17</v>
      </c>
    </row>
    <row r="93" spans="1:14">
      <c r="A93" s="3" t="s">
        <v>14</v>
      </c>
      <c r="B93" s="3" t="s">
        <v>15</v>
      </c>
      <c r="C93" s="5">
        <v>314267</v>
      </c>
      <c r="D93" s="5">
        <v>314267</v>
      </c>
      <c r="E93" s="7">
        <v>1042135274</v>
      </c>
      <c r="F93" s="9">
        <v>44377.651944444398</v>
      </c>
      <c r="G93" s="3" t="s">
        <v>16</v>
      </c>
      <c r="H93" s="7">
        <v>9723</v>
      </c>
      <c r="I93" s="3" t="s">
        <v>17</v>
      </c>
      <c r="J93" s="3" t="s">
        <v>267</v>
      </c>
      <c r="K93" s="18">
        <v>174</v>
      </c>
      <c r="L93" s="3" t="s">
        <v>268</v>
      </c>
      <c r="M93" s="3" t="s">
        <v>17</v>
      </c>
      <c r="N93" s="3" t="s">
        <v>17</v>
      </c>
    </row>
    <row r="94" spans="1:14">
      <c r="A94" s="2" t="s">
        <v>14</v>
      </c>
      <c r="B94" s="2" t="s">
        <v>15</v>
      </c>
      <c r="C94" s="4">
        <v>364569</v>
      </c>
      <c r="D94" s="4">
        <v>364569</v>
      </c>
      <c r="E94" s="6">
        <v>1042253186</v>
      </c>
      <c r="F94" s="8">
        <v>44377.685011574104</v>
      </c>
      <c r="G94" s="2" t="s">
        <v>16</v>
      </c>
      <c r="H94" s="6">
        <v>9726</v>
      </c>
      <c r="I94" s="2" t="s">
        <v>17</v>
      </c>
      <c r="J94" s="2" t="s">
        <v>269</v>
      </c>
      <c r="K94" s="2" t="s">
        <v>21</v>
      </c>
      <c r="L94" s="2" t="s">
        <v>121</v>
      </c>
      <c r="M94" s="2" t="s">
        <v>17</v>
      </c>
      <c r="N94" s="2" t="s">
        <v>17</v>
      </c>
    </row>
    <row r="95" spans="1:14">
      <c r="A95" s="3" t="s">
        <v>14</v>
      </c>
      <c r="B95" s="3" t="s">
        <v>15</v>
      </c>
      <c r="C95" s="5">
        <v>87267</v>
      </c>
      <c r="D95" s="5">
        <v>87267</v>
      </c>
      <c r="E95" s="7">
        <v>1042260717</v>
      </c>
      <c r="F95" s="9">
        <v>44377.687164351897</v>
      </c>
      <c r="G95" s="3" t="s">
        <v>16</v>
      </c>
      <c r="H95" s="7">
        <v>9727</v>
      </c>
      <c r="I95" s="3" t="s">
        <v>17</v>
      </c>
      <c r="J95" s="3" t="s">
        <v>270</v>
      </c>
      <c r="K95" s="3" t="s">
        <v>33</v>
      </c>
      <c r="L95" s="3" t="s">
        <v>271</v>
      </c>
      <c r="M95" s="3" t="s">
        <v>17</v>
      </c>
      <c r="N95" s="3" t="s">
        <v>17</v>
      </c>
    </row>
    <row r="96" spans="1:14">
      <c r="A96" s="2" t="s">
        <v>14</v>
      </c>
      <c r="B96" s="2" t="s">
        <v>15</v>
      </c>
      <c r="C96" s="4">
        <v>12022024</v>
      </c>
      <c r="D96" s="4">
        <v>12022024</v>
      </c>
      <c r="E96" s="6">
        <v>1042319357</v>
      </c>
      <c r="F96" s="8">
        <v>44377.705358796302</v>
      </c>
      <c r="G96" s="2" t="s">
        <v>16</v>
      </c>
      <c r="H96" s="6">
        <v>9729</v>
      </c>
      <c r="I96" s="2" t="s">
        <v>17</v>
      </c>
      <c r="J96" s="2" t="s">
        <v>272</v>
      </c>
      <c r="K96" s="2" t="s">
        <v>21</v>
      </c>
      <c r="L96" s="2" t="s">
        <v>99</v>
      </c>
      <c r="M96" s="2" t="s">
        <v>17</v>
      </c>
      <c r="N96" s="2" t="s">
        <v>17</v>
      </c>
    </row>
    <row r="97" spans="1:14">
      <c r="A97" s="3" t="s">
        <v>14</v>
      </c>
      <c r="B97" s="3" t="s">
        <v>15</v>
      </c>
      <c r="C97" s="20">
        <v>1.39</v>
      </c>
      <c r="D97" s="5">
        <v>1.39</v>
      </c>
      <c r="E97" s="7">
        <v>1042419063</v>
      </c>
      <c r="F97" s="9">
        <v>44377.738530092603</v>
      </c>
      <c r="G97" s="3" t="s">
        <v>16</v>
      </c>
      <c r="H97" s="7">
        <v>9730</v>
      </c>
      <c r="I97" s="3" t="s">
        <v>17</v>
      </c>
      <c r="J97" s="3" t="s">
        <v>273</v>
      </c>
      <c r="K97" s="3" t="s">
        <v>115</v>
      </c>
      <c r="L97" s="3" t="s">
        <v>262</v>
      </c>
      <c r="M97" s="3" t="s">
        <v>17</v>
      </c>
      <c r="N97" s="3" t="s">
        <v>17</v>
      </c>
    </row>
    <row r="98" spans="1:14">
      <c r="A98" s="2" t="s">
        <v>14</v>
      </c>
      <c r="B98" s="2" t="s">
        <v>15</v>
      </c>
      <c r="C98" s="4">
        <v>211380</v>
      </c>
      <c r="D98" s="4">
        <v>211380</v>
      </c>
      <c r="E98" s="6">
        <v>1042468312</v>
      </c>
      <c r="F98" s="8">
        <v>44377.754560185203</v>
      </c>
      <c r="G98" s="2" t="s">
        <v>16</v>
      </c>
      <c r="H98" s="6">
        <v>9731</v>
      </c>
      <c r="I98" s="2" t="s">
        <v>17</v>
      </c>
      <c r="J98" s="2" t="s">
        <v>274</v>
      </c>
      <c r="K98" s="2" t="s">
        <v>33</v>
      </c>
      <c r="L98" s="2" t="s">
        <v>34</v>
      </c>
      <c r="M98" s="2" t="s">
        <v>17</v>
      </c>
      <c r="N98" s="2" t="s">
        <v>17</v>
      </c>
    </row>
    <row r="99" spans="1:14">
      <c r="A99" s="3" t="s">
        <v>14</v>
      </c>
      <c r="B99" s="3" t="s">
        <v>15</v>
      </c>
      <c r="C99" s="5">
        <v>3965804</v>
      </c>
      <c r="D99" s="5">
        <v>3965804</v>
      </c>
      <c r="E99" s="7">
        <v>1042575490</v>
      </c>
      <c r="F99" s="9">
        <v>44377.790219907401</v>
      </c>
      <c r="G99" s="3" t="s">
        <v>16</v>
      </c>
      <c r="H99" s="7">
        <v>9733</v>
      </c>
      <c r="I99" s="3" t="s">
        <v>17</v>
      </c>
      <c r="J99" s="3" t="s">
        <v>275</v>
      </c>
      <c r="K99" s="3" t="s">
        <v>123</v>
      </c>
      <c r="L99" s="3" t="s">
        <v>276</v>
      </c>
      <c r="M99" s="3" t="s">
        <v>17</v>
      </c>
      <c r="N99" s="3" t="s">
        <v>17</v>
      </c>
    </row>
    <row r="100" spans="1:14">
      <c r="A100" s="2" t="s">
        <v>14</v>
      </c>
      <c r="B100" s="2" t="s">
        <v>15</v>
      </c>
      <c r="C100" s="4">
        <v>2453830</v>
      </c>
      <c r="D100" s="4">
        <v>2453830</v>
      </c>
      <c r="E100" s="6">
        <v>1042620883</v>
      </c>
      <c r="F100" s="8">
        <v>44377.8050925926</v>
      </c>
      <c r="G100" s="2" t="s">
        <v>16</v>
      </c>
      <c r="H100" s="6">
        <v>9734</v>
      </c>
      <c r="I100" s="2" t="s">
        <v>17</v>
      </c>
      <c r="J100" s="2" t="s">
        <v>277</v>
      </c>
      <c r="K100" s="2" t="s">
        <v>123</v>
      </c>
      <c r="L100" s="2" t="s">
        <v>276</v>
      </c>
      <c r="M100" s="2" t="s">
        <v>17</v>
      </c>
      <c r="N100" s="2" t="s">
        <v>17</v>
      </c>
    </row>
    <row r="101" spans="1:14">
      <c r="A101" s="3" t="s">
        <v>14</v>
      </c>
      <c r="B101" s="3" t="s">
        <v>15</v>
      </c>
      <c r="C101" s="5">
        <v>61000</v>
      </c>
      <c r="D101" s="5">
        <v>61000</v>
      </c>
      <c r="E101" s="7">
        <v>1042644363</v>
      </c>
      <c r="F101" s="9">
        <v>44377.8128587963</v>
      </c>
      <c r="G101" s="3" t="s">
        <v>16</v>
      </c>
      <c r="H101" s="7">
        <v>9735</v>
      </c>
      <c r="I101" s="3" t="s">
        <v>17</v>
      </c>
      <c r="J101" s="3" t="s">
        <v>278</v>
      </c>
      <c r="K101" s="3" t="s">
        <v>123</v>
      </c>
      <c r="L101" s="3" t="s">
        <v>276</v>
      </c>
      <c r="M101" s="3" t="s">
        <v>17</v>
      </c>
      <c r="N101" s="3" t="s">
        <v>17</v>
      </c>
    </row>
    <row r="102" spans="1:14">
      <c r="A102" s="2" t="s">
        <v>14</v>
      </c>
      <c r="B102" s="2" t="s">
        <v>15</v>
      </c>
      <c r="C102" s="4">
        <v>4746800</v>
      </c>
      <c r="D102" s="4">
        <v>4746800</v>
      </c>
      <c r="E102" s="6">
        <v>1042651510</v>
      </c>
      <c r="F102" s="8">
        <v>44377.815219907403</v>
      </c>
      <c r="G102" s="2" t="s">
        <v>16</v>
      </c>
      <c r="H102" s="6">
        <v>9736</v>
      </c>
      <c r="I102" s="2" t="s">
        <v>17</v>
      </c>
      <c r="J102" s="2" t="s">
        <v>279</v>
      </c>
      <c r="K102" s="2" t="s">
        <v>123</v>
      </c>
      <c r="L102" s="2" t="s">
        <v>276</v>
      </c>
      <c r="M102" s="2" t="s">
        <v>17</v>
      </c>
      <c r="N102" s="2" t="s">
        <v>17</v>
      </c>
    </row>
    <row r="103" spans="1:14">
      <c r="A103" s="3" t="s">
        <v>14</v>
      </c>
      <c r="B103" s="3" t="s">
        <v>15</v>
      </c>
      <c r="C103" s="5">
        <v>1540400</v>
      </c>
      <c r="D103" s="5">
        <v>1540400</v>
      </c>
      <c r="E103" s="7">
        <v>1042660014</v>
      </c>
      <c r="F103" s="9">
        <v>44377.8180671296</v>
      </c>
      <c r="G103" s="3" t="s">
        <v>16</v>
      </c>
      <c r="H103" s="7">
        <v>9737</v>
      </c>
      <c r="I103" s="3" t="s">
        <v>17</v>
      </c>
      <c r="J103" s="3" t="s">
        <v>280</v>
      </c>
      <c r="K103" s="3" t="s">
        <v>123</v>
      </c>
      <c r="L103" s="3" t="s">
        <v>276</v>
      </c>
      <c r="M103" s="3" t="s">
        <v>17</v>
      </c>
      <c r="N103" s="3" t="s">
        <v>17</v>
      </c>
    </row>
    <row r="104" spans="1:14">
      <c r="A104" s="2" t="s">
        <v>14</v>
      </c>
      <c r="B104" s="2" t="s">
        <v>15</v>
      </c>
      <c r="C104" s="4">
        <v>86600</v>
      </c>
      <c r="D104" s="4">
        <v>86600</v>
      </c>
      <c r="E104" s="6">
        <v>1042673846</v>
      </c>
      <c r="F104" s="8">
        <v>44377.822662036997</v>
      </c>
      <c r="G104" s="2" t="s">
        <v>16</v>
      </c>
      <c r="H104" s="6">
        <v>9738</v>
      </c>
      <c r="I104" s="2" t="s">
        <v>17</v>
      </c>
      <c r="J104" s="2" t="s">
        <v>281</v>
      </c>
      <c r="K104" s="2" t="s">
        <v>123</v>
      </c>
      <c r="L104" s="2" t="s">
        <v>276</v>
      </c>
      <c r="M104" s="2" t="s">
        <v>17</v>
      </c>
      <c r="N104" s="2" t="s">
        <v>17</v>
      </c>
    </row>
    <row r="105" spans="1:14">
      <c r="A105" s="3" t="s">
        <v>14</v>
      </c>
      <c r="B105" s="3" t="s">
        <v>15</v>
      </c>
      <c r="C105" s="5">
        <v>1300000</v>
      </c>
      <c r="D105" s="5">
        <v>1300000</v>
      </c>
      <c r="E105" s="7">
        <v>1042681084</v>
      </c>
      <c r="F105" s="9">
        <v>44377.824988425898</v>
      </c>
      <c r="G105" s="3" t="s">
        <v>16</v>
      </c>
      <c r="H105" s="7">
        <v>9739</v>
      </c>
      <c r="I105" s="3" t="s">
        <v>17</v>
      </c>
      <c r="J105" s="3" t="s">
        <v>282</v>
      </c>
      <c r="K105" s="3" t="s">
        <v>123</v>
      </c>
      <c r="L105" s="3" t="s">
        <v>276</v>
      </c>
      <c r="M105" s="3" t="s">
        <v>17</v>
      </c>
      <c r="N105" s="3" t="s">
        <v>17</v>
      </c>
    </row>
    <row r="106" spans="1:14">
      <c r="A106" s="2" t="s">
        <v>14</v>
      </c>
      <c r="B106" s="2" t="s">
        <v>15</v>
      </c>
      <c r="C106" s="4">
        <v>350000</v>
      </c>
      <c r="D106" s="4">
        <v>350000</v>
      </c>
      <c r="E106" s="6">
        <v>1042910115</v>
      </c>
      <c r="F106" s="8">
        <v>44377.904247685197</v>
      </c>
      <c r="G106" s="2" t="s">
        <v>16</v>
      </c>
      <c r="H106" s="6">
        <v>9740</v>
      </c>
      <c r="I106" s="2" t="s">
        <v>17</v>
      </c>
      <c r="J106" s="2" t="s">
        <v>62</v>
      </c>
      <c r="K106" s="2" t="s">
        <v>46</v>
      </c>
      <c r="L106" s="2" t="s">
        <v>63</v>
      </c>
      <c r="M106" s="2" t="s">
        <v>17</v>
      </c>
      <c r="N106" s="2" t="s">
        <v>17</v>
      </c>
    </row>
    <row r="107" spans="1:14">
      <c r="A107" s="3" t="s">
        <v>14</v>
      </c>
      <c r="B107" s="3" t="s">
        <v>15</v>
      </c>
      <c r="C107" s="5">
        <v>378960</v>
      </c>
      <c r="D107" s="5">
        <v>378960</v>
      </c>
      <c r="E107" s="7">
        <v>1043310246</v>
      </c>
      <c r="F107" s="9">
        <v>44378.377881944398</v>
      </c>
      <c r="G107" s="3" t="s">
        <v>16</v>
      </c>
      <c r="H107" s="7">
        <v>9741</v>
      </c>
      <c r="I107" s="3" t="s">
        <v>17</v>
      </c>
      <c r="J107" s="3" t="s">
        <v>283</v>
      </c>
      <c r="K107" s="3" t="s">
        <v>61</v>
      </c>
      <c r="L107" s="3" t="s">
        <v>127</v>
      </c>
      <c r="M107" s="3" t="s">
        <v>17</v>
      </c>
      <c r="N107" s="3" t="s">
        <v>17</v>
      </c>
    </row>
    <row r="108" spans="1:14">
      <c r="A108" s="2" t="s">
        <v>14</v>
      </c>
      <c r="B108" s="2" t="s">
        <v>15</v>
      </c>
      <c r="C108" s="4">
        <v>615810</v>
      </c>
      <c r="D108" s="4">
        <v>615810</v>
      </c>
      <c r="E108" s="6">
        <v>1043627918</v>
      </c>
      <c r="F108" s="8">
        <v>44378.473530092597</v>
      </c>
      <c r="G108" s="2" t="s">
        <v>16</v>
      </c>
      <c r="H108" s="6">
        <v>9745</v>
      </c>
      <c r="I108" s="2" t="s">
        <v>17</v>
      </c>
      <c r="J108" s="2" t="s">
        <v>284</v>
      </c>
      <c r="K108" s="2" t="s">
        <v>61</v>
      </c>
      <c r="L108" s="2" t="s">
        <v>130</v>
      </c>
      <c r="M108" s="2" t="s">
        <v>17</v>
      </c>
      <c r="N108" s="2" t="s">
        <v>17</v>
      </c>
    </row>
    <row r="109" spans="1:14">
      <c r="A109" s="3" t="s">
        <v>14</v>
      </c>
      <c r="B109" s="3" t="s">
        <v>15</v>
      </c>
      <c r="C109" s="5">
        <v>3582066</v>
      </c>
      <c r="D109" s="5">
        <v>3582066</v>
      </c>
      <c r="E109" s="7">
        <v>1043629230</v>
      </c>
      <c r="F109" s="9">
        <v>44378.473900463003</v>
      </c>
      <c r="G109" s="3" t="s">
        <v>16</v>
      </c>
      <c r="H109" s="7">
        <v>9746</v>
      </c>
      <c r="I109" s="3" t="s">
        <v>17</v>
      </c>
      <c r="J109" s="3" t="s">
        <v>285</v>
      </c>
      <c r="K109" s="3" t="s">
        <v>90</v>
      </c>
      <c r="L109" s="3" t="s">
        <v>286</v>
      </c>
      <c r="M109" s="3" t="s">
        <v>17</v>
      </c>
      <c r="N109" s="3" t="s">
        <v>17</v>
      </c>
    </row>
    <row r="110" spans="1:14">
      <c r="A110" s="2" t="s">
        <v>14</v>
      </c>
      <c r="B110" s="2" t="s">
        <v>15</v>
      </c>
      <c r="C110" s="4">
        <v>47310</v>
      </c>
      <c r="D110" s="4">
        <v>47310</v>
      </c>
      <c r="E110" s="6">
        <v>1043629249</v>
      </c>
      <c r="F110" s="8">
        <v>44378.473912037</v>
      </c>
      <c r="G110" s="2" t="s">
        <v>16</v>
      </c>
      <c r="H110" s="6">
        <v>9747</v>
      </c>
      <c r="I110" s="2" t="s">
        <v>17</v>
      </c>
      <c r="J110" s="2" t="s">
        <v>132</v>
      </c>
      <c r="K110" s="2" t="s">
        <v>61</v>
      </c>
      <c r="L110" s="2" t="s">
        <v>287</v>
      </c>
      <c r="M110" s="2" t="s">
        <v>17</v>
      </c>
      <c r="N110" s="2" t="s">
        <v>17</v>
      </c>
    </row>
    <row r="111" spans="1:14">
      <c r="A111" s="3" t="s">
        <v>14</v>
      </c>
      <c r="B111" s="3" t="s">
        <v>15</v>
      </c>
      <c r="C111" s="5">
        <v>81</v>
      </c>
      <c r="D111" s="5">
        <v>81</v>
      </c>
      <c r="E111" s="7">
        <v>1043634387</v>
      </c>
      <c r="F111" s="9">
        <v>44378.475381944401</v>
      </c>
      <c r="G111" s="3" t="s">
        <v>16</v>
      </c>
      <c r="H111" s="7">
        <v>9748</v>
      </c>
      <c r="I111" s="3" t="s">
        <v>17</v>
      </c>
      <c r="J111" s="3" t="s">
        <v>288</v>
      </c>
      <c r="K111" s="3" t="s">
        <v>101</v>
      </c>
      <c r="L111" s="3" t="s">
        <v>289</v>
      </c>
      <c r="M111" s="3" t="s">
        <v>17</v>
      </c>
      <c r="N111" s="3" t="s">
        <v>17</v>
      </c>
    </row>
    <row r="112" spans="1:14">
      <c r="A112" s="2" t="s">
        <v>14</v>
      </c>
      <c r="B112" s="2" t="s">
        <v>15</v>
      </c>
      <c r="C112" s="4">
        <v>15</v>
      </c>
      <c r="D112" s="4">
        <v>15</v>
      </c>
      <c r="E112" s="6">
        <v>1043730697</v>
      </c>
      <c r="F112" s="8">
        <v>44378.505092592597</v>
      </c>
      <c r="G112" s="2" t="s">
        <v>16</v>
      </c>
      <c r="H112" s="6">
        <v>9750</v>
      </c>
      <c r="I112" s="2" t="s">
        <v>17</v>
      </c>
      <c r="J112" s="2" t="s">
        <v>290</v>
      </c>
      <c r="K112" s="2" t="s">
        <v>101</v>
      </c>
      <c r="L112" s="2" t="s">
        <v>289</v>
      </c>
      <c r="M112" s="2" t="s">
        <v>17</v>
      </c>
      <c r="N112" s="2" t="s">
        <v>17</v>
      </c>
    </row>
    <row r="113" spans="1:14">
      <c r="A113" s="3" t="s">
        <v>14</v>
      </c>
      <c r="B113" s="3" t="s">
        <v>15</v>
      </c>
      <c r="C113" s="5">
        <v>1955177.76</v>
      </c>
      <c r="D113" s="5">
        <v>1955177.76</v>
      </c>
      <c r="E113" s="7">
        <v>1043780003</v>
      </c>
      <c r="F113" s="9">
        <v>44378.522349537001</v>
      </c>
      <c r="G113" s="3" t="s">
        <v>16</v>
      </c>
      <c r="H113" s="7">
        <v>9751</v>
      </c>
      <c r="I113" s="3" t="s">
        <v>17</v>
      </c>
      <c r="J113" s="3" t="s">
        <v>62</v>
      </c>
      <c r="K113" s="3" t="s">
        <v>57</v>
      </c>
      <c r="L113" s="3" t="s">
        <v>291</v>
      </c>
      <c r="M113" s="3" t="s">
        <v>17</v>
      </c>
      <c r="N113" s="3" t="s">
        <v>17</v>
      </c>
    </row>
    <row r="114" spans="1:14">
      <c r="A114" s="2" t="s">
        <v>14</v>
      </c>
      <c r="B114" s="2" t="s">
        <v>15</v>
      </c>
      <c r="C114" s="4">
        <v>47310</v>
      </c>
      <c r="D114" s="4">
        <v>47310</v>
      </c>
      <c r="E114" s="6">
        <v>1043826581</v>
      </c>
      <c r="F114" s="8">
        <v>44378.538842592599</v>
      </c>
      <c r="G114" s="2" t="s">
        <v>16</v>
      </c>
      <c r="H114" s="6">
        <v>9752</v>
      </c>
      <c r="I114" s="2" t="s">
        <v>17</v>
      </c>
      <c r="J114" s="2" t="s">
        <v>132</v>
      </c>
      <c r="K114" s="2" t="s">
        <v>61</v>
      </c>
      <c r="L114" s="2" t="s">
        <v>292</v>
      </c>
      <c r="M114" s="2" t="s">
        <v>17</v>
      </c>
      <c r="N114" s="2" t="s">
        <v>17</v>
      </c>
    </row>
    <row r="115" spans="1:14">
      <c r="A115" s="3" t="s">
        <v>14</v>
      </c>
      <c r="B115" s="3" t="s">
        <v>15</v>
      </c>
      <c r="C115" s="5">
        <v>141930</v>
      </c>
      <c r="D115" s="5">
        <v>141930</v>
      </c>
      <c r="E115" s="7">
        <v>1043990940</v>
      </c>
      <c r="F115" s="9">
        <v>44378.597037036998</v>
      </c>
      <c r="G115" s="3" t="s">
        <v>16</v>
      </c>
      <c r="H115" s="7">
        <v>9755</v>
      </c>
      <c r="I115" s="3" t="s">
        <v>17</v>
      </c>
      <c r="J115" s="3" t="s">
        <v>211</v>
      </c>
      <c r="K115" s="3" t="s">
        <v>61</v>
      </c>
      <c r="L115" s="3" t="s">
        <v>293</v>
      </c>
      <c r="M115" s="3" t="s">
        <v>17</v>
      </c>
      <c r="N115" s="3" t="s">
        <v>17</v>
      </c>
    </row>
    <row r="116" spans="1:14">
      <c r="A116" s="2" t="s">
        <v>14</v>
      </c>
      <c r="B116" s="2" t="s">
        <v>15</v>
      </c>
      <c r="C116" s="4">
        <v>2778602</v>
      </c>
      <c r="D116" s="4">
        <v>2778602</v>
      </c>
      <c r="E116" s="6">
        <v>1043998381</v>
      </c>
      <c r="F116" s="8">
        <v>44378.599432870396</v>
      </c>
      <c r="G116" s="2" t="s">
        <v>16</v>
      </c>
      <c r="H116" s="6">
        <v>9756</v>
      </c>
      <c r="I116" s="2" t="s">
        <v>17</v>
      </c>
      <c r="J116" s="2" t="s">
        <v>110</v>
      </c>
      <c r="K116" s="2" t="s">
        <v>111</v>
      </c>
      <c r="L116" s="2" t="s">
        <v>112</v>
      </c>
      <c r="M116" s="2" t="s">
        <v>17</v>
      </c>
      <c r="N116" s="2" t="s">
        <v>17</v>
      </c>
    </row>
    <row r="117" spans="1:14">
      <c r="A117" s="3" t="s">
        <v>14</v>
      </c>
      <c r="B117" s="3" t="s">
        <v>15</v>
      </c>
      <c r="C117" s="5">
        <v>243970</v>
      </c>
      <c r="D117" s="5">
        <v>243970</v>
      </c>
      <c r="E117" s="7">
        <v>1043999942</v>
      </c>
      <c r="F117" s="9">
        <v>44378.599953703699</v>
      </c>
      <c r="G117" s="3" t="s">
        <v>16</v>
      </c>
      <c r="H117" s="7">
        <v>9757</v>
      </c>
      <c r="I117" s="3" t="s">
        <v>17</v>
      </c>
      <c r="J117" s="3" t="s">
        <v>294</v>
      </c>
      <c r="K117" s="3" t="s">
        <v>36</v>
      </c>
      <c r="L117" s="3" t="s">
        <v>295</v>
      </c>
      <c r="M117" s="3" t="s">
        <v>17</v>
      </c>
      <c r="N117" s="3" t="s">
        <v>17</v>
      </c>
    </row>
    <row r="118" spans="1:14">
      <c r="A118" s="2" t="s">
        <v>14</v>
      </c>
      <c r="B118" s="2" t="s">
        <v>15</v>
      </c>
      <c r="C118" s="4">
        <v>642432</v>
      </c>
      <c r="D118" s="4">
        <v>642432</v>
      </c>
      <c r="E118" s="6">
        <v>1044026643</v>
      </c>
      <c r="F118" s="8">
        <v>44378.608229166697</v>
      </c>
      <c r="G118" s="2" t="s">
        <v>16</v>
      </c>
      <c r="H118" s="6">
        <v>9758</v>
      </c>
      <c r="I118" s="2" t="s">
        <v>17</v>
      </c>
      <c r="J118" s="2" t="s">
        <v>296</v>
      </c>
      <c r="K118" s="2" t="s">
        <v>36</v>
      </c>
      <c r="L118" s="2" t="s">
        <v>295</v>
      </c>
      <c r="M118" s="2" t="s">
        <v>17</v>
      </c>
      <c r="N118" s="2" t="s">
        <v>17</v>
      </c>
    </row>
    <row r="119" spans="1:14">
      <c r="A119" s="3" t="s">
        <v>14</v>
      </c>
      <c r="B119" s="3" t="s">
        <v>15</v>
      </c>
      <c r="C119" s="5">
        <v>70089</v>
      </c>
      <c r="D119" s="5">
        <v>70089</v>
      </c>
      <c r="E119" s="7">
        <v>1044129717</v>
      </c>
      <c r="F119" s="9">
        <v>44378.639895833301</v>
      </c>
      <c r="G119" s="3" t="s">
        <v>16</v>
      </c>
      <c r="H119" s="7">
        <v>9759</v>
      </c>
      <c r="I119" s="3" t="s">
        <v>17</v>
      </c>
      <c r="J119" s="3" t="s">
        <v>79</v>
      </c>
      <c r="K119" s="3" t="s">
        <v>33</v>
      </c>
      <c r="L119" s="3" t="s">
        <v>297</v>
      </c>
      <c r="M119" s="3" t="s">
        <v>17</v>
      </c>
      <c r="N119" s="3" t="s">
        <v>17</v>
      </c>
    </row>
    <row r="120" spans="1:14">
      <c r="A120" s="2" t="s">
        <v>14</v>
      </c>
      <c r="B120" s="2" t="s">
        <v>15</v>
      </c>
      <c r="C120" s="4">
        <v>194768</v>
      </c>
      <c r="D120" s="4">
        <v>194768</v>
      </c>
      <c r="E120" s="6">
        <v>1044168073</v>
      </c>
      <c r="F120" s="8">
        <v>44378.651215277801</v>
      </c>
      <c r="G120" s="2" t="s">
        <v>16</v>
      </c>
      <c r="H120" s="6">
        <v>9760</v>
      </c>
      <c r="I120" s="2" t="s">
        <v>17</v>
      </c>
      <c r="J120" s="2" t="s">
        <v>298</v>
      </c>
      <c r="K120" s="2" t="s">
        <v>64</v>
      </c>
      <c r="L120" s="2" t="s">
        <v>108</v>
      </c>
      <c r="M120" s="2" t="s">
        <v>17</v>
      </c>
      <c r="N120" s="2" t="s">
        <v>17</v>
      </c>
    </row>
    <row r="121" spans="1:14">
      <c r="A121" s="3" t="s">
        <v>14</v>
      </c>
      <c r="B121" s="3" t="s">
        <v>15</v>
      </c>
      <c r="C121" s="5">
        <v>174000</v>
      </c>
      <c r="D121" s="5">
        <v>174000</v>
      </c>
      <c r="E121" s="7">
        <v>1044179972</v>
      </c>
      <c r="F121" s="9">
        <v>44378.654837962997</v>
      </c>
      <c r="G121" s="3" t="s">
        <v>16</v>
      </c>
      <c r="H121" s="7">
        <v>9762</v>
      </c>
      <c r="I121" s="3" t="s">
        <v>17</v>
      </c>
      <c r="J121" s="3" t="s">
        <v>299</v>
      </c>
      <c r="K121" s="3" t="s">
        <v>18</v>
      </c>
      <c r="L121" s="3" t="s">
        <v>89</v>
      </c>
      <c r="M121" s="3" t="s">
        <v>17</v>
      </c>
      <c r="N121" s="3" t="s">
        <v>17</v>
      </c>
    </row>
    <row r="122" spans="1:14">
      <c r="A122" s="2" t="s">
        <v>14</v>
      </c>
      <c r="B122" s="2" t="s">
        <v>15</v>
      </c>
      <c r="C122" s="4">
        <v>1235936</v>
      </c>
      <c r="D122" s="4">
        <v>1235936</v>
      </c>
      <c r="E122" s="6">
        <v>1044316149</v>
      </c>
      <c r="F122" s="8">
        <v>44378.699652777803</v>
      </c>
      <c r="G122" s="2" t="s">
        <v>16</v>
      </c>
      <c r="H122" s="6">
        <v>9766</v>
      </c>
      <c r="I122" s="2" t="s">
        <v>17</v>
      </c>
      <c r="J122" s="2" t="s">
        <v>300</v>
      </c>
      <c r="K122" s="2" t="s">
        <v>61</v>
      </c>
      <c r="L122" s="2" t="s">
        <v>301</v>
      </c>
      <c r="M122" s="2" t="s">
        <v>17</v>
      </c>
      <c r="N122" s="2" t="s">
        <v>17</v>
      </c>
    </row>
    <row r="123" spans="1:14">
      <c r="A123" s="3" t="s">
        <v>14</v>
      </c>
      <c r="B123" s="3" t="s">
        <v>15</v>
      </c>
      <c r="C123" s="20">
        <v>9482628</v>
      </c>
      <c r="D123" s="5">
        <v>9482628</v>
      </c>
      <c r="E123" s="7">
        <v>1044375959</v>
      </c>
      <c r="F123" s="9">
        <v>44378.723124999997</v>
      </c>
      <c r="G123" s="3" t="s">
        <v>16</v>
      </c>
      <c r="H123" s="7">
        <v>9768</v>
      </c>
      <c r="I123" s="3" t="s">
        <v>17</v>
      </c>
      <c r="J123" s="3" t="s">
        <v>302</v>
      </c>
      <c r="K123" s="3" t="s">
        <v>188</v>
      </c>
      <c r="L123" s="3" t="s">
        <v>189</v>
      </c>
      <c r="M123" s="3" t="s">
        <v>17</v>
      </c>
      <c r="N123" s="3" t="s">
        <v>17</v>
      </c>
    </row>
    <row r="124" spans="1:14">
      <c r="A124" s="2" t="s">
        <v>14</v>
      </c>
      <c r="B124" s="2" t="s">
        <v>15</v>
      </c>
      <c r="C124" s="4">
        <v>252237</v>
      </c>
      <c r="D124" s="4">
        <v>252237</v>
      </c>
      <c r="E124" s="6">
        <v>1044483043</v>
      </c>
      <c r="F124" s="8">
        <v>44378.764664351896</v>
      </c>
      <c r="G124" s="2" t="s">
        <v>16</v>
      </c>
      <c r="H124" s="6">
        <v>9769</v>
      </c>
      <c r="I124" s="2" t="s">
        <v>17</v>
      </c>
      <c r="J124" s="2" t="s">
        <v>76</v>
      </c>
      <c r="K124" s="2" t="s">
        <v>85</v>
      </c>
      <c r="L124" s="2" t="s">
        <v>78</v>
      </c>
      <c r="M124" s="2" t="s">
        <v>17</v>
      </c>
      <c r="N124" s="2" t="s">
        <v>17</v>
      </c>
    </row>
    <row r="125" spans="1:14">
      <c r="A125" s="3" t="s">
        <v>14</v>
      </c>
      <c r="B125" s="3" t="s">
        <v>15</v>
      </c>
      <c r="C125" s="5">
        <v>2114000</v>
      </c>
      <c r="D125" s="5">
        <v>2114000</v>
      </c>
      <c r="E125" s="7">
        <v>1044715493</v>
      </c>
      <c r="F125" s="9">
        <v>44378.862280092602</v>
      </c>
      <c r="G125" s="3" t="s">
        <v>16</v>
      </c>
      <c r="H125" s="7">
        <v>9770</v>
      </c>
      <c r="I125" s="3" t="s">
        <v>17</v>
      </c>
      <c r="J125" s="3" t="s">
        <v>303</v>
      </c>
      <c r="K125" s="3" t="s">
        <v>21</v>
      </c>
      <c r="L125" s="3" t="s">
        <v>304</v>
      </c>
      <c r="M125" s="3" t="s">
        <v>17</v>
      </c>
      <c r="N125" s="3" t="s">
        <v>17</v>
      </c>
    </row>
    <row r="126" spans="1:14">
      <c r="A126" s="2" t="s">
        <v>14</v>
      </c>
      <c r="B126" s="2" t="s">
        <v>15</v>
      </c>
      <c r="C126" s="4">
        <v>5950204</v>
      </c>
      <c r="D126" s="4">
        <v>5950204</v>
      </c>
      <c r="E126" s="6">
        <v>1044780386</v>
      </c>
      <c r="F126" s="8">
        <v>44378.892650463</v>
      </c>
      <c r="G126" s="2" t="s">
        <v>16</v>
      </c>
      <c r="H126" s="6">
        <v>9771</v>
      </c>
      <c r="I126" s="2" t="s">
        <v>17</v>
      </c>
      <c r="J126" s="2" t="s">
        <v>79</v>
      </c>
      <c r="K126" s="2" t="s">
        <v>21</v>
      </c>
      <c r="L126" s="2" t="s">
        <v>305</v>
      </c>
      <c r="M126" s="2" t="s">
        <v>17</v>
      </c>
      <c r="N126" s="2" t="s">
        <v>17</v>
      </c>
    </row>
    <row r="127" spans="1:14">
      <c r="A127" s="3" t="s">
        <v>14</v>
      </c>
      <c r="B127" s="3" t="s">
        <v>15</v>
      </c>
      <c r="C127" s="5">
        <v>118500</v>
      </c>
      <c r="D127" s="5">
        <v>118500</v>
      </c>
      <c r="E127" s="7">
        <v>1045037047</v>
      </c>
      <c r="F127" s="9">
        <v>44379.340474536999</v>
      </c>
      <c r="G127" s="3" t="s">
        <v>16</v>
      </c>
      <c r="H127" s="7">
        <v>9772</v>
      </c>
      <c r="I127" s="3" t="s">
        <v>17</v>
      </c>
      <c r="J127" s="3" t="s">
        <v>306</v>
      </c>
      <c r="K127" s="3" t="s">
        <v>18</v>
      </c>
      <c r="L127" s="3" t="s">
        <v>307</v>
      </c>
      <c r="M127" s="3" t="s">
        <v>17</v>
      </c>
      <c r="N127" s="3" t="s">
        <v>17</v>
      </c>
    </row>
    <row r="128" spans="1:14">
      <c r="A128" s="2" t="s">
        <v>14</v>
      </c>
      <c r="B128" s="2" t="s">
        <v>15</v>
      </c>
      <c r="C128" s="4">
        <v>135773</v>
      </c>
      <c r="D128" s="4">
        <v>135773</v>
      </c>
      <c r="E128" s="6">
        <v>1045077982</v>
      </c>
      <c r="F128" s="8">
        <v>44379.358773148102</v>
      </c>
      <c r="G128" s="2" t="s">
        <v>16</v>
      </c>
      <c r="H128" s="6">
        <v>9773</v>
      </c>
      <c r="I128" s="2" t="s">
        <v>17</v>
      </c>
      <c r="J128" s="2" t="s">
        <v>62</v>
      </c>
      <c r="K128" s="2" t="s">
        <v>18</v>
      </c>
      <c r="L128" s="2" t="s">
        <v>308</v>
      </c>
      <c r="M128" s="2" t="s">
        <v>17</v>
      </c>
      <c r="N128" s="2" t="s">
        <v>17</v>
      </c>
    </row>
    <row r="129" spans="1:14">
      <c r="A129" s="3" t="s">
        <v>14</v>
      </c>
      <c r="B129" s="3" t="s">
        <v>15</v>
      </c>
      <c r="C129" s="5">
        <v>100000</v>
      </c>
      <c r="D129" s="5">
        <v>100000</v>
      </c>
      <c r="E129" s="7">
        <v>1045115615</v>
      </c>
      <c r="F129" s="9">
        <v>44379.373703703699</v>
      </c>
      <c r="G129" s="3" t="s">
        <v>16</v>
      </c>
      <c r="H129" s="7">
        <v>9774</v>
      </c>
      <c r="I129" s="3" t="s">
        <v>17</v>
      </c>
      <c r="J129" s="3" t="s">
        <v>53</v>
      </c>
      <c r="K129" s="3" t="s">
        <v>46</v>
      </c>
      <c r="L129" s="3" t="s">
        <v>54</v>
      </c>
      <c r="M129" s="3" t="s">
        <v>17</v>
      </c>
      <c r="N129" s="3" t="s">
        <v>17</v>
      </c>
    </row>
    <row r="130" spans="1:14">
      <c r="A130" s="2" t="s">
        <v>14</v>
      </c>
      <c r="B130" s="2" t="s">
        <v>15</v>
      </c>
      <c r="C130" s="4">
        <v>13678</v>
      </c>
      <c r="D130" s="4">
        <v>13678</v>
      </c>
      <c r="E130" s="6">
        <v>1045130410</v>
      </c>
      <c r="F130" s="8">
        <v>44379.379293981503</v>
      </c>
      <c r="G130" s="2" t="s">
        <v>16</v>
      </c>
      <c r="H130" s="6">
        <v>9775</v>
      </c>
      <c r="I130" s="2" t="s">
        <v>17</v>
      </c>
      <c r="J130" s="2" t="s">
        <v>119</v>
      </c>
      <c r="K130" s="2" t="s">
        <v>56</v>
      </c>
      <c r="L130" s="2" t="s">
        <v>309</v>
      </c>
      <c r="M130" s="2" t="s">
        <v>17</v>
      </c>
      <c r="N130" s="2" t="s">
        <v>17</v>
      </c>
    </row>
    <row r="131" spans="1:14">
      <c r="A131" s="3" t="s">
        <v>14</v>
      </c>
      <c r="B131" s="3" t="s">
        <v>15</v>
      </c>
      <c r="C131" s="5">
        <v>7378321</v>
      </c>
      <c r="D131" s="5">
        <v>7378321</v>
      </c>
      <c r="E131" s="7">
        <v>1045140067</v>
      </c>
      <c r="F131" s="9">
        <v>44379.3827662037</v>
      </c>
      <c r="G131" s="3" t="s">
        <v>16</v>
      </c>
      <c r="H131" s="7">
        <v>9776</v>
      </c>
      <c r="I131" s="3" t="s">
        <v>17</v>
      </c>
      <c r="J131" s="3" t="s">
        <v>310</v>
      </c>
      <c r="K131" s="3" t="s">
        <v>21</v>
      </c>
      <c r="L131" s="3" t="s">
        <v>126</v>
      </c>
      <c r="M131" s="3" t="s">
        <v>17</v>
      </c>
      <c r="N131" s="3" t="s">
        <v>17</v>
      </c>
    </row>
    <row r="132" spans="1:14">
      <c r="A132" s="2" t="s">
        <v>14</v>
      </c>
      <c r="B132" s="2" t="s">
        <v>15</v>
      </c>
      <c r="C132" s="4">
        <v>500000</v>
      </c>
      <c r="D132" s="4">
        <v>500000</v>
      </c>
      <c r="E132" s="6">
        <v>1045149217</v>
      </c>
      <c r="F132" s="8">
        <v>44379.385983796303</v>
      </c>
      <c r="G132" s="2" t="s">
        <v>16</v>
      </c>
      <c r="H132" s="6">
        <v>9778</v>
      </c>
      <c r="I132" s="2" t="s">
        <v>17</v>
      </c>
      <c r="J132" s="2" t="s">
        <v>311</v>
      </c>
      <c r="K132" s="2" t="s">
        <v>312</v>
      </c>
      <c r="L132" s="2" t="s">
        <v>313</v>
      </c>
      <c r="M132" s="2" t="s">
        <v>17</v>
      </c>
      <c r="N132" s="2" t="s">
        <v>17</v>
      </c>
    </row>
    <row r="133" spans="1:14">
      <c r="A133" s="3" t="s">
        <v>14</v>
      </c>
      <c r="B133" s="3" t="s">
        <v>15</v>
      </c>
      <c r="C133" s="5">
        <v>3251927</v>
      </c>
      <c r="D133" s="5">
        <v>3251927</v>
      </c>
      <c r="E133" s="7">
        <v>1045321174</v>
      </c>
      <c r="F133" s="9">
        <v>44379.442118055602</v>
      </c>
      <c r="G133" s="3" t="s">
        <v>16</v>
      </c>
      <c r="H133" s="7">
        <v>9783</v>
      </c>
      <c r="I133" s="3" t="s">
        <v>17</v>
      </c>
      <c r="J133" s="3" t="s">
        <v>314</v>
      </c>
      <c r="K133" s="3" t="s">
        <v>19</v>
      </c>
      <c r="L133" s="3" t="s">
        <v>315</v>
      </c>
      <c r="M133" s="3" t="s">
        <v>17</v>
      </c>
      <c r="N133" s="3" t="s">
        <v>17</v>
      </c>
    </row>
    <row r="134" spans="1:14">
      <c r="A134" s="2" t="s">
        <v>14</v>
      </c>
      <c r="B134" s="2" t="s">
        <v>15</v>
      </c>
      <c r="C134" s="4">
        <v>9211511</v>
      </c>
      <c r="D134" s="4">
        <v>9211511</v>
      </c>
      <c r="E134" s="6">
        <v>1045345602</v>
      </c>
      <c r="F134" s="8">
        <v>44379.449490740699</v>
      </c>
      <c r="G134" s="2" t="s">
        <v>16</v>
      </c>
      <c r="H134" s="6">
        <v>9784</v>
      </c>
      <c r="I134" s="2" t="s">
        <v>17</v>
      </c>
      <c r="J134" s="2" t="s">
        <v>316</v>
      </c>
      <c r="K134" s="2" t="s">
        <v>21</v>
      </c>
      <c r="L134" s="2" t="s">
        <v>317</v>
      </c>
      <c r="M134" s="2" t="s">
        <v>17</v>
      </c>
      <c r="N134" s="2" t="s">
        <v>17</v>
      </c>
    </row>
    <row r="135" spans="1:14">
      <c r="A135" s="3" t="s">
        <v>14</v>
      </c>
      <c r="B135" s="3" t="s">
        <v>15</v>
      </c>
      <c r="C135" s="5">
        <v>240577.18</v>
      </c>
      <c r="D135" s="5">
        <v>240577.18</v>
      </c>
      <c r="E135" s="7">
        <v>1045349610</v>
      </c>
      <c r="F135" s="9">
        <v>44379.450659722199</v>
      </c>
      <c r="G135" s="3" t="s">
        <v>16</v>
      </c>
      <c r="H135" s="7">
        <v>9785</v>
      </c>
      <c r="I135" s="3" t="s">
        <v>17</v>
      </c>
      <c r="J135" s="3" t="s">
        <v>318</v>
      </c>
      <c r="K135" s="3" t="s">
        <v>52</v>
      </c>
      <c r="L135" s="3" t="s">
        <v>91</v>
      </c>
      <c r="M135" s="3" t="s">
        <v>17</v>
      </c>
      <c r="N135" s="3" t="s">
        <v>17</v>
      </c>
    </row>
    <row r="136" spans="1:14">
      <c r="A136" s="2" t="s">
        <v>14</v>
      </c>
      <c r="B136" s="2" t="s">
        <v>15</v>
      </c>
      <c r="C136" s="4">
        <v>164803</v>
      </c>
      <c r="D136" s="4">
        <v>164803</v>
      </c>
      <c r="E136" s="6">
        <v>1045361129</v>
      </c>
      <c r="F136" s="8">
        <v>44379.4540277778</v>
      </c>
      <c r="G136" s="2" t="s">
        <v>16</v>
      </c>
      <c r="H136" s="6">
        <v>9786</v>
      </c>
      <c r="I136" s="2" t="s">
        <v>17</v>
      </c>
      <c r="J136" s="2" t="s">
        <v>319</v>
      </c>
      <c r="K136" s="2" t="s">
        <v>21</v>
      </c>
      <c r="L136" s="2" t="s">
        <v>320</v>
      </c>
      <c r="M136" s="2" t="s">
        <v>17</v>
      </c>
      <c r="N136" s="2" t="s">
        <v>17</v>
      </c>
    </row>
    <row r="137" spans="1:14">
      <c r="A137" s="3" t="s">
        <v>14</v>
      </c>
      <c r="B137" s="3" t="s">
        <v>15</v>
      </c>
      <c r="C137" s="5">
        <v>650022</v>
      </c>
      <c r="D137" s="5">
        <v>650022</v>
      </c>
      <c r="E137" s="7">
        <v>1045361382</v>
      </c>
      <c r="F137" s="9">
        <v>44379.454085648104</v>
      </c>
      <c r="G137" s="3" t="s">
        <v>16</v>
      </c>
      <c r="H137" s="7">
        <v>9787</v>
      </c>
      <c r="I137" s="3" t="s">
        <v>17</v>
      </c>
      <c r="J137" s="3" t="s">
        <v>321</v>
      </c>
      <c r="K137" s="3" t="s">
        <v>28</v>
      </c>
      <c r="L137" s="3" t="s">
        <v>82</v>
      </c>
      <c r="M137" s="3" t="s">
        <v>17</v>
      </c>
      <c r="N137" s="3" t="s">
        <v>17</v>
      </c>
    </row>
    <row r="138" spans="1:14">
      <c r="A138" s="2" t="s">
        <v>14</v>
      </c>
      <c r="B138" s="2" t="s">
        <v>15</v>
      </c>
      <c r="C138" s="4">
        <v>33621</v>
      </c>
      <c r="D138" s="4">
        <v>33621</v>
      </c>
      <c r="E138" s="6">
        <v>1045375695</v>
      </c>
      <c r="F138" s="8">
        <v>44379.458182870403</v>
      </c>
      <c r="G138" s="2" t="s">
        <v>16</v>
      </c>
      <c r="H138" s="6">
        <v>9788</v>
      </c>
      <c r="I138" s="2" t="s">
        <v>17</v>
      </c>
      <c r="J138" s="2" t="s">
        <v>321</v>
      </c>
      <c r="K138" s="2" t="s">
        <v>28</v>
      </c>
      <c r="L138" s="2" t="s">
        <v>80</v>
      </c>
      <c r="M138" s="2" t="s">
        <v>17</v>
      </c>
      <c r="N138" s="2" t="s">
        <v>17</v>
      </c>
    </row>
    <row r="139" spans="1:14">
      <c r="A139" s="3" t="s">
        <v>14</v>
      </c>
      <c r="B139" s="3" t="s">
        <v>15</v>
      </c>
      <c r="C139" s="5">
        <v>9095474</v>
      </c>
      <c r="D139" s="5">
        <v>9095474</v>
      </c>
      <c r="E139" s="7">
        <v>1045375933</v>
      </c>
      <c r="F139" s="9">
        <v>44379.458252314798</v>
      </c>
      <c r="G139" s="3" t="s">
        <v>16</v>
      </c>
      <c r="H139" s="7">
        <v>9789</v>
      </c>
      <c r="I139" s="3" t="s">
        <v>17</v>
      </c>
      <c r="J139" s="3" t="s">
        <v>322</v>
      </c>
      <c r="K139" s="3" t="s">
        <v>52</v>
      </c>
      <c r="L139" s="3" t="s">
        <v>91</v>
      </c>
      <c r="M139" s="3" t="s">
        <v>17</v>
      </c>
      <c r="N139" s="3" t="s">
        <v>17</v>
      </c>
    </row>
    <row r="140" spans="1:14">
      <c r="A140" s="2" t="s">
        <v>14</v>
      </c>
      <c r="B140" s="2" t="s">
        <v>15</v>
      </c>
      <c r="C140" s="4">
        <v>105831</v>
      </c>
      <c r="D140" s="4">
        <v>105831</v>
      </c>
      <c r="E140" s="6">
        <v>1045398353</v>
      </c>
      <c r="F140" s="8">
        <v>44379.464583333298</v>
      </c>
      <c r="G140" s="2" t="s">
        <v>16</v>
      </c>
      <c r="H140" s="6">
        <v>9790</v>
      </c>
      <c r="I140" s="2" t="s">
        <v>17</v>
      </c>
      <c r="J140" s="2" t="s">
        <v>321</v>
      </c>
      <c r="K140" s="2" t="s">
        <v>28</v>
      </c>
      <c r="L140" s="2" t="s">
        <v>80</v>
      </c>
      <c r="M140" s="2" t="s">
        <v>17</v>
      </c>
      <c r="N140" s="2" t="s">
        <v>17</v>
      </c>
    </row>
    <row r="141" spans="1:14">
      <c r="A141" s="3" t="s">
        <v>14</v>
      </c>
      <c r="B141" s="3" t="s">
        <v>15</v>
      </c>
      <c r="C141" s="5">
        <v>3161</v>
      </c>
      <c r="D141" s="5">
        <v>3161</v>
      </c>
      <c r="E141" s="7">
        <v>1045416538</v>
      </c>
      <c r="F141" s="9">
        <v>44379.470185185201</v>
      </c>
      <c r="G141" s="3" t="s">
        <v>16</v>
      </c>
      <c r="H141" s="7">
        <v>9791</v>
      </c>
      <c r="I141" s="3" t="s">
        <v>17</v>
      </c>
      <c r="J141" s="3" t="s">
        <v>323</v>
      </c>
      <c r="K141" s="3" t="s">
        <v>33</v>
      </c>
      <c r="L141" s="3" t="s">
        <v>75</v>
      </c>
      <c r="M141" s="3" t="s">
        <v>17</v>
      </c>
      <c r="N141" s="3" t="s">
        <v>17</v>
      </c>
    </row>
    <row r="142" spans="1:14">
      <c r="A142" s="2" t="s">
        <v>14</v>
      </c>
      <c r="B142" s="2" t="s">
        <v>15</v>
      </c>
      <c r="C142" s="4">
        <v>13678</v>
      </c>
      <c r="D142" s="4">
        <v>13678</v>
      </c>
      <c r="E142" s="6">
        <v>1045417177</v>
      </c>
      <c r="F142" s="8">
        <v>44379.470381944397</v>
      </c>
      <c r="G142" s="2" t="s">
        <v>16</v>
      </c>
      <c r="H142" s="6">
        <v>9792</v>
      </c>
      <c r="I142" s="2" t="s">
        <v>17</v>
      </c>
      <c r="J142" s="2" t="s">
        <v>60</v>
      </c>
      <c r="K142" s="2" t="s">
        <v>56</v>
      </c>
      <c r="L142" s="2" t="s">
        <v>324</v>
      </c>
      <c r="M142" s="2" t="s">
        <v>17</v>
      </c>
      <c r="N142" s="2" t="s">
        <v>17</v>
      </c>
    </row>
    <row r="143" spans="1:14">
      <c r="A143" s="3" t="s">
        <v>14</v>
      </c>
      <c r="B143" s="3" t="s">
        <v>15</v>
      </c>
      <c r="C143" s="5">
        <v>545963</v>
      </c>
      <c r="D143" s="5">
        <v>545963</v>
      </c>
      <c r="E143" s="7">
        <v>1045420234</v>
      </c>
      <c r="F143" s="9">
        <v>44379.471342592602</v>
      </c>
      <c r="G143" s="3" t="s">
        <v>16</v>
      </c>
      <c r="H143" s="7">
        <v>9793</v>
      </c>
      <c r="I143" s="3" t="s">
        <v>17</v>
      </c>
      <c r="J143" s="3" t="s">
        <v>321</v>
      </c>
      <c r="K143" s="3" t="s">
        <v>28</v>
      </c>
      <c r="L143" s="3" t="s">
        <v>80</v>
      </c>
      <c r="M143" s="3" t="s">
        <v>17</v>
      </c>
      <c r="N143" s="3" t="s">
        <v>17</v>
      </c>
    </row>
    <row r="144" spans="1:14">
      <c r="A144" s="2" t="s">
        <v>14</v>
      </c>
      <c r="B144" s="2" t="s">
        <v>15</v>
      </c>
      <c r="C144" s="4">
        <v>43284</v>
      </c>
      <c r="D144" s="4">
        <v>43284</v>
      </c>
      <c r="E144" s="6">
        <v>1045432308</v>
      </c>
      <c r="F144" s="8">
        <v>44379.475011574097</v>
      </c>
      <c r="G144" s="2" t="s">
        <v>16</v>
      </c>
      <c r="H144" s="6">
        <v>9795</v>
      </c>
      <c r="I144" s="2" t="s">
        <v>17</v>
      </c>
      <c r="J144" s="2" t="s">
        <v>321</v>
      </c>
      <c r="K144" s="2" t="s">
        <v>28</v>
      </c>
      <c r="L144" s="2" t="s">
        <v>81</v>
      </c>
      <c r="M144" s="2" t="s">
        <v>17</v>
      </c>
      <c r="N144" s="2" t="s">
        <v>17</v>
      </c>
    </row>
    <row r="145" spans="1:14">
      <c r="A145" s="3" t="s">
        <v>14</v>
      </c>
      <c r="B145" s="3" t="s">
        <v>15</v>
      </c>
      <c r="C145" s="5">
        <v>302448</v>
      </c>
      <c r="D145" s="5">
        <v>302448</v>
      </c>
      <c r="E145" s="7">
        <v>1045443348</v>
      </c>
      <c r="F145" s="9">
        <v>44379.478402777801</v>
      </c>
      <c r="G145" s="3" t="s">
        <v>16</v>
      </c>
      <c r="H145" s="7">
        <v>9796</v>
      </c>
      <c r="I145" s="3" t="s">
        <v>17</v>
      </c>
      <c r="J145" s="3" t="s">
        <v>321</v>
      </c>
      <c r="K145" s="3" t="s">
        <v>28</v>
      </c>
      <c r="L145" s="3" t="s">
        <v>81</v>
      </c>
      <c r="M145" s="3" t="s">
        <v>17</v>
      </c>
      <c r="N145" s="3" t="s">
        <v>17</v>
      </c>
    </row>
    <row r="146" spans="1:14">
      <c r="A146" s="2" t="s">
        <v>14</v>
      </c>
      <c r="B146" s="2" t="s">
        <v>15</v>
      </c>
      <c r="C146" s="4">
        <v>120292</v>
      </c>
      <c r="D146" s="4">
        <v>120292</v>
      </c>
      <c r="E146" s="6">
        <v>1045462277</v>
      </c>
      <c r="F146" s="8">
        <v>44379.484224537002</v>
      </c>
      <c r="G146" s="2" t="s">
        <v>16</v>
      </c>
      <c r="H146" s="6">
        <v>9797</v>
      </c>
      <c r="I146" s="2" t="s">
        <v>17</v>
      </c>
      <c r="J146" s="2" t="s">
        <v>325</v>
      </c>
      <c r="K146" s="2" t="s">
        <v>18</v>
      </c>
      <c r="L146" s="2" t="s">
        <v>326</v>
      </c>
      <c r="M146" s="2" t="s">
        <v>17</v>
      </c>
      <c r="N146" s="2" t="s">
        <v>17</v>
      </c>
    </row>
    <row r="147" spans="1:14">
      <c r="A147" s="3" t="s">
        <v>14</v>
      </c>
      <c r="B147" s="3" t="s">
        <v>15</v>
      </c>
      <c r="C147" s="5">
        <v>104756</v>
      </c>
      <c r="D147" s="5">
        <v>104756</v>
      </c>
      <c r="E147" s="7">
        <v>1045468816</v>
      </c>
      <c r="F147" s="9">
        <v>44379.486250000002</v>
      </c>
      <c r="G147" s="3" t="s">
        <v>16</v>
      </c>
      <c r="H147" s="7">
        <v>9798</v>
      </c>
      <c r="I147" s="3" t="s">
        <v>17</v>
      </c>
      <c r="J147" s="3" t="s">
        <v>327</v>
      </c>
      <c r="K147" s="3" t="s">
        <v>328</v>
      </c>
      <c r="L147" s="3" t="s">
        <v>329</v>
      </c>
      <c r="M147" s="3" t="s">
        <v>17</v>
      </c>
      <c r="N147" s="3" t="s">
        <v>17</v>
      </c>
    </row>
    <row r="148" spans="1:14">
      <c r="A148" s="2" t="s">
        <v>14</v>
      </c>
      <c r="B148" s="2" t="s">
        <v>15</v>
      </c>
      <c r="C148" s="4">
        <v>209511</v>
      </c>
      <c r="D148" s="4">
        <v>209511</v>
      </c>
      <c r="E148" s="6">
        <v>1045501312</v>
      </c>
      <c r="F148" s="8">
        <v>44379.496527777803</v>
      </c>
      <c r="G148" s="2" t="s">
        <v>16</v>
      </c>
      <c r="H148" s="6">
        <v>9799</v>
      </c>
      <c r="I148" s="2" t="s">
        <v>17</v>
      </c>
      <c r="J148" s="2" t="s">
        <v>330</v>
      </c>
      <c r="K148" s="2" t="s">
        <v>18</v>
      </c>
      <c r="L148" s="2" t="s">
        <v>331</v>
      </c>
      <c r="M148" s="2" t="s">
        <v>17</v>
      </c>
      <c r="N148" s="2" t="s">
        <v>17</v>
      </c>
    </row>
    <row r="149" spans="1:14">
      <c r="A149" s="3" t="s">
        <v>14</v>
      </c>
      <c r="B149" s="3" t="s">
        <v>15</v>
      </c>
      <c r="C149" s="5">
        <v>2431</v>
      </c>
      <c r="D149" s="5">
        <v>2431</v>
      </c>
      <c r="E149" s="7">
        <v>1045571172</v>
      </c>
      <c r="F149" s="9">
        <v>44379.520243055602</v>
      </c>
      <c r="G149" s="3" t="s">
        <v>16</v>
      </c>
      <c r="H149" s="7">
        <v>9803</v>
      </c>
      <c r="I149" s="3" t="s">
        <v>17</v>
      </c>
      <c r="J149" s="3" t="s">
        <v>332</v>
      </c>
      <c r="K149" s="3" t="s">
        <v>33</v>
      </c>
      <c r="L149" s="3" t="s">
        <v>75</v>
      </c>
      <c r="M149" s="3" t="s">
        <v>17</v>
      </c>
      <c r="N149" s="3" t="s">
        <v>17</v>
      </c>
    </row>
    <row r="150" spans="1:14">
      <c r="A150" s="2" t="s">
        <v>14</v>
      </c>
      <c r="B150" s="2" t="s">
        <v>15</v>
      </c>
      <c r="C150" s="4">
        <v>853118</v>
      </c>
      <c r="D150" s="4">
        <v>853118</v>
      </c>
      <c r="E150" s="6">
        <v>1045596655</v>
      </c>
      <c r="F150" s="8">
        <v>44379.529641203699</v>
      </c>
      <c r="G150" s="2" t="s">
        <v>16</v>
      </c>
      <c r="H150" s="6">
        <v>9804</v>
      </c>
      <c r="I150" s="2" t="s">
        <v>17</v>
      </c>
      <c r="J150" s="2" t="s">
        <v>69</v>
      </c>
      <c r="K150" s="2" t="s">
        <v>70</v>
      </c>
      <c r="L150" s="2" t="s">
        <v>333</v>
      </c>
      <c r="M150" s="2" t="s">
        <v>17</v>
      </c>
      <c r="N150" s="2" t="s">
        <v>17</v>
      </c>
    </row>
    <row r="151" spans="1:14">
      <c r="A151" s="3" t="s">
        <v>14</v>
      </c>
      <c r="B151" s="3" t="s">
        <v>15</v>
      </c>
      <c r="C151" s="5">
        <v>275610</v>
      </c>
      <c r="D151" s="5">
        <v>275610</v>
      </c>
      <c r="E151" s="7">
        <v>1045736611</v>
      </c>
      <c r="F151" s="9">
        <v>44379.584062499998</v>
      </c>
      <c r="G151" s="3" t="s">
        <v>16</v>
      </c>
      <c r="H151" s="7">
        <v>9805</v>
      </c>
      <c r="I151" s="3" t="s">
        <v>17</v>
      </c>
      <c r="J151" s="3" t="s">
        <v>334</v>
      </c>
      <c r="K151" s="3" t="s">
        <v>40</v>
      </c>
      <c r="L151" s="3" t="s">
        <v>41</v>
      </c>
      <c r="M151" s="3" t="s">
        <v>17</v>
      </c>
      <c r="N151" s="3" t="s">
        <v>17</v>
      </c>
    </row>
    <row r="152" spans="1:14">
      <c r="A152" s="2" t="s">
        <v>14</v>
      </c>
      <c r="B152" s="2" t="s">
        <v>15</v>
      </c>
      <c r="C152" s="4">
        <v>1101000</v>
      </c>
      <c r="D152" s="4">
        <v>1101000</v>
      </c>
      <c r="E152" s="6">
        <v>1045870780</v>
      </c>
      <c r="F152" s="8">
        <v>44379.630775463003</v>
      </c>
      <c r="G152" s="2" t="s">
        <v>16</v>
      </c>
      <c r="H152" s="6">
        <v>9818</v>
      </c>
      <c r="I152" s="2" t="s">
        <v>17</v>
      </c>
      <c r="J152" s="2" t="s">
        <v>335</v>
      </c>
      <c r="K152" s="2" t="s">
        <v>188</v>
      </c>
      <c r="L152" s="2" t="s">
        <v>189</v>
      </c>
      <c r="M152" s="2" t="s">
        <v>17</v>
      </c>
      <c r="N152" s="2" t="s">
        <v>17</v>
      </c>
    </row>
    <row r="153" spans="1:14">
      <c r="A153" s="3" t="s">
        <v>14</v>
      </c>
      <c r="B153" s="3" t="s">
        <v>15</v>
      </c>
      <c r="C153" s="5">
        <v>271546</v>
      </c>
      <c r="D153" s="5">
        <v>271546</v>
      </c>
      <c r="E153" s="7">
        <v>1045929617</v>
      </c>
      <c r="F153" s="9">
        <v>44379.650474536997</v>
      </c>
      <c r="G153" s="3" t="s">
        <v>16</v>
      </c>
      <c r="H153" s="7">
        <v>9825</v>
      </c>
      <c r="I153" s="3" t="s">
        <v>17</v>
      </c>
      <c r="J153" s="3" t="s">
        <v>55</v>
      </c>
      <c r="K153" s="3" t="s">
        <v>18</v>
      </c>
      <c r="L153" s="3" t="s">
        <v>336</v>
      </c>
      <c r="M153" s="3" t="s">
        <v>17</v>
      </c>
      <c r="N153" s="3" t="s">
        <v>17</v>
      </c>
    </row>
    <row r="154" spans="1:14">
      <c r="A154" s="2" t="s">
        <v>14</v>
      </c>
      <c r="B154" s="2" t="s">
        <v>15</v>
      </c>
      <c r="C154" s="4">
        <v>28443.41</v>
      </c>
      <c r="D154" s="4">
        <v>28443.41</v>
      </c>
      <c r="E154" s="6">
        <v>1045950190</v>
      </c>
      <c r="F154" s="8">
        <v>44379.657233796301</v>
      </c>
      <c r="G154" s="2" t="s">
        <v>16</v>
      </c>
      <c r="H154" s="6">
        <v>9826</v>
      </c>
      <c r="I154" s="2" t="s">
        <v>17</v>
      </c>
      <c r="J154" s="2" t="s">
        <v>67</v>
      </c>
      <c r="K154" s="2" t="s">
        <v>46</v>
      </c>
      <c r="L154" s="2" t="s">
        <v>68</v>
      </c>
      <c r="M154" s="2" t="s">
        <v>17</v>
      </c>
      <c r="N154" s="2" t="s">
        <v>17</v>
      </c>
    </row>
    <row r="155" spans="1:14">
      <c r="A155" s="3" t="s">
        <v>14</v>
      </c>
      <c r="B155" s="3" t="s">
        <v>15</v>
      </c>
      <c r="C155" s="5">
        <v>520800</v>
      </c>
      <c r="D155" s="5">
        <v>520800</v>
      </c>
      <c r="E155" s="7">
        <v>1045952540</v>
      </c>
      <c r="F155" s="9">
        <v>44379.657986111102</v>
      </c>
      <c r="G155" s="3" t="s">
        <v>16</v>
      </c>
      <c r="H155" s="7">
        <v>9827</v>
      </c>
      <c r="I155" s="3" t="s">
        <v>17</v>
      </c>
      <c r="J155" s="3" t="s">
        <v>337</v>
      </c>
      <c r="K155" s="3" t="s">
        <v>21</v>
      </c>
      <c r="L155" s="3" t="s">
        <v>98</v>
      </c>
      <c r="M155" s="3" t="s">
        <v>17</v>
      </c>
      <c r="N155" s="3" t="s">
        <v>17</v>
      </c>
    </row>
    <row r="156" spans="1:14">
      <c r="A156" s="2" t="s">
        <v>14</v>
      </c>
      <c r="B156" s="2" t="s">
        <v>15</v>
      </c>
      <c r="C156" s="4">
        <v>296056</v>
      </c>
      <c r="D156" s="4">
        <v>296056</v>
      </c>
      <c r="E156" s="6">
        <v>1045959539</v>
      </c>
      <c r="F156" s="8">
        <v>44379.660347222198</v>
      </c>
      <c r="G156" s="2" t="s">
        <v>16</v>
      </c>
      <c r="H156" s="6">
        <v>9828</v>
      </c>
      <c r="I156" s="2" t="s">
        <v>17</v>
      </c>
      <c r="J156" s="2" t="s">
        <v>338</v>
      </c>
      <c r="K156" s="2" t="s">
        <v>21</v>
      </c>
      <c r="L156" s="2" t="s">
        <v>98</v>
      </c>
      <c r="M156" s="2" t="s">
        <v>17</v>
      </c>
      <c r="N156" s="2" t="s">
        <v>17</v>
      </c>
    </row>
    <row r="157" spans="1:14">
      <c r="A157" s="3" t="s">
        <v>14</v>
      </c>
      <c r="B157" s="3" t="s">
        <v>15</v>
      </c>
      <c r="C157" s="5">
        <v>213042.82</v>
      </c>
      <c r="D157" s="5">
        <v>213042.82</v>
      </c>
      <c r="E157" s="7">
        <v>1045960795</v>
      </c>
      <c r="F157" s="9">
        <v>44379.660752314798</v>
      </c>
      <c r="G157" s="3" t="s">
        <v>16</v>
      </c>
      <c r="H157" s="7">
        <v>9829</v>
      </c>
      <c r="I157" s="3" t="s">
        <v>17</v>
      </c>
      <c r="J157" s="3" t="s">
        <v>67</v>
      </c>
      <c r="K157" s="3" t="s">
        <v>46</v>
      </c>
      <c r="L157" s="3" t="s">
        <v>68</v>
      </c>
      <c r="M157" s="3" t="s">
        <v>17</v>
      </c>
      <c r="N157" s="3" t="s">
        <v>17</v>
      </c>
    </row>
    <row r="158" spans="1:14">
      <c r="A158" s="2" t="s">
        <v>14</v>
      </c>
      <c r="B158" s="2" t="s">
        <v>15</v>
      </c>
      <c r="C158" s="20">
        <v>371391</v>
      </c>
      <c r="D158" s="4">
        <v>371391</v>
      </c>
      <c r="E158" s="6">
        <v>1046054095</v>
      </c>
      <c r="F158" s="8">
        <v>44379.692627314798</v>
      </c>
      <c r="G158" s="2" t="s">
        <v>16</v>
      </c>
      <c r="H158" s="6">
        <v>9831</v>
      </c>
      <c r="I158" s="2" t="s">
        <v>17</v>
      </c>
      <c r="J158" s="2" t="s">
        <v>339</v>
      </c>
      <c r="K158" s="2" t="s">
        <v>21</v>
      </c>
      <c r="L158" s="2" t="s">
        <v>340</v>
      </c>
      <c r="M158" s="2" t="s">
        <v>17</v>
      </c>
      <c r="N158" s="2" t="s">
        <v>17</v>
      </c>
    </row>
    <row r="159" spans="1:14">
      <c r="B159" s="11" t="s">
        <v>94</v>
      </c>
      <c r="C159" s="19">
        <f>SUM(C3:C158)</f>
        <v>806615435.76999986</v>
      </c>
    </row>
    <row r="160" spans="1:14">
      <c r="B160" s="12" t="s">
        <v>96</v>
      </c>
      <c r="C160" s="10">
        <f>+C2</f>
        <v>26488533.83999902</v>
      </c>
    </row>
    <row r="161" spans="1:14">
      <c r="B161" s="11" t="s">
        <v>95</v>
      </c>
      <c r="C161" s="21">
        <v>788510959.20000005</v>
      </c>
    </row>
    <row r="162" spans="1:14">
      <c r="B162" s="13" t="s">
        <v>88</v>
      </c>
      <c r="C162" s="10">
        <f>+C159+C160-C161</f>
        <v>44593010.409998894</v>
      </c>
    </row>
    <row r="163" spans="1:14">
      <c r="A163" s="14" t="s">
        <v>14</v>
      </c>
      <c r="B163" s="14" t="s">
        <v>15</v>
      </c>
      <c r="C163" s="15">
        <v>108619</v>
      </c>
      <c r="D163" s="15">
        <v>108619</v>
      </c>
      <c r="E163" s="16">
        <v>1046200036</v>
      </c>
      <c r="F163" s="17">
        <v>44379.756041666697</v>
      </c>
      <c r="G163" s="14" t="s">
        <v>16</v>
      </c>
      <c r="H163" s="16">
        <v>9832</v>
      </c>
      <c r="I163" s="14" t="s">
        <v>17</v>
      </c>
      <c r="J163" s="14" t="s">
        <v>32</v>
      </c>
      <c r="K163" s="14" t="s">
        <v>18</v>
      </c>
      <c r="L163" s="14" t="s">
        <v>341</v>
      </c>
      <c r="M163" s="14" t="s">
        <v>17</v>
      </c>
      <c r="N163" s="14" t="s">
        <v>17</v>
      </c>
    </row>
    <row r="164" spans="1:14">
      <c r="A164" s="14" t="s">
        <v>14</v>
      </c>
      <c r="B164" s="14" t="s">
        <v>15</v>
      </c>
      <c r="C164" s="15">
        <v>6515123</v>
      </c>
      <c r="D164" s="15">
        <v>6515123</v>
      </c>
      <c r="E164" s="16">
        <v>1046354197</v>
      </c>
      <c r="F164" s="17">
        <v>44379.829687500001</v>
      </c>
      <c r="G164" s="14" t="s">
        <v>16</v>
      </c>
      <c r="H164" s="16">
        <v>9833</v>
      </c>
      <c r="I164" s="14" t="s">
        <v>17</v>
      </c>
      <c r="J164" s="14" t="s">
        <v>342</v>
      </c>
      <c r="K164" s="14" t="s">
        <v>35</v>
      </c>
      <c r="L164" s="14" t="s">
        <v>343</v>
      </c>
      <c r="M164" s="14" t="s">
        <v>17</v>
      </c>
      <c r="N164" s="14" t="s">
        <v>17</v>
      </c>
    </row>
    <row r="165" spans="1:14">
      <c r="A165" s="14" t="s">
        <v>14</v>
      </c>
      <c r="B165" s="14" t="s">
        <v>15</v>
      </c>
      <c r="C165" s="15">
        <v>1172368</v>
      </c>
      <c r="D165" s="15">
        <v>1172368</v>
      </c>
      <c r="E165" s="16">
        <v>1046463411</v>
      </c>
      <c r="F165" s="17">
        <v>44379.896307870396</v>
      </c>
      <c r="G165" s="14" t="s">
        <v>16</v>
      </c>
      <c r="H165" s="16">
        <v>9834</v>
      </c>
      <c r="I165" s="14" t="s">
        <v>17</v>
      </c>
      <c r="J165" s="14" t="s">
        <v>344</v>
      </c>
      <c r="K165" s="14" t="s">
        <v>61</v>
      </c>
      <c r="L165" s="14" t="s">
        <v>345</v>
      </c>
      <c r="M165" s="14" t="s">
        <v>17</v>
      </c>
      <c r="N165" s="14" t="s">
        <v>17</v>
      </c>
    </row>
    <row r="166" spans="1:14">
      <c r="A166" s="2" t="s">
        <v>14</v>
      </c>
      <c r="B166" s="2" t="s">
        <v>15</v>
      </c>
      <c r="C166" s="4">
        <v>30000</v>
      </c>
      <c r="D166" s="4">
        <v>30000</v>
      </c>
      <c r="E166" s="6">
        <v>1046857927</v>
      </c>
      <c r="F166" s="8">
        <v>44380.456967592603</v>
      </c>
      <c r="G166" s="2" t="s">
        <v>16</v>
      </c>
      <c r="H166" s="6">
        <v>9835</v>
      </c>
      <c r="I166" s="2" t="s">
        <v>17</v>
      </c>
      <c r="J166" s="2" t="s">
        <v>346</v>
      </c>
      <c r="K166" s="2" t="s">
        <v>37</v>
      </c>
      <c r="L166" s="2" t="s">
        <v>347</v>
      </c>
      <c r="M166" s="2" t="s">
        <v>17</v>
      </c>
      <c r="N166" s="2" t="s">
        <v>17</v>
      </c>
    </row>
    <row r="167" spans="1:14">
      <c r="A167" s="3" t="s">
        <v>14</v>
      </c>
      <c r="B167" s="3" t="s">
        <v>15</v>
      </c>
      <c r="C167" s="5">
        <v>1018.72</v>
      </c>
      <c r="D167" s="5">
        <v>1018.72</v>
      </c>
      <c r="E167" s="7">
        <v>1048330509</v>
      </c>
      <c r="F167" s="9">
        <v>44382.542800925898</v>
      </c>
      <c r="G167" s="3" t="s">
        <v>16</v>
      </c>
      <c r="H167" s="7">
        <v>9836</v>
      </c>
      <c r="I167" s="3" t="s">
        <v>17</v>
      </c>
      <c r="J167" s="3" t="s">
        <v>348</v>
      </c>
      <c r="K167" s="3" t="s">
        <v>35</v>
      </c>
      <c r="L167" s="3" t="s">
        <v>349</v>
      </c>
      <c r="M167" s="3" t="s">
        <v>17</v>
      </c>
      <c r="N167" s="3" t="s">
        <v>17</v>
      </c>
    </row>
    <row r="168" spans="1:14">
      <c r="A168" s="2" t="s">
        <v>14</v>
      </c>
      <c r="B168" s="2" t="s">
        <v>15</v>
      </c>
      <c r="C168" s="4">
        <v>120292</v>
      </c>
      <c r="D168" s="4">
        <v>120292</v>
      </c>
      <c r="E168" s="6">
        <v>1048455509</v>
      </c>
      <c r="F168" s="8">
        <v>44382.661273148202</v>
      </c>
      <c r="G168" s="2" t="s">
        <v>16</v>
      </c>
      <c r="H168" s="6">
        <v>9837</v>
      </c>
      <c r="I168" s="2" t="s">
        <v>17</v>
      </c>
      <c r="J168" s="2" t="s">
        <v>22</v>
      </c>
      <c r="K168" s="2" t="s">
        <v>18</v>
      </c>
      <c r="L168" s="2" t="s">
        <v>350</v>
      </c>
      <c r="M168" s="2" t="s">
        <v>17</v>
      </c>
      <c r="N168" s="2" t="s">
        <v>17</v>
      </c>
    </row>
    <row r="169" spans="1:14">
      <c r="A169" s="3" t="s">
        <v>14</v>
      </c>
      <c r="B169" s="3" t="s">
        <v>15</v>
      </c>
      <c r="C169" s="5">
        <v>87153.03</v>
      </c>
      <c r="D169" s="5">
        <v>87153.03</v>
      </c>
      <c r="E169" s="7">
        <v>1048635785</v>
      </c>
      <c r="F169" s="9">
        <v>44382.810243055603</v>
      </c>
      <c r="G169" s="3" t="s">
        <v>16</v>
      </c>
      <c r="H169" s="7">
        <v>9838</v>
      </c>
      <c r="I169" s="3" t="s">
        <v>17</v>
      </c>
      <c r="J169" s="3" t="s">
        <v>66</v>
      </c>
      <c r="K169" s="3" t="s">
        <v>46</v>
      </c>
      <c r="L169" s="3" t="s">
        <v>351</v>
      </c>
      <c r="M169" s="3" t="s">
        <v>17</v>
      </c>
      <c r="N169" s="3" t="s">
        <v>17</v>
      </c>
    </row>
    <row r="170" spans="1:14">
      <c r="A170" s="2" t="s">
        <v>14</v>
      </c>
      <c r="B170" s="2" t="s">
        <v>15</v>
      </c>
      <c r="C170" s="4">
        <v>432931</v>
      </c>
      <c r="D170" s="4">
        <v>432931</v>
      </c>
      <c r="E170" s="6">
        <v>1049044715</v>
      </c>
      <c r="F170" s="8">
        <v>44383.388414351903</v>
      </c>
      <c r="G170" s="2" t="s">
        <v>16</v>
      </c>
      <c r="H170" s="6">
        <v>9839</v>
      </c>
      <c r="I170" s="2" t="s">
        <v>17</v>
      </c>
      <c r="J170" s="2" t="s">
        <v>352</v>
      </c>
      <c r="K170" s="2" t="s">
        <v>21</v>
      </c>
      <c r="L170" s="2" t="s">
        <v>116</v>
      </c>
      <c r="M170" s="2" t="s">
        <v>17</v>
      </c>
      <c r="N170" s="2" t="s">
        <v>17</v>
      </c>
    </row>
    <row r="171" spans="1:14">
      <c r="A171" s="3" t="s">
        <v>14</v>
      </c>
      <c r="B171" s="3" t="s">
        <v>15</v>
      </c>
      <c r="C171" s="5">
        <v>8000000</v>
      </c>
      <c r="D171" s="5">
        <v>8000000</v>
      </c>
      <c r="E171" s="7">
        <v>1049053284</v>
      </c>
      <c r="F171" s="9">
        <v>44383.391238425902</v>
      </c>
      <c r="G171" s="3" t="s">
        <v>16</v>
      </c>
      <c r="H171" s="7">
        <v>9841</v>
      </c>
      <c r="I171" s="3" t="s">
        <v>17</v>
      </c>
      <c r="J171" s="3" t="s">
        <v>353</v>
      </c>
      <c r="K171" s="3" t="s">
        <v>38</v>
      </c>
      <c r="L171" s="3" t="s">
        <v>354</v>
      </c>
      <c r="M171" s="3" t="s">
        <v>17</v>
      </c>
      <c r="N171" s="3" t="s">
        <v>17</v>
      </c>
    </row>
    <row r="172" spans="1:14">
      <c r="A172" s="2" t="s">
        <v>14</v>
      </c>
      <c r="B172" s="2" t="s">
        <v>15</v>
      </c>
      <c r="C172" s="4">
        <v>209511</v>
      </c>
      <c r="D172" s="4">
        <v>209511</v>
      </c>
      <c r="E172" s="6">
        <v>1049058551</v>
      </c>
      <c r="F172" s="8">
        <v>44383.392962963</v>
      </c>
      <c r="G172" s="2" t="s">
        <v>16</v>
      </c>
      <c r="H172" s="6">
        <v>9842</v>
      </c>
      <c r="I172" s="2" t="s">
        <v>17</v>
      </c>
      <c r="J172" s="2" t="s">
        <v>84</v>
      </c>
      <c r="K172" s="2" t="s">
        <v>18</v>
      </c>
      <c r="L172" s="2" t="s">
        <v>355</v>
      </c>
      <c r="M172" s="2" t="s">
        <v>17</v>
      </c>
      <c r="N172" s="2" t="s">
        <v>17</v>
      </c>
    </row>
    <row r="173" spans="1:14">
      <c r="A173" s="3" t="s">
        <v>14</v>
      </c>
      <c r="B173" s="3" t="s">
        <v>15</v>
      </c>
      <c r="C173" s="5">
        <v>501</v>
      </c>
      <c r="D173" s="5">
        <v>501</v>
      </c>
      <c r="E173" s="7">
        <v>1049127824</v>
      </c>
      <c r="F173" s="9">
        <v>44383.415208333303</v>
      </c>
      <c r="G173" s="3" t="s">
        <v>16</v>
      </c>
      <c r="H173" s="7">
        <v>9843</v>
      </c>
      <c r="I173" s="3" t="s">
        <v>17</v>
      </c>
      <c r="J173" s="3" t="s">
        <v>356</v>
      </c>
      <c r="K173" s="3" t="s">
        <v>24</v>
      </c>
      <c r="L173" s="3" t="s">
        <v>357</v>
      </c>
      <c r="M173" s="3" t="s">
        <v>17</v>
      </c>
      <c r="N173" s="3" t="s">
        <v>17</v>
      </c>
    </row>
    <row r="174" spans="1:14">
      <c r="A174" s="2" t="s">
        <v>14</v>
      </c>
      <c r="B174" s="2" t="s">
        <v>15</v>
      </c>
      <c r="C174" s="4">
        <v>2000000</v>
      </c>
      <c r="D174" s="4">
        <v>2000000</v>
      </c>
      <c r="E174" s="6">
        <v>1049151873</v>
      </c>
      <c r="F174" s="8">
        <v>44383.422893518502</v>
      </c>
      <c r="G174" s="2" t="s">
        <v>16</v>
      </c>
      <c r="H174" s="6">
        <v>9844</v>
      </c>
      <c r="I174" s="2" t="s">
        <v>17</v>
      </c>
      <c r="J174" s="2" t="s">
        <v>358</v>
      </c>
      <c r="K174" s="2" t="s">
        <v>21</v>
      </c>
      <c r="L174" s="2" t="s">
        <v>359</v>
      </c>
      <c r="M174" s="2" t="s">
        <v>17</v>
      </c>
      <c r="N174" s="2" t="s">
        <v>17</v>
      </c>
    </row>
    <row r="175" spans="1:14">
      <c r="A175" s="3" t="s">
        <v>14</v>
      </c>
      <c r="B175" s="3" t="s">
        <v>15</v>
      </c>
      <c r="C175" s="5">
        <v>3477469</v>
      </c>
      <c r="D175" s="5">
        <v>3477469</v>
      </c>
      <c r="E175" s="7">
        <v>1049447798</v>
      </c>
      <c r="F175" s="9">
        <v>44383.516678240703</v>
      </c>
      <c r="G175" s="3" t="s">
        <v>16</v>
      </c>
      <c r="H175" s="7">
        <v>9849</v>
      </c>
      <c r="I175" s="3" t="s">
        <v>17</v>
      </c>
      <c r="J175" s="3" t="s">
        <v>360</v>
      </c>
      <c r="K175" s="3" t="s">
        <v>21</v>
      </c>
      <c r="L175" s="3" t="s">
        <v>361</v>
      </c>
      <c r="M175" s="3" t="s">
        <v>17</v>
      </c>
      <c r="N175" s="3" t="s">
        <v>17</v>
      </c>
    </row>
    <row r="176" spans="1:14">
      <c r="A176" s="2" t="s">
        <v>14</v>
      </c>
      <c r="B176" s="2" t="s">
        <v>15</v>
      </c>
      <c r="C176" s="4">
        <v>80380</v>
      </c>
      <c r="D176" s="4">
        <v>80380</v>
      </c>
      <c r="E176" s="6">
        <v>1049478947</v>
      </c>
      <c r="F176" s="8">
        <v>44383.526886574102</v>
      </c>
      <c r="G176" s="2" t="s">
        <v>16</v>
      </c>
      <c r="H176" s="6">
        <v>9850</v>
      </c>
      <c r="I176" s="2" t="s">
        <v>17</v>
      </c>
      <c r="J176" s="2" t="s">
        <v>62</v>
      </c>
      <c r="K176" s="2" t="s">
        <v>21</v>
      </c>
      <c r="L176" s="2" t="s">
        <v>362</v>
      </c>
      <c r="M176" s="2" t="s">
        <v>17</v>
      </c>
      <c r="N176" s="2" t="s">
        <v>17</v>
      </c>
    </row>
    <row r="177" spans="1:14">
      <c r="A177" s="3" t="s">
        <v>14</v>
      </c>
      <c r="B177" s="3" t="s">
        <v>15</v>
      </c>
      <c r="C177" s="5">
        <v>32000</v>
      </c>
      <c r="D177" s="5">
        <v>32000</v>
      </c>
      <c r="E177" s="7">
        <v>1049740138</v>
      </c>
      <c r="F177" s="9">
        <v>44383.608356481498</v>
      </c>
      <c r="G177" s="3" t="s">
        <v>16</v>
      </c>
      <c r="H177" s="7">
        <v>9851</v>
      </c>
      <c r="I177" s="3" t="s">
        <v>17</v>
      </c>
      <c r="J177" s="3" t="s">
        <v>363</v>
      </c>
      <c r="K177" s="3" t="s">
        <v>37</v>
      </c>
      <c r="L177" s="3" t="s">
        <v>364</v>
      </c>
      <c r="M177" s="3" t="s">
        <v>17</v>
      </c>
      <c r="N177" s="3" t="s">
        <v>17</v>
      </c>
    </row>
    <row r="178" spans="1:14">
      <c r="A178" s="2" t="s">
        <v>14</v>
      </c>
      <c r="B178" s="2" t="s">
        <v>15</v>
      </c>
      <c r="C178" s="4">
        <v>13678</v>
      </c>
      <c r="D178" s="4">
        <v>13678</v>
      </c>
      <c r="E178" s="6">
        <v>1049825461</v>
      </c>
      <c r="F178" s="8">
        <v>44383.633958333303</v>
      </c>
      <c r="G178" s="2" t="s">
        <v>16</v>
      </c>
      <c r="H178" s="6">
        <v>9852</v>
      </c>
      <c r="I178" s="2" t="s">
        <v>17</v>
      </c>
      <c r="J178" s="2" t="s">
        <v>60</v>
      </c>
      <c r="K178" s="2" t="s">
        <v>56</v>
      </c>
      <c r="L178" s="2" t="s">
        <v>365</v>
      </c>
      <c r="M178" s="2" t="s">
        <v>17</v>
      </c>
      <c r="N178" s="2" t="s">
        <v>17</v>
      </c>
    </row>
    <row r="179" spans="1:14">
      <c r="A179" s="3" t="s">
        <v>14</v>
      </c>
      <c r="B179" s="3" t="s">
        <v>15</v>
      </c>
      <c r="C179" s="5">
        <v>13678</v>
      </c>
      <c r="D179" s="5">
        <v>13678</v>
      </c>
      <c r="E179" s="7">
        <v>1049834207</v>
      </c>
      <c r="F179" s="9">
        <v>44383.636608796303</v>
      </c>
      <c r="G179" s="3" t="s">
        <v>16</v>
      </c>
      <c r="H179" s="7">
        <v>9853</v>
      </c>
      <c r="I179" s="3" t="s">
        <v>17</v>
      </c>
      <c r="J179" s="3" t="s">
        <v>60</v>
      </c>
      <c r="K179" s="3" t="s">
        <v>56</v>
      </c>
      <c r="L179" s="3" t="s">
        <v>366</v>
      </c>
      <c r="M179" s="3" t="s">
        <v>17</v>
      </c>
      <c r="N179" s="3" t="s">
        <v>17</v>
      </c>
    </row>
    <row r="180" spans="1:14">
      <c r="A180" s="2" t="s">
        <v>14</v>
      </c>
      <c r="B180" s="2" t="s">
        <v>15</v>
      </c>
      <c r="C180" s="4">
        <v>5173113</v>
      </c>
      <c r="D180" s="4">
        <v>5173113</v>
      </c>
      <c r="E180" s="6">
        <v>1049951722</v>
      </c>
      <c r="F180" s="8">
        <v>44383.672812500001</v>
      </c>
      <c r="G180" s="2" t="s">
        <v>16</v>
      </c>
      <c r="H180" s="6">
        <v>9854</v>
      </c>
      <c r="I180" s="2" t="s">
        <v>17</v>
      </c>
      <c r="J180" s="2" t="s">
        <v>367</v>
      </c>
      <c r="K180" s="2" t="s">
        <v>31</v>
      </c>
      <c r="L180" s="2" t="s">
        <v>368</v>
      </c>
      <c r="M180" s="2" t="s">
        <v>17</v>
      </c>
      <c r="N180" s="2" t="s">
        <v>17</v>
      </c>
    </row>
    <row r="181" spans="1:14">
      <c r="A181" s="3" t="s">
        <v>14</v>
      </c>
      <c r="B181" s="3" t="s">
        <v>15</v>
      </c>
      <c r="C181" s="20">
        <v>186298</v>
      </c>
      <c r="D181" s="5">
        <v>186298</v>
      </c>
      <c r="E181" s="7">
        <v>1049987569</v>
      </c>
      <c r="F181" s="9">
        <v>44383.684224536999</v>
      </c>
      <c r="G181" s="3" t="s">
        <v>16</v>
      </c>
      <c r="H181" s="7">
        <v>9857</v>
      </c>
      <c r="I181" s="3" t="s">
        <v>17</v>
      </c>
      <c r="J181" s="3" t="s">
        <v>369</v>
      </c>
      <c r="K181" s="3" t="s">
        <v>64</v>
      </c>
      <c r="L181" s="3" t="s">
        <v>370</v>
      </c>
      <c r="M181" s="3" t="s">
        <v>17</v>
      </c>
      <c r="N181" s="3" t="s">
        <v>17</v>
      </c>
    </row>
    <row r="182" spans="1:14">
      <c r="A182" s="2" t="s">
        <v>14</v>
      </c>
      <c r="B182" s="2" t="s">
        <v>15</v>
      </c>
      <c r="C182" s="4">
        <v>488784</v>
      </c>
      <c r="D182" s="4">
        <v>488784</v>
      </c>
      <c r="E182" s="6">
        <v>1050111799</v>
      </c>
      <c r="F182" s="8">
        <v>44383.7320833333</v>
      </c>
      <c r="G182" s="2" t="s">
        <v>16</v>
      </c>
      <c r="H182" s="6">
        <v>9858</v>
      </c>
      <c r="I182" s="2" t="s">
        <v>17</v>
      </c>
      <c r="J182" s="2" t="s">
        <v>55</v>
      </c>
      <c r="K182" s="2" t="s">
        <v>18</v>
      </c>
      <c r="L182" s="2" t="s">
        <v>371</v>
      </c>
      <c r="M182" s="2" t="s">
        <v>17</v>
      </c>
      <c r="N182" s="2" t="s">
        <v>17</v>
      </c>
    </row>
    <row r="183" spans="1:14">
      <c r="A183" s="3" t="s">
        <v>14</v>
      </c>
      <c r="B183" s="3" t="s">
        <v>15</v>
      </c>
      <c r="C183" s="5">
        <v>34027254</v>
      </c>
      <c r="D183" s="5">
        <v>34027254</v>
      </c>
      <c r="E183" s="7">
        <v>1050330522</v>
      </c>
      <c r="F183" s="9">
        <v>44383.821504629603</v>
      </c>
      <c r="G183" s="3" t="s">
        <v>16</v>
      </c>
      <c r="H183" s="7">
        <v>9859</v>
      </c>
      <c r="I183" s="3" t="s">
        <v>17</v>
      </c>
      <c r="J183" s="3" t="s">
        <v>106</v>
      </c>
      <c r="K183" s="3" t="s">
        <v>31</v>
      </c>
      <c r="L183" s="3" t="s">
        <v>372</v>
      </c>
      <c r="M183" s="3" t="s">
        <v>17</v>
      </c>
      <c r="N183" s="3" t="s">
        <v>17</v>
      </c>
    </row>
    <row r="184" spans="1:14">
      <c r="A184" s="2" t="s">
        <v>14</v>
      </c>
      <c r="B184" s="2" t="s">
        <v>15</v>
      </c>
      <c r="C184" s="4">
        <v>340240</v>
      </c>
      <c r="D184" s="4">
        <v>340240</v>
      </c>
      <c r="E184" s="6">
        <v>1051011260</v>
      </c>
      <c r="F184" s="8">
        <v>44384.507754629602</v>
      </c>
      <c r="G184" s="2" t="s">
        <v>16</v>
      </c>
      <c r="H184" s="6">
        <v>9861</v>
      </c>
      <c r="I184" s="2" t="s">
        <v>17</v>
      </c>
      <c r="J184" s="2" t="s">
        <v>373</v>
      </c>
      <c r="K184" s="2" t="s">
        <v>23</v>
      </c>
      <c r="L184" s="2" t="s">
        <v>113</v>
      </c>
      <c r="M184" s="2" t="s">
        <v>17</v>
      </c>
      <c r="N184" s="2" t="s">
        <v>17</v>
      </c>
    </row>
    <row r="185" spans="1:14">
      <c r="A185" s="3" t="s">
        <v>14</v>
      </c>
      <c r="B185" s="3" t="s">
        <v>15</v>
      </c>
      <c r="C185" s="5">
        <v>79399</v>
      </c>
      <c r="D185" s="5">
        <v>79399</v>
      </c>
      <c r="E185" s="7">
        <v>1051057382</v>
      </c>
      <c r="F185" s="9">
        <v>44384.523587962998</v>
      </c>
      <c r="G185" s="3" t="s">
        <v>16</v>
      </c>
      <c r="H185" s="7">
        <v>9862</v>
      </c>
      <c r="I185" s="3" t="s">
        <v>17</v>
      </c>
      <c r="J185" s="3" t="s">
        <v>374</v>
      </c>
      <c r="K185" s="3" t="s">
        <v>375</v>
      </c>
      <c r="L185" s="3" t="s">
        <v>376</v>
      </c>
      <c r="M185" s="3" t="s">
        <v>17</v>
      </c>
      <c r="N185" s="3" t="s">
        <v>17</v>
      </c>
    </row>
    <row r="186" spans="1:14">
      <c r="A186" s="2" t="s">
        <v>14</v>
      </c>
      <c r="B186" s="2" t="s">
        <v>15</v>
      </c>
      <c r="C186" s="4">
        <v>167609</v>
      </c>
      <c r="D186" s="4">
        <v>167609</v>
      </c>
      <c r="E186" s="6">
        <v>1051075619</v>
      </c>
      <c r="F186" s="8">
        <v>44384.53</v>
      </c>
      <c r="G186" s="2" t="s">
        <v>16</v>
      </c>
      <c r="H186" s="6">
        <v>9863</v>
      </c>
      <c r="I186" s="2" t="s">
        <v>17</v>
      </c>
      <c r="J186" s="2" t="s">
        <v>377</v>
      </c>
      <c r="K186" s="2" t="s">
        <v>18</v>
      </c>
      <c r="L186" s="2" t="s">
        <v>378</v>
      </c>
      <c r="M186" s="2" t="s">
        <v>17</v>
      </c>
      <c r="N186" s="2" t="s">
        <v>17</v>
      </c>
    </row>
    <row r="187" spans="1:14">
      <c r="A187" s="3" t="s">
        <v>14</v>
      </c>
      <c r="B187" s="3" t="s">
        <v>15</v>
      </c>
      <c r="C187" s="5">
        <v>4055923</v>
      </c>
      <c r="D187" s="5">
        <v>4055923</v>
      </c>
      <c r="E187" s="7">
        <v>1051160209</v>
      </c>
      <c r="F187" s="9">
        <v>44384.563009259298</v>
      </c>
      <c r="G187" s="3" t="s">
        <v>16</v>
      </c>
      <c r="H187" s="7">
        <v>9864</v>
      </c>
      <c r="I187" s="3" t="s">
        <v>17</v>
      </c>
      <c r="J187" s="3" t="s">
        <v>379</v>
      </c>
      <c r="K187" s="3" t="s">
        <v>21</v>
      </c>
      <c r="L187" s="3" t="s">
        <v>380</v>
      </c>
      <c r="M187" s="3" t="s">
        <v>17</v>
      </c>
      <c r="N187" s="3" t="s">
        <v>17</v>
      </c>
    </row>
    <row r="188" spans="1:14">
      <c r="A188" s="2" t="s">
        <v>14</v>
      </c>
      <c r="B188" s="2" t="s">
        <v>15</v>
      </c>
      <c r="C188" s="4">
        <v>106552</v>
      </c>
      <c r="D188" s="4">
        <v>106552</v>
      </c>
      <c r="E188" s="6">
        <v>1051231405</v>
      </c>
      <c r="F188" s="8">
        <v>44384.589166666701</v>
      </c>
      <c r="G188" s="2" t="s">
        <v>16</v>
      </c>
      <c r="H188" s="6">
        <v>9865</v>
      </c>
      <c r="I188" s="2" t="s">
        <v>17</v>
      </c>
      <c r="J188" s="2" t="s">
        <v>381</v>
      </c>
      <c r="K188" s="2" t="s">
        <v>21</v>
      </c>
      <c r="L188" s="2" t="s">
        <v>382</v>
      </c>
      <c r="M188" s="2" t="s">
        <v>17</v>
      </c>
      <c r="N188" s="2" t="s">
        <v>17</v>
      </c>
    </row>
    <row r="189" spans="1:14">
      <c r="A189" s="3" t="s">
        <v>14</v>
      </c>
      <c r="B189" s="3" t="s">
        <v>15</v>
      </c>
      <c r="C189" s="5">
        <v>349831</v>
      </c>
      <c r="D189" s="5">
        <v>349831</v>
      </c>
      <c r="E189" s="7">
        <v>1051316240</v>
      </c>
      <c r="F189" s="9">
        <v>44384.618634259299</v>
      </c>
      <c r="G189" s="3" t="s">
        <v>16</v>
      </c>
      <c r="H189" s="7">
        <v>9866</v>
      </c>
      <c r="I189" s="3" t="s">
        <v>17</v>
      </c>
      <c r="J189" s="3" t="s">
        <v>100</v>
      </c>
      <c r="K189" s="3" t="s">
        <v>18</v>
      </c>
      <c r="L189" s="3" t="s">
        <v>383</v>
      </c>
      <c r="M189" s="3" t="s">
        <v>17</v>
      </c>
      <c r="N189" s="3" t="s">
        <v>17</v>
      </c>
    </row>
    <row r="190" spans="1:14">
      <c r="A190" s="2" t="s">
        <v>14</v>
      </c>
      <c r="B190" s="2" t="s">
        <v>15</v>
      </c>
      <c r="C190" s="4">
        <v>197107</v>
      </c>
      <c r="D190" s="4">
        <v>197107</v>
      </c>
      <c r="E190" s="6">
        <v>1051332781</v>
      </c>
      <c r="F190" s="8">
        <v>44384.624074074098</v>
      </c>
      <c r="G190" s="2" t="s">
        <v>16</v>
      </c>
      <c r="H190" s="6">
        <v>9868</v>
      </c>
      <c r="I190" s="2" t="s">
        <v>17</v>
      </c>
      <c r="J190" s="2" t="s">
        <v>384</v>
      </c>
      <c r="K190" s="2" t="s">
        <v>385</v>
      </c>
      <c r="L190" s="2" t="s">
        <v>386</v>
      </c>
      <c r="M190" s="2" t="s">
        <v>17</v>
      </c>
      <c r="N190" s="2" t="s">
        <v>17</v>
      </c>
    </row>
    <row r="191" spans="1:14">
      <c r="A191" s="3" t="s">
        <v>14</v>
      </c>
      <c r="B191" s="3" t="s">
        <v>15</v>
      </c>
      <c r="C191" s="5">
        <v>100000</v>
      </c>
      <c r="D191" s="5">
        <v>100000</v>
      </c>
      <c r="E191" s="7">
        <v>1051453357</v>
      </c>
      <c r="F191" s="9">
        <v>44384.665798611102</v>
      </c>
      <c r="G191" s="3" t="s">
        <v>16</v>
      </c>
      <c r="H191" s="7">
        <v>9869</v>
      </c>
      <c r="I191" s="3" t="s">
        <v>17</v>
      </c>
      <c r="J191" s="3" t="s">
        <v>387</v>
      </c>
      <c r="K191" s="3" t="s">
        <v>46</v>
      </c>
      <c r="L191" s="3" t="s">
        <v>388</v>
      </c>
      <c r="M191" s="3" t="s">
        <v>17</v>
      </c>
      <c r="N191" s="3" t="s">
        <v>17</v>
      </c>
    </row>
    <row r="192" spans="1:14">
      <c r="A192" s="2" t="s">
        <v>14</v>
      </c>
      <c r="B192" s="2" t="s">
        <v>15</v>
      </c>
      <c r="C192" s="4">
        <v>689000</v>
      </c>
      <c r="D192" s="4">
        <v>689000</v>
      </c>
      <c r="E192" s="6">
        <v>1051520597</v>
      </c>
      <c r="F192" s="8">
        <v>44384.690185185202</v>
      </c>
      <c r="G192" s="2" t="s">
        <v>16</v>
      </c>
      <c r="H192" s="6">
        <v>9870</v>
      </c>
      <c r="I192" s="2" t="s">
        <v>17</v>
      </c>
      <c r="J192" s="2" t="s">
        <v>86</v>
      </c>
      <c r="K192" s="2" t="s">
        <v>64</v>
      </c>
      <c r="L192" s="2" t="s">
        <v>389</v>
      </c>
      <c r="M192" s="2" t="s">
        <v>17</v>
      </c>
      <c r="N192" s="2" t="s">
        <v>17</v>
      </c>
    </row>
    <row r="193" spans="1:14">
      <c r="A193" s="3" t="s">
        <v>14</v>
      </c>
      <c r="B193" s="3" t="s">
        <v>15</v>
      </c>
      <c r="C193" s="20">
        <v>6609</v>
      </c>
      <c r="D193" s="5">
        <v>6609</v>
      </c>
      <c r="E193" s="7">
        <v>1051544403</v>
      </c>
      <c r="F193" s="9">
        <v>44384.700439814798</v>
      </c>
      <c r="G193" s="3" t="s">
        <v>16</v>
      </c>
      <c r="H193" s="7">
        <v>9871</v>
      </c>
      <c r="I193" s="3" t="s">
        <v>17</v>
      </c>
      <c r="J193" s="3" t="s">
        <v>390</v>
      </c>
      <c r="K193" s="3" t="s">
        <v>18</v>
      </c>
      <c r="L193" s="3" t="s">
        <v>391</v>
      </c>
      <c r="M193" s="3" t="s">
        <v>17</v>
      </c>
      <c r="N193" s="3" t="s">
        <v>17</v>
      </c>
    </row>
    <row r="194" spans="1:14">
      <c r="A194" s="2" t="s">
        <v>14</v>
      </c>
      <c r="B194" s="2" t="s">
        <v>15</v>
      </c>
      <c r="C194" s="4">
        <v>276437</v>
      </c>
      <c r="D194" s="4">
        <v>276437</v>
      </c>
      <c r="E194" s="6">
        <v>1051618931</v>
      </c>
      <c r="F194" s="8">
        <v>44384.735069444403</v>
      </c>
      <c r="G194" s="2" t="s">
        <v>16</v>
      </c>
      <c r="H194" s="6">
        <v>9872</v>
      </c>
      <c r="I194" s="2" t="s">
        <v>17</v>
      </c>
      <c r="J194" s="2" t="s">
        <v>392</v>
      </c>
      <c r="K194" s="2" t="s">
        <v>33</v>
      </c>
      <c r="L194" s="2" t="s">
        <v>393</v>
      </c>
      <c r="M194" s="2" t="s">
        <v>17</v>
      </c>
      <c r="N194" s="2" t="s">
        <v>17</v>
      </c>
    </row>
    <row r="195" spans="1:14">
      <c r="A195" s="3" t="s">
        <v>14</v>
      </c>
      <c r="B195" s="3" t="s">
        <v>15</v>
      </c>
      <c r="C195" s="5">
        <v>791602</v>
      </c>
      <c r="D195" s="5">
        <v>791602</v>
      </c>
      <c r="E195" s="7">
        <v>1051675722</v>
      </c>
      <c r="F195" s="9">
        <v>44384.762210648201</v>
      </c>
      <c r="G195" s="3" t="s">
        <v>16</v>
      </c>
      <c r="H195" s="7">
        <v>9873</v>
      </c>
      <c r="I195" s="3" t="s">
        <v>17</v>
      </c>
      <c r="J195" s="3" t="s">
        <v>394</v>
      </c>
      <c r="K195" s="3" t="s">
        <v>74</v>
      </c>
      <c r="L195" s="3" t="s">
        <v>395</v>
      </c>
      <c r="M195" s="3" t="s">
        <v>17</v>
      </c>
      <c r="N195" s="3" t="s">
        <v>17</v>
      </c>
    </row>
    <row r="196" spans="1:14">
      <c r="A196" s="2" t="s">
        <v>14</v>
      </c>
      <c r="B196" s="2" t="s">
        <v>15</v>
      </c>
      <c r="C196" s="4">
        <v>314268</v>
      </c>
      <c r="D196" s="4">
        <v>314268</v>
      </c>
      <c r="E196" s="6">
        <v>1052153852</v>
      </c>
      <c r="F196" s="8">
        <v>44385.341898148101</v>
      </c>
      <c r="G196" s="2" t="s">
        <v>16</v>
      </c>
      <c r="H196" s="6">
        <v>9874</v>
      </c>
      <c r="I196" s="2" t="s">
        <v>17</v>
      </c>
      <c r="J196" s="2" t="s">
        <v>100</v>
      </c>
      <c r="K196" s="2" t="s">
        <v>18</v>
      </c>
      <c r="L196" s="2" t="s">
        <v>396</v>
      </c>
      <c r="M196" s="2" t="s">
        <v>17</v>
      </c>
      <c r="N196" s="2" t="s">
        <v>17</v>
      </c>
    </row>
    <row r="197" spans="1:14">
      <c r="A197" s="3" t="s">
        <v>14</v>
      </c>
      <c r="B197" s="3" t="s">
        <v>15</v>
      </c>
      <c r="C197" s="5">
        <v>108619</v>
      </c>
      <c r="D197" s="5">
        <v>108619</v>
      </c>
      <c r="E197" s="7">
        <v>1052157096</v>
      </c>
      <c r="F197" s="9">
        <v>44385.343692129602</v>
      </c>
      <c r="G197" s="3" t="s">
        <v>16</v>
      </c>
      <c r="H197" s="7">
        <v>9875</v>
      </c>
      <c r="I197" s="3" t="s">
        <v>17</v>
      </c>
      <c r="J197" s="3" t="s">
        <v>32</v>
      </c>
      <c r="K197" s="3" t="s">
        <v>18</v>
      </c>
      <c r="L197" s="3" t="s">
        <v>397</v>
      </c>
      <c r="M197" s="3" t="s">
        <v>17</v>
      </c>
      <c r="N197" s="3" t="s">
        <v>17</v>
      </c>
    </row>
    <row r="198" spans="1:14">
      <c r="A198" s="2" t="s">
        <v>14</v>
      </c>
      <c r="B198" s="2" t="s">
        <v>15</v>
      </c>
      <c r="C198" s="4">
        <v>177</v>
      </c>
      <c r="D198" s="4">
        <v>177</v>
      </c>
      <c r="E198" s="6">
        <v>1052175639</v>
      </c>
      <c r="F198" s="8">
        <v>44385.353344907402</v>
      </c>
      <c r="G198" s="2" t="s">
        <v>16</v>
      </c>
      <c r="H198" s="6">
        <v>9876</v>
      </c>
      <c r="I198" s="2" t="s">
        <v>17</v>
      </c>
      <c r="J198" s="2" t="s">
        <v>398</v>
      </c>
      <c r="K198" s="2" t="s">
        <v>101</v>
      </c>
      <c r="L198" s="2" t="s">
        <v>114</v>
      </c>
      <c r="M198" s="2" t="s">
        <v>17</v>
      </c>
      <c r="N198" s="2" t="s">
        <v>17</v>
      </c>
    </row>
    <row r="199" spans="1:14">
      <c r="A199" s="3" t="s">
        <v>14</v>
      </c>
      <c r="B199" s="3" t="s">
        <v>15</v>
      </c>
      <c r="C199" s="5">
        <v>16324</v>
      </c>
      <c r="D199" s="5">
        <v>16324</v>
      </c>
      <c r="E199" s="7">
        <v>1052268791</v>
      </c>
      <c r="F199" s="9">
        <v>44385.393958333298</v>
      </c>
      <c r="G199" s="3" t="s">
        <v>16</v>
      </c>
      <c r="H199" s="7">
        <v>9878</v>
      </c>
      <c r="I199" s="3" t="s">
        <v>17</v>
      </c>
      <c r="J199" s="3" t="s">
        <v>399</v>
      </c>
      <c r="K199" s="3" t="s">
        <v>90</v>
      </c>
      <c r="L199" s="3" t="s">
        <v>400</v>
      </c>
      <c r="M199" s="3" t="s">
        <v>17</v>
      </c>
      <c r="N199" s="3" t="s">
        <v>17</v>
      </c>
    </row>
    <row r="200" spans="1:14">
      <c r="A200" s="2" t="s">
        <v>14</v>
      </c>
      <c r="B200" s="2" t="s">
        <v>15</v>
      </c>
      <c r="C200" s="4">
        <v>1050000</v>
      </c>
      <c r="D200" s="4">
        <v>1050000</v>
      </c>
      <c r="E200" s="6">
        <v>1052321221</v>
      </c>
      <c r="F200" s="8">
        <v>44385.413935185199</v>
      </c>
      <c r="G200" s="2" t="s">
        <v>16</v>
      </c>
      <c r="H200" s="6">
        <v>9879</v>
      </c>
      <c r="I200" s="2" t="s">
        <v>17</v>
      </c>
      <c r="J200" s="2" t="s">
        <v>401</v>
      </c>
      <c r="K200" s="2" t="s">
        <v>58</v>
      </c>
      <c r="L200" s="2" t="s">
        <v>59</v>
      </c>
      <c r="M200" s="2" t="s">
        <v>17</v>
      </c>
      <c r="N200" s="2" t="s">
        <v>17</v>
      </c>
    </row>
    <row r="201" spans="1:14">
      <c r="A201" s="3" t="s">
        <v>14</v>
      </c>
      <c r="B201" s="3" t="s">
        <v>15</v>
      </c>
      <c r="C201" s="5">
        <v>511875</v>
      </c>
      <c r="D201" s="5">
        <v>511875</v>
      </c>
      <c r="E201" s="7">
        <v>1052377774</v>
      </c>
      <c r="F201" s="9">
        <v>44385.434976851902</v>
      </c>
      <c r="G201" s="3" t="s">
        <v>16</v>
      </c>
      <c r="H201" s="7">
        <v>9880</v>
      </c>
      <c r="I201" s="3" t="s">
        <v>17</v>
      </c>
      <c r="J201" s="3" t="s">
        <v>402</v>
      </c>
      <c r="K201" s="3" t="s">
        <v>58</v>
      </c>
      <c r="L201" s="3" t="s">
        <v>59</v>
      </c>
      <c r="M201" s="3" t="s">
        <v>17</v>
      </c>
      <c r="N201" s="3" t="s">
        <v>17</v>
      </c>
    </row>
    <row r="202" spans="1:14">
      <c r="A202" s="2" t="s">
        <v>14</v>
      </c>
      <c r="B202" s="2" t="s">
        <v>15</v>
      </c>
      <c r="C202" s="4">
        <v>986441846</v>
      </c>
      <c r="D202" s="4">
        <v>986441846</v>
      </c>
      <c r="E202" s="6">
        <v>1052438137</v>
      </c>
      <c r="F202" s="8">
        <v>44385.456585648099</v>
      </c>
      <c r="G202" s="2" t="s">
        <v>16</v>
      </c>
      <c r="H202" s="6">
        <v>9881</v>
      </c>
      <c r="I202" s="2" t="s">
        <v>17</v>
      </c>
      <c r="J202" s="2" t="s">
        <v>403</v>
      </c>
      <c r="K202" s="2" t="s">
        <v>18</v>
      </c>
      <c r="L202" s="2" t="s">
        <v>51</v>
      </c>
      <c r="M202" s="2" t="s">
        <v>17</v>
      </c>
      <c r="N202" s="2" t="s">
        <v>17</v>
      </c>
    </row>
    <row r="203" spans="1:14">
      <c r="A203" s="3" t="s">
        <v>14</v>
      </c>
      <c r="B203" s="3" t="s">
        <v>15</v>
      </c>
      <c r="C203" s="5">
        <v>4974462</v>
      </c>
      <c r="D203" s="5">
        <v>4974462</v>
      </c>
      <c r="E203" s="7">
        <v>1052488197</v>
      </c>
      <c r="F203" s="9">
        <v>44385.474201388897</v>
      </c>
      <c r="G203" s="3" t="s">
        <v>16</v>
      </c>
      <c r="H203" s="7">
        <v>9882</v>
      </c>
      <c r="I203" s="3" t="s">
        <v>17</v>
      </c>
      <c r="J203" s="3" t="s">
        <v>404</v>
      </c>
      <c r="K203" s="3" t="s">
        <v>104</v>
      </c>
      <c r="L203" s="3" t="s">
        <v>405</v>
      </c>
      <c r="M203" s="3" t="s">
        <v>17</v>
      </c>
      <c r="N203" s="3" t="s">
        <v>17</v>
      </c>
    </row>
    <row r="204" spans="1:14">
      <c r="A204" s="2" t="s">
        <v>14</v>
      </c>
      <c r="B204" s="2" t="s">
        <v>15</v>
      </c>
      <c r="C204" s="4">
        <v>90027</v>
      </c>
      <c r="D204" s="4">
        <v>90027</v>
      </c>
      <c r="E204" s="6">
        <v>1052559277</v>
      </c>
      <c r="F204" s="8">
        <v>44385.500625000001</v>
      </c>
      <c r="G204" s="2" t="s">
        <v>16</v>
      </c>
      <c r="H204" s="6">
        <v>9883</v>
      </c>
      <c r="I204" s="2" t="s">
        <v>17</v>
      </c>
      <c r="J204" s="2" t="s">
        <v>107</v>
      </c>
      <c r="K204" s="2" t="s">
        <v>18</v>
      </c>
      <c r="L204" s="2" t="s">
        <v>406</v>
      </c>
      <c r="M204" s="2" t="s">
        <v>17</v>
      </c>
      <c r="N204" s="2" t="s">
        <v>17</v>
      </c>
    </row>
    <row r="205" spans="1:14">
      <c r="A205" s="3" t="s">
        <v>14</v>
      </c>
      <c r="B205" s="3" t="s">
        <v>15</v>
      </c>
      <c r="C205" s="5">
        <v>1505132.03</v>
      </c>
      <c r="D205" s="5">
        <v>1505132.03</v>
      </c>
      <c r="E205" s="7">
        <v>1052564404</v>
      </c>
      <c r="F205" s="9">
        <v>44385.502673611103</v>
      </c>
      <c r="G205" s="3" t="s">
        <v>16</v>
      </c>
      <c r="H205" s="7">
        <v>9884</v>
      </c>
      <c r="I205" s="3" t="s">
        <v>17</v>
      </c>
      <c r="J205" s="3" t="s">
        <v>407</v>
      </c>
      <c r="K205" s="3" t="s">
        <v>58</v>
      </c>
      <c r="L205" s="3" t="s">
        <v>59</v>
      </c>
      <c r="M205" s="3" t="s">
        <v>17</v>
      </c>
      <c r="N205" s="3" t="s">
        <v>17</v>
      </c>
    </row>
    <row r="206" spans="1:14">
      <c r="A206" s="2" t="s">
        <v>14</v>
      </c>
      <c r="B206" s="2" t="s">
        <v>15</v>
      </c>
      <c r="C206" s="4">
        <v>200000</v>
      </c>
      <c r="D206" s="4">
        <v>200000</v>
      </c>
      <c r="E206" s="6">
        <v>1052590051</v>
      </c>
      <c r="F206" s="8">
        <v>44385.513043981497</v>
      </c>
      <c r="G206" s="2" t="s">
        <v>16</v>
      </c>
      <c r="H206" s="6">
        <v>9885</v>
      </c>
      <c r="I206" s="2" t="s">
        <v>17</v>
      </c>
      <c r="J206" s="2" t="s">
        <v>408</v>
      </c>
      <c r="K206" s="2" t="s">
        <v>58</v>
      </c>
      <c r="L206" s="2" t="s">
        <v>59</v>
      </c>
      <c r="M206" s="2" t="s">
        <v>17</v>
      </c>
      <c r="N206" s="2" t="s">
        <v>17</v>
      </c>
    </row>
    <row r="207" spans="1:14">
      <c r="A207" s="3" t="s">
        <v>14</v>
      </c>
      <c r="B207" s="3" t="s">
        <v>15</v>
      </c>
      <c r="C207" s="5">
        <v>120292</v>
      </c>
      <c r="D207" s="5">
        <v>120292</v>
      </c>
      <c r="E207" s="7">
        <v>1052628159</v>
      </c>
      <c r="F207" s="9">
        <v>44385.529652777797</v>
      </c>
      <c r="G207" s="3" t="s">
        <v>16</v>
      </c>
      <c r="H207" s="7">
        <v>9889</v>
      </c>
      <c r="I207" s="3" t="s">
        <v>17</v>
      </c>
      <c r="J207" s="3" t="s">
        <v>409</v>
      </c>
      <c r="K207" s="3" t="s">
        <v>18</v>
      </c>
      <c r="L207" s="3" t="s">
        <v>410</v>
      </c>
      <c r="M207" s="3" t="s">
        <v>17</v>
      </c>
      <c r="N207" s="3" t="s">
        <v>17</v>
      </c>
    </row>
    <row r="208" spans="1:14">
      <c r="A208" s="2" t="s">
        <v>14</v>
      </c>
      <c r="B208" s="2" t="s">
        <v>15</v>
      </c>
      <c r="C208" s="4">
        <v>120292</v>
      </c>
      <c r="D208" s="4">
        <v>120292</v>
      </c>
      <c r="E208" s="6">
        <v>1052715055</v>
      </c>
      <c r="F208" s="8">
        <v>44385.571377314802</v>
      </c>
      <c r="G208" s="2" t="s">
        <v>16</v>
      </c>
      <c r="H208" s="6">
        <v>9891</v>
      </c>
      <c r="I208" s="2" t="s">
        <v>17</v>
      </c>
      <c r="J208" s="2" t="s">
        <v>411</v>
      </c>
      <c r="K208" s="2" t="s">
        <v>18</v>
      </c>
      <c r="L208" s="2" t="s">
        <v>412</v>
      </c>
      <c r="M208" s="2" t="s">
        <v>17</v>
      </c>
      <c r="N208" s="2" t="s">
        <v>17</v>
      </c>
    </row>
    <row r="209" spans="1:14">
      <c r="A209" s="3" t="s">
        <v>14</v>
      </c>
      <c r="B209" s="3" t="s">
        <v>15</v>
      </c>
      <c r="C209" s="5">
        <v>678865</v>
      </c>
      <c r="D209" s="5">
        <v>678865</v>
      </c>
      <c r="E209" s="7">
        <v>1052795078</v>
      </c>
      <c r="F209" s="9">
        <v>44385.606087963002</v>
      </c>
      <c r="G209" s="3" t="s">
        <v>16</v>
      </c>
      <c r="H209" s="7">
        <v>9892</v>
      </c>
      <c r="I209" s="3" t="s">
        <v>17</v>
      </c>
      <c r="J209" s="3" t="s">
        <v>32</v>
      </c>
      <c r="K209" s="3" t="s">
        <v>18</v>
      </c>
      <c r="L209" s="3" t="s">
        <v>413</v>
      </c>
      <c r="M209" s="3" t="s">
        <v>17</v>
      </c>
      <c r="N209" s="3" t="s">
        <v>17</v>
      </c>
    </row>
    <row r="210" spans="1:14">
      <c r="A210" s="2" t="s">
        <v>14</v>
      </c>
      <c r="B210" s="2" t="s">
        <v>15</v>
      </c>
      <c r="C210" s="4">
        <v>45083652</v>
      </c>
      <c r="D210" s="4">
        <v>45083652</v>
      </c>
      <c r="E210" s="6">
        <v>1052805409</v>
      </c>
      <c r="F210" s="8">
        <v>44385.610312500001</v>
      </c>
      <c r="G210" s="2" t="s">
        <v>16</v>
      </c>
      <c r="H210" s="6">
        <v>9893</v>
      </c>
      <c r="I210" s="2" t="s">
        <v>17</v>
      </c>
      <c r="J210" s="2" t="s">
        <v>414</v>
      </c>
      <c r="K210" s="2" t="s">
        <v>35</v>
      </c>
      <c r="L210" s="2" t="s">
        <v>415</v>
      </c>
      <c r="M210" s="2" t="s">
        <v>17</v>
      </c>
      <c r="N210" s="2" t="s">
        <v>17</v>
      </c>
    </row>
    <row r="211" spans="1:14">
      <c r="A211" s="3" t="s">
        <v>14</v>
      </c>
      <c r="B211" s="3" t="s">
        <v>15</v>
      </c>
      <c r="C211" s="5">
        <v>135773</v>
      </c>
      <c r="D211" s="5">
        <v>135773</v>
      </c>
      <c r="E211" s="7">
        <v>1052806822</v>
      </c>
      <c r="F211" s="9">
        <v>44385.610879629603</v>
      </c>
      <c r="G211" s="3" t="s">
        <v>16</v>
      </c>
      <c r="H211" s="7">
        <v>9894</v>
      </c>
      <c r="I211" s="3" t="s">
        <v>17</v>
      </c>
      <c r="J211" s="3" t="s">
        <v>124</v>
      </c>
      <c r="K211" s="3" t="s">
        <v>18</v>
      </c>
      <c r="L211" s="3" t="s">
        <v>416</v>
      </c>
      <c r="M211" s="3" t="s">
        <v>17</v>
      </c>
      <c r="N211" s="3" t="s">
        <v>17</v>
      </c>
    </row>
    <row r="212" spans="1:14">
      <c r="A212" s="2" t="s">
        <v>14</v>
      </c>
      <c r="B212" s="2" t="s">
        <v>15</v>
      </c>
      <c r="C212" s="4">
        <v>1735275</v>
      </c>
      <c r="D212" s="4">
        <v>1735275</v>
      </c>
      <c r="E212" s="6">
        <v>1052854404</v>
      </c>
      <c r="F212" s="8">
        <v>44385.630034722199</v>
      </c>
      <c r="G212" s="2" t="s">
        <v>16</v>
      </c>
      <c r="H212" s="6">
        <v>9896</v>
      </c>
      <c r="I212" s="2" t="s">
        <v>17</v>
      </c>
      <c r="J212" s="2" t="s">
        <v>417</v>
      </c>
      <c r="K212" s="2" t="s">
        <v>18</v>
      </c>
      <c r="L212" s="2" t="s">
        <v>418</v>
      </c>
      <c r="M212" s="2" t="s">
        <v>17</v>
      </c>
      <c r="N212" s="2" t="s">
        <v>17</v>
      </c>
    </row>
    <row r="213" spans="1:14">
      <c r="A213" s="3" t="s">
        <v>14</v>
      </c>
      <c r="B213" s="3" t="s">
        <v>15</v>
      </c>
      <c r="C213" s="5">
        <v>104756</v>
      </c>
      <c r="D213" s="5">
        <v>104756</v>
      </c>
      <c r="E213" s="7">
        <v>1052867869</v>
      </c>
      <c r="F213" s="9">
        <v>44385.635358796302</v>
      </c>
      <c r="G213" s="3" t="s">
        <v>16</v>
      </c>
      <c r="H213" s="7">
        <v>9897</v>
      </c>
      <c r="I213" s="3" t="s">
        <v>17</v>
      </c>
      <c r="J213" s="3" t="s">
        <v>419</v>
      </c>
      <c r="K213" s="3" t="s">
        <v>18</v>
      </c>
      <c r="L213" s="3" t="s">
        <v>420</v>
      </c>
      <c r="M213" s="3" t="s">
        <v>17</v>
      </c>
      <c r="N213" s="3" t="s">
        <v>17</v>
      </c>
    </row>
    <row r="214" spans="1:14">
      <c r="A214" s="2" t="s">
        <v>14</v>
      </c>
      <c r="B214" s="2" t="s">
        <v>15</v>
      </c>
      <c r="C214" s="4">
        <v>360106</v>
      </c>
      <c r="D214" s="4">
        <v>360106</v>
      </c>
      <c r="E214" s="6">
        <v>1052871882</v>
      </c>
      <c r="F214" s="8">
        <v>44385.636921296304</v>
      </c>
      <c r="G214" s="2" t="s">
        <v>16</v>
      </c>
      <c r="H214" s="6">
        <v>9898</v>
      </c>
      <c r="I214" s="2" t="s">
        <v>17</v>
      </c>
      <c r="J214" s="2" t="s">
        <v>32</v>
      </c>
      <c r="K214" s="2" t="s">
        <v>18</v>
      </c>
      <c r="L214" s="2" t="s">
        <v>421</v>
      </c>
      <c r="M214" s="2" t="s">
        <v>17</v>
      </c>
      <c r="N214" s="2" t="s">
        <v>17</v>
      </c>
    </row>
    <row r="215" spans="1:14">
      <c r="A215" s="3" t="s">
        <v>14</v>
      </c>
      <c r="B215" s="3" t="s">
        <v>15</v>
      </c>
      <c r="C215" s="5">
        <v>9048000</v>
      </c>
      <c r="D215" s="5">
        <v>9048000</v>
      </c>
      <c r="E215" s="7">
        <v>1052889690</v>
      </c>
      <c r="F215" s="9">
        <v>44385.643831018497</v>
      </c>
      <c r="G215" s="3" t="s">
        <v>16</v>
      </c>
      <c r="H215" s="7">
        <v>9899</v>
      </c>
      <c r="I215" s="3" t="s">
        <v>17</v>
      </c>
      <c r="J215" s="3" t="s">
        <v>62</v>
      </c>
      <c r="K215" s="3" t="s">
        <v>65</v>
      </c>
      <c r="L215" s="3" t="s">
        <v>422</v>
      </c>
      <c r="M215" s="3" t="s">
        <v>17</v>
      </c>
      <c r="N215" s="3" t="s">
        <v>17</v>
      </c>
    </row>
    <row r="216" spans="1:14">
      <c r="A216" s="2" t="s">
        <v>14</v>
      </c>
      <c r="B216" s="2" t="s">
        <v>15</v>
      </c>
      <c r="C216" s="4">
        <v>3051233</v>
      </c>
      <c r="D216" s="4">
        <v>3051233</v>
      </c>
      <c r="E216" s="6">
        <v>1052894142</v>
      </c>
      <c r="F216" s="8">
        <v>44385.645520833299</v>
      </c>
      <c r="G216" s="2" t="s">
        <v>16</v>
      </c>
      <c r="H216" s="6">
        <v>9900</v>
      </c>
      <c r="I216" s="2" t="s">
        <v>17</v>
      </c>
      <c r="J216" s="2" t="s">
        <v>423</v>
      </c>
      <c r="K216" s="2" t="s">
        <v>61</v>
      </c>
      <c r="L216" s="2" t="s">
        <v>424</v>
      </c>
      <c r="M216" s="2" t="s">
        <v>17</v>
      </c>
      <c r="N216" s="2" t="s">
        <v>17</v>
      </c>
    </row>
    <row r="217" spans="1:14">
      <c r="A217" s="3" t="s">
        <v>14</v>
      </c>
      <c r="B217" s="3" t="s">
        <v>15</v>
      </c>
      <c r="C217" s="5">
        <v>523778</v>
      </c>
      <c r="D217" s="5">
        <v>523778</v>
      </c>
      <c r="E217" s="7">
        <v>1052926515</v>
      </c>
      <c r="F217" s="9">
        <v>44385.658043981501</v>
      </c>
      <c r="G217" s="3" t="s">
        <v>16</v>
      </c>
      <c r="H217" s="7">
        <v>9901</v>
      </c>
      <c r="I217" s="3" t="s">
        <v>17</v>
      </c>
      <c r="J217" s="3" t="s">
        <v>425</v>
      </c>
      <c r="K217" s="3" t="s">
        <v>18</v>
      </c>
      <c r="L217" s="3" t="s">
        <v>426</v>
      </c>
      <c r="M217" s="3" t="s">
        <v>17</v>
      </c>
      <c r="N217" s="3" t="s">
        <v>17</v>
      </c>
    </row>
    <row r="218" spans="1:14">
      <c r="A218" s="2" t="s">
        <v>14</v>
      </c>
      <c r="B218" s="2" t="s">
        <v>15</v>
      </c>
      <c r="C218" s="4">
        <v>20000000</v>
      </c>
      <c r="D218" s="4">
        <v>20000000</v>
      </c>
      <c r="E218" s="6">
        <v>1052968353</v>
      </c>
      <c r="F218" s="8">
        <v>44385.674398148098</v>
      </c>
      <c r="G218" s="2" t="s">
        <v>16</v>
      </c>
      <c r="H218" s="6">
        <v>9902</v>
      </c>
      <c r="I218" s="2" t="s">
        <v>17</v>
      </c>
      <c r="J218" s="2" t="s">
        <v>427</v>
      </c>
      <c r="K218" s="2" t="s">
        <v>35</v>
      </c>
      <c r="L218" s="2" t="s">
        <v>428</v>
      </c>
      <c r="M218" s="2" t="s">
        <v>17</v>
      </c>
      <c r="N218" s="2" t="s">
        <v>17</v>
      </c>
    </row>
    <row r="219" spans="1:14">
      <c r="A219" s="3" t="s">
        <v>14</v>
      </c>
      <c r="B219" s="3" t="s">
        <v>15</v>
      </c>
      <c r="C219" s="5">
        <v>3198228</v>
      </c>
      <c r="D219" s="5">
        <v>3198228</v>
      </c>
      <c r="E219" s="7">
        <v>1053008047</v>
      </c>
      <c r="F219" s="9">
        <v>44385.690335648098</v>
      </c>
      <c r="G219" s="3" t="s">
        <v>16</v>
      </c>
      <c r="H219" s="7">
        <v>9904</v>
      </c>
      <c r="I219" s="3" t="s">
        <v>17</v>
      </c>
      <c r="J219" s="3" t="s">
        <v>110</v>
      </c>
      <c r="K219" s="3" t="s">
        <v>111</v>
      </c>
      <c r="L219" s="3" t="s">
        <v>112</v>
      </c>
      <c r="M219" s="3" t="s">
        <v>17</v>
      </c>
      <c r="N219" s="3" t="s">
        <v>17</v>
      </c>
    </row>
    <row r="220" spans="1:14">
      <c r="A220" s="2" t="s">
        <v>14</v>
      </c>
      <c r="B220" s="2" t="s">
        <v>15</v>
      </c>
      <c r="C220" s="4">
        <v>111183</v>
      </c>
      <c r="D220" s="4">
        <v>111183</v>
      </c>
      <c r="E220" s="6">
        <v>1053010987</v>
      </c>
      <c r="F220" s="8">
        <v>44385.691597222198</v>
      </c>
      <c r="G220" s="2" t="s">
        <v>16</v>
      </c>
      <c r="H220" s="6">
        <v>9906</v>
      </c>
      <c r="I220" s="2" t="s">
        <v>17</v>
      </c>
      <c r="J220" s="2" t="s">
        <v>427</v>
      </c>
      <c r="K220" s="2" t="s">
        <v>35</v>
      </c>
      <c r="L220" s="2" t="s">
        <v>428</v>
      </c>
      <c r="M220" s="2" t="s">
        <v>17</v>
      </c>
      <c r="N220" s="2" t="s">
        <v>17</v>
      </c>
    </row>
    <row r="221" spans="1:14">
      <c r="A221" s="3" t="s">
        <v>14</v>
      </c>
      <c r="B221" s="3" t="s">
        <v>15</v>
      </c>
      <c r="C221" s="5">
        <v>135773</v>
      </c>
      <c r="D221" s="5">
        <v>135773</v>
      </c>
      <c r="E221" s="7">
        <v>1053021215</v>
      </c>
      <c r="F221" s="9">
        <v>44385.696099537003</v>
      </c>
      <c r="G221" s="3" t="s">
        <v>16</v>
      </c>
      <c r="H221" s="7">
        <v>9908</v>
      </c>
      <c r="I221" s="3" t="s">
        <v>17</v>
      </c>
      <c r="J221" s="3" t="s">
        <v>84</v>
      </c>
      <c r="K221" s="3" t="s">
        <v>18</v>
      </c>
      <c r="L221" s="3" t="s">
        <v>429</v>
      </c>
      <c r="M221" s="3" t="s">
        <v>17</v>
      </c>
      <c r="N221" s="3" t="s">
        <v>17</v>
      </c>
    </row>
    <row r="222" spans="1:14">
      <c r="A222" s="2" t="s">
        <v>14</v>
      </c>
      <c r="B222" s="2" t="s">
        <v>15</v>
      </c>
      <c r="C222" s="20">
        <v>430245</v>
      </c>
      <c r="D222" s="4">
        <v>430245</v>
      </c>
      <c r="E222" s="6">
        <v>1053159023</v>
      </c>
      <c r="F222" s="8">
        <v>44385.761076388902</v>
      </c>
      <c r="G222" s="2" t="s">
        <v>16</v>
      </c>
      <c r="H222" s="6">
        <v>9915</v>
      </c>
      <c r="I222" s="2" t="s">
        <v>17</v>
      </c>
      <c r="J222" s="2" t="s">
        <v>430</v>
      </c>
      <c r="K222" s="2" t="s">
        <v>21</v>
      </c>
      <c r="L222" s="2" t="s">
        <v>116</v>
      </c>
      <c r="M222" s="2" t="s">
        <v>17</v>
      </c>
      <c r="N222" s="2" t="s">
        <v>17</v>
      </c>
    </row>
    <row r="223" spans="1:14">
      <c r="A223" s="3" t="s">
        <v>14</v>
      </c>
      <c r="B223" s="3" t="s">
        <v>15</v>
      </c>
      <c r="C223" s="5">
        <v>523778</v>
      </c>
      <c r="D223" s="5">
        <v>523778</v>
      </c>
      <c r="E223" s="7">
        <v>1053272950</v>
      </c>
      <c r="F223" s="9">
        <v>44385.822488425903</v>
      </c>
      <c r="G223" s="3" t="s">
        <v>16</v>
      </c>
      <c r="H223" s="7">
        <v>9916</v>
      </c>
      <c r="I223" s="3" t="s">
        <v>17</v>
      </c>
      <c r="J223" s="3" t="s">
        <v>55</v>
      </c>
      <c r="K223" s="3" t="s">
        <v>18</v>
      </c>
      <c r="L223" s="3" t="s">
        <v>431</v>
      </c>
      <c r="M223" s="3" t="s">
        <v>17</v>
      </c>
      <c r="N223" s="3" t="s">
        <v>17</v>
      </c>
    </row>
    <row r="224" spans="1:14">
      <c r="A224" s="2" t="s">
        <v>14</v>
      </c>
      <c r="B224" s="2" t="s">
        <v>15</v>
      </c>
      <c r="C224" s="4">
        <v>4095549</v>
      </c>
      <c r="D224" s="4">
        <v>4095549</v>
      </c>
      <c r="E224" s="6">
        <v>1053289068</v>
      </c>
      <c r="F224" s="8">
        <v>44385.831296296303</v>
      </c>
      <c r="G224" s="2" t="s">
        <v>16</v>
      </c>
      <c r="H224" s="6">
        <v>9917</v>
      </c>
      <c r="I224" s="2" t="s">
        <v>17</v>
      </c>
      <c r="J224" s="2" t="s">
        <v>432</v>
      </c>
      <c r="K224" s="2" t="s">
        <v>21</v>
      </c>
      <c r="L224" s="2" t="s">
        <v>433</v>
      </c>
      <c r="M224" s="2" t="s">
        <v>17</v>
      </c>
      <c r="N224" s="2" t="s">
        <v>17</v>
      </c>
    </row>
    <row r="225" spans="1:14">
      <c r="A225" s="3" t="s">
        <v>14</v>
      </c>
      <c r="B225" s="3" t="s">
        <v>15</v>
      </c>
      <c r="C225" s="5">
        <v>1086184</v>
      </c>
      <c r="D225" s="5">
        <v>1086184</v>
      </c>
      <c r="E225" s="7">
        <v>1053307616</v>
      </c>
      <c r="F225" s="9">
        <v>44385.8418634259</v>
      </c>
      <c r="G225" s="3" t="s">
        <v>16</v>
      </c>
      <c r="H225" s="7">
        <v>9918</v>
      </c>
      <c r="I225" s="3" t="s">
        <v>17</v>
      </c>
      <c r="J225" s="3" t="s">
        <v>32</v>
      </c>
      <c r="K225" s="3" t="s">
        <v>18</v>
      </c>
      <c r="L225" s="3" t="s">
        <v>87</v>
      </c>
      <c r="M225" s="3" t="s">
        <v>17</v>
      </c>
      <c r="N225" s="3" t="s">
        <v>17</v>
      </c>
    </row>
    <row r="226" spans="1:14">
      <c r="A226" s="2" t="s">
        <v>14</v>
      </c>
      <c r="B226" s="2" t="s">
        <v>15</v>
      </c>
      <c r="C226" s="4">
        <v>500000</v>
      </c>
      <c r="D226" s="4">
        <v>500000</v>
      </c>
      <c r="E226" s="6">
        <v>1053343746</v>
      </c>
      <c r="F226" s="8">
        <v>44385.863414351901</v>
      </c>
      <c r="G226" s="2" t="s">
        <v>16</v>
      </c>
      <c r="H226" s="6">
        <v>9919</v>
      </c>
      <c r="I226" s="2" t="s">
        <v>17</v>
      </c>
      <c r="J226" s="2" t="s">
        <v>434</v>
      </c>
      <c r="K226" s="2" t="s">
        <v>21</v>
      </c>
      <c r="L226" s="2" t="s">
        <v>97</v>
      </c>
      <c r="M226" s="2" t="s">
        <v>17</v>
      </c>
      <c r="N226" s="2" t="s">
        <v>17</v>
      </c>
    </row>
    <row r="227" spans="1:14">
      <c r="A227" s="3" t="s">
        <v>14</v>
      </c>
      <c r="B227" s="3" t="s">
        <v>15</v>
      </c>
      <c r="C227" s="5">
        <v>814638</v>
      </c>
      <c r="D227" s="5">
        <v>814638</v>
      </c>
      <c r="E227" s="7">
        <v>1053403141</v>
      </c>
      <c r="F227" s="9">
        <v>44385.900671296302</v>
      </c>
      <c r="G227" s="3" t="s">
        <v>16</v>
      </c>
      <c r="H227" s="7">
        <v>9920</v>
      </c>
      <c r="I227" s="3" t="s">
        <v>17</v>
      </c>
      <c r="J227" s="3" t="s">
        <v>55</v>
      </c>
      <c r="K227" s="3" t="s">
        <v>18</v>
      </c>
      <c r="L227" s="3" t="s">
        <v>435</v>
      </c>
      <c r="M227" s="3" t="s">
        <v>17</v>
      </c>
      <c r="N227" s="3" t="s">
        <v>17</v>
      </c>
    </row>
    <row r="228" spans="1:14">
      <c r="A228" s="2" t="s">
        <v>14</v>
      </c>
      <c r="B228" s="2" t="s">
        <v>15</v>
      </c>
      <c r="C228" s="4">
        <v>450133</v>
      </c>
      <c r="D228" s="4">
        <v>450133</v>
      </c>
      <c r="E228" s="6">
        <v>1053719074</v>
      </c>
      <c r="F228" s="8">
        <v>44386.407569444404</v>
      </c>
      <c r="G228" s="2" t="s">
        <v>16</v>
      </c>
      <c r="H228" s="6">
        <v>9927</v>
      </c>
      <c r="I228" s="2" t="s">
        <v>17</v>
      </c>
      <c r="J228" s="2" t="s">
        <v>436</v>
      </c>
      <c r="K228" s="2" t="s">
        <v>437</v>
      </c>
      <c r="L228" s="2" t="s">
        <v>438</v>
      </c>
      <c r="M228" s="2" t="s">
        <v>17</v>
      </c>
      <c r="N228" s="2" t="s">
        <v>17</v>
      </c>
    </row>
    <row r="229" spans="1:14">
      <c r="A229" s="3" t="s">
        <v>14</v>
      </c>
      <c r="B229" s="3" t="s">
        <v>15</v>
      </c>
      <c r="C229" s="5">
        <v>314267</v>
      </c>
      <c r="D229" s="5">
        <v>314267</v>
      </c>
      <c r="E229" s="7">
        <v>1053753568</v>
      </c>
      <c r="F229" s="9">
        <v>44386.421585648102</v>
      </c>
      <c r="G229" s="3" t="s">
        <v>16</v>
      </c>
      <c r="H229" s="7">
        <v>9928</v>
      </c>
      <c r="I229" s="3" t="s">
        <v>17</v>
      </c>
      <c r="J229" s="3" t="s">
        <v>394</v>
      </c>
      <c r="K229" s="18">
        <v>336</v>
      </c>
      <c r="L229" s="3" t="s">
        <v>439</v>
      </c>
      <c r="M229" s="3" t="s">
        <v>17</v>
      </c>
      <c r="N229" s="3" t="s">
        <v>17</v>
      </c>
    </row>
    <row r="230" spans="1:14">
      <c r="A230" s="2" t="s">
        <v>14</v>
      </c>
      <c r="B230" s="2" t="s">
        <v>15</v>
      </c>
      <c r="C230" s="4">
        <v>838044</v>
      </c>
      <c r="D230" s="4">
        <v>838044</v>
      </c>
      <c r="E230" s="6">
        <v>1053910927</v>
      </c>
      <c r="F230" s="8">
        <v>44386.481203703697</v>
      </c>
      <c r="G230" s="2" t="s">
        <v>16</v>
      </c>
      <c r="H230" s="6">
        <v>9930</v>
      </c>
      <c r="I230" s="2" t="s">
        <v>17</v>
      </c>
      <c r="J230" s="2" t="s">
        <v>55</v>
      </c>
      <c r="K230" s="2" t="s">
        <v>18</v>
      </c>
      <c r="L230" s="2" t="s">
        <v>440</v>
      </c>
      <c r="M230" s="2" t="s">
        <v>17</v>
      </c>
      <c r="N230" s="2" t="s">
        <v>17</v>
      </c>
    </row>
    <row r="231" spans="1:14">
      <c r="A231" s="3" t="s">
        <v>14</v>
      </c>
      <c r="B231" s="3" t="s">
        <v>15</v>
      </c>
      <c r="C231" s="5">
        <v>3555658</v>
      </c>
      <c r="D231" s="5">
        <v>3555658</v>
      </c>
      <c r="E231" s="7">
        <v>1053965141</v>
      </c>
      <c r="F231" s="9">
        <v>44386.501504629603</v>
      </c>
      <c r="G231" s="3" t="s">
        <v>16</v>
      </c>
      <c r="H231" s="7">
        <v>9931</v>
      </c>
      <c r="I231" s="3" t="s">
        <v>17</v>
      </c>
      <c r="J231" s="3" t="s">
        <v>133</v>
      </c>
      <c r="K231" s="3" t="s">
        <v>47</v>
      </c>
      <c r="L231" s="3" t="s">
        <v>134</v>
      </c>
      <c r="M231" s="3" t="s">
        <v>17</v>
      </c>
      <c r="N231" s="3" t="s">
        <v>17</v>
      </c>
    </row>
    <row r="232" spans="1:14">
      <c r="A232" s="2" t="s">
        <v>14</v>
      </c>
      <c r="B232" s="2" t="s">
        <v>15</v>
      </c>
      <c r="C232" s="4">
        <v>11271759</v>
      </c>
      <c r="D232" s="4">
        <v>11271759</v>
      </c>
      <c r="E232" s="6">
        <v>1054137658</v>
      </c>
      <c r="F232" s="8">
        <v>44386.580150463</v>
      </c>
      <c r="G232" s="2" t="s">
        <v>16</v>
      </c>
      <c r="H232" s="6">
        <v>9934</v>
      </c>
      <c r="I232" s="2" t="s">
        <v>17</v>
      </c>
      <c r="J232" s="2" t="s">
        <v>441</v>
      </c>
      <c r="K232" s="2" t="s">
        <v>21</v>
      </c>
      <c r="L232" s="2" t="s">
        <v>442</v>
      </c>
      <c r="M232" s="2" t="s">
        <v>17</v>
      </c>
      <c r="N232" s="2" t="s">
        <v>17</v>
      </c>
    </row>
    <row r="233" spans="1:14">
      <c r="A233" s="3" t="s">
        <v>14</v>
      </c>
      <c r="B233" s="3" t="s">
        <v>15</v>
      </c>
      <c r="C233" s="5">
        <v>2310010</v>
      </c>
      <c r="D233" s="5">
        <v>2310010</v>
      </c>
      <c r="E233" s="7">
        <v>1054140480</v>
      </c>
      <c r="F233" s="9">
        <v>44386.581435185202</v>
      </c>
      <c r="G233" s="3" t="s">
        <v>16</v>
      </c>
      <c r="H233" s="7">
        <v>9935</v>
      </c>
      <c r="I233" s="3" t="s">
        <v>17</v>
      </c>
      <c r="J233" s="3" t="s">
        <v>443</v>
      </c>
      <c r="K233" s="3" t="s">
        <v>21</v>
      </c>
      <c r="L233" s="3" t="s">
        <v>444</v>
      </c>
      <c r="M233" s="3" t="s">
        <v>17</v>
      </c>
      <c r="N233" s="3" t="s">
        <v>17</v>
      </c>
    </row>
    <row r="234" spans="1:14">
      <c r="A234" s="2" t="s">
        <v>14</v>
      </c>
      <c r="B234" s="2" t="s">
        <v>15</v>
      </c>
      <c r="C234" s="4">
        <v>720212</v>
      </c>
      <c r="D234" s="4">
        <v>720212</v>
      </c>
      <c r="E234" s="6">
        <v>1054156302</v>
      </c>
      <c r="F234" s="8">
        <v>44386.588483796302</v>
      </c>
      <c r="G234" s="2" t="s">
        <v>16</v>
      </c>
      <c r="H234" s="6">
        <v>9937</v>
      </c>
      <c r="I234" s="2" t="s">
        <v>17</v>
      </c>
      <c r="J234" s="2" t="s">
        <v>107</v>
      </c>
      <c r="K234" s="2" t="s">
        <v>18</v>
      </c>
      <c r="L234" s="2" t="s">
        <v>445</v>
      </c>
      <c r="M234" s="2" t="s">
        <v>17</v>
      </c>
      <c r="N234" s="2" t="s">
        <v>17</v>
      </c>
    </row>
    <row r="235" spans="1:14">
      <c r="A235" s="3" t="s">
        <v>14</v>
      </c>
      <c r="B235" s="3" t="s">
        <v>15</v>
      </c>
      <c r="C235" s="5">
        <v>5953</v>
      </c>
      <c r="D235" s="5">
        <v>5953</v>
      </c>
      <c r="E235" s="7">
        <v>1054196080</v>
      </c>
      <c r="F235" s="9">
        <v>44386.604768518497</v>
      </c>
      <c r="G235" s="3" t="s">
        <v>16</v>
      </c>
      <c r="H235" s="7">
        <v>9938</v>
      </c>
      <c r="I235" s="3" t="s">
        <v>17</v>
      </c>
      <c r="J235" s="3" t="s">
        <v>446</v>
      </c>
      <c r="K235" s="3" t="s">
        <v>120</v>
      </c>
      <c r="L235" s="3" t="s">
        <v>447</v>
      </c>
      <c r="M235" s="3" t="s">
        <v>17</v>
      </c>
      <c r="N235" s="3" t="s">
        <v>17</v>
      </c>
    </row>
    <row r="236" spans="1:14">
      <c r="A236" s="2" t="s">
        <v>14</v>
      </c>
      <c r="B236" s="2" t="s">
        <v>15</v>
      </c>
      <c r="C236" s="4">
        <v>16000000</v>
      </c>
      <c r="D236" s="4">
        <v>16000000</v>
      </c>
      <c r="E236" s="6">
        <v>1054214054</v>
      </c>
      <c r="F236" s="8">
        <v>44386.611793981501</v>
      </c>
      <c r="G236" s="2" t="s">
        <v>16</v>
      </c>
      <c r="H236" s="6">
        <v>9940</v>
      </c>
      <c r="I236" s="2" t="s">
        <v>17</v>
      </c>
      <c r="J236" s="2" t="s">
        <v>448</v>
      </c>
      <c r="K236" s="2" t="s">
        <v>35</v>
      </c>
      <c r="L236" s="2" t="s">
        <v>449</v>
      </c>
      <c r="M236" s="2" t="s">
        <v>17</v>
      </c>
      <c r="N236" s="2" t="s">
        <v>17</v>
      </c>
    </row>
    <row r="237" spans="1:14">
      <c r="A237" s="3" t="s">
        <v>14</v>
      </c>
      <c r="B237" s="3" t="s">
        <v>15</v>
      </c>
      <c r="C237" s="5">
        <v>4702476</v>
      </c>
      <c r="D237" s="5">
        <v>4702476</v>
      </c>
      <c r="E237" s="7">
        <v>1054231954</v>
      </c>
      <c r="F237" s="9">
        <v>44386.618692129603</v>
      </c>
      <c r="G237" s="3" t="s">
        <v>16</v>
      </c>
      <c r="H237" s="7">
        <v>9941</v>
      </c>
      <c r="I237" s="3" t="s">
        <v>17</v>
      </c>
      <c r="J237" s="3" t="s">
        <v>448</v>
      </c>
      <c r="K237" s="3" t="s">
        <v>35</v>
      </c>
      <c r="L237" s="3" t="s">
        <v>449</v>
      </c>
      <c r="M237" s="3" t="s">
        <v>17</v>
      </c>
      <c r="N237" s="3" t="s">
        <v>17</v>
      </c>
    </row>
    <row r="238" spans="1:14">
      <c r="A238" s="2" t="s">
        <v>14</v>
      </c>
      <c r="B238" s="2" t="s">
        <v>15</v>
      </c>
      <c r="C238" s="4">
        <v>4110</v>
      </c>
      <c r="D238" s="4">
        <v>4110</v>
      </c>
      <c r="E238" s="6">
        <v>1054258989</v>
      </c>
      <c r="F238" s="8">
        <v>44386.629085648201</v>
      </c>
      <c r="G238" s="2" t="s">
        <v>16</v>
      </c>
      <c r="H238" s="6">
        <v>9942</v>
      </c>
      <c r="I238" s="2" t="s">
        <v>17</v>
      </c>
      <c r="J238" s="2" t="s">
        <v>118</v>
      </c>
      <c r="K238" s="2" t="s">
        <v>105</v>
      </c>
      <c r="L238" s="2" t="s">
        <v>117</v>
      </c>
      <c r="M238" s="2" t="s">
        <v>17</v>
      </c>
      <c r="N238" s="2" t="s">
        <v>17</v>
      </c>
    </row>
    <row r="239" spans="1:14">
      <c r="A239" s="3" t="s">
        <v>14</v>
      </c>
      <c r="B239" s="3" t="s">
        <v>15</v>
      </c>
      <c r="C239" s="5">
        <v>2709692</v>
      </c>
      <c r="D239" s="5">
        <v>2709692</v>
      </c>
      <c r="E239" s="7">
        <v>1054301573</v>
      </c>
      <c r="F239" s="9">
        <v>44386.645289351902</v>
      </c>
      <c r="G239" s="3" t="s">
        <v>16</v>
      </c>
      <c r="H239" s="7">
        <v>9943</v>
      </c>
      <c r="I239" s="3" t="s">
        <v>17</v>
      </c>
      <c r="J239" s="3" t="s">
        <v>450</v>
      </c>
      <c r="K239" s="3" t="s">
        <v>21</v>
      </c>
      <c r="L239" s="3" t="s">
        <v>98</v>
      </c>
      <c r="M239" s="3" t="s">
        <v>17</v>
      </c>
      <c r="N239" s="3" t="s">
        <v>17</v>
      </c>
    </row>
    <row r="240" spans="1:14">
      <c r="A240" s="2" t="s">
        <v>14</v>
      </c>
      <c r="B240" s="2" t="s">
        <v>15</v>
      </c>
      <c r="C240" s="4">
        <v>319725</v>
      </c>
      <c r="D240" s="4">
        <v>319725</v>
      </c>
      <c r="E240" s="6">
        <v>1054388252</v>
      </c>
      <c r="F240" s="8">
        <v>44386.6778009259</v>
      </c>
      <c r="G240" s="2" t="s">
        <v>16</v>
      </c>
      <c r="H240" s="6">
        <v>9950</v>
      </c>
      <c r="I240" s="2" t="s">
        <v>17</v>
      </c>
      <c r="J240" s="2" t="s">
        <v>451</v>
      </c>
      <c r="K240" s="2" t="s">
        <v>19</v>
      </c>
      <c r="L240" s="2" t="s">
        <v>452</v>
      </c>
      <c r="M240" s="2" t="s">
        <v>17</v>
      </c>
      <c r="N240" s="2" t="s">
        <v>17</v>
      </c>
    </row>
    <row r="241" spans="1:14">
      <c r="A241" s="3" t="s">
        <v>14</v>
      </c>
      <c r="B241" s="3" t="s">
        <v>15</v>
      </c>
      <c r="C241" s="5">
        <v>30300</v>
      </c>
      <c r="D241" s="5">
        <v>30300</v>
      </c>
      <c r="E241" s="7">
        <v>1054447868</v>
      </c>
      <c r="F241" s="9">
        <v>44386.702662037002</v>
      </c>
      <c r="G241" s="3" t="s">
        <v>16</v>
      </c>
      <c r="H241" s="7">
        <v>9951</v>
      </c>
      <c r="I241" s="3" t="s">
        <v>17</v>
      </c>
      <c r="J241" s="3" t="s">
        <v>453</v>
      </c>
      <c r="K241" s="3" t="s">
        <v>37</v>
      </c>
      <c r="L241" s="3" t="s">
        <v>454</v>
      </c>
      <c r="M241" s="3" t="s">
        <v>17</v>
      </c>
      <c r="N241" s="3" t="s">
        <v>17</v>
      </c>
    </row>
    <row r="242" spans="1:14">
      <c r="A242" s="2" t="s">
        <v>14</v>
      </c>
      <c r="B242" s="2" t="s">
        <v>15</v>
      </c>
      <c r="C242" s="4">
        <v>22115</v>
      </c>
      <c r="D242" s="4">
        <v>22115</v>
      </c>
      <c r="E242" s="6">
        <v>1054452588</v>
      </c>
      <c r="F242" s="8">
        <v>44386.704837963</v>
      </c>
      <c r="G242" s="2" t="s">
        <v>16</v>
      </c>
      <c r="H242" s="6">
        <v>9952</v>
      </c>
      <c r="I242" s="2" t="s">
        <v>17</v>
      </c>
      <c r="J242" s="2" t="s">
        <v>455</v>
      </c>
      <c r="K242" s="2" t="s">
        <v>101</v>
      </c>
      <c r="L242" s="2" t="s">
        <v>456</v>
      </c>
      <c r="M242" s="2" t="s">
        <v>17</v>
      </c>
      <c r="N242" s="2" t="s">
        <v>17</v>
      </c>
    </row>
    <row r="243" spans="1:14">
      <c r="A243" s="3" t="s">
        <v>14</v>
      </c>
      <c r="B243" s="3" t="s">
        <v>15</v>
      </c>
      <c r="C243" s="20">
        <v>30300</v>
      </c>
      <c r="D243" s="5">
        <v>30300</v>
      </c>
      <c r="E243" s="7">
        <v>1054453930</v>
      </c>
      <c r="F243" s="9">
        <v>44386.705462963</v>
      </c>
      <c r="G243" s="3" t="s">
        <v>16</v>
      </c>
      <c r="H243" s="7">
        <v>9953</v>
      </c>
      <c r="I243" s="3" t="s">
        <v>17</v>
      </c>
      <c r="J243" s="3" t="s">
        <v>453</v>
      </c>
      <c r="K243" s="3" t="s">
        <v>37</v>
      </c>
      <c r="L243" s="3" t="s">
        <v>457</v>
      </c>
      <c r="M243" s="3" t="s">
        <v>17</v>
      </c>
      <c r="N243" s="3" t="s">
        <v>17</v>
      </c>
    </row>
    <row r="244" spans="1:14">
      <c r="B244" s="11" t="s">
        <v>94</v>
      </c>
      <c r="C244" s="19">
        <f>SUM(C163:C243)</f>
        <v>1199685563.78</v>
      </c>
    </row>
    <row r="245" spans="1:14">
      <c r="B245" s="12" t="s">
        <v>96</v>
      </c>
      <c r="C245" s="10">
        <f>+C162</f>
        <v>44593010.409998894</v>
      </c>
    </row>
    <row r="246" spans="1:14">
      <c r="B246" s="11" t="s">
        <v>95</v>
      </c>
      <c r="C246" s="21">
        <v>1193973671.1900001</v>
      </c>
    </row>
    <row r="247" spans="1:14">
      <c r="B247" s="13" t="s">
        <v>88</v>
      </c>
      <c r="C247" s="10">
        <f>+C244+C245-C246</f>
        <v>50304902.999998808</v>
      </c>
    </row>
    <row r="248" spans="1:14">
      <c r="A248" s="14" t="s">
        <v>14</v>
      </c>
      <c r="B248" s="14" t="s">
        <v>15</v>
      </c>
      <c r="C248" s="15">
        <v>171934</v>
      </c>
      <c r="D248" s="15">
        <v>171934</v>
      </c>
      <c r="E248" s="16">
        <v>1054512126</v>
      </c>
      <c r="F248" s="17">
        <v>44386.733437499999</v>
      </c>
      <c r="G248" s="14" t="s">
        <v>16</v>
      </c>
      <c r="H248" s="16">
        <v>9954</v>
      </c>
      <c r="I248" s="14" t="s">
        <v>17</v>
      </c>
      <c r="J248" s="14" t="s">
        <v>458</v>
      </c>
      <c r="K248" s="14" t="s">
        <v>74</v>
      </c>
      <c r="L248" s="14" t="s">
        <v>459</v>
      </c>
      <c r="M248" s="14" t="s">
        <v>17</v>
      </c>
      <c r="N248" s="14" t="s">
        <v>17</v>
      </c>
    </row>
    <row r="249" spans="1:14">
      <c r="A249" s="14" t="s">
        <v>14</v>
      </c>
      <c r="B249" s="14" t="s">
        <v>15</v>
      </c>
      <c r="C249" s="15">
        <v>90027</v>
      </c>
      <c r="D249" s="15">
        <v>90027</v>
      </c>
      <c r="E249" s="16">
        <v>1054526696</v>
      </c>
      <c r="F249" s="17">
        <v>44386.740856481498</v>
      </c>
      <c r="G249" s="14" t="s">
        <v>16</v>
      </c>
      <c r="H249" s="16">
        <v>9955</v>
      </c>
      <c r="I249" s="14" t="s">
        <v>17</v>
      </c>
      <c r="J249" s="14" t="s">
        <v>460</v>
      </c>
      <c r="K249" s="14" t="s">
        <v>18</v>
      </c>
      <c r="L249" s="14" t="s">
        <v>461</v>
      </c>
      <c r="M249" s="14" t="s">
        <v>17</v>
      </c>
      <c r="N249" s="14" t="s">
        <v>17</v>
      </c>
    </row>
    <row r="250" spans="1:14">
      <c r="A250" s="14" t="s">
        <v>14</v>
      </c>
      <c r="B250" s="14" t="s">
        <v>15</v>
      </c>
      <c r="C250" s="15">
        <v>80872</v>
      </c>
      <c r="D250" s="15">
        <v>80872</v>
      </c>
      <c r="E250" s="16">
        <v>1054586802</v>
      </c>
      <c r="F250" s="17">
        <v>44386.7739351852</v>
      </c>
      <c r="G250" s="14" t="s">
        <v>16</v>
      </c>
      <c r="H250" s="16">
        <v>9956</v>
      </c>
      <c r="I250" s="14" t="s">
        <v>17</v>
      </c>
      <c r="J250" s="14" t="s">
        <v>462</v>
      </c>
      <c r="K250" s="14" t="s">
        <v>105</v>
      </c>
      <c r="L250" s="14" t="s">
        <v>117</v>
      </c>
      <c r="M250" s="14" t="s">
        <v>17</v>
      </c>
      <c r="N250" s="14" t="s">
        <v>17</v>
      </c>
    </row>
    <row r="251" spans="1:14">
      <c r="A251" s="2" t="s">
        <v>14</v>
      </c>
      <c r="B251" s="2" t="s">
        <v>15</v>
      </c>
      <c r="C251" s="4">
        <v>90027</v>
      </c>
      <c r="D251" s="4">
        <v>90027</v>
      </c>
      <c r="E251" s="6">
        <v>1054921415</v>
      </c>
      <c r="F251" s="8">
        <v>44387.354143518503</v>
      </c>
      <c r="G251" s="2" t="s">
        <v>16</v>
      </c>
      <c r="H251" s="6">
        <v>9957</v>
      </c>
      <c r="I251" s="2" t="s">
        <v>17</v>
      </c>
      <c r="J251" s="2" t="s">
        <v>463</v>
      </c>
      <c r="K251" s="2" t="s">
        <v>18</v>
      </c>
      <c r="L251" s="2" t="s">
        <v>464</v>
      </c>
      <c r="M251" s="2" t="s">
        <v>17</v>
      </c>
      <c r="N251" s="2" t="s">
        <v>17</v>
      </c>
    </row>
    <row r="252" spans="1:14">
      <c r="A252" s="3" t="s">
        <v>14</v>
      </c>
      <c r="B252" s="3" t="s">
        <v>15</v>
      </c>
      <c r="C252" s="5">
        <v>1737896</v>
      </c>
      <c r="D252" s="5">
        <v>1737896</v>
      </c>
      <c r="E252" s="7">
        <v>1055548593</v>
      </c>
      <c r="F252" s="9">
        <v>44387.816493055601</v>
      </c>
      <c r="G252" s="3" t="s">
        <v>16</v>
      </c>
      <c r="H252" s="7">
        <v>9958</v>
      </c>
      <c r="I252" s="3" t="s">
        <v>17</v>
      </c>
      <c r="J252" s="3" t="s">
        <v>32</v>
      </c>
      <c r="K252" s="3" t="s">
        <v>18</v>
      </c>
      <c r="L252" s="3" t="s">
        <v>465</v>
      </c>
      <c r="M252" s="3" t="s">
        <v>17</v>
      </c>
      <c r="N252" s="3" t="s">
        <v>17</v>
      </c>
    </row>
    <row r="253" spans="1:14">
      <c r="A253" s="2" t="s">
        <v>14</v>
      </c>
      <c r="B253" s="2" t="s">
        <v>15</v>
      </c>
      <c r="C253" s="4">
        <v>481168</v>
      </c>
      <c r="D253" s="4">
        <v>481168</v>
      </c>
      <c r="E253" s="6">
        <v>1055867828</v>
      </c>
      <c r="F253" s="8">
        <v>44388.535567129598</v>
      </c>
      <c r="G253" s="2" t="s">
        <v>16</v>
      </c>
      <c r="H253" s="6">
        <v>9960</v>
      </c>
      <c r="I253" s="2" t="s">
        <v>17</v>
      </c>
      <c r="J253" s="2" t="s">
        <v>32</v>
      </c>
      <c r="K253" s="2" t="s">
        <v>18</v>
      </c>
      <c r="L253" s="2" t="s">
        <v>466</v>
      </c>
      <c r="M253" s="2" t="s">
        <v>17</v>
      </c>
      <c r="N253" s="2" t="s">
        <v>17</v>
      </c>
    </row>
    <row r="254" spans="1:14">
      <c r="A254" s="3" t="s">
        <v>14</v>
      </c>
      <c r="B254" s="3" t="s">
        <v>15</v>
      </c>
      <c r="C254" s="5">
        <v>104756</v>
      </c>
      <c r="D254" s="5">
        <v>104756</v>
      </c>
      <c r="E254" s="7">
        <v>1056373212</v>
      </c>
      <c r="F254" s="9">
        <v>44389.369652777801</v>
      </c>
      <c r="G254" s="3" t="s">
        <v>16</v>
      </c>
      <c r="H254" s="7">
        <v>9962</v>
      </c>
      <c r="I254" s="3" t="s">
        <v>17</v>
      </c>
      <c r="J254" s="3" t="s">
        <v>467</v>
      </c>
      <c r="K254" s="3" t="s">
        <v>18</v>
      </c>
      <c r="L254" s="3" t="s">
        <v>468</v>
      </c>
      <c r="M254" s="3" t="s">
        <v>17</v>
      </c>
      <c r="N254" s="3" t="s">
        <v>17</v>
      </c>
    </row>
    <row r="255" spans="1:14">
      <c r="A255" s="2" t="s">
        <v>14</v>
      </c>
      <c r="B255" s="2" t="s">
        <v>15</v>
      </c>
      <c r="C255" s="4">
        <v>90027</v>
      </c>
      <c r="D255" s="4">
        <v>90027</v>
      </c>
      <c r="E255" s="6">
        <v>1056416571</v>
      </c>
      <c r="F255" s="8">
        <v>44389.389282407399</v>
      </c>
      <c r="G255" s="2" t="s">
        <v>16</v>
      </c>
      <c r="H255" s="6">
        <v>9966</v>
      </c>
      <c r="I255" s="2" t="s">
        <v>17</v>
      </c>
      <c r="J255" s="2" t="s">
        <v>469</v>
      </c>
      <c r="K255" s="2" t="s">
        <v>18</v>
      </c>
      <c r="L255" s="2" t="s">
        <v>470</v>
      </c>
      <c r="M255" s="2" t="s">
        <v>17</v>
      </c>
      <c r="N255" s="2" t="s">
        <v>17</v>
      </c>
    </row>
    <row r="256" spans="1:14">
      <c r="A256" s="3" t="s">
        <v>14</v>
      </c>
      <c r="B256" s="3" t="s">
        <v>15</v>
      </c>
      <c r="C256" s="5">
        <v>419022</v>
      </c>
      <c r="D256" s="5">
        <v>419022</v>
      </c>
      <c r="E256" s="7">
        <v>1056429570</v>
      </c>
      <c r="F256" s="9">
        <v>44389.394918981503</v>
      </c>
      <c r="G256" s="3" t="s">
        <v>16</v>
      </c>
      <c r="H256" s="7">
        <v>9967</v>
      </c>
      <c r="I256" s="3" t="s">
        <v>17</v>
      </c>
      <c r="J256" s="3" t="s">
        <v>32</v>
      </c>
      <c r="K256" s="3" t="s">
        <v>18</v>
      </c>
      <c r="L256" s="3" t="s">
        <v>471</v>
      </c>
      <c r="M256" s="3" t="s">
        <v>17</v>
      </c>
      <c r="N256" s="3" t="s">
        <v>17</v>
      </c>
    </row>
    <row r="257" spans="1:14">
      <c r="A257" s="2" t="s">
        <v>14</v>
      </c>
      <c r="B257" s="2" t="s">
        <v>15</v>
      </c>
      <c r="C257" s="4">
        <v>95200000</v>
      </c>
      <c r="D257" s="4">
        <v>95200000</v>
      </c>
      <c r="E257" s="6">
        <v>1056481334</v>
      </c>
      <c r="F257" s="8">
        <v>44389.415451388901</v>
      </c>
      <c r="G257" s="2" t="s">
        <v>16</v>
      </c>
      <c r="H257" s="6">
        <v>9973</v>
      </c>
      <c r="I257" s="2" t="s">
        <v>17</v>
      </c>
      <c r="J257" s="2" t="s">
        <v>472</v>
      </c>
      <c r="K257" s="2" t="s">
        <v>19</v>
      </c>
      <c r="L257" s="2" t="s">
        <v>473</v>
      </c>
      <c r="M257" s="2" t="s">
        <v>17</v>
      </c>
      <c r="N257" s="2" t="s">
        <v>17</v>
      </c>
    </row>
    <row r="258" spans="1:14">
      <c r="A258" s="3" t="s">
        <v>14</v>
      </c>
      <c r="B258" s="3" t="s">
        <v>15</v>
      </c>
      <c r="C258" s="5">
        <v>543092</v>
      </c>
      <c r="D258" s="5">
        <v>543092</v>
      </c>
      <c r="E258" s="7">
        <v>1056487419</v>
      </c>
      <c r="F258" s="9">
        <v>44389.417754629598</v>
      </c>
      <c r="G258" s="3" t="s">
        <v>16</v>
      </c>
      <c r="H258" s="7">
        <v>9974</v>
      </c>
      <c r="I258" s="3" t="s">
        <v>17</v>
      </c>
      <c r="J258" s="3" t="s">
        <v>20</v>
      </c>
      <c r="K258" s="3" t="s">
        <v>18</v>
      </c>
      <c r="L258" s="3" t="s">
        <v>474</v>
      </c>
      <c r="M258" s="3" t="s">
        <v>17</v>
      </c>
      <c r="N258" s="3" t="s">
        <v>17</v>
      </c>
    </row>
    <row r="259" spans="1:14">
      <c r="A259" s="2" t="s">
        <v>14</v>
      </c>
      <c r="B259" s="2" t="s">
        <v>15</v>
      </c>
      <c r="C259" s="4">
        <v>439973</v>
      </c>
      <c r="D259" s="4">
        <v>439973</v>
      </c>
      <c r="E259" s="6">
        <v>1056496417</v>
      </c>
      <c r="F259" s="8">
        <v>44389.421192129601</v>
      </c>
      <c r="G259" s="2" t="s">
        <v>16</v>
      </c>
      <c r="H259" s="6">
        <v>9975</v>
      </c>
      <c r="I259" s="2" t="s">
        <v>17</v>
      </c>
      <c r="J259" s="2" t="s">
        <v>32</v>
      </c>
      <c r="K259" s="2" t="s">
        <v>18</v>
      </c>
      <c r="L259" s="2" t="s">
        <v>475</v>
      </c>
      <c r="M259" s="2" t="s">
        <v>17</v>
      </c>
      <c r="N259" s="2" t="s">
        <v>17</v>
      </c>
    </row>
    <row r="260" spans="1:14">
      <c r="A260" s="3" t="s">
        <v>14</v>
      </c>
      <c r="B260" s="3" t="s">
        <v>15</v>
      </c>
      <c r="C260" s="5">
        <v>230500000</v>
      </c>
      <c r="D260" s="5">
        <v>230500000</v>
      </c>
      <c r="E260" s="7">
        <v>1056537327</v>
      </c>
      <c r="F260" s="9">
        <v>44389.436712962997</v>
      </c>
      <c r="G260" s="3" t="s">
        <v>16</v>
      </c>
      <c r="H260" s="7">
        <v>9976</v>
      </c>
      <c r="I260" s="3" t="s">
        <v>17</v>
      </c>
      <c r="J260" s="3" t="s">
        <v>476</v>
      </c>
      <c r="K260" s="3" t="s">
        <v>19</v>
      </c>
      <c r="L260" s="3" t="s">
        <v>473</v>
      </c>
      <c r="M260" s="3" t="s">
        <v>17</v>
      </c>
      <c r="N260" s="3" t="s">
        <v>17</v>
      </c>
    </row>
    <row r="261" spans="1:14">
      <c r="A261" s="2" t="s">
        <v>14</v>
      </c>
      <c r="B261" s="2" t="s">
        <v>15</v>
      </c>
      <c r="C261" s="4">
        <v>484000</v>
      </c>
      <c r="D261" s="4">
        <v>484000</v>
      </c>
      <c r="E261" s="6">
        <v>1056586842</v>
      </c>
      <c r="F261" s="8">
        <v>44389.455092592601</v>
      </c>
      <c r="G261" s="2" t="s">
        <v>16</v>
      </c>
      <c r="H261" s="6">
        <v>9977</v>
      </c>
      <c r="I261" s="2" t="s">
        <v>17</v>
      </c>
      <c r="J261" s="2" t="s">
        <v>477</v>
      </c>
      <c r="K261" s="2" t="s">
        <v>57</v>
      </c>
      <c r="L261" s="2" t="s">
        <v>478</v>
      </c>
      <c r="M261" s="2" t="s">
        <v>17</v>
      </c>
      <c r="N261" s="2" t="s">
        <v>17</v>
      </c>
    </row>
    <row r="262" spans="1:14">
      <c r="A262" s="3" t="s">
        <v>14</v>
      </c>
      <c r="B262" s="3" t="s">
        <v>15</v>
      </c>
      <c r="C262" s="5">
        <v>8485732</v>
      </c>
      <c r="D262" s="5">
        <v>8485732</v>
      </c>
      <c r="E262" s="7">
        <v>1056619023</v>
      </c>
      <c r="F262" s="9">
        <v>44389.466712963003</v>
      </c>
      <c r="G262" s="3" t="s">
        <v>16</v>
      </c>
      <c r="H262" s="7">
        <v>9980</v>
      </c>
      <c r="I262" s="3" t="s">
        <v>17</v>
      </c>
      <c r="J262" s="3" t="s">
        <v>479</v>
      </c>
      <c r="K262" s="3" t="s">
        <v>21</v>
      </c>
      <c r="L262" s="3" t="s">
        <v>480</v>
      </c>
      <c r="M262" s="3" t="s">
        <v>17</v>
      </c>
      <c r="N262" s="3" t="s">
        <v>17</v>
      </c>
    </row>
    <row r="263" spans="1:14">
      <c r="A263" s="2" t="s">
        <v>14</v>
      </c>
      <c r="B263" s="2" t="s">
        <v>15</v>
      </c>
      <c r="C263" s="4">
        <v>108619</v>
      </c>
      <c r="D263" s="4">
        <v>108619</v>
      </c>
      <c r="E263" s="6">
        <v>1056646602</v>
      </c>
      <c r="F263" s="8">
        <v>44389.476898148103</v>
      </c>
      <c r="G263" s="2" t="s">
        <v>16</v>
      </c>
      <c r="H263" s="6">
        <v>9981</v>
      </c>
      <c r="I263" s="2" t="s">
        <v>17</v>
      </c>
      <c r="J263" s="2" t="s">
        <v>481</v>
      </c>
      <c r="K263" s="2" t="s">
        <v>18</v>
      </c>
      <c r="L263" s="2" t="s">
        <v>482</v>
      </c>
      <c r="M263" s="2" t="s">
        <v>17</v>
      </c>
      <c r="N263" s="2" t="s">
        <v>17</v>
      </c>
    </row>
    <row r="264" spans="1:14">
      <c r="A264" s="3" t="s">
        <v>14</v>
      </c>
      <c r="B264" s="3" t="s">
        <v>15</v>
      </c>
      <c r="C264" s="5">
        <v>2319045</v>
      </c>
      <c r="D264" s="5">
        <v>2319045</v>
      </c>
      <c r="E264" s="7">
        <v>1056672962</v>
      </c>
      <c r="F264" s="9">
        <v>44389.486678240697</v>
      </c>
      <c r="G264" s="3" t="s">
        <v>16</v>
      </c>
      <c r="H264" s="7">
        <v>9982</v>
      </c>
      <c r="I264" s="3" t="s">
        <v>17</v>
      </c>
      <c r="J264" s="3" t="s">
        <v>173</v>
      </c>
      <c r="K264" s="3" t="s">
        <v>83</v>
      </c>
      <c r="L264" s="3" t="s">
        <v>174</v>
      </c>
      <c r="M264" s="3" t="s">
        <v>17</v>
      </c>
      <c r="N264" s="3" t="s">
        <v>17</v>
      </c>
    </row>
    <row r="265" spans="1:14">
      <c r="A265" s="2" t="s">
        <v>14</v>
      </c>
      <c r="B265" s="2" t="s">
        <v>15</v>
      </c>
      <c r="C265" s="4">
        <v>335236</v>
      </c>
      <c r="D265" s="4">
        <v>335236</v>
      </c>
      <c r="E265" s="6">
        <v>1056682661</v>
      </c>
      <c r="F265" s="8">
        <v>44389.490335648101</v>
      </c>
      <c r="G265" s="2" t="s">
        <v>16</v>
      </c>
      <c r="H265" s="6">
        <v>9983</v>
      </c>
      <c r="I265" s="2" t="s">
        <v>17</v>
      </c>
      <c r="J265" s="2" t="s">
        <v>173</v>
      </c>
      <c r="K265" s="2" t="s">
        <v>18</v>
      </c>
      <c r="L265" s="2" t="s">
        <v>174</v>
      </c>
      <c r="M265" s="2" t="s">
        <v>17</v>
      </c>
      <c r="N265" s="2" t="s">
        <v>17</v>
      </c>
    </row>
    <row r="266" spans="1:14">
      <c r="A266" s="3" t="s">
        <v>14</v>
      </c>
      <c r="B266" s="3" t="s">
        <v>15</v>
      </c>
      <c r="C266" s="5">
        <v>2030435</v>
      </c>
      <c r="D266" s="5">
        <v>2030435</v>
      </c>
      <c r="E266" s="7">
        <v>1056696162</v>
      </c>
      <c r="F266" s="9">
        <v>44389.495451388902</v>
      </c>
      <c r="G266" s="3" t="s">
        <v>16</v>
      </c>
      <c r="H266" s="7">
        <v>9984</v>
      </c>
      <c r="I266" s="3" t="s">
        <v>17</v>
      </c>
      <c r="J266" s="3" t="s">
        <v>173</v>
      </c>
      <c r="K266" s="3" t="s">
        <v>24</v>
      </c>
      <c r="L266" s="3" t="s">
        <v>174</v>
      </c>
      <c r="M266" s="3" t="s">
        <v>17</v>
      </c>
      <c r="N266" s="3" t="s">
        <v>17</v>
      </c>
    </row>
    <row r="267" spans="1:14">
      <c r="A267" s="2" t="s">
        <v>14</v>
      </c>
      <c r="B267" s="2" t="s">
        <v>15</v>
      </c>
      <c r="C267" s="4">
        <v>6763456</v>
      </c>
      <c r="D267" s="4">
        <v>6763456</v>
      </c>
      <c r="E267" s="6">
        <v>1056702925</v>
      </c>
      <c r="F267" s="8">
        <v>44389.498009259303</v>
      </c>
      <c r="G267" s="2" t="s">
        <v>16</v>
      </c>
      <c r="H267" s="6">
        <v>9985</v>
      </c>
      <c r="I267" s="2" t="s">
        <v>17</v>
      </c>
      <c r="J267" s="2" t="s">
        <v>173</v>
      </c>
      <c r="K267" s="2" t="s">
        <v>483</v>
      </c>
      <c r="L267" s="2" t="s">
        <v>174</v>
      </c>
      <c r="M267" s="2" t="s">
        <v>17</v>
      </c>
      <c r="N267" s="2" t="s">
        <v>17</v>
      </c>
    </row>
    <row r="268" spans="1:14">
      <c r="A268" s="3" t="s">
        <v>14</v>
      </c>
      <c r="B268" s="3" t="s">
        <v>15</v>
      </c>
      <c r="C268" s="5">
        <v>102700</v>
      </c>
      <c r="D268" s="5">
        <v>102700</v>
      </c>
      <c r="E268" s="7">
        <v>1056803993</v>
      </c>
      <c r="F268" s="9">
        <v>44389.541435185201</v>
      </c>
      <c r="G268" s="3" t="s">
        <v>16</v>
      </c>
      <c r="H268" s="7">
        <v>9986</v>
      </c>
      <c r="I268" s="3" t="s">
        <v>17</v>
      </c>
      <c r="J268" s="3" t="s">
        <v>484</v>
      </c>
      <c r="K268" s="3" t="s">
        <v>21</v>
      </c>
      <c r="L268" s="3" t="s">
        <v>485</v>
      </c>
      <c r="M268" s="3" t="s">
        <v>17</v>
      </c>
      <c r="N268" s="3" t="s">
        <v>17</v>
      </c>
    </row>
    <row r="269" spans="1:14">
      <c r="A269" s="2" t="s">
        <v>14</v>
      </c>
      <c r="B269" s="2" t="s">
        <v>15</v>
      </c>
      <c r="C269" s="4">
        <v>61091178</v>
      </c>
      <c r="D269" s="4">
        <v>61091178</v>
      </c>
      <c r="E269" s="6">
        <v>1056830982</v>
      </c>
      <c r="F269" s="8">
        <v>44389.555127314801</v>
      </c>
      <c r="G269" s="2" t="s">
        <v>16</v>
      </c>
      <c r="H269" s="6">
        <v>9987</v>
      </c>
      <c r="I269" s="2" t="s">
        <v>17</v>
      </c>
      <c r="J269" s="2" t="s">
        <v>486</v>
      </c>
      <c r="K269" s="2" t="s">
        <v>21</v>
      </c>
      <c r="L269" s="2" t="s">
        <v>51</v>
      </c>
      <c r="M269" s="2" t="s">
        <v>17</v>
      </c>
      <c r="N269" s="2" t="s">
        <v>17</v>
      </c>
    </row>
    <row r="270" spans="1:14">
      <c r="A270" s="3" t="s">
        <v>14</v>
      </c>
      <c r="B270" s="3" t="s">
        <v>15</v>
      </c>
      <c r="C270" s="5">
        <v>153600</v>
      </c>
      <c r="D270" s="5">
        <v>153600</v>
      </c>
      <c r="E270" s="7">
        <v>1056835690</v>
      </c>
      <c r="F270" s="9">
        <v>44389.557523148098</v>
      </c>
      <c r="G270" s="3" t="s">
        <v>16</v>
      </c>
      <c r="H270" s="7">
        <v>9988</v>
      </c>
      <c r="I270" s="3" t="s">
        <v>17</v>
      </c>
      <c r="J270" s="3" t="s">
        <v>487</v>
      </c>
      <c r="K270" s="3" t="s">
        <v>61</v>
      </c>
      <c r="L270" s="3" t="s">
        <v>488</v>
      </c>
      <c r="M270" s="3" t="s">
        <v>17</v>
      </c>
      <c r="N270" s="3" t="s">
        <v>17</v>
      </c>
    </row>
    <row r="271" spans="1:14">
      <c r="A271" s="2" t="s">
        <v>14</v>
      </c>
      <c r="B271" s="2" t="s">
        <v>15</v>
      </c>
      <c r="C271" s="4">
        <v>954.83</v>
      </c>
      <c r="D271" s="4">
        <v>954.83</v>
      </c>
      <c r="E271" s="6">
        <v>1056853960</v>
      </c>
      <c r="F271" s="8">
        <v>44389.566759259302</v>
      </c>
      <c r="G271" s="2" t="s">
        <v>16</v>
      </c>
      <c r="H271" s="6">
        <v>9989</v>
      </c>
      <c r="I271" s="2" t="s">
        <v>17</v>
      </c>
      <c r="J271" s="2" t="s">
        <v>489</v>
      </c>
      <c r="K271" s="2" t="s">
        <v>490</v>
      </c>
      <c r="L271" s="2" t="s">
        <v>491</v>
      </c>
      <c r="M271" s="2" t="s">
        <v>17</v>
      </c>
      <c r="N271" s="2" t="s">
        <v>17</v>
      </c>
    </row>
    <row r="272" spans="1:14">
      <c r="A272" s="3" t="s">
        <v>14</v>
      </c>
      <c r="B272" s="3" t="s">
        <v>15</v>
      </c>
      <c r="C272" s="5">
        <v>133.77000000000001</v>
      </c>
      <c r="D272" s="5">
        <v>133.77000000000001</v>
      </c>
      <c r="E272" s="7">
        <v>1056859027</v>
      </c>
      <c r="F272" s="9">
        <v>44389.569351851896</v>
      </c>
      <c r="G272" s="3" t="s">
        <v>16</v>
      </c>
      <c r="H272" s="7">
        <v>9990</v>
      </c>
      <c r="I272" s="3" t="s">
        <v>17</v>
      </c>
      <c r="J272" s="3" t="s">
        <v>492</v>
      </c>
      <c r="K272" s="3" t="s">
        <v>493</v>
      </c>
      <c r="L272" s="3" t="s">
        <v>491</v>
      </c>
      <c r="M272" s="3" t="s">
        <v>17</v>
      </c>
      <c r="N272" s="3" t="s">
        <v>17</v>
      </c>
    </row>
    <row r="273" spans="1:14">
      <c r="A273" s="2" t="s">
        <v>14</v>
      </c>
      <c r="B273" s="2" t="s">
        <v>15</v>
      </c>
      <c r="C273" s="4">
        <v>244392</v>
      </c>
      <c r="D273" s="4">
        <v>244392</v>
      </c>
      <c r="E273" s="6">
        <v>1056901648</v>
      </c>
      <c r="F273" s="8">
        <v>44389.589652777802</v>
      </c>
      <c r="G273" s="2" t="s">
        <v>16</v>
      </c>
      <c r="H273" s="6">
        <v>9992</v>
      </c>
      <c r="I273" s="2" t="s">
        <v>17</v>
      </c>
      <c r="J273" s="2" t="s">
        <v>494</v>
      </c>
      <c r="K273" s="2" t="s">
        <v>18</v>
      </c>
      <c r="L273" s="2" t="s">
        <v>495</v>
      </c>
      <c r="M273" s="2" t="s">
        <v>17</v>
      </c>
      <c r="N273" s="2" t="s">
        <v>17</v>
      </c>
    </row>
    <row r="274" spans="1:14">
      <c r="A274" s="3" t="s">
        <v>14</v>
      </c>
      <c r="B274" s="3" t="s">
        <v>15</v>
      </c>
      <c r="C274" s="5">
        <v>158000</v>
      </c>
      <c r="D274" s="5">
        <v>158000</v>
      </c>
      <c r="E274" s="7">
        <v>1056926839</v>
      </c>
      <c r="F274" s="9">
        <v>44389.600138888898</v>
      </c>
      <c r="G274" s="3" t="s">
        <v>16</v>
      </c>
      <c r="H274" s="7">
        <v>9993</v>
      </c>
      <c r="I274" s="3" t="s">
        <v>17</v>
      </c>
      <c r="J274" s="3" t="s">
        <v>496</v>
      </c>
      <c r="K274" s="3" t="s">
        <v>21</v>
      </c>
      <c r="L274" s="3" t="s">
        <v>497</v>
      </c>
      <c r="M274" s="3" t="s">
        <v>17</v>
      </c>
      <c r="N274" s="3" t="s">
        <v>17</v>
      </c>
    </row>
    <row r="275" spans="1:14">
      <c r="A275" s="2" t="s">
        <v>14</v>
      </c>
      <c r="B275" s="2" t="s">
        <v>15</v>
      </c>
      <c r="C275" s="4">
        <v>189967</v>
      </c>
      <c r="D275" s="4">
        <v>189967</v>
      </c>
      <c r="E275" s="6">
        <v>1056927978</v>
      </c>
      <c r="F275" s="8">
        <v>44389.600578703699</v>
      </c>
      <c r="G275" s="2" t="s">
        <v>16</v>
      </c>
      <c r="H275" s="6">
        <v>9994</v>
      </c>
      <c r="I275" s="2" t="s">
        <v>17</v>
      </c>
      <c r="J275" s="2" t="s">
        <v>234</v>
      </c>
      <c r="K275" s="2" t="s">
        <v>48</v>
      </c>
      <c r="L275" s="2" t="s">
        <v>235</v>
      </c>
      <c r="M275" s="2" t="s">
        <v>17</v>
      </c>
      <c r="N275" s="2" t="s">
        <v>17</v>
      </c>
    </row>
    <row r="276" spans="1:14">
      <c r="A276" s="3" t="s">
        <v>14</v>
      </c>
      <c r="B276" s="3" t="s">
        <v>15</v>
      </c>
      <c r="C276" s="5">
        <v>1456852</v>
      </c>
      <c r="D276" s="5">
        <v>1456852</v>
      </c>
      <c r="E276" s="7">
        <v>1056933910</v>
      </c>
      <c r="F276" s="9">
        <v>44389.602986111102</v>
      </c>
      <c r="G276" s="3" t="s">
        <v>16</v>
      </c>
      <c r="H276" s="7">
        <v>9995</v>
      </c>
      <c r="I276" s="3" t="s">
        <v>17</v>
      </c>
      <c r="J276" s="3" t="s">
        <v>498</v>
      </c>
      <c r="K276" s="3" t="s">
        <v>21</v>
      </c>
      <c r="L276" s="3" t="s">
        <v>99</v>
      </c>
      <c r="M276" s="3" t="s">
        <v>17</v>
      </c>
      <c r="N276" s="3" t="s">
        <v>17</v>
      </c>
    </row>
    <row r="277" spans="1:14">
      <c r="A277" s="2" t="s">
        <v>14</v>
      </c>
      <c r="B277" s="2" t="s">
        <v>15</v>
      </c>
      <c r="C277" s="4">
        <v>158000</v>
      </c>
      <c r="D277" s="4">
        <v>158000</v>
      </c>
      <c r="E277" s="6">
        <v>1056940176</v>
      </c>
      <c r="F277" s="8">
        <v>44389.605497685203</v>
      </c>
      <c r="G277" s="2" t="s">
        <v>16</v>
      </c>
      <c r="H277" s="6">
        <v>9996</v>
      </c>
      <c r="I277" s="2" t="s">
        <v>17</v>
      </c>
      <c r="J277" s="2" t="s">
        <v>496</v>
      </c>
      <c r="K277" s="2" t="s">
        <v>21</v>
      </c>
      <c r="L277" s="2" t="s">
        <v>497</v>
      </c>
      <c r="M277" s="2" t="s">
        <v>17</v>
      </c>
      <c r="N277" s="2" t="s">
        <v>17</v>
      </c>
    </row>
    <row r="278" spans="1:14">
      <c r="A278" s="3" t="s">
        <v>14</v>
      </c>
      <c r="B278" s="3" t="s">
        <v>15</v>
      </c>
      <c r="C278" s="5">
        <v>527437</v>
      </c>
      <c r="D278" s="5">
        <v>527437</v>
      </c>
      <c r="E278" s="7">
        <v>1056984937</v>
      </c>
      <c r="F278" s="9">
        <v>44389.622858796298</v>
      </c>
      <c r="G278" s="3" t="s">
        <v>16</v>
      </c>
      <c r="H278" s="7">
        <v>9998</v>
      </c>
      <c r="I278" s="3" t="s">
        <v>17</v>
      </c>
      <c r="J278" s="3" t="s">
        <v>173</v>
      </c>
      <c r="K278" s="3" t="s">
        <v>499</v>
      </c>
      <c r="L278" s="3" t="s">
        <v>174</v>
      </c>
      <c r="M278" s="3" t="s">
        <v>17</v>
      </c>
      <c r="N278" s="3" t="s">
        <v>17</v>
      </c>
    </row>
    <row r="279" spans="1:14">
      <c r="A279" s="2" t="s">
        <v>14</v>
      </c>
      <c r="B279" s="2" t="s">
        <v>15</v>
      </c>
      <c r="C279" s="4">
        <v>117740</v>
      </c>
      <c r="D279" s="4">
        <v>117740</v>
      </c>
      <c r="E279" s="6">
        <v>1057012932</v>
      </c>
      <c r="F279" s="8">
        <v>44389.633506944403</v>
      </c>
      <c r="G279" s="2" t="s">
        <v>16</v>
      </c>
      <c r="H279" s="6">
        <v>10000</v>
      </c>
      <c r="I279" s="2" t="s">
        <v>17</v>
      </c>
      <c r="J279" s="2" t="s">
        <v>500</v>
      </c>
      <c r="K279" s="2" t="s">
        <v>18</v>
      </c>
      <c r="L279" s="2" t="s">
        <v>501</v>
      </c>
      <c r="M279" s="2" t="s">
        <v>17</v>
      </c>
      <c r="N279" s="2" t="s">
        <v>17</v>
      </c>
    </row>
    <row r="280" spans="1:14">
      <c r="A280" s="3" t="s">
        <v>14</v>
      </c>
      <c r="B280" s="3" t="s">
        <v>15</v>
      </c>
      <c r="C280" s="5">
        <v>180055</v>
      </c>
      <c r="D280" s="5">
        <v>180055</v>
      </c>
      <c r="E280" s="7">
        <v>1057046415</v>
      </c>
      <c r="F280" s="9">
        <v>44389.646238425899</v>
      </c>
      <c r="G280" s="3" t="s">
        <v>16</v>
      </c>
      <c r="H280" s="7">
        <v>10002</v>
      </c>
      <c r="I280" s="3" t="s">
        <v>17</v>
      </c>
      <c r="J280" s="3" t="s">
        <v>502</v>
      </c>
      <c r="K280" s="3" t="s">
        <v>18</v>
      </c>
      <c r="L280" s="3" t="s">
        <v>503</v>
      </c>
      <c r="M280" s="3" t="s">
        <v>17</v>
      </c>
      <c r="N280" s="3" t="s">
        <v>17</v>
      </c>
    </row>
    <row r="281" spans="1:14">
      <c r="A281" s="2" t="s">
        <v>14</v>
      </c>
      <c r="B281" s="2" t="s">
        <v>15</v>
      </c>
      <c r="C281" s="20">
        <v>120292</v>
      </c>
      <c r="D281" s="4">
        <v>120292</v>
      </c>
      <c r="E281" s="6">
        <v>1057219908</v>
      </c>
      <c r="F281" s="8">
        <v>44389.717002314799</v>
      </c>
      <c r="G281" s="2" t="s">
        <v>16</v>
      </c>
      <c r="H281" s="6">
        <v>10005</v>
      </c>
      <c r="I281" s="2" t="s">
        <v>17</v>
      </c>
      <c r="J281" s="2" t="s">
        <v>20</v>
      </c>
      <c r="K281" s="2" t="s">
        <v>18</v>
      </c>
      <c r="L281" s="2" t="s">
        <v>504</v>
      </c>
      <c r="M281" s="2" t="s">
        <v>17</v>
      </c>
      <c r="N281" s="2" t="s">
        <v>17</v>
      </c>
    </row>
    <row r="282" spans="1:14">
      <c r="A282" s="3" t="s">
        <v>14</v>
      </c>
      <c r="B282" s="3" t="s">
        <v>15</v>
      </c>
      <c r="C282" s="5">
        <v>200000</v>
      </c>
      <c r="D282" s="5">
        <v>200000</v>
      </c>
      <c r="E282" s="7">
        <v>1057340116</v>
      </c>
      <c r="F282" s="9">
        <v>44389.779409722199</v>
      </c>
      <c r="G282" s="3" t="s">
        <v>16</v>
      </c>
      <c r="H282" s="7">
        <v>10007</v>
      </c>
      <c r="I282" s="3" t="s">
        <v>17</v>
      </c>
      <c r="J282" s="3" t="s">
        <v>505</v>
      </c>
      <c r="K282" s="3" t="s">
        <v>506</v>
      </c>
      <c r="L282" s="3" t="s">
        <v>507</v>
      </c>
      <c r="M282" s="3" t="s">
        <v>17</v>
      </c>
      <c r="N282" s="3" t="s">
        <v>17</v>
      </c>
    </row>
    <row r="283" spans="1:14">
      <c r="A283" s="2" t="s">
        <v>14</v>
      </c>
      <c r="B283" s="2" t="s">
        <v>15</v>
      </c>
      <c r="C283" s="4">
        <v>90027</v>
      </c>
      <c r="D283" s="4">
        <v>90027</v>
      </c>
      <c r="E283" s="6">
        <v>1057578737</v>
      </c>
      <c r="F283" s="8">
        <v>44389.9382638889</v>
      </c>
      <c r="G283" s="2" t="s">
        <v>16</v>
      </c>
      <c r="H283" s="6">
        <v>10011</v>
      </c>
      <c r="I283" s="2" t="s">
        <v>17</v>
      </c>
      <c r="J283" s="2" t="s">
        <v>84</v>
      </c>
      <c r="K283" s="2" t="s">
        <v>18</v>
      </c>
      <c r="L283" s="2" t="s">
        <v>508</v>
      </c>
      <c r="M283" s="2" t="s">
        <v>17</v>
      </c>
      <c r="N283" s="2" t="s">
        <v>17</v>
      </c>
    </row>
    <row r="284" spans="1:14">
      <c r="A284" s="3" t="s">
        <v>14</v>
      </c>
      <c r="B284" s="3" t="s">
        <v>15</v>
      </c>
      <c r="C284" s="5">
        <v>990292</v>
      </c>
      <c r="D284" s="5">
        <v>990292</v>
      </c>
      <c r="E284" s="7">
        <v>1057669399</v>
      </c>
      <c r="F284" s="9">
        <v>44390.318553240701</v>
      </c>
      <c r="G284" s="3" t="s">
        <v>16</v>
      </c>
      <c r="H284" s="7">
        <v>10012</v>
      </c>
      <c r="I284" s="3" t="s">
        <v>17</v>
      </c>
      <c r="J284" s="3" t="s">
        <v>84</v>
      </c>
      <c r="K284" s="3" t="s">
        <v>18</v>
      </c>
      <c r="L284" s="3" t="s">
        <v>509</v>
      </c>
      <c r="M284" s="3" t="s">
        <v>17</v>
      </c>
      <c r="N284" s="3" t="s">
        <v>17</v>
      </c>
    </row>
    <row r="285" spans="1:14" s="61" customFormat="1">
      <c r="A285" s="57" t="s">
        <v>14</v>
      </c>
      <c r="B285" s="57" t="s">
        <v>15</v>
      </c>
      <c r="C285" s="58">
        <v>75900</v>
      </c>
      <c r="D285" s="58">
        <v>75900</v>
      </c>
      <c r="E285" s="59">
        <v>1057951314</v>
      </c>
      <c r="F285" s="60">
        <v>44390.461134259298</v>
      </c>
      <c r="G285" s="57" t="s">
        <v>16</v>
      </c>
      <c r="H285" s="59">
        <v>10016</v>
      </c>
      <c r="I285" s="57" t="s">
        <v>17</v>
      </c>
      <c r="J285" s="57" t="s">
        <v>173</v>
      </c>
      <c r="K285" s="57" t="s">
        <v>61</v>
      </c>
      <c r="L285" s="57" t="s">
        <v>174</v>
      </c>
      <c r="M285" s="57" t="s">
        <v>17</v>
      </c>
      <c r="N285" s="57" t="s">
        <v>17</v>
      </c>
    </row>
    <row r="286" spans="1:14">
      <c r="A286" s="3" t="s">
        <v>14</v>
      </c>
      <c r="B286" s="3" t="s">
        <v>15</v>
      </c>
      <c r="C286" s="5">
        <v>526391</v>
      </c>
      <c r="D286" s="5">
        <v>526391</v>
      </c>
      <c r="E286" s="7">
        <v>1057978505</v>
      </c>
      <c r="F286" s="9">
        <v>44390.471921296303</v>
      </c>
      <c r="G286" s="3" t="s">
        <v>16</v>
      </c>
      <c r="H286" s="7">
        <v>10017</v>
      </c>
      <c r="I286" s="3" t="s">
        <v>17</v>
      </c>
      <c r="J286" s="3" t="s">
        <v>510</v>
      </c>
      <c r="K286" s="3" t="s">
        <v>511</v>
      </c>
      <c r="L286" s="3" t="s">
        <v>512</v>
      </c>
      <c r="M286" s="3" t="s">
        <v>17</v>
      </c>
      <c r="N286" s="3" t="s">
        <v>17</v>
      </c>
    </row>
    <row r="287" spans="1:14">
      <c r="A287" s="2" t="s">
        <v>14</v>
      </c>
      <c r="B287" s="2" t="s">
        <v>15</v>
      </c>
      <c r="C287" s="4">
        <v>104756</v>
      </c>
      <c r="D287" s="4">
        <v>104756</v>
      </c>
      <c r="E287" s="6">
        <v>1057996771</v>
      </c>
      <c r="F287" s="8">
        <v>44390.479120370401</v>
      </c>
      <c r="G287" s="2" t="s">
        <v>16</v>
      </c>
      <c r="H287" s="6">
        <v>10018</v>
      </c>
      <c r="I287" s="2" t="s">
        <v>17</v>
      </c>
      <c r="J287" s="2" t="s">
        <v>22</v>
      </c>
      <c r="K287" s="2" t="s">
        <v>18</v>
      </c>
      <c r="L287" s="2" t="s">
        <v>513</v>
      </c>
      <c r="M287" s="2" t="s">
        <v>17</v>
      </c>
      <c r="N287" s="2" t="s">
        <v>17</v>
      </c>
    </row>
    <row r="288" spans="1:14">
      <c r="A288" s="3" t="s">
        <v>14</v>
      </c>
      <c r="B288" s="3" t="s">
        <v>15</v>
      </c>
      <c r="C288" s="5">
        <v>51708</v>
      </c>
      <c r="D288" s="5">
        <v>51708</v>
      </c>
      <c r="E288" s="7">
        <v>1057999293</v>
      </c>
      <c r="F288" s="9">
        <v>44390.480162036998</v>
      </c>
      <c r="G288" s="3" t="s">
        <v>16</v>
      </c>
      <c r="H288" s="7">
        <v>10019</v>
      </c>
      <c r="I288" s="3" t="s">
        <v>17</v>
      </c>
      <c r="J288" s="3" t="s">
        <v>514</v>
      </c>
      <c r="K288" s="3" t="s">
        <v>85</v>
      </c>
      <c r="L288" s="3" t="s">
        <v>515</v>
      </c>
      <c r="M288" s="3" t="s">
        <v>17</v>
      </c>
      <c r="N288" s="3" t="s">
        <v>17</v>
      </c>
    </row>
    <row r="289" spans="1:14">
      <c r="A289" s="2" t="s">
        <v>14</v>
      </c>
      <c r="B289" s="2" t="s">
        <v>15</v>
      </c>
      <c r="C289" s="4">
        <v>12320000</v>
      </c>
      <c r="D289" s="4">
        <v>12320000</v>
      </c>
      <c r="E289" s="6">
        <v>1058016934</v>
      </c>
      <c r="F289" s="8">
        <v>44390.487256944398</v>
      </c>
      <c r="G289" s="2" t="s">
        <v>16</v>
      </c>
      <c r="H289" s="6">
        <v>10020</v>
      </c>
      <c r="I289" s="2" t="s">
        <v>17</v>
      </c>
      <c r="J289" s="2" t="s">
        <v>516</v>
      </c>
      <c r="K289" s="2" t="s">
        <v>65</v>
      </c>
      <c r="L289" s="2" t="s">
        <v>517</v>
      </c>
      <c r="M289" s="2" t="s">
        <v>17</v>
      </c>
      <c r="N289" s="2" t="s">
        <v>17</v>
      </c>
    </row>
    <row r="290" spans="1:14">
      <c r="A290" s="3" t="s">
        <v>14</v>
      </c>
      <c r="B290" s="3" t="s">
        <v>15</v>
      </c>
      <c r="C290" s="5">
        <v>52953243</v>
      </c>
      <c r="D290" s="5">
        <v>52953243</v>
      </c>
      <c r="E290" s="7">
        <v>1058024563</v>
      </c>
      <c r="F290" s="9">
        <v>44390.490370370397</v>
      </c>
      <c r="G290" s="3" t="s">
        <v>16</v>
      </c>
      <c r="H290" s="7">
        <v>10021</v>
      </c>
      <c r="I290" s="3" t="s">
        <v>17</v>
      </c>
      <c r="J290" s="3" t="s">
        <v>518</v>
      </c>
      <c r="K290" s="3" t="s">
        <v>31</v>
      </c>
      <c r="L290" s="3" t="s">
        <v>519</v>
      </c>
      <c r="M290" s="3" t="s">
        <v>17</v>
      </c>
      <c r="N290" s="3" t="s">
        <v>17</v>
      </c>
    </row>
    <row r="291" spans="1:14">
      <c r="A291" s="2" t="s">
        <v>14</v>
      </c>
      <c r="B291" s="2" t="s">
        <v>15</v>
      </c>
      <c r="C291" s="4">
        <v>135773</v>
      </c>
      <c r="D291" s="4">
        <v>135773</v>
      </c>
      <c r="E291" s="6">
        <v>1058059896</v>
      </c>
      <c r="F291" s="8">
        <v>44390.5050694444</v>
      </c>
      <c r="G291" s="2" t="s">
        <v>16</v>
      </c>
      <c r="H291" s="6">
        <v>10022</v>
      </c>
      <c r="I291" s="2" t="s">
        <v>17</v>
      </c>
      <c r="J291" s="2" t="s">
        <v>520</v>
      </c>
      <c r="K291" s="2" t="s">
        <v>120</v>
      </c>
      <c r="L291" s="2" t="s">
        <v>521</v>
      </c>
      <c r="M291" s="2" t="s">
        <v>17</v>
      </c>
      <c r="N291" s="2" t="s">
        <v>17</v>
      </c>
    </row>
    <row r="292" spans="1:14">
      <c r="A292" s="3" t="s">
        <v>14</v>
      </c>
      <c r="B292" s="3" t="s">
        <v>15</v>
      </c>
      <c r="C292" s="5">
        <v>271546</v>
      </c>
      <c r="D292" s="5">
        <v>271546</v>
      </c>
      <c r="E292" s="7">
        <v>1058071391</v>
      </c>
      <c r="F292" s="9">
        <v>44390.510266203702</v>
      </c>
      <c r="G292" s="3" t="s">
        <v>16</v>
      </c>
      <c r="H292" s="7">
        <v>10023</v>
      </c>
      <c r="I292" s="3" t="s">
        <v>17</v>
      </c>
      <c r="J292" s="3" t="s">
        <v>522</v>
      </c>
      <c r="K292" s="3" t="s">
        <v>120</v>
      </c>
      <c r="L292" s="3" t="s">
        <v>521</v>
      </c>
      <c r="M292" s="3" t="s">
        <v>17</v>
      </c>
      <c r="N292" s="3" t="s">
        <v>17</v>
      </c>
    </row>
    <row r="293" spans="1:14">
      <c r="A293" s="2" t="s">
        <v>14</v>
      </c>
      <c r="B293" s="2" t="s">
        <v>15</v>
      </c>
      <c r="C293" s="4">
        <v>1500000</v>
      </c>
      <c r="D293" s="4">
        <v>1500000</v>
      </c>
      <c r="E293" s="6">
        <v>1058074330</v>
      </c>
      <c r="F293" s="8">
        <v>44390.511620370402</v>
      </c>
      <c r="G293" s="2" t="s">
        <v>16</v>
      </c>
      <c r="H293" s="6">
        <v>10024</v>
      </c>
      <c r="I293" s="2" t="s">
        <v>17</v>
      </c>
      <c r="J293" s="2" t="s">
        <v>523</v>
      </c>
      <c r="K293" s="2" t="s">
        <v>24</v>
      </c>
      <c r="L293" s="2" t="s">
        <v>524</v>
      </c>
      <c r="M293" s="2" t="s">
        <v>17</v>
      </c>
      <c r="N293" s="2" t="s">
        <v>17</v>
      </c>
    </row>
    <row r="294" spans="1:14">
      <c r="A294" s="3" t="s">
        <v>14</v>
      </c>
      <c r="B294" s="3" t="s">
        <v>15</v>
      </c>
      <c r="C294" s="5">
        <v>990292</v>
      </c>
      <c r="D294" s="5">
        <v>990292</v>
      </c>
      <c r="E294" s="7">
        <v>1058196576</v>
      </c>
      <c r="F294" s="9">
        <v>44390.574733796297</v>
      </c>
      <c r="G294" s="3" t="s">
        <v>16</v>
      </c>
      <c r="H294" s="7">
        <v>10029</v>
      </c>
      <c r="I294" s="3" t="s">
        <v>17</v>
      </c>
      <c r="J294" s="3" t="s">
        <v>55</v>
      </c>
      <c r="K294" s="3" t="s">
        <v>18</v>
      </c>
      <c r="L294" s="3" t="s">
        <v>525</v>
      </c>
      <c r="M294" s="3" t="s">
        <v>17</v>
      </c>
      <c r="N294" s="3" t="s">
        <v>17</v>
      </c>
    </row>
    <row r="295" spans="1:14">
      <c r="A295" s="2" t="s">
        <v>14</v>
      </c>
      <c r="B295" s="2" t="s">
        <v>15</v>
      </c>
      <c r="C295" s="4">
        <v>29545503</v>
      </c>
      <c r="D295" s="4">
        <v>29545503</v>
      </c>
      <c r="E295" s="6">
        <v>1058216750</v>
      </c>
      <c r="F295" s="8">
        <v>44390.585092592599</v>
      </c>
      <c r="G295" s="2" t="s">
        <v>16</v>
      </c>
      <c r="H295" s="6">
        <v>10030</v>
      </c>
      <c r="I295" s="2" t="s">
        <v>17</v>
      </c>
      <c r="J295" s="2" t="s">
        <v>526</v>
      </c>
      <c r="K295" s="2" t="s">
        <v>21</v>
      </c>
      <c r="L295" s="2" t="s">
        <v>51</v>
      </c>
      <c r="M295" s="2" t="s">
        <v>17</v>
      </c>
      <c r="N295" s="2" t="s">
        <v>17</v>
      </c>
    </row>
    <row r="296" spans="1:14">
      <c r="A296" s="3" t="s">
        <v>14</v>
      </c>
      <c r="B296" s="3" t="s">
        <v>15</v>
      </c>
      <c r="C296" s="5">
        <v>13479</v>
      </c>
      <c r="D296" s="5">
        <v>13479</v>
      </c>
      <c r="E296" s="7">
        <v>1058234305</v>
      </c>
      <c r="F296" s="9">
        <v>44390.593692129602</v>
      </c>
      <c r="G296" s="3" t="s">
        <v>16</v>
      </c>
      <c r="H296" s="7">
        <v>10031</v>
      </c>
      <c r="I296" s="3" t="s">
        <v>17</v>
      </c>
      <c r="J296" s="3" t="s">
        <v>527</v>
      </c>
      <c r="K296" s="3" t="s">
        <v>61</v>
      </c>
      <c r="L296" s="3" t="s">
        <v>528</v>
      </c>
      <c r="M296" s="3" t="s">
        <v>17</v>
      </c>
      <c r="N296" s="3" t="s">
        <v>17</v>
      </c>
    </row>
    <row r="297" spans="1:14">
      <c r="A297" s="2" t="s">
        <v>14</v>
      </c>
      <c r="B297" s="2" t="s">
        <v>15</v>
      </c>
      <c r="C297" s="4">
        <v>12320000</v>
      </c>
      <c r="D297" s="4">
        <v>12320000</v>
      </c>
      <c r="E297" s="6">
        <v>1058238904</v>
      </c>
      <c r="F297" s="8">
        <v>44390.595740740697</v>
      </c>
      <c r="G297" s="2" t="s">
        <v>16</v>
      </c>
      <c r="H297" s="6">
        <v>10033</v>
      </c>
      <c r="I297" s="2" t="s">
        <v>17</v>
      </c>
      <c r="J297" s="2" t="s">
        <v>529</v>
      </c>
      <c r="K297" s="2" t="s">
        <v>65</v>
      </c>
      <c r="L297" s="2" t="s">
        <v>530</v>
      </c>
      <c r="M297" s="2" t="s">
        <v>17</v>
      </c>
      <c r="N297" s="2" t="s">
        <v>17</v>
      </c>
    </row>
    <row r="298" spans="1:14">
      <c r="A298" s="3" t="s">
        <v>14</v>
      </c>
      <c r="B298" s="3" t="s">
        <v>15</v>
      </c>
      <c r="C298" s="5">
        <v>800</v>
      </c>
      <c r="D298" s="5">
        <v>800</v>
      </c>
      <c r="E298" s="7">
        <v>1058336617</v>
      </c>
      <c r="F298" s="9">
        <v>44390.637233796297</v>
      </c>
      <c r="G298" s="3" t="s">
        <v>16</v>
      </c>
      <c r="H298" s="7">
        <v>10034</v>
      </c>
      <c r="I298" s="3" t="s">
        <v>17</v>
      </c>
      <c r="J298" s="3" t="s">
        <v>531</v>
      </c>
      <c r="K298" s="3" t="s">
        <v>37</v>
      </c>
      <c r="L298" s="3" t="s">
        <v>532</v>
      </c>
      <c r="M298" s="3" t="s">
        <v>17</v>
      </c>
      <c r="N298" s="3" t="s">
        <v>17</v>
      </c>
    </row>
    <row r="299" spans="1:14">
      <c r="A299" s="2" t="s">
        <v>14</v>
      </c>
      <c r="B299" s="2" t="s">
        <v>15</v>
      </c>
      <c r="C299" s="4">
        <v>860139</v>
      </c>
      <c r="D299" s="4">
        <v>860139</v>
      </c>
      <c r="E299" s="6">
        <v>1058356919</v>
      </c>
      <c r="F299" s="8">
        <v>44390.6456944444</v>
      </c>
      <c r="G299" s="2" t="s">
        <v>16</v>
      </c>
      <c r="H299" s="6">
        <v>10035</v>
      </c>
      <c r="I299" s="2" t="s">
        <v>17</v>
      </c>
      <c r="J299" s="2" t="s">
        <v>533</v>
      </c>
      <c r="K299" s="2" t="s">
        <v>534</v>
      </c>
      <c r="L299" s="2" t="s">
        <v>535</v>
      </c>
      <c r="M299" s="2" t="s">
        <v>17</v>
      </c>
      <c r="N299" s="2" t="s">
        <v>17</v>
      </c>
    </row>
    <row r="300" spans="1:14">
      <c r="A300" s="3" t="s">
        <v>14</v>
      </c>
      <c r="B300" s="3" t="s">
        <v>15</v>
      </c>
      <c r="C300" s="5">
        <v>5000</v>
      </c>
      <c r="D300" s="5">
        <v>5000</v>
      </c>
      <c r="E300" s="7">
        <v>1058364768</v>
      </c>
      <c r="F300" s="9">
        <v>44390.6488888889</v>
      </c>
      <c r="G300" s="3" t="s">
        <v>16</v>
      </c>
      <c r="H300" s="7">
        <v>10036</v>
      </c>
      <c r="I300" s="3" t="s">
        <v>17</v>
      </c>
      <c r="J300" s="3" t="s">
        <v>536</v>
      </c>
      <c r="K300" s="3" t="s">
        <v>537</v>
      </c>
      <c r="L300" s="3" t="s">
        <v>538</v>
      </c>
      <c r="M300" s="3" t="s">
        <v>17</v>
      </c>
      <c r="N300" s="3" t="s">
        <v>17</v>
      </c>
    </row>
    <row r="301" spans="1:14">
      <c r="A301" s="2" t="s">
        <v>14</v>
      </c>
      <c r="B301" s="2" t="s">
        <v>15</v>
      </c>
      <c r="C301" s="4">
        <v>2164695</v>
      </c>
      <c r="D301" s="4">
        <v>2164695</v>
      </c>
      <c r="E301" s="6">
        <v>1058403914</v>
      </c>
      <c r="F301" s="8">
        <v>44390.665208333303</v>
      </c>
      <c r="G301" s="2" t="s">
        <v>16</v>
      </c>
      <c r="H301" s="6">
        <v>10037</v>
      </c>
      <c r="I301" s="2" t="s">
        <v>17</v>
      </c>
      <c r="J301" s="2" t="s">
        <v>539</v>
      </c>
      <c r="K301" s="2" t="s">
        <v>19</v>
      </c>
      <c r="L301" s="2" t="s">
        <v>540</v>
      </c>
      <c r="M301" s="2" t="s">
        <v>17</v>
      </c>
      <c r="N301" s="2" t="s">
        <v>17</v>
      </c>
    </row>
    <row r="302" spans="1:14">
      <c r="A302" s="3" t="s">
        <v>14</v>
      </c>
      <c r="B302" s="3" t="s">
        <v>15</v>
      </c>
      <c r="C302" s="5">
        <v>3955203</v>
      </c>
      <c r="D302" s="5">
        <v>3955203</v>
      </c>
      <c r="E302" s="7">
        <v>1058416387</v>
      </c>
      <c r="F302" s="9">
        <v>44390.670590277798</v>
      </c>
      <c r="G302" s="3" t="s">
        <v>16</v>
      </c>
      <c r="H302" s="7">
        <v>10038</v>
      </c>
      <c r="I302" s="3" t="s">
        <v>17</v>
      </c>
      <c r="J302" s="3" t="s">
        <v>541</v>
      </c>
      <c r="K302" s="3" t="s">
        <v>542</v>
      </c>
      <c r="L302" s="3" t="s">
        <v>543</v>
      </c>
      <c r="M302" s="3" t="s">
        <v>17</v>
      </c>
      <c r="N302" s="3" t="s">
        <v>17</v>
      </c>
    </row>
    <row r="303" spans="1:14">
      <c r="A303" s="2" t="s">
        <v>14</v>
      </c>
      <c r="B303" s="2" t="s">
        <v>15</v>
      </c>
      <c r="C303" s="4">
        <v>578425</v>
      </c>
      <c r="D303" s="4">
        <v>578425</v>
      </c>
      <c r="E303" s="6">
        <v>1058425484</v>
      </c>
      <c r="F303" s="8">
        <v>44390.674525463</v>
      </c>
      <c r="G303" s="2" t="s">
        <v>16</v>
      </c>
      <c r="H303" s="6">
        <v>10039</v>
      </c>
      <c r="I303" s="2" t="s">
        <v>17</v>
      </c>
      <c r="J303" s="2" t="s">
        <v>20</v>
      </c>
      <c r="K303" s="2" t="s">
        <v>18</v>
      </c>
      <c r="L303" s="2" t="s">
        <v>544</v>
      </c>
      <c r="M303" s="2" t="s">
        <v>17</v>
      </c>
      <c r="N303" s="2" t="s">
        <v>17</v>
      </c>
    </row>
    <row r="304" spans="1:14">
      <c r="A304" s="3" t="s">
        <v>14</v>
      </c>
      <c r="B304" s="3" t="s">
        <v>15</v>
      </c>
      <c r="C304" s="5">
        <v>272509</v>
      </c>
      <c r="D304" s="5">
        <v>272509</v>
      </c>
      <c r="E304" s="7">
        <v>1058459666</v>
      </c>
      <c r="F304" s="9">
        <v>44390.689537036997</v>
      </c>
      <c r="G304" s="3" t="s">
        <v>16</v>
      </c>
      <c r="H304" s="7">
        <v>10040</v>
      </c>
      <c r="I304" s="3" t="s">
        <v>17</v>
      </c>
      <c r="J304" s="3" t="s">
        <v>545</v>
      </c>
      <c r="K304" s="3" t="s">
        <v>101</v>
      </c>
      <c r="L304" s="3" t="s">
        <v>114</v>
      </c>
      <c r="M304" s="3" t="s">
        <v>17</v>
      </c>
      <c r="N304" s="3" t="s">
        <v>17</v>
      </c>
    </row>
    <row r="305" spans="1:14">
      <c r="A305" s="2" t="s">
        <v>14</v>
      </c>
      <c r="B305" s="2" t="s">
        <v>15</v>
      </c>
      <c r="C305" s="4">
        <v>5948792</v>
      </c>
      <c r="D305" s="4">
        <v>5948792</v>
      </c>
      <c r="E305" s="6">
        <v>1058496436</v>
      </c>
      <c r="F305" s="8">
        <v>44390.707893518498</v>
      </c>
      <c r="G305" s="2" t="s">
        <v>16</v>
      </c>
      <c r="H305" s="6">
        <v>10041</v>
      </c>
      <c r="I305" s="2" t="s">
        <v>17</v>
      </c>
      <c r="J305" s="2" t="s">
        <v>546</v>
      </c>
      <c r="K305" s="2" t="s">
        <v>21</v>
      </c>
      <c r="L305" s="2" t="s">
        <v>547</v>
      </c>
      <c r="M305" s="2" t="s">
        <v>17</v>
      </c>
      <c r="N305" s="2" t="s">
        <v>17</v>
      </c>
    </row>
    <row r="306" spans="1:14">
      <c r="A306" s="3" t="s">
        <v>14</v>
      </c>
      <c r="B306" s="3" t="s">
        <v>15</v>
      </c>
      <c r="C306" s="5">
        <v>240584</v>
      </c>
      <c r="D306" s="5">
        <v>240584</v>
      </c>
      <c r="E306" s="7">
        <v>1058525959</v>
      </c>
      <c r="F306" s="9">
        <v>44390.723483796297</v>
      </c>
      <c r="G306" s="3" t="s">
        <v>16</v>
      </c>
      <c r="H306" s="7">
        <v>10043</v>
      </c>
      <c r="I306" s="3" t="s">
        <v>17</v>
      </c>
      <c r="J306" s="3" t="s">
        <v>463</v>
      </c>
      <c r="K306" s="3" t="s">
        <v>18</v>
      </c>
      <c r="L306" s="3" t="s">
        <v>548</v>
      </c>
      <c r="M306" s="3" t="s">
        <v>17</v>
      </c>
      <c r="N306" s="3" t="s">
        <v>17</v>
      </c>
    </row>
    <row r="307" spans="1:14">
      <c r="A307" s="2" t="s">
        <v>14</v>
      </c>
      <c r="B307" s="2" t="s">
        <v>15</v>
      </c>
      <c r="C307" s="20">
        <v>222474</v>
      </c>
      <c r="D307" s="4">
        <v>222474</v>
      </c>
      <c r="E307" s="6">
        <v>1058528446</v>
      </c>
      <c r="F307" s="8">
        <v>44390.724791666697</v>
      </c>
      <c r="G307" s="2" t="s">
        <v>16</v>
      </c>
      <c r="H307" s="6">
        <v>10044</v>
      </c>
      <c r="I307" s="2" t="s">
        <v>17</v>
      </c>
      <c r="J307" s="2" t="s">
        <v>32</v>
      </c>
      <c r="K307" s="2" t="s">
        <v>18</v>
      </c>
      <c r="L307" s="2" t="s">
        <v>549</v>
      </c>
      <c r="M307" s="2" t="s">
        <v>17</v>
      </c>
      <c r="N307" s="2" t="s">
        <v>17</v>
      </c>
    </row>
    <row r="308" spans="1:14">
      <c r="A308" s="3" t="s">
        <v>14</v>
      </c>
      <c r="B308" s="3" t="s">
        <v>15</v>
      </c>
      <c r="C308" s="5">
        <v>104756</v>
      </c>
      <c r="D308" s="5">
        <v>104756</v>
      </c>
      <c r="E308" s="7">
        <v>1058548548</v>
      </c>
      <c r="F308" s="9">
        <v>44390.736087963</v>
      </c>
      <c r="G308" s="3" t="s">
        <v>16</v>
      </c>
      <c r="H308" s="7">
        <v>10046</v>
      </c>
      <c r="I308" s="3" t="s">
        <v>17</v>
      </c>
      <c r="J308" s="3" t="s">
        <v>330</v>
      </c>
      <c r="K308" s="3" t="s">
        <v>18</v>
      </c>
      <c r="L308" s="3" t="s">
        <v>331</v>
      </c>
      <c r="M308" s="3" t="s">
        <v>17</v>
      </c>
      <c r="N308" s="3" t="s">
        <v>17</v>
      </c>
    </row>
    <row r="309" spans="1:14">
      <c r="A309" s="2" t="s">
        <v>14</v>
      </c>
      <c r="B309" s="2" t="s">
        <v>15</v>
      </c>
      <c r="C309" s="4">
        <v>222474</v>
      </c>
      <c r="D309" s="4">
        <v>222474</v>
      </c>
      <c r="E309" s="6">
        <v>1058576333</v>
      </c>
      <c r="F309" s="8">
        <v>44390.752222222203</v>
      </c>
      <c r="G309" s="2" t="s">
        <v>16</v>
      </c>
      <c r="H309" s="6">
        <v>10048</v>
      </c>
      <c r="I309" s="2" t="s">
        <v>17</v>
      </c>
      <c r="J309" s="2" t="s">
        <v>55</v>
      </c>
      <c r="K309" s="2" t="s">
        <v>18</v>
      </c>
      <c r="L309" s="2" t="s">
        <v>550</v>
      </c>
      <c r="M309" s="2" t="s">
        <v>17</v>
      </c>
      <c r="N309" s="2" t="s">
        <v>17</v>
      </c>
    </row>
    <row r="310" spans="1:14">
      <c r="A310" s="3" t="s">
        <v>14</v>
      </c>
      <c r="B310" s="3" t="s">
        <v>15</v>
      </c>
      <c r="C310" s="5">
        <v>125707</v>
      </c>
      <c r="D310" s="5">
        <v>125707</v>
      </c>
      <c r="E310" s="7">
        <v>1058614961</v>
      </c>
      <c r="F310" s="9">
        <v>44390.775960648098</v>
      </c>
      <c r="G310" s="3" t="s">
        <v>16</v>
      </c>
      <c r="H310" s="7">
        <v>10049</v>
      </c>
      <c r="I310" s="3" t="s">
        <v>17</v>
      </c>
      <c r="J310" s="3" t="s">
        <v>551</v>
      </c>
      <c r="K310" s="3" t="s">
        <v>18</v>
      </c>
      <c r="L310" s="3" t="s">
        <v>552</v>
      </c>
      <c r="M310" s="3" t="s">
        <v>17</v>
      </c>
      <c r="N310" s="3" t="s">
        <v>17</v>
      </c>
    </row>
    <row r="311" spans="1:14">
      <c r="A311" s="2" t="s">
        <v>14</v>
      </c>
      <c r="B311" s="2" t="s">
        <v>15</v>
      </c>
      <c r="C311" s="4">
        <v>314267</v>
      </c>
      <c r="D311" s="4">
        <v>314267</v>
      </c>
      <c r="E311" s="6">
        <v>1058621745</v>
      </c>
      <c r="F311" s="8">
        <v>44390.7799421296</v>
      </c>
      <c r="G311" s="2" t="s">
        <v>16</v>
      </c>
      <c r="H311" s="6">
        <v>10050</v>
      </c>
      <c r="I311" s="2" t="s">
        <v>17</v>
      </c>
      <c r="J311" s="2" t="s">
        <v>55</v>
      </c>
      <c r="K311" s="2" t="s">
        <v>18</v>
      </c>
      <c r="L311" s="2" t="s">
        <v>553</v>
      </c>
      <c r="M311" s="2" t="s">
        <v>17</v>
      </c>
      <c r="N311" s="2" t="s">
        <v>17</v>
      </c>
    </row>
    <row r="312" spans="1:14">
      <c r="A312" s="3" t="s">
        <v>14</v>
      </c>
      <c r="B312" s="3" t="s">
        <v>15</v>
      </c>
      <c r="C312" s="5">
        <v>407319</v>
      </c>
      <c r="D312" s="5">
        <v>407319</v>
      </c>
      <c r="E312" s="7">
        <v>1058627726</v>
      </c>
      <c r="F312" s="9">
        <v>44390.7834953704</v>
      </c>
      <c r="G312" s="3" t="s">
        <v>16</v>
      </c>
      <c r="H312" s="7">
        <v>10051</v>
      </c>
      <c r="I312" s="3" t="s">
        <v>17</v>
      </c>
      <c r="J312" s="3" t="s">
        <v>55</v>
      </c>
      <c r="K312" s="3" t="s">
        <v>18</v>
      </c>
      <c r="L312" s="3" t="s">
        <v>554</v>
      </c>
      <c r="M312" s="3" t="s">
        <v>17</v>
      </c>
      <c r="N312" s="3" t="s">
        <v>17</v>
      </c>
    </row>
    <row r="313" spans="1:14">
      <c r="A313" s="2" t="s">
        <v>14</v>
      </c>
      <c r="B313" s="2" t="s">
        <v>15</v>
      </c>
      <c r="C313" s="4">
        <v>240584</v>
      </c>
      <c r="D313" s="4">
        <v>240584</v>
      </c>
      <c r="E313" s="6">
        <v>1058769588</v>
      </c>
      <c r="F313" s="8">
        <v>44390.877719907403</v>
      </c>
      <c r="G313" s="2" t="s">
        <v>16</v>
      </c>
      <c r="H313" s="6">
        <v>10056</v>
      </c>
      <c r="I313" s="2" t="s">
        <v>17</v>
      </c>
      <c r="J313" s="2" t="s">
        <v>20</v>
      </c>
      <c r="K313" s="2" t="s">
        <v>18</v>
      </c>
      <c r="L313" s="2" t="s">
        <v>555</v>
      </c>
      <c r="M313" s="2" t="s">
        <v>17</v>
      </c>
      <c r="N313" s="2" t="s">
        <v>17</v>
      </c>
    </row>
    <row r="314" spans="1:14">
      <c r="A314" s="3" t="s">
        <v>14</v>
      </c>
      <c r="B314" s="3" t="s">
        <v>15</v>
      </c>
      <c r="C314" s="5">
        <v>90027</v>
      </c>
      <c r="D314" s="5">
        <v>90027</v>
      </c>
      <c r="E314" s="7">
        <v>1058779879</v>
      </c>
      <c r="F314" s="9">
        <v>44390.885625000003</v>
      </c>
      <c r="G314" s="3" t="s">
        <v>16</v>
      </c>
      <c r="H314" s="7">
        <v>10059</v>
      </c>
      <c r="I314" s="3" t="s">
        <v>17</v>
      </c>
      <c r="J314" s="3" t="s">
        <v>556</v>
      </c>
      <c r="K314" s="3" t="s">
        <v>18</v>
      </c>
      <c r="L314" s="3" t="s">
        <v>557</v>
      </c>
      <c r="M314" s="3" t="s">
        <v>17</v>
      </c>
      <c r="N314" s="3" t="s">
        <v>17</v>
      </c>
    </row>
    <row r="315" spans="1:14">
      <c r="A315" s="2" t="s">
        <v>14</v>
      </c>
      <c r="B315" s="2" t="s">
        <v>15</v>
      </c>
      <c r="C315" s="4">
        <v>444947</v>
      </c>
      <c r="D315" s="4">
        <v>444947</v>
      </c>
      <c r="E315" s="6">
        <v>1058858038</v>
      </c>
      <c r="F315" s="8">
        <v>44390.972743055601</v>
      </c>
      <c r="G315" s="2" t="s">
        <v>16</v>
      </c>
      <c r="H315" s="6">
        <v>10060</v>
      </c>
      <c r="I315" s="2" t="s">
        <v>17</v>
      </c>
      <c r="J315" s="2" t="s">
        <v>558</v>
      </c>
      <c r="K315" s="2" t="s">
        <v>18</v>
      </c>
      <c r="L315" s="2" t="s">
        <v>559</v>
      </c>
      <c r="M315" s="2" t="s">
        <v>17</v>
      </c>
      <c r="N315" s="2" t="s">
        <v>17</v>
      </c>
    </row>
    <row r="316" spans="1:14">
      <c r="A316" s="3" t="s">
        <v>14</v>
      </c>
      <c r="B316" s="3" t="s">
        <v>15</v>
      </c>
      <c r="C316" s="5">
        <v>1252687</v>
      </c>
      <c r="D316" s="5">
        <v>1252687</v>
      </c>
      <c r="E316" s="7">
        <v>1058871844</v>
      </c>
      <c r="F316" s="9">
        <v>44391.027071759301</v>
      </c>
      <c r="G316" s="3" t="s">
        <v>16</v>
      </c>
      <c r="H316" s="7">
        <v>10061</v>
      </c>
      <c r="I316" s="3" t="s">
        <v>17</v>
      </c>
      <c r="J316" s="3" t="s">
        <v>560</v>
      </c>
      <c r="K316" s="3" t="s">
        <v>35</v>
      </c>
      <c r="L316" s="3" t="s">
        <v>561</v>
      </c>
      <c r="M316" s="3" t="s">
        <v>17</v>
      </c>
      <c r="N316" s="3" t="s">
        <v>17</v>
      </c>
    </row>
    <row r="317" spans="1:14">
      <c r="A317" s="2" t="s">
        <v>14</v>
      </c>
      <c r="B317" s="2" t="s">
        <v>15</v>
      </c>
      <c r="C317" s="4">
        <v>838044</v>
      </c>
      <c r="D317" s="4">
        <v>838044</v>
      </c>
      <c r="E317" s="6">
        <v>1058917576</v>
      </c>
      <c r="F317" s="8">
        <v>44391.308576388903</v>
      </c>
      <c r="G317" s="2" t="s">
        <v>16</v>
      </c>
      <c r="H317" s="6">
        <v>10062</v>
      </c>
      <c r="I317" s="2" t="s">
        <v>17</v>
      </c>
      <c r="J317" s="2" t="s">
        <v>20</v>
      </c>
      <c r="K317" s="2" t="s">
        <v>18</v>
      </c>
      <c r="L317" s="2" t="s">
        <v>562</v>
      </c>
      <c r="M317" s="2" t="s">
        <v>17</v>
      </c>
      <c r="N317" s="2" t="s">
        <v>17</v>
      </c>
    </row>
    <row r="318" spans="1:14">
      <c r="A318" s="3" t="s">
        <v>14</v>
      </c>
      <c r="B318" s="3" t="s">
        <v>15</v>
      </c>
      <c r="C318" s="5">
        <v>540159</v>
      </c>
      <c r="D318" s="5">
        <v>540159</v>
      </c>
      <c r="E318" s="7">
        <v>1058991351</v>
      </c>
      <c r="F318" s="9">
        <v>44391.3651157407</v>
      </c>
      <c r="G318" s="3" t="s">
        <v>16</v>
      </c>
      <c r="H318" s="7">
        <v>10064</v>
      </c>
      <c r="I318" s="3" t="s">
        <v>17</v>
      </c>
      <c r="J318" s="3" t="s">
        <v>20</v>
      </c>
      <c r="K318" s="3" t="s">
        <v>18</v>
      </c>
      <c r="L318" s="3" t="s">
        <v>563</v>
      </c>
      <c r="M318" s="3" t="s">
        <v>17</v>
      </c>
      <c r="N318" s="3" t="s">
        <v>17</v>
      </c>
    </row>
    <row r="319" spans="1:14">
      <c r="A319" s="2" t="s">
        <v>14</v>
      </c>
      <c r="B319" s="2" t="s">
        <v>15</v>
      </c>
      <c r="C319" s="4">
        <v>720212</v>
      </c>
      <c r="D319" s="4">
        <v>720212</v>
      </c>
      <c r="E319" s="6">
        <v>1058992507</v>
      </c>
      <c r="F319" s="8">
        <v>44391.365729166697</v>
      </c>
      <c r="G319" s="2" t="s">
        <v>16</v>
      </c>
      <c r="H319" s="6">
        <v>10065</v>
      </c>
      <c r="I319" s="2" t="s">
        <v>17</v>
      </c>
      <c r="J319" s="2" t="s">
        <v>107</v>
      </c>
      <c r="K319" s="2" t="s">
        <v>18</v>
      </c>
      <c r="L319" s="2" t="s">
        <v>445</v>
      </c>
      <c r="M319" s="2" t="s">
        <v>17</v>
      </c>
      <c r="N319" s="2" t="s">
        <v>17</v>
      </c>
    </row>
    <row r="320" spans="1:14">
      <c r="A320" s="3" t="s">
        <v>14</v>
      </c>
      <c r="B320" s="3" t="s">
        <v>15</v>
      </c>
      <c r="C320" s="5">
        <v>270246</v>
      </c>
      <c r="D320" s="5">
        <v>270246</v>
      </c>
      <c r="E320" s="7">
        <v>1059001319</v>
      </c>
      <c r="F320" s="9">
        <v>44391.370509259301</v>
      </c>
      <c r="G320" s="3" t="s">
        <v>16</v>
      </c>
      <c r="H320" s="7">
        <v>10066</v>
      </c>
      <c r="I320" s="3" t="s">
        <v>17</v>
      </c>
      <c r="J320" s="3" t="s">
        <v>564</v>
      </c>
      <c r="K320" s="3" t="s">
        <v>21</v>
      </c>
      <c r="L320" s="3" t="s">
        <v>565</v>
      </c>
      <c r="M320" s="3" t="s">
        <v>17</v>
      </c>
      <c r="N320" s="3" t="s">
        <v>17</v>
      </c>
    </row>
    <row r="321" spans="1:14">
      <c r="A321" s="2" t="s">
        <v>14</v>
      </c>
      <c r="B321" s="2" t="s">
        <v>15</v>
      </c>
      <c r="C321" s="4">
        <v>270080</v>
      </c>
      <c r="D321" s="4">
        <v>270080</v>
      </c>
      <c r="E321" s="6">
        <v>1059011275</v>
      </c>
      <c r="F321" s="8">
        <v>44391.3756712963</v>
      </c>
      <c r="G321" s="2" t="s">
        <v>16</v>
      </c>
      <c r="H321" s="6">
        <v>10067</v>
      </c>
      <c r="I321" s="2" t="s">
        <v>17</v>
      </c>
      <c r="J321" s="2" t="s">
        <v>162</v>
      </c>
      <c r="K321" s="2" t="s">
        <v>18</v>
      </c>
      <c r="L321" s="2" t="s">
        <v>566</v>
      </c>
      <c r="M321" s="2" t="s">
        <v>17</v>
      </c>
      <c r="N321" s="2" t="s">
        <v>17</v>
      </c>
    </row>
    <row r="322" spans="1:14">
      <c r="A322" s="3" t="s">
        <v>14</v>
      </c>
      <c r="B322" s="3" t="s">
        <v>15</v>
      </c>
      <c r="C322" s="5">
        <v>4693185</v>
      </c>
      <c r="D322" s="5">
        <v>4693185</v>
      </c>
      <c r="E322" s="7">
        <v>1059175788</v>
      </c>
      <c r="F322" s="9">
        <v>44391.450208333299</v>
      </c>
      <c r="G322" s="3" t="s">
        <v>16</v>
      </c>
      <c r="H322" s="7">
        <v>10074</v>
      </c>
      <c r="I322" s="3" t="s">
        <v>17</v>
      </c>
      <c r="J322" s="3" t="s">
        <v>567</v>
      </c>
      <c r="K322" s="3" t="s">
        <v>21</v>
      </c>
      <c r="L322" s="3" t="s">
        <v>568</v>
      </c>
      <c r="M322" s="3" t="s">
        <v>17</v>
      </c>
      <c r="N322" s="3" t="s">
        <v>17</v>
      </c>
    </row>
    <row r="323" spans="1:14">
      <c r="A323" s="2" t="s">
        <v>14</v>
      </c>
      <c r="B323" s="2" t="s">
        <v>15</v>
      </c>
      <c r="C323" s="4">
        <v>540159</v>
      </c>
      <c r="D323" s="4">
        <v>540159</v>
      </c>
      <c r="E323" s="6">
        <v>1059200249</v>
      </c>
      <c r="F323" s="8">
        <v>44391.459942129601</v>
      </c>
      <c r="G323" s="2" t="s">
        <v>16</v>
      </c>
      <c r="H323" s="6">
        <v>10075</v>
      </c>
      <c r="I323" s="2" t="s">
        <v>17</v>
      </c>
      <c r="J323" s="2" t="s">
        <v>32</v>
      </c>
      <c r="K323" s="2" t="s">
        <v>18</v>
      </c>
      <c r="L323" s="2" t="s">
        <v>569</v>
      </c>
      <c r="M323" s="2" t="s">
        <v>17</v>
      </c>
      <c r="N323" s="2" t="s">
        <v>17</v>
      </c>
    </row>
    <row r="324" spans="1:14">
      <c r="A324" s="3" t="s">
        <v>14</v>
      </c>
      <c r="B324" s="3" t="s">
        <v>15</v>
      </c>
      <c r="C324" s="5">
        <v>814638</v>
      </c>
      <c r="D324" s="5">
        <v>814638</v>
      </c>
      <c r="E324" s="7">
        <v>1059206156</v>
      </c>
      <c r="F324" s="9">
        <v>44391.462349537003</v>
      </c>
      <c r="G324" s="3" t="s">
        <v>16</v>
      </c>
      <c r="H324" s="7">
        <v>10076</v>
      </c>
      <c r="I324" s="3" t="s">
        <v>17</v>
      </c>
      <c r="J324" s="3" t="s">
        <v>20</v>
      </c>
      <c r="K324" s="3" t="s">
        <v>18</v>
      </c>
      <c r="L324" s="3" t="s">
        <v>570</v>
      </c>
      <c r="M324" s="3" t="s">
        <v>17</v>
      </c>
      <c r="N324" s="3" t="s">
        <v>17</v>
      </c>
    </row>
    <row r="325" spans="1:14">
      <c r="A325" s="2" t="s">
        <v>14</v>
      </c>
      <c r="B325" s="2" t="s">
        <v>15</v>
      </c>
      <c r="C325" s="4">
        <v>209511</v>
      </c>
      <c r="D325" s="4">
        <v>209511</v>
      </c>
      <c r="E325" s="6">
        <v>1059208449</v>
      </c>
      <c r="F325" s="8">
        <v>44391.463287036997</v>
      </c>
      <c r="G325" s="2" t="s">
        <v>16</v>
      </c>
      <c r="H325" s="6">
        <v>10077</v>
      </c>
      <c r="I325" s="2" t="s">
        <v>17</v>
      </c>
      <c r="J325" s="2" t="s">
        <v>20</v>
      </c>
      <c r="K325" s="2" t="s">
        <v>18</v>
      </c>
      <c r="L325" s="2" t="s">
        <v>186</v>
      </c>
      <c r="M325" s="2" t="s">
        <v>17</v>
      </c>
      <c r="N325" s="2" t="s">
        <v>17</v>
      </c>
    </row>
    <row r="326" spans="1:14">
      <c r="A326" s="3" t="s">
        <v>14</v>
      </c>
      <c r="B326" s="3" t="s">
        <v>15</v>
      </c>
      <c r="C326" s="5">
        <v>2549078</v>
      </c>
      <c r="D326" s="5">
        <v>2549078</v>
      </c>
      <c r="E326" s="7">
        <v>1059213803</v>
      </c>
      <c r="F326" s="9">
        <v>44391.465474536999</v>
      </c>
      <c r="G326" s="3" t="s">
        <v>16</v>
      </c>
      <c r="H326" s="7">
        <v>10078</v>
      </c>
      <c r="I326" s="3" t="s">
        <v>17</v>
      </c>
      <c r="J326" s="3" t="s">
        <v>571</v>
      </c>
      <c r="K326" s="3" t="s">
        <v>47</v>
      </c>
      <c r="L326" s="3" t="s">
        <v>572</v>
      </c>
      <c r="M326" s="3" t="s">
        <v>17</v>
      </c>
      <c r="N326" s="3" t="s">
        <v>17</v>
      </c>
    </row>
    <row r="327" spans="1:14">
      <c r="A327" s="2" t="s">
        <v>14</v>
      </c>
      <c r="B327" s="2" t="s">
        <v>15</v>
      </c>
      <c r="C327" s="4">
        <v>240584</v>
      </c>
      <c r="D327" s="4">
        <v>240584</v>
      </c>
      <c r="E327" s="6">
        <v>1059219763</v>
      </c>
      <c r="F327" s="8">
        <v>44391.4678472222</v>
      </c>
      <c r="G327" s="2" t="s">
        <v>16</v>
      </c>
      <c r="H327" s="6">
        <v>10079</v>
      </c>
      <c r="I327" s="2" t="s">
        <v>17</v>
      </c>
      <c r="J327" s="2" t="s">
        <v>573</v>
      </c>
      <c r="K327" s="2" t="s">
        <v>18</v>
      </c>
      <c r="L327" s="2" t="s">
        <v>574</v>
      </c>
      <c r="M327" s="2" t="s">
        <v>17</v>
      </c>
      <c r="N327" s="2" t="s">
        <v>17</v>
      </c>
    </row>
    <row r="328" spans="1:14">
      <c r="A328" s="3" t="s">
        <v>14</v>
      </c>
      <c r="B328" s="3" t="s">
        <v>15</v>
      </c>
      <c r="C328" s="5">
        <v>90027</v>
      </c>
      <c r="D328" s="5">
        <v>90027</v>
      </c>
      <c r="E328" s="7">
        <v>1059248701</v>
      </c>
      <c r="F328" s="9">
        <v>44391.479479166701</v>
      </c>
      <c r="G328" s="3" t="s">
        <v>16</v>
      </c>
      <c r="H328" s="7">
        <v>10080</v>
      </c>
      <c r="I328" s="3" t="s">
        <v>17</v>
      </c>
      <c r="J328" s="3" t="s">
        <v>463</v>
      </c>
      <c r="K328" s="3" t="s">
        <v>18</v>
      </c>
      <c r="L328" s="3" t="s">
        <v>575</v>
      </c>
      <c r="M328" s="3" t="s">
        <v>17</v>
      </c>
      <c r="N328" s="3" t="s">
        <v>17</v>
      </c>
    </row>
    <row r="329" spans="1:14">
      <c r="A329" s="2" t="s">
        <v>14</v>
      </c>
      <c r="B329" s="2" t="s">
        <v>15</v>
      </c>
      <c r="C329" s="4">
        <v>3688606</v>
      </c>
      <c r="D329" s="4">
        <v>3688606</v>
      </c>
      <c r="E329" s="6">
        <v>1059256346</v>
      </c>
      <c r="F329" s="8">
        <v>44391.482546296298</v>
      </c>
      <c r="G329" s="2" t="s">
        <v>16</v>
      </c>
      <c r="H329" s="6">
        <v>10081</v>
      </c>
      <c r="I329" s="2" t="s">
        <v>17</v>
      </c>
      <c r="J329" s="2" t="s">
        <v>576</v>
      </c>
      <c r="K329" s="2" t="s">
        <v>21</v>
      </c>
      <c r="L329" s="2" t="s">
        <v>577</v>
      </c>
      <c r="M329" s="2" t="s">
        <v>17</v>
      </c>
      <c r="N329" s="2" t="s">
        <v>17</v>
      </c>
    </row>
    <row r="330" spans="1:14">
      <c r="A330" s="3" t="s">
        <v>14</v>
      </c>
      <c r="B330" s="3" t="s">
        <v>15</v>
      </c>
      <c r="C330" s="5">
        <v>114214</v>
      </c>
      <c r="D330" s="5">
        <v>114214</v>
      </c>
      <c r="E330" s="7">
        <v>1059267014</v>
      </c>
      <c r="F330" s="9">
        <v>44391.486840277801</v>
      </c>
      <c r="G330" s="3" t="s">
        <v>16</v>
      </c>
      <c r="H330" s="7">
        <v>10082</v>
      </c>
      <c r="I330" s="3" t="s">
        <v>17</v>
      </c>
      <c r="J330" s="3" t="s">
        <v>578</v>
      </c>
      <c r="K330" s="3" t="s">
        <v>26</v>
      </c>
      <c r="L330" s="3" t="s">
        <v>579</v>
      </c>
      <c r="M330" s="3" t="s">
        <v>17</v>
      </c>
      <c r="N330" s="3" t="s">
        <v>17</v>
      </c>
    </row>
    <row r="331" spans="1:14">
      <c r="A331" s="2" t="s">
        <v>14</v>
      </c>
      <c r="B331" s="2" t="s">
        <v>15</v>
      </c>
      <c r="C331" s="4">
        <v>2834607</v>
      </c>
      <c r="D331" s="4">
        <v>2834607</v>
      </c>
      <c r="E331" s="6">
        <v>1059276871</v>
      </c>
      <c r="F331" s="8">
        <v>44391.490740740701</v>
      </c>
      <c r="G331" s="2" t="s">
        <v>16</v>
      </c>
      <c r="H331" s="6">
        <v>10083</v>
      </c>
      <c r="I331" s="2" t="s">
        <v>17</v>
      </c>
      <c r="J331" s="2" t="s">
        <v>578</v>
      </c>
      <c r="K331" s="2" t="s">
        <v>26</v>
      </c>
      <c r="L331" s="2" t="s">
        <v>579</v>
      </c>
      <c r="M331" s="2" t="s">
        <v>17</v>
      </c>
      <c r="N331" s="2" t="s">
        <v>17</v>
      </c>
    </row>
    <row r="332" spans="1:14">
      <c r="A332" s="3" t="s">
        <v>14</v>
      </c>
      <c r="B332" s="3" t="s">
        <v>15</v>
      </c>
      <c r="C332" s="5">
        <v>660740</v>
      </c>
      <c r="D332" s="5">
        <v>660740</v>
      </c>
      <c r="E332" s="7">
        <v>1059386706</v>
      </c>
      <c r="F332" s="9">
        <v>44391.540509259299</v>
      </c>
      <c r="G332" s="3" t="s">
        <v>16</v>
      </c>
      <c r="H332" s="7">
        <v>10085</v>
      </c>
      <c r="I332" s="3" t="s">
        <v>17</v>
      </c>
      <c r="J332" s="3" t="s">
        <v>580</v>
      </c>
      <c r="K332" s="3" t="s">
        <v>71</v>
      </c>
      <c r="L332" s="3" t="s">
        <v>581</v>
      </c>
      <c r="M332" s="3" t="s">
        <v>17</v>
      </c>
      <c r="N332" s="3" t="s">
        <v>17</v>
      </c>
    </row>
    <row r="333" spans="1:14">
      <c r="A333" s="2" t="s">
        <v>14</v>
      </c>
      <c r="B333" s="2" t="s">
        <v>15</v>
      </c>
      <c r="C333" s="4">
        <v>419022</v>
      </c>
      <c r="D333" s="4">
        <v>419022</v>
      </c>
      <c r="E333" s="6">
        <v>1059412773</v>
      </c>
      <c r="F333" s="8">
        <v>44391.5548263889</v>
      </c>
      <c r="G333" s="2" t="s">
        <v>16</v>
      </c>
      <c r="H333" s="6">
        <v>10086</v>
      </c>
      <c r="I333" s="2" t="s">
        <v>17</v>
      </c>
      <c r="J333" s="2" t="s">
        <v>20</v>
      </c>
      <c r="K333" s="2" t="s">
        <v>18</v>
      </c>
      <c r="L333" s="2" t="s">
        <v>582</v>
      </c>
      <c r="M333" s="2" t="s">
        <v>17</v>
      </c>
      <c r="N333" s="2" t="s">
        <v>17</v>
      </c>
    </row>
    <row r="334" spans="1:14">
      <c r="A334" s="3" t="s">
        <v>14</v>
      </c>
      <c r="B334" s="3" t="s">
        <v>15</v>
      </c>
      <c r="C334" s="5">
        <v>732958</v>
      </c>
      <c r="D334" s="5">
        <v>732958</v>
      </c>
      <c r="E334" s="7">
        <v>1059500385</v>
      </c>
      <c r="F334" s="9">
        <v>44391.598912037</v>
      </c>
      <c r="G334" s="3" t="s">
        <v>16</v>
      </c>
      <c r="H334" s="7">
        <v>10091</v>
      </c>
      <c r="I334" s="3" t="s">
        <v>17</v>
      </c>
      <c r="J334" s="3" t="s">
        <v>583</v>
      </c>
      <c r="K334" s="3" t="s">
        <v>31</v>
      </c>
      <c r="L334" s="3" t="s">
        <v>519</v>
      </c>
      <c r="M334" s="3" t="s">
        <v>17</v>
      </c>
      <c r="N334" s="3" t="s">
        <v>17</v>
      </c>
    </row>
    <row r="335" spans="1:14">
      <c r="A335" s="2" t="s">
        <v>14</v>
      </c>
      <c r="B335" s="2" t="s">
        <v>15</v>
      </c>
      <c r="C335" s="4">
        <v>180053</v>
      </c>
      <c r="D335" s="4">
        <v>180053</v>
      </c>
      <c r="E335" s="6">
        <v>1059513329</v>
      </c>
      <c r="F335" s="8">
        <v>44391.604432870401</v>
      </c>
      <c r="G335" s="2" t="s">
        <v>16</v>
      </c>
      <c r="H335" s="6">
        <v>10093</v>
      </c>
      <c r="I335" s="2" t="s">
        <v>17</v>
      </c>
      <c r="J335" s="2" t="s">
        <v>20</v>
      </c>
      <c r="K335" s="2" t="s">
        <v>18</v>
      </c>
      <c r="L335" s="2" t="s">
        <v>584</v>
      </c>
      <c r="M335" s="2" t="s">
        <v>17</v>
      </c>
      <c r="N335" s="2" t="s">
        <v>17</v>
      </c>
    </row>
    <row r="336" spans="1:14">
      <c r="A336" s="3" t="s">
        <v>14</v>
      </c>
      <c r="B336" s="3" t="s">
        <v>15</v>
      </c>
      <c r="C336" s="5">
        <v>2832214</v>
      </c>
      <c r="D336" s="5">
        <v>2832214</v>
      </c>
      <c r="E336" s="7">
        <v>1059528924</v>
      </c>
      <c r="F336" s="9">
        <v>44391.610879629603</v>
      </c>
      <c r="G336" s="3" t="s">
        <v>16</v>
      </c>
      <c r="H336" s="7">
        <v>10094</v>
      </c>
      <c r="I336" s="3" t="s">
        <v>17</v>
      </c>
      <c r="J336" s="3" t="s">
        <v>585</v>
      </c>
      <c r="K336" s="3" t="s">
        <v>57</v>
      </c>
      <c r="L336" s="3" t="s">
        <v>586</v>
      </c>
      <c r="M336" s="3" t="s">
        <v>17</v>
      </c>
      <c r="N336" s="3" t="s">
        <v>17</v>
      </c>
    </row>
    <row r="337" spans="1:14">
      <c r="A337" s="2" t="s">
        <v>14</v>
      </c>
      <c r="B337" s="2" t="s">
        <v>15</v>
      </c>
      <c r="C337" s="4">
        <v>904585</v>
      </c>
      <c r="D337" s="4">
        <v>904585</v>
      </c>
      <c r="E337" s="6">
        <v>1059534536</v>
      </c>
      <c r="F337" s="8">
        <v>44391.613159722197</v>
      </c>
      <c r="G337" s="2" t="s">
        <v>16</v>
      </c>
      <c r="H337" s="6">
        <v>10095</v>
      </c>
      <c r="I337" s="2" t="s">
        <v>17</v>
      </c>
      <c r="J337" s="2" t="s">
        <v>587</v>
      </c>
      <c r="K337" s="2" t="s">
        <v>61</v>
      </c>
      <c r="L337" s="2" t="s">
        <v>588</v>
      </c>
      <c r="M337" s="2" t="s">
        <v>17</v>
      </c>
      <c r="N337" s="2" t="s">
        <v>17</v>
      </c>
    </row>
    <row r="338" spans="1:14">
      <c r="A338" s="3" t="s">
        <v>14</v>
      </c>
      <c r="B338" s="3" t="s">
        <v>15</v>
      </c>
      <c r="C338" s="5">
        <v>3500</v>
      </c>
      <c r="D338" s="5">
        <v>3500</v>
      </c>
      <c r="E338" s="7">
        <v>1059581845</v>
      </c>
      <c r="F338" s="9">
        <v>44391.632222222201</v>
      </c>
      <c r="G338" s="3" t="s">
        <v>16</v>
      </c>
      <c r="H338" s="7">
        <v>10097</v>
      </c>
      <c r="I338" s="3" t="s">
        <v>17</v>
      </c>
      <c r="J338" s="3" t="s">
        <v>589</v>
      </c>
      <c r="K338" s="3" t="s">
        <v>19</v>
      </c>
      <c r="L338" s="3" t="s">
        <v>590</v>
      </c>
      <c r="M338" s="3" t="s">
        <v>17</v>
      </c>
      <c r="N338" s="3" t="s">
        <v>17</v>
      </c>
    </row>
    <row r="339" spans="1:14">
      <c r="A339" s="2" t="s">
        <v>14</v>
      </c>
      <c r="B339" s="2" t="s">
        <v>15</v>
      </c>
      <c r="C339" s="4">
        <v>104756</v>
      </c>
      <c r="D339" s="4">
        <v>104756</v>
      </c>
      <c r="E339" s="6">
        <v>1059602159</v>
      </c>
      <c r="F339" s="8">
        <v>44391.640335648102</v>
      </c>
      <c r="G339" s="2" t="s">
        <v>16</v>
      </c>
      <c r="H339" s="6">
        <v>10098</v>
      </c>
      <c r="I339" s="2" t="s">
        <v>17</v>
      </c>
      <c r="J339" s="2" t="s">
        <v>20</v>
      </c>
      <c r="K339" s="2" t="s">
        <v>18</v>
      </c>
      <c r="L339" s="2" t="s">
        <v>591</v>
      </c>
      <c r="M339" s="2" t="s">
        <v>17</v>
      </c>
      <c r="N339" s="2" t="s">
        <v>17</v>
      </c>
    </row>
    <row r="340" spans="1:14">
      <c r="A340" s="3" t="s">
        <v>14</v>
      </c>
      <c r="B340" s="3" t="s">
        <v>15</v>
      </c>
      <c r="C340" s="5">
        <v>240584</v>
      </c>
      <c r="D340" s="5">
        <v>240584</v>
      </c>
      <c r="E340" s="7">
        <v>1059653778</v>
      </c>
      <c r="F340" s="9">
        <v>44391.660740740699</v>
      </c>
      <c r="G340" s="3" t="s">
        <v>16</v>
      </c>
      <c r="H340" s="7">
        <v>10099</v>
      </c>
      <c r="I340" s="3" t="s">
        <v>17</v>
      </c>
      <c r="J340" s="3" t="s">
        <v>463</v>
      </c>
      <c r="K340" s="3" t="s">
        <v>18</v>
      </c>
      <c r="L340" s="3" t="s">
        <v>592</v>
      </c>
      <c r="M340" s="3" t="s">
        <v>17</v>
      </c>
      <c r="N340" s="3" t="s">
        <v>17</v>
      </c>
    </row>
    <row r="341" spans="1:14">
      <c r="A341" s="2" t="s">
        <v>14</v>
      </c>
      <c r="B341" s="2" t="s">
        <v>15</v>
      </c>
      <c r="C341" s="4">
        <v>678865</v>
      </c>
      <c r="D341" s="4">
        <v>678865</v>
      </c>
      <c r="E341" s="6">
        <v>1059676677</v>
      </c>
      <c r="F341" s="8">
        <v>44391.6699884259</v>
      </c>
      <c r="G341" s="2" t="s">
        <v>16</v>
      </c>
      <c r="H341" s="6">
        <v>10100</v>
      </c>
      <c r="I341" s="2" t="s">
        <v>17</v>
      </c>
      <c r="J341" s="2" t="s">
        <v>593</v>
      </c>
      <c r="K341" s="2" t="s">
        <v>18</v>
      </c>
      <c r="L341" s="2" t="s">
        <v>594</v>
      </c>
      <c r="M341" s="2" t="s">
        <v>17</v>
      </c>
      <c r="N341" s="2" t="s">
        <v>17</v>
      </c>
    </row>
    <row r="342" spans="1:14">
      <c r="A342" s="3" t="s">
        <v>14</v>
      </c>
      <c r="B342" s="3" t="s">
        <v>15</v>
      </c>
      <c r="C342" s="5">
        <v>7855066</v>
      </c>
      <c r="D342" s="5">
        <v>7855066</v>
      </c>
      <c r="E342" s="7">
        <v>1059705762</v>
      </c>
      <c r="F342" s="9">
        <v>44391.681736111103</v>
      </c>
      <c r="G342" s="3" t="s">
        <v>16</v>
      </c>
      <c r="H342" s="7">
        <v>10101</v>
      </c>
      <c r="I342" s="3" t="s">
        <v>17</v>
      </c>
      <c r="J342" s="3" t="s">
        <v>595</v>
      </c>
      <c r="K342" s="3" t="s">
        <v>64</v>
      </c>
      <c r="L342" s="3" t="s">
        <v>596</v>
      </c>
      <c r="M342" s="3" t="s">
        <v>17</v>
      </c>
      <c r="N342" s="3" t="s">
        <v>17</v>
      </c>
    </row>
    <row r="343" spans="1:14">
      <c r="A343" s="2" t="s">
        <v>14</v>
      </c>
      <c r="B343" s="2" t="s">
        <v>15</v>
      </c>
      <c r="C343" s="4">
        <v>1278415</v>
      </c>
      <c r="D343" s="4">
        <v>1278415</v>
      </c>
      <c r="E343" s="6">
        <v>1059715680</v>
      </c>
      <c r="F343" s="8">
        <v>44391.685659722199</v>
      </c>
      <c r="G343" s="2" t="s">
        <v>16</v>
      </c>
      <c r="H343" s="6">
        <v>10102</v>
      </c>
      <c r="I343" s="2" t="s">
        <v>17</v>
      </c>
      <c r="J343" s="2" t="s">
        <v>597</v>
      </c>
      <c r="K343" s="2" t="s">
        <v>64</v>
      </c>
      <c r="L343" s="2" t="s">
        <v>596</v>
      </c>
      <c r="M343" s="2" t="s">
        <v>17</v>
      </c>
      <c r="N343" s="2" t="s">
        <v>17</v>
      </c>
    </row>
    <row r="344" spans="1:14">
      <c r="A344" s="3" t="s">
        <v>14</v>
      </c>
      <c r="B344" s="3" t="s">
        <v>15</v>
      </c>
      <c r="C344" s="5">
        <v>590635</v>
      </c>
      <c r="D344" s="5">
        <v>590635</v>
      </c>
      <c r="E344" s="7">
        <v>1059719823</v>
      </c>
      <c r="F344" s="9">
        <v>44391.687337962998</v>
      </c>
      <c r="G344" s="3" t="s">
        <v>16</v>
      </c>
      <c r="H344" s="7">
        <v>10103</v>
      </c>
      <c r="I344" s="3" t="s">
        <v>17</v>
      </c>
      <c r="J344" s="3" t="s">
        <v>598</v>
      </c>
      <c r="K344" s="3" t="s">
        <v>64</v>
      </c>
      <c r="L344" s="3" t="s">
        <v>596</v>
      </c>
      <c r="M344" s="3" t="s">
        <v>17</v>
      </c>
      <c r="N344" s="3" t="s">
        <v>17</v>
      </c>
    </row>
    <row r="345" spans="1:14">
      <c r="A345" s="2" t="s">
        <v>14</v>
      </c>
      <c r="B345" s="2" t="s">
        <v>15</v>
      </c>
      <c r="C345" s="4">
        <v>180053</v>
      </c>
      <c r="D345" s="4">
        <v>180053</v>
      </c>
      <c r="E345" s="6">
        <v>1059735481</v>
      </c>
      <c r="F345" s="8">
        <v>44391.694432870398</v>
      </c>
      <c r="G345" s="2" t="s">
        <v>16</v>
      </c>
      <c r="H345" s="6">
        <v>10104</v>
      </c>
      <c r="I345" s="2" t="s">
        <v>17</v>
      </c>
      <c r="J345" s="2" t="s">
        <v>599</v>
      </c>
      <c r="K345" s="2" t="s">
        <v>18</v>
      </c>
      <c r="L345" s="2" t="s">
        <v>600</v>
      </c>
      <c r="M345" s="2" t="s">
        <v>17</v>
      </c>
      <c r="N345" s="2" t="s">
        <v>17</v>
      </c>
    </row>
    <row r="346" spans="1:14">
      <c r="A346" s="3" t="s">
        <v>14</v>
      </c>
      <c r="B346" s="3" t="s">
        <v>15</v>
      </c>
      <c r="C346" s="5">
        <v>240584</v>
      </c>
      <c r="D346" s="5">
        <v>240584</v>
      </c>
      <c r="E346" s="7">
        <v>1059749096</v>
      </c>
      <c r="F346" s="9">
        <v>44391.7007407407</v>
      </c>
      <c r="G346" s="3" t="s">
        <v>16</v>
      </c>
      <c r="H346" s="7">
        <v>10105</v>
      </c>
      <c r="I346" s="3" t="s">
        <v>17</v>
      </c>
      <c r="J346" s="3" t="s">
        <v>463</v>
      </c>
      <c r="K346" s="3" t="s">
        <v>18</v>
      </c>
      <c r="L346" s="3" t="s">
        <v>601</v>
      </c>
      <c r="M346" s="3" t="s">
        <v>17</v>
      </c>
      <c r="N346" s="3" t="s">
        <v>17</v>
      </c>
    </row>
    <row r="347" spans="1:14">
      <c r="A347" s="2" t="s">
        <v>14</v>
      </c>
      <c r="B347" s="2" t="s">
        <v>15</v>
      </c>
      <c r="C347" s="4">
        <v>115318</v>
      </c>
      <c r="D347" s="4">
        <v>115318</v>
      </c>
      <c r="E347" s="6">
        <v>1059783333</v>
      </c>
      <c r="F347" s="8">
        <v>44391.717233796298</v>
      </c>
      <c r="G347" s="2" t="s">
        <v>16</v>
      </c>
      <c r="H347" s="6">
        <v>10107</v>
      </c>
      <c r="I347" s="2" t="s">
        <v>17</v>
      </c>
      <c r="J347" s="2" t="s">
        <v>602</v>
      </c>
      <c r="K347" s="2" t="s">
        <v>64</v>
      </c>
      <c r="L347" s="2" t="s">
        <v>603</v>
      </c>
      <c r="M347" s="2" t="s">
        <v>17</v>
      </c>
      <c r="N347" s="2" t="s">
        <v>17</v>
      </c>
    </row>
    <row r="348" spans="1:14">
      <c r="A348" s="3" t="s">
        <v>14</v>
      </c>
      <c r="B348" s="3" t="s">
        <v>15</v>
      </c>
      <c r="C348" s="20">
        <v>7680000</v>
      </c>
      <c r="D348" s="5">
        <v>7680000</v>
      </c>
      <c r="E348" s="7">
        <v>1059794537</v>
      </c>
      <c r="F348" s="9">
        <v>44391.722789351901</v>
      </c>
      <c r="G348" s="3" t="s">
        <v>16</v>
      </c>
      <c r="H348" s="7">
        <v>10108</v>
      </c>
      <c r="I348" s="3" t="s">
        <v>17</v>
      </c>
      <c r="J348" s="3" t="s">
        <v>604</v>
      </c>
      <c r="K348" s="3" t="s">
        <v>65</v>
      </c>
      <c r="L348" s="3" t="s">
        <v>605</v>
      </c>
      <c r="M348" s="3" t="s">
        <v>17</v>
      </c>
      <c r="N348" s="3" t="s">
        <v>17</v>
      </c>
    </row>
    <row r="349" spans="1:14">
      <c r="A349" s="2" t="s">
        <v>14</v>
      </c>
      <c r="B349" s="2" t="s">
        <v>15</v>
      </c>
      <c r="C349" s="4">
        <v>17239446</v>
      </c>
      <c r="D349" s="4">
        <v>17239446</v>
      </c>
      <c r="E349" s="6">
        <v>1059809288</v>
      </c>
      <c r="F349" s="8">
        <v>44391.730208333298</v>
      </c>
      <c r="G349" s="2" t="s">
        <v>16</v>
      </c>
      <c r="H349" s="6">
        <v>10109</v>
      </c>
      <c r="I349" s="2" t="s">
        <v>17</v>
      </c>
      <c r="J349" s="2" t="s">
        <v>606</v>
      </c>
      <c r="K349" s="2" t="s">
        <v>35</v>
      </c>
      <c r="L349" s="2" t="s">
        <v>607</v>
      </c>
      <c r="M349" s="2" t="s">
        <v>17</v>
      </c>
      <c r="N349" s="2" t="s">
        <v>17</v>
      </c>
    </row>
    <row r="350" spans="1:14">
      <c r="A350" s="3" t="s">
        <v>14</v>
      </c>
      <c r="B350" s="3" t="s">
        <v>15</v>
      </c>
      <c r="C350" s="5">
        <v>664981</v>
      </c>
      <c r="D350" s="5">
        <v>664981</v>
      </c>
      <c r="E350" s="7">
        <v>1060005720</v>
      </c>
      <c r="F350" s="9">
        <v>44391.837407407402</v>
      </c>
      <c r="G350" s="3" t="s">
        <v>16</v>
      </c>
      <c r="H350" s="7">
        <v>10112</v>
      </c>
      <c r="I350" s="3" t="s">
        <v>17</v>
      </c>
      <c r="J350" s="3" t="s">
        <v>580</v>
      </c>
      <c r="K350" s="3" t="s">
        <v>71</v>
      </c>
      <c r="L350" s="3" t="s">
        <v>581</v>
      </c>
      <c r="M350" s="3" t="s">
        <v>17</v>
      </c>
      <c r="N350" s="3" t="s">
        <v>17</v>
      </c>
    </row>
    <row r="351" spans="1:14">
      <c r="A351" s="2" t="s">
        <v>14</v>
      </c>
      <c r="B351" s="2" t="s">
        <v>15</v>
      </c>
      <c r="C351" s="4">
        <v>751548</v>
      </c>
      <c r="D351" s="4">
        <v>751548</v>
      </c>
      <c r="E351" s="6">
        <v>1060012885</v>
      </c>
      <c r="F351" s="8">
        <v>44391.842060185198</v>
      </c>
      <c r="G351" s="2" t="s">
        <v>16</v>
      </c>
      <c r="H351" s="6">
        <v>10113</v>
      </c>
      <c r="I351" s="2" t="s">
        <v>17</v>
      </c>
      <c r="J351" s="2" t="s">
        <v>580</v>
      </c>
      <c r="K351" s="2" t="s">
        <v>71</v>
      </c>
      <c r="L351" s="2" t="s">
        <v>581</v>
      </c>
      <c r="M351" s="2" t="s">
        <v>17</v>
      </c>
      <c r="N351" s="2" t="s">
        <v>17</v>
      </c>
    </row>
    <row r="352" spans="1:14">
      <c r="A352" s="3" t="s">
        <v>14</v>
      </c>
      <c r="B352" s="3" t="s">
        <v>15</v>
      </c>
      <c r="C352" s="5">
        <v>869012</v>
      </c>
      <c r="D352" s="5">
        <v>869012</v>
      </c>
      <c r="E352" s="7">
        <v>1060019040</v>
      </c>
      <c r="F352" s="9">
        <v>44391.845949074101</v>
      </c>
      <c r="G352" s="3" t="s">
        <v>16</v>
      </c>
      <c r="H352" s="7">
        <v>10114</v>
      </c>
      <c r="I352" s="3" t="s">
        <v>17</v>
      </c>
      <c r="J352" s="3" t="s">
        <v>580</v>
      </c>
      <c r="K352" s="3" t="s">
        <v>71</v>
      </c>
      <c r="L352" s="3" t="s">
        <v>581</v>
      </c>
      <c r="M352" s="3" t="s">
        <v>17</v>
      </c>
      <c r="N352" s="3" t="s">
        <v>17</v>
      </c>
    </row>
    <row r="353" spans="1:14">
      <c r="A353" s="2" t="s">
        <v>14</v>
      </c>
      <c r="B353" s="2" t="s">
        <v>15</v>
      </c>
      <c r="C353" s="4">
        <v>329527</v>
      </c>
      <c r="D353" s="4">
        <v>329527</v>
      </c>
      <c r="E353" s="6">
        <v>1060023688</v>
      </c>
      <c r="F353" s="8">
        <v>44391.8488657407</v>
      </c>
      <c r="G353" s="2" t="s">
        <v>16</v>
      </c>
      <c r="H353" s="6">
        <v>10115</v>
      </c>
      <c r="I353" s="2" t="s">
        <v>17</v>
      </c>
      <c r="J353" s="2" t="s">
        <v>580</v>
      </c>
      <c r="K353" s="2" t="s">
        <v>71</v>
      </c>
      <c r="L353" s="2" t="s">
        <v>581</v>
      </c>
      <c r="M353" s="2" t="s">
        <v>17</v>
      </c>
      <c r="N353" s="2" t="s">
        <v>17</v>
      </c>
    </row>
    <row r="354" spans="1:14">
      <c r="A354" s="3" t="s">
        <v>14</v>
      </c>
      <c r="B354" s="3" t="s">
        <v>15</v>
      </c>
      <c r="C354" s="5">
        <v>659668</v>
      </c>
      <c r="D354" s="5">
        <v>659668</v>
      </c>
      <c r="E354" s="7">
        <v>1060341375</v>
      </c>
      <c r="F354" s="9">
        <v>44392.374398148102</v>
      </c>
      <c r="G354" s="3" t="s">
        <v>16</v>
      </c>
      <c r="H354" s="7">
        <v>10118</v>
      </c>
      <c r="I354" s="3" t="s">
        <v>17</v>
      </c>
      <c r="J354" s="3" t="s">
        <v>608</v>
      </c>
      <c r="K354" s="3" t="s">
        <v>61</v>
      </c>
      <c r="L354" s="3" t="s">
        <v>609</v>
      </c>
      <c r="M354" s="3" t="s">
        <v>17</v>
      </c>
      <c r="N354" s="3" t="s">
        <v>17</v>
      </c>
    </row>
    <row r="355" spans="1:14">
      <c r="A355" s="2" t="s">
        <v>14</v>
      </c>
      <c r="B355" s="2" t="s">
        <v>15</v>
      </c>
      <c r="C355" s="4">
        <v>1135738</v>
      </c>
      <c r="D355" s="4">
        <v>1135738</v>
      </c>
      <c r="E355" s="6">
        <v>1060364659</v>
      </c>
      <c r="F355" s="8">
        <v>44392.384652777801</v>
      </c>
      <c r="G355" s="2" t="s">
        <v>16</v>
      </c>
      <c r="H355" s="6">
        <v>10120</v>
      </c>
      <c r="I355" s="2" t="s">
        <v>17</v>
      </c>
      <c r="J355" s="2" t="s">
        <v>610</v>
      </c>
      <c r="K355" s="2" t="s">
        <v>71</v>
      </c>
      <c r="L355" s="2" t="s">
        <v>611</v>
      </c>
      <c r="M355" s="2" t="s">
        <v>17</v>
      </c>
      <c r="N355" s="2" t="s">
        <v>17</v>
      </c>
    </row>
    <row r="356" spans="1:14">
      <c r="A356" s="3" t="s">
        <v>14</v>
      </c>
      <c r="B356" s="3" t="s">
        <v>15</v>
      </c>
      <c r="C356" s="5">
        <v>26164</v>
      </c>
      <c r="D356" s="5">
        <v>26164</v>
      </c>
      <c r="E356" s="7">
        <v>1060385827</v>
      </c>
      <c r="F356" s="9">
        <v>44392.393483796302</v>
      </c>
      <c r="G356" s="3" t="s">
        <v>16</v>
      </c>
      <c r="H356" s="7">
        <v>10121</v>
      </c>
      <c r="I356" s="3" t="s">
        <v>17</v>
      </c>
      <c r="J356" s="3" t="s">
        <v>612</v>
      </c>
      <c r="K356" s="3" t="s">
        <v>35</v>
      </c>
      <c r="L356" s="3" t="s">
        <v>613</v>
      </c>
      <c r="M356" s="3" t="s">
        <v>17</v>
      </c>
      <c r="N356" s="3" t="s">
        <v>17</v>
      </c>
    </row>
    <row r="357" spans="1:14">
      <c r="A357" s="2" t="s">
        <v>14</v>
      </c>
      <c r="B357" s="2" t="s">
        <v>15</v>
      </c>
      <c r="C357" s="4">
        <v>197934</v>
      </c>
      <c r="D357" s="4">
        <v>197934</v>
      </c>
      <c r="E357" s="6">
        <v>1060526963</v>
      </c>
      <c r="F357" s="8">
        <v>44392.447037037004</v>
      </c>
      <c r="G357" s="2" t="s">
        <v>16</v>
      </c>
      <c r="H357" s="6">
        <v>10124</v>
      </c>
      <c r="I357" s="2" t="s">
        <v>17</v>
      </c>
      <c r="J357" s="2" t="s">
        <v>614</v>
      </c>
      <c r="K357" s="2" t="s">
        <v>61</v>
      </c>
      <c r="L357" s="2" t="s">
        <v>615</v>
      </c>
      <c r="M357" s="2" t="s">
        <v>17</v>
      </c>
      <c r="N357" s="2" t="s">
        <v>17</v>
      </c>
    </row>
    <row r="358" spans="1:14">
      <c r="A358" s="3" t="s">
        <v>14</v>
      </c>
      <c r="B358" s="3" t="s">
        <v>15</v>
      </c>
      <c r="C358" s="5">
        <v>56000</v>
      </c>
      <c r="D358" s="5">
        <v>56000</v>
      </c>
      <c r="E358" s="7">
        <v>1060551226</v>
      </c>
      <c r="F358" s="9">
        <v>44392.455474536997</v>
      </c>
      <c r="G358" s="3" t="s">
        <v>16</v>
      </c>
      <c r="H358" s="7">
        <v>10125</v>
      </c>
      <c r="I358" s="3" t="s">
        <v>17</v>
      </c>
      <c r="J358" s="3" t="s">
        <v>616</v>
      </c>
      <c r="K358" s="3" t="s">
        <v>64</v>
      </c>
      <c r="L358" s="3" t="s">
        <v>617</v>
      </c>
      <c r="M358" s="3" t="s">
        <v>17</v>
      </c>
      <c r="N358" s="3" t="s">
        <v>17</v>
      </c>
    </row>
    <row r="359" spans="1:14">
      <c r="A359" s="2" t="s">
        <v>14</v>
      </c>
      <c r="B359" s="2" t="s">
        <v>15</v>
      </c>
      <c r="C359" s="4">
        <v>56000</v>
      </c>
      <c r="D359" s="4">
        <v>56000</v>
      </c>
      <c r="E359" s="6">
        <v>1060567678</v>
      </c>
      <c r="F359" s="8">
        <v>44392.461215277799</v>
      </c>
      <c r="G359" s="2" t="s">
        <v>16</v>
      </c>
      <c r="H359" s="6">
        <v>10126</v>
      </c>
      <c r="I359" s="2" t="s">
        <v>17</v>
      </c>
      <c r="J359" s="2" t="s">
        <v>616</v>
      </c>
      <c r="K359" s="2" t="s">
        <v>64</v>
      </c>
      <c r="L359" s="2" t="s">
        <v>618</v>
      </c>
      <c r="M359" s="2" t="s">
        <v>17</v>
      </c>
      <c r="N359" s="2" t="s">
        <v>17</v>
      </c>
    </row>
    <row r="360" spans="1:14">
      <c r="A360" s="3" t="s">
        <v>14</v>
      </c>
      <c r="B360" s="3" t="s">
        <v>15</v>
      </c>
      <c r="C360" s="5">
        <v>1086184</v>
      </c>
      <c r="D360" s="5">
        <v>1086184</v>
      </c>
      <c r="E360" s="7">
        <v>1060571463</v>
      </c>
      <c r="F360" s="9">
        <v>44392.4626041667</v>
      </c>
      <c r="G360" s="3" t="s">
        <v>16</v>
      </c>
      <c r="H360" s="7">
        <v>10127</v>
      </c>
      <c r="I360" s="3" t="s">
        <v>17</v>
      </c>
      <c r="J360" s="3" t="s">
        <v>20</v>
      </c>
      <c r="K360" s="3" t="s">
        <v>18</v>
      </c>
      <c r="L360" s="3" t="s">
        <v>619</v>
      </c>
      <c r="M360" s="3" t="s">
        <v>17</v>
      </c>
      <c r="N360" s="3" t="s">
        <v>17</v>
      </c>
    </row>
    <row r="361" spans="1:14">
      <c r="A361" s="2" t="s">
        <v>14</v>
      </c>
      <c r="B361" s="2" t="s">
        <v>15</v>
      </c>
      <c r="C361" s="4">
        <v>523778</v>
      </c>
      <c r="D361" s="4">
        <v>523778</v>
      </c>
      <c r="E361" s="6">
        <v>1060602641</v>
      </c>
      <c r="F361" s="8">
        <v>44392.473136574103</v>
      </c>
      <c r="G361" s="2" t="s">
        <v>16</v>
      </c>
      <c r="H361" s="6">
        <v>10130</v>
      </c>
      <c r="I361" s="2" t="s">
        <v>17</v>
      </c>
      <c r="J361" s="2" t="s">
        <v>32</v>
      </c>
      <c r="K361" s="2" t="s">
        <v>18</v>
      </c>
      <c r="L361" s="2" t="s">
        <v>620</v>
      </c>
      <c r="M361" s="2" t="s">
        <v>17</v>
      </c>
      <c r="N361" s="2" t="s">
        <v>17</v>
      </c>
    </row>
    <row r="362" spans="1:14">
      <c r="A362" s="3" t="s">
        <v>14</v>
      </c>
      <c r="B362" s="3" t="s">
        <v>15</v>
      </c>
      <c r="C362" s="5">
        <v>200000</v>
      </c>
      <c r="D362" s="5">
        <v>200000</v>
      </c>
      <c r="E362" s="7">
        <v>1060617117</v>
      </c>
      <c r="F362" s="9">
        <v>44392.477928240703</v>
      </c>
      <c r="G362" s="3" t="s">
        <v>16</v>
      </c>
      <c r="H362" s="7">
        <v>10134</v>
      </c>
      <c r="I362" s="3" t="s">
        <v>17</v>
      </c>
      <c r="J362" s="3" t="s">
        <v>621</v>
      </c>
      <c r="K362" s="3" t="s">
        <v>71</v>
      </c>
      <c r="L362" s="3" t="s">
        <v>622</v>
      </c>
      <c r="M362" s="3" t="s">
        <v>17</v>
      </c>
      <c r="N362" s="3" t="s">
        <v>17</v>
      </c>
    </row>
    <row r="363" spans="1:14">
      <c r="A363" s="2" t="s">
        <v>14</v>
      </c>
      <c r="B363" s="2" t="s">
        <v>15</v>
      </c>
      <c r="C363" s="4">
        <v>1493000</v>
      </c>
      <c r="D363" s="4">
        <v>1493000</v>
      </c>
      <c r="E363" s="6">
        <v>1060630796</v>
      </c>
      <c r="F363" s="8">
        <v>44392.482372685197</v>
      </c>
      <c r="G363" s="2" t="s">
        <v>16</v>
      </c>
      <c r="H363" s="6">
        <v>10136</v>
      </c>
      <c r="I363" s="2" t="s">
        <v>17</v>
      </c>
      <c r="J363" s="2" t="s">
        <v>623</v>
      </c>
      <c r="K363" s="2" t="s">
        <v>18</v>
      </c>
      <c r="L363" s="2" t="s">
        <v>624</v>
      </c>
      <c r="M363" s="2" t="s">
        <v>17</v>
      </c>
      <c r="N363" s="2" t="s">
        <v>17</v>
      </c>
    </row>
    <row r="364" spans="1:14">
      <c r="A364" s="3" t="s">
        <v>14</v>
      </c>
      <c r="B364" s="3" t="s">
        <v>15</v>
      </c>
      <c r="C364" s="5">
        <v>104756</v>
      </c>
      <c r="D364" s="5">
        <v>104756</v>
      </c>
      <c r="E364" s="7">
        <v>1060638698</v>
      </c>
      <c r="F364" s="9">
        <v>44392.484953703701</v>
      </c>
      <c r="G364" s="3" t="s">
        <v>16</v>
      </c>
      <c r="H364" s="7">
        <v>10138</v>
      </c>
      <c r="I364" s="3" t="s">
        <v>17</v>
      </c>
      <c r="J364" s="3" t="s">
        <v>558</v>
      </c>
      <c r="K364" s="3" t="s">
        <v>18</v>
      </c>
      <c r="L364" s="3" t="s">
        <v>625</v>
      </c>
      <c r="M364" s="3" t="s">
        <v>17</v>
      </c>
      <c r="N364" s="3" t="s">
        <v>17</v>
      </c>
    </row>
    <row r="365" spans="1:14">
      <c r="A365" s="2" t="s">
        <v>14</v>
      </c>
      <c r="B365" s="2" t="s">
        <v>15</v>
      </c>
      <c r="C365" s="4">
        <v>400452</v>
      </c>
      <c r="D365" s="4">
        <v>400452</v>
      </c>
      <c r="E365" s="6">
        <v>1060690627</v>
      </c>
      <c r="F365" s="8">
        <v>44392.502314814803</v>
      </c>
      <c r="G365" s="2" t="s">
        <v>16</v>
      </c>
      <c r="H365" s="6">
        <v>10140</v>
      </c>
      <c r="I365" s="2" t="s">
        <v>17</v>
      </c>
      <c r="J365" s="2" t="s">
        <v>162</v>
      </c>
      <c r="K365" s="2" t="s">
        <v>18</v>
      </c>
      <c r="L365" s="2" t="s">
        <v>626</v>
      </c>
      <c r="M365" s="2" t="s">
        <v>17</v>
      </c>
      <c r="N365" s="2" t="s">
        <v>17</v>
      </c>
    </row>
    <row r="366" spans="1:14">
      <c r="A366" s="3" t="s">
        <v>14</v>
      </c>
      <c r="B366" s="3" t="s">
        <v>15</v>
      </c>
      <c r="C366" s="5">
        <v>1837593</v>
      </c>
      <c r="D366" s="5">
        <v>1837593</v>
      </c>
      <c r="E366" s="7">
        <v>1060760953</v>
      </c>
      <c r="F366" s="9">
        <v>44392.528321759302</v>
      </c>
      <c r="G366" s="3" t="s">
        <v>16</v>
      </c>
      <c r="H366" s="7">
        <v>10141</v>
      </c>
      <c r="I366" s="3" t="s">
        <v>17</v>
      </c>
      <c r="J366" s="3" t="s">
        <v>173</v>
      </c>
      <c r="K366" s="3" t="s">
        <v>24</v>
      </c>
      <c r="L366" s="3" t="s">
        <v>174</v>
      </c>
      <c r="M366" s="3" t="s">
        <v>17</v>
      </c>
      <c r="N366" s="3" t="s">
        <v>17</v>
      </c>
    </row>
    <row r="367" spans="1:14">
      <c r="A367" s="2" t="s">
        <v>14</v>
      </c>
      <c r="B367" s="2" t="s">
        <v>15</v>
      </c>
      <c r="C367" s="4">
        <v>543092</v>
      </c>
      <c r="D367" s="4">
        <v>543092</v>
      </c>
      <c r="E367" s="6">
        <v>1060762870</v>
      </c>
      <c r="F367" s="8">
        <v>44392.529074074097</v>
      </c>
      <c r="G367" s="2" t="s">
        <v>16</v>
      </c>
      <c r="H367" s="6">
        <v>10142</v>
      </c>
      <c r="I367" s="2" t="s">
        <v>17</v>
      </c>
      <c r="J367" s="2" t="s">
        <v>32</v>
      </c>
      <c r="K367" s="2" t="s">
        <v>18</v>
      </c>
      <c r="L367" s="2" t="s">
        <v>627</v>
      </c>
      <c r="M367" s="2" t="s">
        <v>17</v>
      </c>
      <c r="N367" s="2" t="s">
        <v>17</v>
      </c>
    </row>
    <row r="368" spans="1:14">
      <c r="A368" s="3" t="s">
        <v>14</v>
      </c>
      <c r="B368" s="3" t="s">
        <v>15</v>
      </c>
      <c r="C368" s="5">
        <v>8770419</v>
      </c>
      <c r="D368" s="5">
        <v>8770419</v>
      </c>
      <c r="E368" s="7">
        <v>1060771818</v>
      </c>
      <c r="F368" s="9">
        <v>44392.532789351899</v>
      </c>
      <c r="G368" s="3" t="s">
        <v>16</v>
      </c>
      <c r="H368" s="7">
        <v>10144</v>
      </c>
      <c r="I368" s="3" t="s">
        <v>17</v>
      </c>
      <c r="J368" s="3" t="s">
        <v>173</v>
      </c>
      <c r="K368" s="3" t="s">
        <v>18</v>
      </c>
      <c r="L368" s="3" t="s">
        <v>174</v>
      </c>
      <c r="M368" s="3" t="s">
        <v>17</v>
      </c>
      <c r="N368" s="3" t="s">
        <v>17</v>
      </c>
    </row>
    <row r="369" spans="1:14">
      <c r="A369" s="2" t="s">
        <v>14</v>
      </c>
      <c r="B369" s="2" t="s">
        <v>15</v>
      </c>
      <c r="C369" s="4">
        <v>2321028</v>
      </c>
      <c r="D369" s="4">
        <v>2321028</v>
      </c>
      <c r="E369" s="6">
        <v>1060904671</v>
      </c>
      <c r="F369" s="8">
        <v>44392.586643518502</v>
      </c>
      <c r="G369" s="2" t="s">
        <v>16</v>
      </c>
      <c r="H369" s="6">
        <v>10148</v>
      </c>
      <c r="I369" s="2" t="s">
        <v>17</v>
      </c>
      <c r="J369" s="2" t="s">
        <v>628</v>
      </c>
      <c r="K369" s="2" t="s">
        <v>542</v>
      </c>
      <c r="L369" s="2" t="s">
        <v>543</v>
      </c>
      <c r="M369" s="2" t="s">
        <v>17</v>
      </c>
      <c r="N369" s="2" t="s">
        <v>17</v>
      </c>
    </row>
    <row r="370" spans="1:14">
      <c r="A370" s="3" t="s">
        <v>14</v>
      </c>
      <c r="B370" s="3" t="s">
        <v>15</v>
      </c>
      <c r="C370" s="5">
        <v>222474</v>
      </c>
      <c r="D370" s="5">
        <v>222474</v>
      </c>
      <c r="E370" s="7">
        <v>1060916183</v>
      </c>
      <c r="F370" s="9">
        <v>44392.590821759302</v>
      </c>
      <c r="G370" s="3" t="s">
        <v>16</v>
      </c>
      <c r="H370" s="7">
        <v>10149</v>
      </c>
      <c r="I370" s="3" t="s">
        <v>17</v>
      </c>
      <c r="J370" s="3" t="s">
        <v>22</v>
      </c>
      <c r="K370" s="3" t="s">
        <v>18</v>
      </c>
      <c r="L370" s="3" t="s">
        <v>629</v>
      </c>
      <c r="M370" s="3" t="s">
        <v>17</v>
      </c>
      <c r="N370" s="3" t="s">
        <v>17</v>
      </c>
    </row>
    <row r="371" spans="1:14">
      <c r="A371" s="2" t="s">
        <v>14</v>
      </c>
      <c r="B371" s="2" t="s">
        <v>15</v>
      </c>
      <c r="C371" s="4">
        <v>336269</v>
      </c>
      <c r="D371" s="4">
        <v>336269</v>
      </c>
      <c r="E371" s="6">
        <v>1060917876</v>
      </c>
      <c r="F371" s="8">
        <v>44392.591412037</v>
      </c>
      <c r="G371" s="2" t="s">
        <v>16</v>
      </c>
      <c r="H371" s="6">
        <v>10150</v>
      </c>
      <c r="I371" s="2" t="s">
        <v>17</v>
      </c>
      <c r="J371" s="2" t="s">
        <v>630</v>
      </c>
      <c r="K371" s="2" t="s">
        <v>18</v>
      </c>
      <c r="L371" s="2" t="s">
        <v>543</v>
      </c>
      <c r="M371" s="2" t="s">
        <v>17</v>
      </c>
      <c r="N371" s="2" t="s">
        <v>17</v>
      </c>
    </row>
    <row r="372" spans="1:14">
      <c r="A372" s="3" t="s">
        <v>14</v>
      </c>
      <c r="B372" s="3" t="s">
        <v>15</v>
      </c>
      <c r="C372" s="5">
        <v>8341</v>
      </c>
      <c r="D372" s="5">
        <v>8341</v>
      </c>
      <c r="E372" s="7">
        <v>1060925198</v>
      </c>
      <c r="F372" s="9">
        <v>44392.593981481499</v>
      </c>
      <c r="G372" s="3" t="s">
        <v>16</v>
      </c>
      <c r="H372" s="7">
        <v>10152</v>
      </c>
      <c r="I372" s="3" t="s">
        <v>17</v>
      </c>
      <c r="J372" s="3" t="s">
        <v>631</v>
      </c>
      <c r="K372" s="3" t="s">
        <v>18</v>
      </c>
      <c r="L372" s="3" t="s">
        <v>543</v>
      </c>
      <c r="M372" s="3" t="s">
        <v>17</v>
      </c>
      <c r="N372" s="3" t="s">
        <v>17</v>
      </c>
    </row>
    <row r="373" spans="1:14">
      <c r="A373" s="2" t="s">
        <v>14</v>
      </c>
      <c r="B373" s="2" t="s">
        <v>15</v>
      </c>
      <c r="C373" s="4">
        <v>488784</v>
      </c>
      <c r="D373" s="4">
        <v>488784</v>
      </c>
      <c r="E373" s="6">
        <v>1060930255</v>
      </c>
      <c r="F373" s="8">
        <v>44392.595775463</v>
      </c>
      <c r="G373" s="2" t="s">
        <v>16</v>
      </c>
      <c r="H373" s="6">
        <v>10153</v>
      </c>
      <c r="I373" s="2" t="s">
        <v>17</v>
      </c>
      <c r="J373" s="2" t="s">
        <v>20</v>
      </c>
      <c r="K373" s="2" t="s">
        <v>18</v>
      </c>
      <c r="L373" s="2" t="s">
        <v>632</v>
      </c>
      <c r="M373" s="2" t="s">
        <v>17</v>
      </c>
      <c r="N373" s="2" t="s">
        <v>17</v>
      </c>
    </row>
    <row r="374" spans="1:14">
      <c r="A374" s="3" t="s">
        <v>14</v>
      </c>
      <c r="B374" s="3" t="s">
        <v>15</v>
      </c>
      <c r="C374" s="5">
        <v>240584</v>
      </c>
      <c r="D374" s="5">
        <v>240584</v>
      </c>
      <c r="E374" s="7">
        <v>1060995801</v>
      </c>
      <c r="F374" s="9">
        <v>44392.617708333302</v>
      </c>
      <c r="G374" s="3" t="s">
        <v>16</v>
      </c>
      <c r="H374" s="7">
        <v>10155</v>
      </c>
      <c r="I374" s="3" t="s">
        <v>17</v>
      </c>
      <c r="J374" s="3" t="s">
        <v>107</v>
      </c>
      <c r="K374" s="3" t="s">
        <v>18</v>
      </c>
      <c r="L374" s="3" t="s">
        <v>633</v>
      </c>
      <c r="M374" s="3" t="s">
        <v>17</v>
      </c>
      <c r="N374" s="3" t="s">
        <v>17</v>
      </c>
    </row>
    <row r="375" spans="1:14">
      <c r="A375" s="2" t="s">
        <v>14</v>
      </c>
      <c r="B375" s="2" t="s">
        <v>15</v>
      </c>
      <c r="C375" s="4">
        <v>92284.75</v>
      </c>
      <c r="D375" s="4">
        <v>92284.75</v>
      </c>
      <c r="E375" s="6">
        <v>1061006159</v>
      </c>
      <c r="F375" s="8">
        <v>44392.621064814797</v>
      </c>
      <c r="G375" s="2" t="s">
        <v>16</v>
      </c>
      <c r="H375" s="6">
        <v>10156</v>
      </c>
      <c r="I375" s="2" t="s">
        <v>17</v>
      </c>
      <c r="J375" s="2" t="s">
        <v>634</v>
      </c>
      <c r="K375" s="2" t="s">
        <v>103</v>
      </c>
      <c r="L375" s="2" t="s">
        <v>29</v>
      </c>
      <c r="M375" s="2" t="s">
        <v>17</v>
      </c>
      <c r="N375" s="2" t="s">
        <v>17</v>
      </c>
    </row>
    <row r="376" spans="1:14">
      <c r="A376" s="3" t="s">
        <v>14</v>
      </c>
      <c r="B376" s="3" t="s">
        <v>15</v>
      </c>
      <c r="C376" s="5">
        <v>57618</v>
      </c>
      <c r="D376" s="5">
        <v>57618</v>
      </c>
      <c r="E376" s="7">
        <v>1061014222</v>
      </c>
      <c r="F376" s="9">
        <v>44392.623680555596</v>
      </c>
      <c r="G376" s="3" t="s">
        <v>16</v>
      </c>
      <c r="H376" s="7">
        <v>10157</v>
      </c>
      <c r="I376" s="3" t="s">
        <v>17</v>
      </c>
      <c r="J376" s="3" t="s">
        <v>635</v>
      </c>
      <c r="K376" s="3" t="s">
        <v>105</v>
      </c>
      <c r="L376" s="3" t="s">
        <v>586</v>
      </c>
      <c r="M376" s="3" t="s">
        <v>17</v>
      </c>
      <c r="N376" s="3" t="s">
        <v>17</v>
      </c>
    </row>
    <row r="377" spans="1:14">
      <c r="A377" s="2" t="s">
        <v>14</v>
      </c>
      <c r="B377" s="2" t="s">
        <v>15</v>
      </c>
      <c r="C377" s="4">
        <v>26192781.699999999</v>
      </c>
      <c r="D377" s="4">
        <v>26192781.699999999</v>
      </c>
      <c r="E377" s="6">
        <v>1061060271</v>
      </c>
      <c r="F377" s="8">
        <v>44392.638599537</v>
      </c>
      <c r="G377" s="2" t="s">
        <v>16</v>
      </c>
      <c r="H377" s="6">
        <v>10159</v>
      </c>
      <c r="I377" s="2" t="s">
        <v>17</v>
      </c>
      <c r="J377" s="2" t="s">
        <v>636</v>
      </c>
      <c r="K377" s="2" t="s">
        <v>103</v>
      </c>
      <c r="L377" s="2" t="s">
        <v>29</v>
      </c>
      <c r="M377" s="2" t="s">
        <v>17</v>
      </c>
      <c r="N377" s="2" t="s">
        <v>17</v>
      </c>
    </row>
    <row r="378" spans="1:14">
      <c r="A378" s="3" t="s">
        <v>14</v>
      </c>
      <c r="B378" s="3" t="s">
        <v>15</v>
      </c>
      <c r="C378" s="5">
        <v>1168081.5</v>
      </c>
      <c r="D378" s="5">
        <v>1168081.5</v>
      </c>
      <c r="E378" s="7">
        <v>1061208108</v>
      </c>
      <c r="F378" s="9">
        <v>44392.685277777797</v>
      </c>
      <c r="G378" s="3" t="s">
        <v>16</v>
      </c>
      <c r="H378" s="7">
        <v>10160</v>
      </c>
      <c r="I378" s="3" t="s">
        <v>17</v>
      </c>
      <c r="J378" s="3" t="s">
        <v>637</v>
      </c>
      <c r="K378" s="3" t="s">
        <v>73</v>
      </c>
      <c r="L378" s="3" t="s">
        <v>638</v>
      </c>
      <c r="M378" s="3" t="s">
        <v>17</v>
      </c>
      <c r="N378" s="3" t="s">
        <v>17</v>
      </c>
    </row>
    <row r="379" spans="1:14">
      <c r="A379" s="2" t="s">
        <v>14</v>
      </c>
      <c r="B379" s="2" t="s">
        <v>15</v>
      </c>
      <c r="C379" s="4">
        <v>1067311</v>
      </c>
      <c r="D379" s="4">
        <v>1067311</v>
      </c>
      <c r="E379" s="6">
        <v>1061285279</v>
      </c>
      <c r="F379" s="8">
        <v>44392.711666666699</v>
      </c>
      <c r="G379" s="2" t="s">
        <v>16</v>
      </c>
      <c r="H379" s="6">
        <v>10161</v>
      </c>
      <c r="I379" s="2" t="s">
        <v>17</v>
      </c>
      <c r="J379" s="2" t="s">
        <v>639</v>
      </c>
      <c r="K379" s="23">
        <v>138</v>
      </c>
      <c r="L379" s="2" t="s">
        <v>640</v>
      </c>
      <c r="M379" s="2" t="s">
        <v>17</v>
      </c>
      <c r="N379" s="2" t="s">
        <v>17</v>
      </c>
    </row>
    <row r="380" spans="1:14">
      <c r="A380" s="3" t="s">
        <v>14</v>
      </c>
      <c r="B380" s="3" t="s">
        <v>15</v>
      </c>
      <c r="C380" s="20">
        <v>828302.05</v>
      </c>
      <c r="D380" s="5">
        <v>828302.05</v>
      </c>
      <c r="E380" s="7">
        <v>1061301426</v>
      </c>
      <c r="F380" s="9">
        <v>44392.717719907399</v>
      </c>
      <c r="G380" s="3" t="s">
        <v>16</v>
      </c>
      <c r="H380" s="7">
        <v>10162</v>
      </c>
      <c r="I380" s="3" t="s">
        <v>17</v>
      </c>
      <c r="J380" s="3" t="s">
        <v>641</v>
      </c>
      <c r="K380" s="3" t="s">
        <v>73</v>
      </c>
      <c r="L380" s="3" t="s">
        <v>638</v>
      </c>
      <c r="M380" s="3" t="s">
        <v>17</v>
      </c>
      <c r="N380" s="3" t="s">
        <v>17</v>
      </c>
    </row>
    <row r="381" spans="1:14">
      <c r="A381" s="2" t="s">
        <v>14</v>
      </c>
      <c r="B381" s="2" t="s">
        <v>15</v>
      </c>
      <c r="C381" s="4">
        <v>4153060</v>
      </c>
      <c r="D381" s="4">
        <v>4153060</v>
      </c>
      <c r="E381" s="6">
        <v>1061414253</v>
      </c>
      <c r="F381" s="8">
        <v>44392.761793981503</v>
      </c>
      <c r="G381" s="2" t="s">
        <v>16</v>
      </c>
      <c r="H381" s="6">
        <v>10163</v>
      </c>
      <c r="I381" s="2" t="s">
        <v>17</v>
      </c>
      <c r="J381" s="2" t="s">
        <v>53</v>
      </c>
      <c r="K381" s="2" t="s">
        <v>642</v>
      </c>
      <c r="L381" s="2" t="s">
        <v>643</v>
      </c>
      <c r="M381" s="2" t="s">
        <v>17</v>
      </c>
      <c r="N381" s="2" t="s">
        <v>17</v>
      </c>
    </row>
    <row r="382" spans="1:14">
      <c r="A382" s="3" t="s">
        <v>14</v>
      </c>
      <c r="B382" s="3" t="s">
        <v>15</v>
      </c>
      <c r="C382" s="5">
        <v>1006232</v>
      </c>
      <c r="D382" s="5">
        <v>1006232</v>
      </c>
      <c r="E382" s="7">
        <v>1061462852</v>
      </c>
      <c r="F382" s="9">
        <v>44392.781145833302</v>
      </c>
      <c r="G382" s="3" t="s">
        <v>16</v>
      </c>
      <c r="H382" s="7">
        <v>10166</v>
      </c>
      <c r="I382" s="3" t="s">
        <v>17</v>
      </c>
      <c r="J382" s="3" t="s">
        <v>644</v>
      </c>
      <c r="K382" s="3" t="s">
        <v>71</v>
      </c>
      <c r="L382" s="3" t="s">
        <v>645</v>
      </c>
      <c r="M382" s="3" t="s">
        <v>17</v>
      </c>
      <c r="N382" s="3" t="s">
        <v>17</v>
      </c>
    </row>
    <row r="383" spans="1:14">
      <c r="A383" s="2" t="s">
        <v>14</v>
      </c>
      <c r="B383" s="2" t="s">
        <v>15</v>
      </c>
      <c r="C383" s="4">
        <v>678865</v>
      </c>
      <c r="D383" s="4">
        <v>678865</v>
      </c>
      <c r="E383" s="6">
        <v>1061576636</v>
      </c>
      <c r="F383" s="8">
        <v>44392.827118055597</v>
      </c>
      <c r="G383" s="2" t="s">
        <v>16</v>
      </c>
      <c r="H383" s="6">
        <v>10167</v>
      </c>
      <c r="I383" s="2" t="s">
        <v>17</v>
      </c>
      <c r="J383" s="2" t="s">
        <v>463</v>
      </c>
      <c r="K383" s="2" t="s">
        <v>18</v>
      </c>
      <c r="L383" s="2" t="s">
        <v>646</v>
      </c>
      <c r="M383" s="2" t="s">
        <v>17</v>
      </c>
      <c r="N383" s="2" t="s">
        <v>17</v>
      </c>
    </row>
    <row r="384" spans="1:14">
      <c r="A384" s="3" t="s">
        <v>14</v>
      </c>
      <c r="B384" s="3" t="s">
        <v>15</v>
      </c>
      <c r="C384" s="5">
        <v>2815738</v>
      </c>
      <c r="D384" s="5">
        <v>2815738</v>
      </c>
      <c r="E384" s="7">
        <v>1061744254</v>
      </c>
      <c r="F384" s="9">
        <v>44392.905613425901</v>
      </c>
      <c r="G384" s="3" t="s">
        <v>16</v>
      </c>
      <c r="H384" s="7">
        <v>10168</v>
      </c>
      <c r="I384" s="3" t="s">
        <v>17</v>
      </c>
      <c r="J384" s="3" t="s">
        <v>647</v>
      </c>
      <c r="K384" s="3" t="s">
        <v>71</v>
      </c>
      <c r="L384" s="3" t="s">
        <v>648</v>
      </c>
      <c r="M384" s="3" t="s">
        <v>17</v>
      </c>
      <c r="N384" s="3" t="s">
        <v>17</v>
      </c>
    </row>
    <row r="385" spans="1:14">
      <c r="A385" s="2" t="s">
        <v>14</v>
      </c>
      <c r="B385" s="2" t="s">
        <v>15</v>
      </c>
      <c r="C385" s="4">
        <v>180053</v>
      </c>
      <c r="D385" s="4">
        <v>180053</v>
      </c>
      <c r="E385" s="6">
        <v>1061782203</v>
      </c>
      <c r="F385" s="8">
        <v>44392.927511574097</v>
      </c>
      <c r="G385" s="2" t="s">
        <v>16</v>
      </c>
      <c r="H385" s="6">
        <v>10172</v>
      </c>
      <c r="I385" s="2" t="s">
        <v>17</v>
      </c>
      <c r="J385" s="2" t="s">
        <v>100</v>
      </c>
      <c r="K385" s="2" t="s">
        <v>18</v>
      </c>
      <c r="L385" s="2" t="s">
        <v>649</v>
      </c>
      <c r="M385" s="2" t="s">
        <v>17</v>
      </c>
      <c r="N385" s="2" t="s">
        <v>17</v>
      </c>
    </row>
    <row r="386" spans="1:14">
      <c r="A386" s="3" t="s">
        <v>14</v>
      </c>
      <c r="B386" s="3" t="s">
        <v>15</v>
      </c>
      <c r="C386" s="5">
        <v>3598632</v>
      </c>
      <c r="D386" s="5">
        <v>3598632</v>
      </c>
      <c r="E386" s="7">
        <v>1062074625</v>
      </c>
      <c r="F386" s="9">
        <v>44393.386805555601</v>
      </c>
      <c r="G386" s="3" t="s">
        <v>16</v>
      </c>
      <c r="H386" s="7">
        <v>10173</v>
      </c>
      <c r="I386" s="3" t="s">
        <v>17</v>
      </c>
      <c r="J386" s="3" t="s">
        <v>650</v>
      </c>
      <c r="K386" s="3" t="s">
        <v>537</v>
      </c>
      <c r="L386" s="3" t="s">
        <v>651</v>
      </c>
      <c r="M386" s="3" t="s">
        <v>17</v>
      </c>
      <c r="N386" s="3" t="s">
        <v>17</v>
      </c>
    </row>
    <row r="387" spans="1:14">
      <c r="A387" s="2" t="s">
        <v>14</v>
      </c>
      <c r="B387" s="2" t="s">
        <v>15</v>
      </c>
      <c r="C387" s="4">
        <v>444947</v>
      </c>
      <c r="D387" s="4">
        <v>444947</v>
      </c>
      <c r="E387" s="6">
        <v>1062078440</v>
      </c>
      <c r="F387" s="8">
        <v>44393.388298611098</v>
      </c>
      <c r="G387" s="2" t="s">
        <v>16</v>
      </c>
      <c r="H387" s="6">
        <v>10174</v>
      </c>
      <c r="I387" s="2" t="s">
        <v>17</v>
      </c>
      <c r="J387" s="2" t="s">
        <v>652</v>
      </c>
      <c r="K387" s="2" t="s">
        <v>18</v>
      </c>
      <c r="L387" s="2" t="s">
        <v>653</v>
      </c>
      <c r="M387" s="2" t="s">
        <v>17</v>
      </c>
      <c r="N387" s="2" t="s">
        <v>17</v>
      </c>
    </row>
    <row r="388" spans="1:14">
      <c r="A388" s="3" t="s">
        <v>14</v>
      </c>
      <c r="B388" s="3" t="s">
        <v>15</v>
      </c>
      <c r="C388" s="5">
        <v>240584</v>
      </c>
      <c r="D388" s="5">
        <v>240584</v>
      </c>
      <c r="E388" s="7">
        <v>1062111709</v>
      </c>
      <c r="F388" s="9">
        <v>44393.401041666701</v>
      </c>
      <c r="G388" s="3" t="s">
        <v>16</v>
      </c>
      <c r="H388" s="7">
        <v>10179</v>
      </c>
      <c r="I388" s="3" t="s">
        <v>17</v>
      </c>
      <c r="J388" s="3" t="s">
        <v>107</v>
      </c>
      <c r="K388" s="3" t="s">
        <v>18</v>
      </c>
      <c r="L388" s="3" t="s">
        <v>654</v>
      </c>
      <c r="M388" s="3" t="s">
        <v>17</v>
      </c>
      <c r="N388" s="3" t="s">
        <v>17</v>
      </c>
    </row>
    <row r="389" spans="1:14">
      <c r="A389" s="2" t="s">
        <v>14</v>
      </c>
      <c r="B389" s="2" t="s">
        <v>15</v>
      </c>
      <c r="C389" s="4">
        <v>180053</v>
      </c>
      <c r="D389" s="4">
        <v>180053</v>
      </c>
      <c r="E389" s="6">
        <v>1062229665</v>
      </c>
      <c r="F389" s="8">
        <v>44393.443703703699</v>
      </c>
      <c r="G389" s="2" t="s">
        <v>16</v>
      </c>
      <c r="H389" s="6">
        <v>10181</v>
      </c>
      <c r="I389" s="2" t="s">
        <v>17</v>
      </c>
      <c r="J389" s="2" t="s">
        <v>150</v>
      </c>
      <c r="K389" s="2" t="s">
        <v>18</v>
      </c>
      <c r="L389" s="2" t="s">
        <v>655</v>
      </c>
      <c r="M389" s="2" t="s">
        <v>17</v>
      </c>
      <c r="N389" s="2" t="s">
        <v>17</v>
      </c>
    </row>
    <row r="390" spans="1:14">
      <c r="A390" s="3" t="s">
        <v>14</v>
      </c>
      <c r="B390" s="3" t="s">
        <v>15</v>
      </c>
      <c r="C390" s="5">
        <v>258</v>
      </c>
      <c r="D390" s="5">
        <v>258</v>
      </c>
      <c r="E390" s="7">
        <v>1062273916</v>
      </c>
      <c r="F390" s="9">
        <v>44393.459178240701</v>
      </c>
      <c r="G390" s="3" t="s">
        <v>16</v>
      </c>
      <c r="H390" s="7">
        <v>10182</v>
      </c>
      <c r="I390" s="3" t="s">
        <v>17</v>
      </c>
      <c r="J390" s="3" t="s">
        <v>656</v>
      </c>
      <c r="K390" s="3" t="s">
        <v>19</v>
      </c>
      <c r="L390" s="3" t="s">
        <v>657</v>
      </c>
      <c r="M390" s="3" t="s">
        <v>17</v>
      </c>
      <c r="N390" s="3" t="s">
        <v>17</v>
      </c>
    </row>
    <row r="391" spans="1:14">
      <c r="A391" s="2" t="s">
        <v>14</v>
      </c>
      <c r="B391" s="2" t="s">
        <v>15</v>
      </c>
      <c r="C391" s="4">
        <v>195731</v>
      </c>
      <c r="D391" s="4">
        <v>195731</v>
      </c>
      <c r="E391" s="6">
        <v>1062320753</v>
      </c>
      <c r="F391" s="8">
        <v>44393.475243055596</v>
      </c>
      <c r="G391" s="2" t="s">
        <v>16</v>
      </c>
      <c r="H391" s="6">
        <v>10183</v>
      </c>
      <c r="I391" s="2" t="s">
        <v>17</v>
      </c>
      <c r="J391" s="2" t="s">
        <v>658</v>
      </c>
      <c r="K391" s="2" t="s">
        <v>64</v>
      </c>
      <c r="L391" s="2" t="s">
        <v>659</v>
      </c>
      <c r="M391" s="2" t="s">
        <v>17</v>
      </c>
      <c r="N391" s="2" t="s">
        <v>17</v>
      </c>
    </row>
    <row r="392" spans="1:14">
      <c r="A392" s="3" t="s">
        <v>14</v>
      </c>
      <c r="B392" s="3" t="s">
        <v>15</v>
      </c>
      <c r="C392" s="5">
        <v>24603</v>
      </c>
      <c r="D392" s="5">
        <v>24603</v>
      </c>
      <c r="E392" s="7">
        <v>1062372436</v>
      </c>
      <c r="F392" s="9">
        <v>44393.492800925902</v>
      </c>
      <c r="G392" s="3" t="s">
        <v>16</v>
      </c>
      <c r="H392" s="7">
        <v>10185</v>
      </c>
      <c r="I392" s="3" t="s">
        <v>17</v>
      </c>
      <c r="J392" s="3" t="s">
        <v>660</v>
      </c>
      <c r="K392" s="3" t="s">
        <v>542</v>
      </c>
      <c r="L392" s="3" t="s">
        <v>661</v>
      </c>
      <c r="M392" s="3" t="s">
        <v>17</v>
      </c>
      <c r="N392" s="3" t="s">
        <v>17</v>
      </c>
    </row>
    <row r="393" spans="1:14">
      <c r="A393" s="2" t="s">
        <v>14</v>
      </c>
      <c r="B393" s="2" t="s">
        <v>15</v>
      </c>
      <c r="C393" s="4">
        <v>314267</v>
      </c>
      <c r="D393" s="4">
        <v>314267</v>
      </c>
      <c r="E393" s="6">
        <v>1062384495</v>
      </c>
      <c r="F393" s="8">
        <v>44393.496874999997</v>
      </c>
      <c r="G393" s="2" t="s">
        <v>16</v>
      </c>
      <c r="H393" s="6">
        <v>10186</v>
      </c>
      <c r="I393" s="2" t="s">
        <v>17</v>
      </c>
      <c r="J393" s="2" t="s">
        <v>55</v>
      </c>
      <c r="K393" s="2" t="s">
        <v>18</v>
      </c>
      <c r="L393" s="2" t="s">
        <v>662</v>
      </c>
      <c r="M393" s="2" t="s">
        <v>17</v>
      </c>
      <c r="N393" s="2" t="s">
        <v>17</v>
      </c>
    </row>
    <row r="394" spans="1:14">
      <c r="A394" s="3" t="s">
        <v>14</v>
      </c>
      <c r="B394" s="3" t="s">
        <v>15</v>
      </c>
      <c r="C394" s="5">
        <v>3123112</v>
      </c>
      <c r="D394" s="5">
        <v>3123112</v>
      </c>
      <c r="E394" s="7">
        <v>1062412171</v>
      </c>
      <c r="F394" s="9">
        <v>44393.506759259297</v>
      </c>
      <c r="G394" s="3" t="s">
        <v>16</v>
      </c>
      <c r="H394" s="7">
        <v>10187</v>
      </c>
      <c r="I394" s="3" t="s">
        <v>17</v>
      </c>
      <c r="J394" s="3" t="s">
        <v>663</v>
      </c>
      <c r="K394" s="3" t="s">
        <v>21</v>
      </c>
      <c r="L394" s="3" t="s">
        <v>664</v>
      </c>
      <c r="M394" s="3" t="s">
        <v>17</v>
      </c>
      <c r="N394" s="3" t="s">
        <v>17</v>
      </c>
    </row>
    <row r="395" spans="1:14">
      <c r="A395" s="2" t="s">
        <v>14</v>
      </c>
      <c r="B395" s="2" t="s">
        <v>15</v>
      </c>
      <c r="C395" s="4">
        <v>4418819</v>
      </c>
      <c r="D395" s="4">
        <v>4418819</v>
      </c>
      <c r="E395" s="6">
        <v>1062442380</v>
      </c>
      <c r="F395" s="8">
        <v>44393.518182870401</v>
      </c>
      <c r="G395" s="2" t="s">
        <v>16</v>
      </c>
      <c r="H395" s="6">
        <v>10188</v>
      </c>
      <c r="I395" s="2" t="s">
        <v>17</v>
      </c>
      <c r="J395" s="2" t="s">
        <v>665</v>
      </c>
      <c r="K395" s="2" t="s">
        <v>64</v>
      </c>
      <c r="L395" s="2" t="s">
        <v>666</v>
      </c>
      <c r="M395" s="2" t="s">
        <v>17</v>
      </c>
      <c r="N395" s="2" t="s">
        <v>17</v>
      </c>
    </row>
    <row r="396" spans="1:14">
      <c r="A396" s="3" t="s">
        <v>14</v>
      </c>
      <c r="B396" s="3" t="s">
        <v>15</v>
      </c>
      <c r="C396" s="5">
        <v>4753</v>
      </c>
      <c r="D396" s="5">
        <v>4753</v>
      </c>
      <c r="E396" s="7">
        <v>1062468502</v>
      </c>
      <c r="F396" s="9">
        <v>44393.528460648202</v>
      </c>
      <c r="G396" s="3" t="s">
        <v>16</v>
      </c>
      <c r="H396" s="7">
        <v>10189</v>
      </c>
      <c r="I396" s="3" t="s">
        <v>17</v>
      </c>
      <c r="J396" s="3" t="s">
        <v>667</v>
      </c>
      <c r="K396" s="3" t="s">
        <v>668</v>
      </c>
      <c r="L396" s="3" t="s">
        <v>669</v>
      </c>
      <c r="M396" s="3" t="s">
        <v>17</v>
      </c>
      <c r="N396" s="3" t="s">
        <v>17</v>
      </c>
    </row>
    <row r="397" spans="1:14">
      <c r="A397" s="2" t="s">
        <v>14</v>
      </c>
      <c r="B397" s="2" t="s">
        <v>15</v>
      </c>
      <c r="C397" s="4">
        <v>1235936</v>
      </c>
      <c r="D397" s="4">
        <v>1235936</v>
      </c>
      <c r="E397" s="6">
        <v>1062590576</v>
      </c>
      <c r="F397" s="8">
        <v>44393.581238425897</v>
      </c>
      <c r="G397" s="2" t="s">
        <v>16</v>
      </c>
      <c r="H397" s="6">
        <v>10191</v>
      </c>
      <c r="I397" s="2" t="s">
        <v>17</v>
      </c>
      <c r="J397" s="2" t="s">
        <v>670</v>
      </c>
      <c r="K397" s="2" t="s">
        <v>18</v>
      </c>
      <c r="L397" s="2" t="s">
        <v>671</v>
      </c>
      <c r="M397" s="2" t="s">
        <v>17</v>
      </c>
      <c r="N397" s="2" t="s">
        <v>17</v>
      </c>
    </row>
    <row r="398" spans="1:14">
      <c r="A398" s="3" t="s">
        <v>14</v>
      </c>
      <c r="B398" s="3" t="s">
        <v>15</v>
      </c>
      <c r="C398" s="5">
        <v>1900</v>
      </c>
      <c r="D398" s="5">
        <v>1900</v>
      </c>
      <c r="E398" s="7">
        <v>1062600297</v>
      </c>
      <c r="F398" s="9">
        <v>44393.585370370398</v>
      </c>
      <c r="G398" s="3" t="s">
        <v>16</v>
      </c>
      <c r="H398" s="7">
        <v>10192</v>
      </c>
      <c r="I398" s="3" t="s">
        <v>17</v>
      </c>
      <c r="J398" s="3" t="s">
        <v>672</v>
      </c>
      <c r="K398" s="3" t="s">
        <v>21</v>
      </c>
      <c r="L398" s="3" t="s">
        <v>99</v>
      </c>
      <c r="M398" s="3" t="s">
        <v>17</v>
      </c>
      <c r="N398" s="3" t="s">
        <v>17</v>
      </c>
    </row>
    <row r="399" spans="1:14">
      <c r="A399" s="2" t="s">
        <v>14</v>
      </c>
      <c r="B399" s="2" t="s">
        <v>15</v>
      </c>
      <c r="C399" s="4">
        <v>1458736</v>
      </c>
      <c r="D399" s="4">
        <v>1458736</v>
      </c>
      <c r="E399" s="6">
        <v>1062605662</v>
      </c>
      <c r="F399" s="8">
        <v>44393.587523148097</v>
      </c>
      <c r="G399" s="2" t="s">
        <v>16</v>
      </c>
      <c r="H399" s="6">
        <v>10193</v>
      </c>
      <c r="I399" s="2" t="s">
        <v>17</v>
      </c>
      <c r="J399" s="2" t="s">
        <v>673</v>
      </c>
      <c r="K399" s="2" t="s">
        <v>35</v>
      </c>
      <c r="L399" s="2" t="s">
        <v>674</v>
      </c>
      <c r="M399" s="2" t="s">
        <v>17</v>
      </c>
      <c r="N399" s="2" t="s">
        <v>17</v>
      </c>
    </row>
    <row r="400" spans="1:14">
      <c r="A400" s="3" t="s">
        <v>14</v>
      </c>
      <c r="B400" s="3" t="s">
        <v>15</v>
      </c>
      <c r="C400" s="5">
        <v>1235936</v>
      </c>
      <c r="D400" s="5">
        <v>1235936</v>
      </c>
      <c r="E400" s="7">
        <v>1062649679</v>
      </c>
      <c r="F400" s="9">
        <v>44393.604456018496</v>
      </c>
      <c r="G400" s="3" t="s">
        <v>16</v>
      </c>
      <c r="H400" s="7">
        <v>10194</v>
      </c>
      <c r="I400" s="3" t="s">
        <v>17</v>
      </c>
      <c r="J400" s="3" t="s">
        <v>675</v>
      </c>
      <c r="K400" s="3" t="s">
        <v>18</v>
      </c>
      <c r="L400" s="3" t="s">
        <v>671</v>
      </c>
      <c r="M400" s="3" t="s">
        <v>17</v>
      </c>
      <c r="N400" s="3" t="s">
        <v>17</v>
      </c>
    </row>
    <row r="401" spans="1:14">
      <c r="A401" s="2" t="s">
        <v>14</v>
      </c>
      <c r="B401" s="2" t="s">
        <v>15</v>
      </c>
      <c r="C401" s="4">
        <v>1557315</v>
      </c>
      <c r="D401" s="4">
        <v>1557315</v>
      </c>
      <c r="E401" s="6">
        <v>1062688422</v>
      </c>
      <c r="F401" s="8">
        <v>44393.618506944404</v>
      </c>
      <c r="G401" s="2" t="s">
        <v>16</v>
      </c>
      <c r="H401" s="6">
        <v>10196</v>
      </c>
      <c r="I401" s="2" t="s">
        <v>17</v>
      </c>
      <c r="J401" s="2" t="s">
        <v>100</v>
      </c>
      <c r="K401" s="2" t="s">
        <v>18</v>
      </c>
      <c r="L401" s="2" t="s">
        <v>676</v>
      </c>
      <c r="M401" s="2" t="s">
        <v>17</v>
      </c>
      <c r="N401" s="2" t="s">
        <v>17</v>
      </c>
    </row>
    <row r="402" spans="1:14">
      <c r="A402" s="3" t="s">
        <v>14</v>
      </c>
      <c r="B402" s="3" t="s">
        <v>15</v>
      </c>
      <c r="C402" s="5">
        <v>7200000</v>
      </c>
      <c r="D402" s="5">
        <v>7200000</v>
      </c>
      <c r="E402" s="7">
        <v>1062750986</v>
      </c>
      <c r="F402" s="9">
        <v>44393.6407175926</v>
      </c>
      <c r="G402" s="3" t="s">
        <v>16</v>
      </c>
      <c r="H402" s="7">
        <v>10200</v>
      </c>
      <c r="I402" s="3" t="s">
        <v>17</v>
      </c>
      <c r="J402" s="3" t="s">
        <v>677</v>
      </c>
      <c r="K402" s="3" t="s">
        <v>65</v>
      </c>
      <c r="L402" s="3" t="s">
        <v>678</v>
      </c>
      <c r="M402" s="3" t="s">
        <v>17</v>
      </c>
      <c r="N402" s="3" t="s">
        <v>17</v>
      </c>
    </row>
    <row r="403" spans="1:14">
      <c r="A403" s="2" t="s">
        <v>14</v>
      </c>
      <c r="B403" s="2" t="s">
        <v>15</v>
      </c>
      <c r="C403" s="4">
        <v>103000</v>
      </c>
      <c r="D403" s="4">
        <v>103000</v>
      </c>
      <c r="E403" s="6">
        <v>1062918250</v>
      </c>
      <c r="F403" s="8">
        <v>44393.699050925898</v>
      </c>
      <c r="G403" s="2" t="s">
        <v>16</v>
      </c>
      <c r="H403" s="6">
        <v>10202</v>
      </c>
      <c r="I403" s="2" t="s">
        <v>17</v>
      </c>
      <c r="J403" s="2" t="s">
        <v>679</v>
      </c>
      <c r="K403" s="2" t="s">
        <v>21</v>
      </c>
      <c r="L403" s="2" t="s">
        <v>165</v>
      </c>
      <c r="M403" s="2" t="s">
        <v>17</v>
      </c>
      <c r="N403" s="2" t="s">
        <v>17</v>
      </c>
    </row>
    <row r="404" spans="1:14">
      <c r="A404" s="3" t="s">
        <v>14</v>
      </c>
      <c r="B404" s="3" t="s">
        <v>15</v>
      </c>
      <c r="C404" s="5">
        <v>209511</v>
      </c>
      <c r="D404" s="5">
        <v>209511</v>
      </c>
      <c r="E404" s="7">
        <v>1062966991</v>
      </c>
      <c r="F404" s="9">
        <v>44393.718715277799</v>
      </c>
      <c r="G404" s="3" t="s">
        <v>16</v>
      </c>
      <c r="H404" s="7">
        <v>10203</v>
      </c>
      <c r="I404" s="3" t="s">
        <v>17</v>
      </c>
      <c r="J404" s="3" t="s">
        <v>680</v>
      </c>
      <c r="K404" s="3" t="s">
        <v>18</v>
      </c>
      <c r="L404" s="3" t="s">
        <v>681</v>
      </c>
      <c r="M404" s="3" t="s">
        <v>17</v>
      </c>
      <c r="N404" s="3" t="s">
        <v>17</v>
      </c>
    </row>
    <row r="405" spans="1:14">
      <c r="A405" s="2" t="s">
        <v>14</v>
      </c>
      <c r="B405" s="2" t="s">
        <v>15</v>
      </c>
      <c r="C405" s="20">
        <v>602215.19999999995</v>
      </c>
      <c r="D405" s="4">
        <v>602215.19999999995</v>
      </c>
      <c r="E405" s="6">
        <v>1063031256</v>
      </c>
      <c r="F405" s="8">
        <v>44393.747002314798</v>
      </c>
      <c r="G405" s="2" t="s">
        <v>16</v>
      </c>
      <c r="H405" s="6">
        <v>10204</v>
      </c>
      <c r="I405" s="2" t="s">
        <v>17</v>
      </c>
      <c r="J405" s="2" t="s">
        <v>682</v>
      </c>
      <c r="K405" s="2" t="s">
        <v>115</v>
      </c>
      <c r="L405" s="2" t="s">
        <v>262</v>
      </c>
      <c r="M405" s="2" t="s">
        <v>17</v>
      </c>
      <c r="N405" s="2" t="s">
        <v>17</v>
      </c>
    </row>
    <row r="406" spans="1:14">
      <c r="B406" s="11" t="s">
        <v>94</v>
      </c>
      <c r="C406" s="19">
        <f>SUM(C248:C405)</f>
        <v>692581022.79999995</v>
      </c>
      <c r="D406" s="25" t="s">
        <v>683</v>
      </c>
    </row>
    <row r="407" spans="1:14">
      <c r="B407" s="12" t="s">
        <v>96</v>
      </c>
      <c r="C407" s="10">
        <f>+C247</f>
        <v>50304902.999998808</v>
      </c>
    </row>
    <row r="408" spans="1:14">
      <c r="B408" s="11" t="s">
        <v>95</v>
      </c>
      <c r="C408" s="21">
        <v>707901669.60000002</v>
      </c>
    </row>
    <row r="409" spans="1:14">
      <c r="B409" s="13" t="s">
        <v>88</v>
      </c>
      <c r="C409" s="10">
        <f>+C406+C407-C408</f>
        <v>34984256.199998736</v>
      </c>
    </row>
    <row r="410" spans="1:14">
      <c r="A410" s="26" t="s">
        <v>14</v>
      </c>
      <c r="B410" s="26" t="s">
        <v>15</v>
      </c>
      <c r="C410" s="27">
        <v>691386</v>
      </c>
      <c r="D410" s="27">
        <v>691386</v>
      </c>
      <c r="E410" s="28">
        <v>1063528459</v>
      </c>
      <c r="F410" s="29">
        <v>44394.390787037002</v>
      </c>
      <c r="G410" s="26" t="s">
        <v>16</v>
      </c>
      <c r="H410" s="28">
        <v>10206</v>
      </c>
      <c r="I410" s="26" t="s">
        <v>17</v>
      </c>
      <c r="J410" s="26" t="s">
        <v>684</v>
      </c>
      <c r="K410" s="26" t="s">
        <v>18</v>
      </c>
      <c r="L410" s="26" t="s">
        <v>685</v>
      </c>
      <c r="M410" s="26" t="s">
        <v>17</v>
      </c>
      <c r="N410" s="26" t="s">
        <v>17</v>
      </c>
    </row>
    <row r="411" spans="1:14">
      <c r="A411" s="62" t="s">
        <v>14</v>
      </c>
      <c r="B411" s="62" t="s">
        <v>15</v>
      </c>
      <c r="C411" s="63">
        <v>38000</v>
      </c>
      <c r="D411" s="63">
        <v>38000</v>
      </c>
      <c r="E411" s="64">
        <v>1064730378</v>
      </c>
      <c r="F411" s="65">
        <v>44395.924039351798</v>
      </c>
      <c r="G411" s="62" t="s">
        <v>16</v>
      </c>
      <c r="H411" s="64">
        <v>10207</v>
      </c>
      <c r="I411" s="62" t="s">
        <v>17</v>
      </c>
      <c r="J411" s="62" t="s">
        <v>686</v>
      </c>
      <c r="K411" s="62" t="s">
        <v>61</v>
      </c>
      <c r="L411" s="62" t="s">
        <v>687</v>
      </c>
      <c r="M411" s="62" t="s">
        <v>17</v>
      </c>
      <c r="N411" s="62" t="s">
        <v>17</v>
      </c>
    </row>
    <row r="412" spans="1:14">
      <c r="A412" s="26" t="s">
        <v>14</v>
      </c>
      <c r="B412" s="26" t="s">
        <v>15</v>
      </c>
      <c r="C412" s="27">
        <v>889894</v>
      </c>
      <c r="D412" s="27">
        <v>889894</v>
      </c>
      <c r="E412" s="28">
        <v>1064959756</v>
      </c>
      <c r="F412" s="29">
        <v>44396.394386574102</v>
      </c>
      <c r="G412" s="26" t="s">
        <v>16</v>
      </c>
      <c r="H412" s="28">
        <v>10208</v>
      </c>
      <c r="I412" s="26" t="s">
        <v>17</v>
      </c>
      <c r="J412" s="26" t="s">
        <v>20</v>
      </c>
      <c r="K412" s="26" t="s">
        <v>18</v>
      </c>
      <c r="L412" s="26" t="s">
        <v>688</v>
      </c>
      <c r="M412" s="26" t="s">
        <v>17</v>
      </c>
      <c r="N412" s="26" t="s">
        <v>17</v>
      </c>
    </row>
    <row r="413" spans="1:14">
      <c r="A413" s="30" t="s">
        <v>14</v>
      </c>
      <c r="B413" s="30" t="s">
        <v>15</v>
      </c>
      <c r="C413" s="31">
        <v>1221957</v>
      </c>
      <c r="D413" s="31">
        <v>1221957</v>
      </c>
      <c r="E413" s="32">
        <v>1065068317</v>
      </c>
      <c r="F413" s="33">
        <v>44396.4364236111</v>
      </c>
      <c r="G413" s="30" t="s">
        <v>16</v>
      </c>
      <c r="H413" s="32">
        <v>10209</v>
      </c>
      <c r="I413" s="30" t="s">
        <v>17</v>
      </c>
      <c r="J413" s="30" t="s">
        <v>124</v>
      </c>
      <c r="K413" s="30" t="s">
        <v>18</v>
      </c>
      <c r="L413" s="30" t="s">
        <v>416</v>
      </c>
      <c r="M413" s="30" t="s">
        <v>17</v>
      </c>
      <c r="N413" s="30" t="s">
        <v>17</v>
      </c>
    </row>
    <row r="414" spans="1:14">
      <c r="A414" s="26" t="s">
        <v>14</v>
      </c>
      <c r="B414" s="26" t="s">
        <v>15</v>
      </c>
      <c r="C414" s="27">
        <v>64127781</v>
      </c>
      <c r="D414" s="27">
        <v>64127781</v>
      </c>
      <c r="E414" s="28">
        <v>1065178554</v>
      </c>
      <c r="F414" s="29">
        <v>44396.477407407401</v>
      </c>
      <c r="G414" s="26" t="s">
        <v>16</v>
      </c>
      <c r="H414" s="28">
        <v>10210</v>
      </c>
      <c r="I414" s="26" t="s">
        <v>17</v>
      </c>
      <c r="J414" s="26" t="s">
        <v>689</v>
      </c>
      <c r="K414" s="26" t="s">
        <v>71</v>
      </c>
      <c r="L414" s="26" t="s">
        <v>72</v>
      </c>
      <c r="M414" s="26" t="s">
        <v>17</v>
      </c>
      <c r="N414" s="26" t="s">
        <v>17</v>
      </c>
    </row>
    <row r="415" spans="1:14">
      <c r="A415" s="30" t="s">
        <v>14</v>
      </c>
      <c r="B415" s="30" t="s">
        <v>15</v>
      </c>
      <c r="C415" s="31">
        <v>128595</v>
      </c>
      <c r="D415" s="31">
        <v>128595</v>
      </c>
      <c r="E415" s="32">
        <v>1065182016</v>
      </c>
      <c r="F415" s="33">
        <v>44396.478668981501</v>
      </c>
      <c r="G415" s="30" t="s">
        <v>16</v>
      </c>
      <c r="H415" s="32">
        <v>10211</v>
      </c>
      <c r="I415" s="30" t="s">
        <v>17</v>
      </c>
      <c r="J415" s="30" t="s">
        <v>690</v>
      </c>
      <c r="K415" s="30" t="s">
        <v>35</v>
      </c>
      <c r="L415" s="30" t="s">
        <v>691</v>
      </c>
      <c r="M415" s="30" t="s">
        <v>17</v>
      </c>
      <c r="N415" s="30" t="s">
        <v>17</v>
      </c>
    </row>
    <row r="416" spans="1:14">
      <c r="A416" s="26" t="s">
        <v>14</v>
      </c>
      <c r="B416" s="26" t="s">
        <v>15</v>
      </c>
      <c r="C416" s="27">
        <v>2066385</v>
      </c>
      <c r="D416" s="27">
        <v>2066385</v>
      </c>
      <c r="E416" s="28">
        <v>1065217019</v>
      </c>
      <c r="F416" s="29">
        <v>44396.491585648102</v>
      </c>
      <c r="G416" s="26" t="s">
        <v>16</v>
      </c>
      <c r="H416" s="28">
        <v>10214</v>
      </c>
      <c r="I416" s="26" t="s">
        <v>17</v>
      </c>
      <c r="J416" s="26" t="s">
        <v>692</v>
      </c>
      <c r="K416" s="26" t="s">
        <v>90</v>
      </c>
      <c r="L416" s="26" t="s">
        <v>693</v>
      </c>
      <c r="M416" s="26" t="s">
        <v>17</v>
      </c>
      <c r="N416" s="26" t="s">
        <v>17</v>
      </c>
    </row>
    <row r="417" spans="1:14">
      <c r="A417" s="30" t="s">
        <v>14</v>
      </c>
      <c r="B417" s="30" t="s">
        <v>15</v>
      </c>
      <c r="C417" s="31">
        <v>810239</v>
      </c>
      <c r="D417" s="31">
        <v>810239</v>
      </c>
      <c r="E417" s="32">
        <v>1065236213</v>
      </c>
      <c r="F417" s="33">
        <v>44396.4986921296</v>
      </c>
      <c r="G417" s="30" t="s">
        <v>16</v>
      </c>
      <c r="H417" s="32">
        <v>10215</v>
      </c>
      <c r="I417" s="30" t="s">
        <v>17</v>
      </c>
      <c r="J417" s="30" t="s">
        <v>20</v>
      </c>
      <c r="K417" s="30" t="s">
        <v>18</v>
      </c>
      <c r="L417" s="30" t="s">
        <v>694</v>
      </c>
      <c r="M417" s="30" t="s">
        <v>17</v>
      </c>
      <c r="N417" s="30" t="s">
        <v>17</v>
      </c>
    </row>
    <row r="418" spans="1:14">
      <c r="A418" s="26" t="s">
        <v>14</v>
      </c>
      <c r="B418" s="26" t="s">
        <v>15</v>
      </c>
      <c r="C418" s="27">
        <v>180053</v>
      </c>
      <c r="D418" s="27">
        <v>180053</v>
      </c>
      <c r="E418" s="28">
        <v>1065248087</v>
      </c>
      <c r="F418" s="29">
        <v>44396.503217592603</v>
      </c>
      <c r="G418" s="26" t="s">
        <v>16</v>
      </c>
      <c r="H418" s="28">
        <v>10216</v>
      </c>
      <c r="I418" s="26" t="s">
        <v>17</v>
      </c>
      <c r="J418" s="26" t="s">
        <v>695</v>
      </c>
      <c r="K418" s="26" t="s">
        <v>18</v>
      </c>
      <c r="L418" s="26" t="s">
        <v>696</v>
      </c>
      <c r="M418" s="26" t="s">
        <v>17</v>
      </c>
      <c r="N418" s="26" t="s">
        <v>17</v>
      </c>
    </row>
    <row r="419" spans="1:14">
      <c r="A419" s="30" t="s">
        <v>14</v>
      </c>
      <c r="B419" s="30" t="s">
        <v>15</v>
      </c>
      <c r="C419" s="31">
        <v>30545589</v>
      </c>
      <c r="D419" s="31">
        <v>30545589</v>
      </c>
      <c r="E419" s="32">
        <v>1065360179</v>
      </c>
      <c r="F419" s="33">
        <v>44396.552511574097</v>
      </c>
      <c r="G419" s="30" t="s">
        <v>16</v>
      </c>
      <c r="H419" s="32">
        <v>10217</v>
      </c>
      <c r="I419" s="30" t="s">
        <v>17</v>
      </c>
      <c r="J419" s="30" t="s">
        <v>697</v>
      </c>
      <c r="K419" s="30" t="s">
        <v>21</v>
      </c>
      <c r="L419" s="30" t="s">
        <v>51</v>
      </c>
      <c r="M419" s="30" t="s">
        <v>17</v>
      </c>
      <c r="N419" s="30" t="s">
        <v>17</v>
      </c>
    </row>
    <row r="420" spans="1:14">
      <c r="A420" s="26" t="s">
        <v>14</v>
      </c>
      <c r="B420" s="26" t="s">
        <v>15</v>
      </c>
      <c r="C420" s="27">
        <v>543092</v>
      </c>
      <c r="D420" s="27">
        <v>543092</v>
      </c>
      <c r="E420" s="28">
        <v>1065407644</v>
      </c>
      <c r="F420" s="29">
        <v>44396.575057870403</v>
      </c>
      <c r="G420" s="26" t="s">
        <v>16</v>
      </c>
      <c r="H420" s="28">
        <v>10218</v>
      </c>
      <c r="I420" s="26" t="s">
        <v>17</v>
      </c>
      <c r="J420" s="26" t="s">
        <v>652</v>
      </c>
      <c r="K420" s="26" t="s">
        <v>18</v>
      </c>
      <c r="L420" s="26" t="s">
        <v>698</v>
      </c>
      <c r="M420" s="26" t="s">
        <v>17</v>
      </c>
      <c r="N420" s="26" t="s">
        <v>17</v>
      </c>
    </row>
    <row r="421" spans="1:14">
      <c r="A421" s="30" t="s">
        <v>14</v>
      </c>
      <c r="B421" s="30" t="s">
        <v>15</v>
      </c>
      <c r="C421" s="31">
        <v>55832000</v>
      </c>
      <c r="D421" s="31">
        <v>55832000</v>
      </c>
      <c r="E421" s="32">
        <v>1065472142</v>
      </c>
      <c r="F421" s="33">
        <v>44396.603032407402</v>
      </c>
      <c r="G421" s="30" t="s">
        <v>16</v>
      </c>
      <c r="H421" s="32">
        <v>10220</v>
      </c>
      <c r="I421" s="30" t="s">
        <v>17</v>
      </c>
      <c r="J421" s="30" t="s">
        <v>699</v>
      </c>
      <c r="K421" s="30" t="s">
        <v>23</v>
      </c>
      <c r="L421" s="30" t="s">
        <v>700</v>
      </c>
      <c r="M421" s="30" t="s">
        <v>17</v>
      </c>
      <c r="N421" s="30" t="s">
        <v>17</v>
      </c>
    </row>
    <row r="422" spans="1:14">
      <c r="A422" s="26" t="s">
        <v>14</v>
      </c>
      <c r="B422" s="26" t="s">
        <v>15</v>
      </c>
      <c r="C422" s="27">
        <v>220000</v>
      </c>
      <c r="D422" s="27">
        <v>220000</v>
      </c>
      <c r="E422" s="28">
        <v>1065484376</v>
      </c>
      <c r="F422" s="29">
        <v>44396.607962962997</v>
      </c>
      <c r="G422" s="26" t="s">
        <v>16</v>
      </c>
      <c r="H422" s="28">
        <v>10221</v>
      </c>
      <c r="I422" s="26" t="s">
        <v>17</v>
      </c>
      <c r="J422" s="26" t="s">
        <v>701</v>
      </c>
      <c r="K422" s="26" t="s">
        <v>702</v>
      </c>
      <c r="L422" s="26" t="s">
        <v>703</v>
      </c>
      <c r="M422" s="26" t="s">
        <v>17</v>
      </c>
      <c r="N422" s="26" t="s">
        <v>17</v>
      </c>
    </row>
    <row r="423" spans="1:14">
      <c r="A423" s="30" t="s">
        <v>14</v>
      </c>
      <c r="B423" s="30" t="s">
        <v>15</v>
      </c>
      <c r="C423" s="31">
        <v>1557315</v>
      </c>
      <c r="D423" s="31">
        <v>1557315</v>
      </c>
      <c r="E423" s="32">
        <v>1065687963</v>
      </c>
      <c r="F423" s="33">
        <v>44396.689953703702</v>
      </c>
      <c r="G423" s="30" t="s">
        <v>16</v>
      </c>
      <c r="H423" s="32">
        <v>10228</v>
      </c>
      <c r="I423" s="30" t="s">
        <v>17</v>
      </c>
      <c r="J423" s="30" t="s">
        <v>84</v>
      </c>
      <c r="K423" s="30" t="s">
        <v>18</v>
      </c>
      <c r="L423" s="30" t="s">
        <v>704</v>
      </c>
      <c r="M423" s="30" t="s">
        <v>17</v>
      </c>
      <c r="N423" s="30" t="s">
        <v>17</v>
      </c>
    </row>
    <row r="424" spans="1:14">
      <c r="A424" s="26" t="s">
        <v>14</v>
      </c>
      <c r="B424" s="26" t="s">
        <v>15</v>
      </c>
      <c r="C424" s="27">
        <v>120292</v>
      </c>
      <c r="D424" s="27">
        <v>120292</v>
      </c>
      <c r="E424" s="28">
        <v>1065688099</v>
      </c>
      <c r="F424" s="29">
        <v>44396.690023148098</v>
      </c>
      <c r="G424" s="26" t="s">
        <v>16</v>
      </c>
      <c r="H424" s="28">
        <v>10229</v>
      </c>
      <c r="I424" s="26" t="s">
        <v>17</v>
      </c>
      <c r="J424" s="26" t="s">
        <v>55</v>
      </c>
      <c r="K424" s="26" t="s">
        <v>18</v>
      </c>
      <c r="L424" s="26" t="s">
        <v>705</v>
      </c>
      <c r="M424" s="26" t="s">
        <v>17</v>
      </c>
      <c r="N424" s="26" t="s">
        <v>17</v>
      </c>
    </row>
    <row r="425" spans="1:14">
      <c r="A425" s="30" t="s">
        <v>14</v>
      </c>
      <c r="B425" s="30" t="s">
        <v>15</v>
      </c>
      <c r="C425" s="31">
        <v>2172378</v>
      </c>
      <c r="D425" s="31">
        <v>2172378</v>
      </c>
      <c r="E425" s="32">
        <v>1065698172</v>
      </c>
      <c r="F425" s="33">
        <v>44396.694560185198</v>
      </c>
      <c r="G425" s="30" t="s">
        <v>16</v>
      </c>
      <c r="H425" s="32">
        <v>10230</v>
      </c>
      <c r="I425" s="30" t="s">
        <v>17</v>
      </c>
      <c r="J425" s="30" t="s">
        <v>20</v>
      </c>
      <c r="K425" s="30" t="s">
        <v>18</v>
      </c>
      <c r="L425" s="30" t="s">
        <v>706</v>
      </c>
      <c r="M425" s="30" t="s">
        <v>17</v>
      </c>
      <c r="N425" s="30" t="s">
        <v>17</v>
      </c>
    </row>
    <row r="426" spans="1:14">
      <c r="A426" s="26" t="s">
        <v>14</v>
      </c>
      <c r="B426" s="26" t="s">
        <v>15</v>
      </c>
      <c r="C426" s="27">
        <v>135773</v>
      </c>
      <c r="D426" s="27">
        <v>135773</v>
      </c>
      <c r="E426" s="28">
        <v>1065714328</v>
      </c>
      <c r="F426" s="29">
        <v>44396.702094907399</v>
      </c>
      <c r="G426" s="26" t="s">
        <v>16</v>
      </c>
      <c r="H426" s="28">
        <v>10233</v>
      </c>
      <c r="I426" s="26" t="s">
        <v>17</v>
      </c>
      <c r="J426" s="26" t="s">
        <v>20</v>
      </c>
      <c r="K426" s="26" t="s">
        <v>18</v>
      </c>
      <c r="L426" s="26" t="s">
        <v>707</v>
      </c>
      <c r="M426" s="26" t="s">
        <v>17</v>
      </c>
      <c r="N426" s="26" t="s">
        <v>17</v>
      </c>
    </row>
    <row r="427" spans="1:14">
      <c r="A427" s="30" t="s">
        <v>14</v>
      </c>
      <c r="B427" s="30" t="s">
        <v>15</v>
      </c>
      <c r="C427" s="31">
        <v>1446063</v>
      </c>
      <c r="D427" s="31">
        <v>1446063</v>
      </c>
      <c r="E427" s="32">
        <v>1065735348</v>
      </c>
      <c r="F427" s="33">
        <v>44396.7118402778</v>
      </c>
      <c r="G427" s="30" t="s">
        <v>16</v>
      </c>
      <c r="H427" s="32">
        <v>10234</v>
      </c>
      <c r="I427" s="30" t="s">
        <v>17</v>
      </c>
      <c r="J427" s="30" t="s">
        <v>417</v>
      </c>
      <c r="K427" s="30" t="s">
        <v>18</v>
      </c>
      <c r="L427" s="30" t="s">
        <v>418</v>
      </c>
      <c r="M427" s="30" t="s">
        <v>17</v>
      </c>
      <c r="N427" s="30" t="s">
        <v>17</v>
      </c>
    </row>
    <row r="428" spans="1:14">
      <c r="A428" s="26" t="s">
        <v>14</v>
      </c>
      <c r="B428" s="26" t="s">
        <v>15</v>
      </c>
      <c r="C428" s="27">
        <v>720212</v>
      </c>
      <c r="D428" s="27">
        <v>720212</v>
      </c>
      <c r="E428" s="28">
        <v>1065741868</v>
      </c>
      <c r="F428" s="29">
        <v>44396.714965277803</v>
      </c>
      <c r="G428" s="26" t="s">
        <v>16</v>
      </c>
      <c r="H428" s="28">
        <v>10235</v>
      </c>
      <c r="I428" s="26" t="s">
        <v>17</v>
      </c>
      <c r="J428" s="26" t="s">
        <v>652</v>
      </c>
      <c r="K428" s="26" t="s">
        <v>18</v>
      </c>
      <c r="L428" s="26" t="s">
        <v>708</v>
      </c>
      <c r="M428" s="26" t="s">
        <v>17</v>
      </c>
      <c r="N428" s="26" t="s">
        <v>17</v>
      </c>
    </row>
    <row r="429" spans="1:14">
      <c r="A429" s="30" t="s">
        <v>14</v>
      </c>
      <c r="B429" s="30" t="s">
        <v>15</v>
      </c>
      <c r="C429" s="31">
        <v>289213</v>
      </c>
      <c r="D429" s="31">
        <v>289213</v>
      </c>
      <c r="E429" s="32">
        <v>1065743266</v>
      </c>
      <c r="F429" s="33">
        <v>44396.715601851902</v>
      </c>
      <c r="G429" s="30" t="s">
        <v>16</v>
      </c>
      <c r="H429" s="32">
        <v>10236</v>
      </c>
      <c r="I429" s="30" t="s">
        <v>17</v>
      </c>
      <c r="J429" s="30" t="s">
        <v>417</v>
      </c>
      <c r="K429" s="30" t="s">
        <v>18</v>
      </c>
      <c r="L429" s="30" t="s">
        <v>418</v>
      </c>
      <c r="M429" s="30" t="s">
        <v>17</v>
      </c>
      <c r="N429" s="30" t="s">
        <v>17</v>
      </c>
    </row>
    <row r="430" spans="1:14">
      <c r="A430" s="26" t="s">
        <v>14</v>
      </c>
      <c r="B430" s="26" t="s">
        <v>15</v>
      </c>
      <c r="C430" s="27">
        <v>270080</v>
      </c>
      <c r="D430" s="27">
        <v>270080</v>
      </c>
      <c r="E430" s="28">
        <v>1065779510</v>
      </c>
      <c r="F430" s="29">
        <v>44396.733171296299</v>
      </c>
      <c r="G430" s="26" t="s">
        <v>16</v>
      </c>
      <c r="H430" s="28">
        <v>10237</v>
      </c>
      <c r="I430" s="26" t="s">
        <v>17</v>
      </c>
      <c r="J430" s="26" t="s">
        <v>709</v>
      </c>
      <c r="K430" s="26" t="s">
        <v>18</v>
      </c>
      <c r="L430" s="26" t="s">
        <v>710</v>
      </c>
      <c r="M430" s="26" t="s">
        <v>17</v>
      </c>
      <c r="N430" s="26" t="s">
        <v>17</v>
      </c>
    </row>
    <row r="431" spans="1:14">
      <c r="A431" s="30" t="s">
        <v>14</v>
      </c>
      <c r="B431" s="30" t="s">
        <v>15</v>
      </c>
      <c r="C431" s="31">
        <v>400000</v>
      </c>
      <c r="D431" s="31">
        <v>400000</v>
      </c>
      <c r="E431" s="32">
        <v>1065783427</v>
      </c>
      <c r="F431" s="33">
        <v>44396.735127314802</v>
      </c>
      <c r="G431" s="30" t="s">
        <v>16</v>
      </c>
      <c r="H431" s="32">
        <v>10238</v>
      </c>
      <c r="I431" s="30" t="s">
        <v>17</v>
      </c>
      <c r="J431" s="30" t="s">
        <v>711</v>
      </c>
      <c r="K431" s="30" t="s">
        <v>71</v>
      </c>
      <c r="L431" s="30" t="s">
        <v>712</v>
      </c>
      <c r="M431" s="30" t="s">
        <v>17</v>
      </c>
      <c r="N431" s="30" t="s">
        <v>17</v>
      </c>
    </row>
    <row r="432" spans="1:14">
      <c r="A432" s="26" t="s">
        <v>14</v>
      </c>
      <c r="B432" s="26" t="s">
        <v>15</v>
      </c>
      <c r="C432" s="27">
        <v>83805</v>
      </c>
      <c r="D432" s="27">
        <v>83805</v>
      </c>
      <c r="E432" s="28">
        <v>1065786635</v>
      </c>
      <c r="F432" s="29">
        <v>44396.736736111103</v>
      </c>
      <c r="G432" s="26" t="s">
        <v>16</v>
      </c>
      <c r="H432" s="28">
        <v>10239</v>
      </c>
      <c r="I432" s="26" t="s">
        <v>17</v>
      </c>
      <c r="J432" s="26" t="s">
        <v>652</v>
      </c>
      <c r="K432" s="26" t="s">
        <v>18</v>
      </c>
      <c r="L432" s="26" t="s">
        <v>713</v>
      </c>
      <c r="M432" s="26" t="s">
        <v>17</v>
      </c>
      <c r="N432" s="26" t="s">
        <v>17</v>
      </c>
    </row>
    <row r="433" spans="1:14">
      <c r="A433" s="30" t="s">
        <v>14</v>
      </c>
      <c r="B433" s="30" t="s">
        <v>15</v>
      </c>
      <c r="C433" s="31">
        <v>83805</v>
      </c>
      <c r="D433" s="31">
        <v>83805</v>
      </c>
      <c r="E433" s="32">
        <v>1065942935</v>
      </c>
      <c r="F433" s="33">
        <v>44396.826064814799</v>
      </c>
      <c r="G433" s="30" t="s">
        <v>16</v>
      </c>
      <c r="H433" s="32">
        <v>10244</v>
      </c>
      <c r="I433" s="30" t="s">
        <v>17</v>
      </c>
      <c r="J433" s="30" t="s">
        <v>714</v>
      </c>
      <c r="K433" s="30" t="s">
        <v>18</v>
      </c>
      <c r="L433" s="30" t="s">
        <v>715</v>
      </c>
      <c r="M433" s="30" t="s">
        <v>17</v>
      </c>
      <c r="N433" s="30" t="s">
        <v>17</v>
      </c>
    </row>
    <row r="434" spans="1:14">
      <c r="A434" s="26" t="s">
        <v>14</v>
      </c>
      <c r="B434" s="26" t="s">
        <v>15</v>
      </c>
      <c r="C434" s="27">
        <v>2313700</v>
      </c>
      <c r="D434" s="27">
        <v>2313700</v>
      </c>
      <c r="E434" s="28">
        <v>1066173143</v>
      </c>
      <c r="F434" s="29">
        <v>44397.357384259303</v>
      </c>
      <c r="G434" s="26" t="s">
        <v>16</v>
      </c>
      <c r="H434" s="28">
        <v>10246</v>
      </c>
      <c r="I434" s="26" t="s">
        <v>17</v>
      </c>
      <c r="J434" s="26" t="s">
        <v>20</v>
      </c>
      <c r="K434" s="26" t="s">
        <v>18</v>
      </c>
      <c r="L434" s="26" t="s">
        <v>716</v>
      </c>
      <c r="M434" s="26" t="s">
        <v>17</v>
      </c>
      <c r="N434" s="26" t="s">
        <v>17</v>
      </c>
    </row>
    <row r="435" spans="1:14">
      <c r="A435" s="30" t="s">
        <v>14</v>
      </c>
      <c r="B435" s="30" t="s">
        <v>15</v>
      </c>
      <c r="C435" s="31">
        <v>720212</v>
      </c>
      <c r="D435" s="31">
        <v>720212</v>
      </c>
      <c r="E435" s="32">
        <v>1066203318</v>
      </c>
      <c r="F435" s="33">
        <v>44397.391111111101</v>
      </c>
      <c r="G435" s="30" t="s">
        <v>16</v>
      </c>
      <c r="H435" s="32">
        <v>10247</v>
      </c>
      <c r="I435" s="30" t="s">
        <v>17</v>
      </c>
      <c r="J435" s="30" t="s">
        <v>55</v>
      </c>
      <c r="K435" s="30" t="s">
        <v>18</v>
      </c>
      <c r="L435" s="30" t="s">
        <v>183</v>
      </c>
      <c r="M435" s="30" t="s">
        <v>17</v>
      </c>
      <c r="N435" s="30" t="s">
        <v>17</v>
      </c>
    </row>
    <row r="436" spans="1:14">
      <c r="A436" s="26" t="s">
        <v>14</v>
      </c>
      <c r="B436" s="26" t="s">
        <v>15</v>
      </c>
      <c r="C436" s="27">
        <v>1314607</v>
      </c>
      <c r="D436" s="27">
        <v>1314607</v>
      </c>
      <c r="E436" s="28">
        <v>1066301997</v>
      </c>
      <c r="F436" s="29">
        <v>44397.471712963001</v>
      </c>
      <c r="G436" s="26" t="s">
        <v>16</v>
      </c>
      <c r="H436" s="28">
        <v>10249</v>
      </c>
      <c r="I436" s="26" t="s">
        <v>17</v>
      </c>
      <c r="J436" s="26" t="s">
        <v>717</v>
      </c>
      <c r="K436" s="26" t="s">
        <v>71</v>
      </c>
      <c r="L436" s="26" t="s">
        <v>718</v>
      </c>
      <c r="M436" s="26" t="s">
        <v>17</v>
      </c>
      <c r="N436" s="26" t="s">
        <v>17</v>
      </c>
    </row>
    <row r="437" spans="1:14">
      <c r="A437" s="30" t="s">
        <v>14</v>
      </c>
      <c r="B437" s="30" t="s">
        <v>15</v>
      </c>
      <c r="C437" s="31">
        <v>1000000</v>
      </c>
      <c r="D437" s="31">
        <v>1000000</v>
      </c>
      <c r="E437" s="32">
        <v>1066306125</v>
      </c>
      <c r="F437" s="33">
        <v>44397.474814814799</v>
      </c>
      <c r="G437" s="30" t="s">
        <v>16</v>
      </c>
      <c r="H437" s="32">
        <v>10250</v>
      </c>
      <c r="I437" s="30" t="s">
        <v>17</v>
      </c>
      <c r="J437" s="30" t="s">
        <v>719</v>
      </c>
      <c r="K437" s="30" t="s">
        <v>71</v>
      </c>
      <c r="L437" s="30" t="s">
        <v>718</v>
      </c>
      <c r="M437" s="30" t="s">
        <v>17</v>
      </c>
      <c r="N437" s="30" t="s">
        <v>17</v>
      </c>
    </row>
    <row r="438" spans="1:14">
      <c r="A438" s="26" t="s">
        <v>14</v>
      </c>
      <c r="B438" s="26" t="s">
        <v>15</v>
      </c>
      <c r="C438" s="27">
        <v>800000</v>
      </c>
      <c r="D438" s="27">
        <v>800000</v>
      </c>
      <c r="E438" s="28">
        <v>1066309324</v>
      </c>
      <c r="F438" s="29">
        <v>44397.477152777799</v>
      </c>
      <c r="G438" s="26" t="s">
        <v>16</v>
      </c>
      <c r="H438" s="28">
        <v>10251</v>
      </c>
      <c r="I438" s="26" t="s">
        <v>17</v>
      </c>
      <c r="J438" s="26" t="s">
        <v>720</v>
      </c>
      <c r="K438" s="26" t="s">
        <v>71</v>
      </c>
      <c r="L438" s="26" t="s">
        <v>718</v>
      </c>
      <c r="M438" s="26" t="s">
        <v>17</v>
      </c>
      <c r="N438" s="26" t="s">
        <v>17</v>
      </c>
    </row>
    <row r="439" spans="1:14" s="61" customFormat="1">
      <c r="A439" s="62" t="s">
        <v>14</v>
      </c>
      <c r="B439" s="62" t="s">
        <v>15</v>
      </c>
      <c r="C439" s="63">
        <v>30000</v>
      </c>
      <c r="D439" s="63">
        <v>30000</v>
      </c>
      <c r="E439" s="64">
        <v>1066504974</v>
      </c>
      <c r="F439" s="65">
        <v>44397.652696759302</v>
      </c>
      <c r="G439" s="62" t="s">
        <v>16</v>
      </c>
      <c r="H439" s="64">
        <v>10253</v>
      </c>
      <c r="I439" s="62" t="s">
        <v>17</v>
      </c>
      <c r="J439" s="62" t="s">
        <v>721</v>
      </c>
      <c r="K439" s="62" t="s">
        <v>61</v>
      </c>
      <c r="L439" s="62" t="s">
        <v>722</v>
      </c>
      <c r="M439" s="62" t="s">
        <v>17</v>
      </c>
      <c r="N439" s="62" t="s">
        <v>17</v>
      </c>
    </row>
    <row r="440" spans="1:14">
      <c r="A440" s="26" t="s">
        <v>14</v>
      </c>
      <c r="B440" s="26" t="s">
        <v>15</v>
      </c>
      <c r="C440" s="27">
        <v>96234</v>
      </c>
      <c r="D440" s="27">
        <v>96234</v>
      </c>
      <c r="E440" s="28">
        <v>1066704137</v>
      </c>
      <c r="F440" s="29">
        <v>44397.847002314797</v>
      </c>
      <c r="G440" s="26" t="s">
        <v>16</v>
      </c>
      <c r="H440" s="28">
        <v>10255</v>
      </c>
      <c r="I440" s="26" t="s">
        <v>17</v>
      </c>
      <c r="J440" s="26" t="s">
        <v>723</v>
      </c>
      <c r="K440" s="26" t="s">
        <v>18</v>
      </c>
      <c r="L440" s="26" t="s">
        <v>724</v>
      </c>
      <c r="M440" s="26" t="s">
        <v>17</v>
      </c>
      <c r="N440" s="26" t="s">
        <v>17</v>
      </c>
    </row>
    <row r="441" spans="1:14">
      <c r="A441" s="30" t="s">
        <v>14</v>
      </c>
      <c r="B441" s="30" t="s">
        <v>15</v>
      </c>
      <c r="C441" s="31">
        <v>2790822</v>
      </c>
      <c r="D441" s="31">
        <v>2790822</v>
      </c>
      <c r="E441" s="32">
        <v>1066884421</v>
      </c>
      <c r="F441" s="33">
        <v>44398.336782407401</v>
      </c>
      <c r="G441" s="30" t="s">
        <v>16</v>
      </c>
      <c r="H441" s="32">
        <v>10256</v>
      </c>
      <c r="I441" s="30" t="s">
        <v>17</v>
      </c>
      <c r="J441" s="30" t="s">
        <v>22</v>
      </c>
      <c r="K441" s="30" t="s">
        <v>18</v>
      </c>
      <c r="L441" s="30" t="s">
        <v>725</v>
      </c>
      <c r="M441" s="30" t="s">
        <v>17</v>
      </c>
      <c r="N441" s="30" t="s">
        <v>17</v>
      </c>
    </row>
    <row r="442" spans="1:14">
      <c r="A442" s="26" t="s">
        <v>14</v>
      </c>
      <c r="B442" s="26" t="s">
        <v>15</v>
      </c>
      <c r="C442" s="27">
        <v>488784</v>
      </c>
      <c r="D442" s="27">
        <v>488784</v>
      </c>
      <c r="E442" s="28">
        <v>1066886367</v>
      </c>
      <c r="F442" s="29">
        <v>44398.338240740697</v>
      </c>
      <c r="G442" s="26" t="s">
        <v>16</v>
      </c>
      <c r="H442" s="28">
        <v>10257</v>
      </c>
      <c r="I442" s="26" t="s">
        <v>17</v>
      </c>
      <c r="J442" s="26" t="s">
        <v>20</v>
      </c>
      <c r="K442" s="26" t="s">
        <v>18</v>
      </c>
      <c r="L442" s="26" t="s">
        <v>726</v>
      </c>
      <c r="M442" s="26" t="s">
        <v>17</v>
      </c>
      <c r="N442" s="26" t="s">
        <v>17</v>
      </c>
    </row>
    <row r="443" spans="1:14">
      <c r="A443" s="30" t="s">
        <v>14</v>
      </c>
      <c r="B443" s="30" t="s">
        <v>15</v>
      </c>
      <c r="C443" s="31">
        <v>720212</v>
      </c>
      <c r="D443" s="31">
        <v>720212</v>
      </c>
      <c r="E443" s="32">
        <v>1066908128</v>
      </c>
      <c r="F443" s="33">
        <v>44398.352534722202</v>
      </c>
      <c r="G443" s="30" t="s">
        <v>16</v>
      </c>
      <c r="H443" s="32">
        <v>10258</v>
      </c>
      <c r="I443" s="30" t="s">
        <v>17</v>
      </c>
      <c r="J443" s="30" t="s">
        <v>55</v>
      </c>
      <c r="K443" s="30" t="s">
        <v>18</v>
      </c>
      <c r="L443" s="30" t="s">
        <v>727</v>
      </c>
      <c r="M443" s="30" t="s">
        <v>17</v>
      </c>
      <c r="N443" s="30" t="s">
        <v>17</v>
      </c>
    </row>
    <row r="444" spans="1:14">
      <c r="A444" s="26" t="s">
        <v>14</v>
      </c>
      <c r="B444" s="26" t="s">
        <v>15</v>
      </c>
      <c r="C444" s="27">
        <v>12333116</v>
      </c>
      <c r="D444" s="27">
        <v>12333116</v>
      </c>
      <c r="E444" s="28">
        <v>1066953961</v>
      </c>
      <c r="F444" s="29">
        <v>44398.377048611103</v>
      </c>
      <c r="G444" s="26" t="s">
        <v>16</v>
      </c>
      <c r="H444" s="28">
        <v>10259</v>
      </c>
      <c r="I444" s="26" t="s">
        <v>17</v>
      </c>
      <c r="J444" s="26" t="s">
        <v>728</v>
      </c>
      <c r="K444" s="26" t="s">
        <v>92</v>
      </c>
      <c r="L444" s="26" t="s">
        <v>729</v>
      </c>
      <c r="M444" s="26" t="s">
        <v>17</v>
      </c>
      <c r="N444" s="26" t="s">
        <v>17</v>
      </c>
    </row>
    <row r="445" spans="1:14">
      <c r="A445" s="30" t="s">
        <v>14</v>
      </c>
      <c r="B445" s="30" t="s">
        <v>15</v>
      </c>
      <c r="C445" s="31">
        <v>3170461</v>
      </c>
      <c r="D445" s="31">
        <v>3170461</v>
      </c>
      <c r="E445" s="32">
        <v>1066989706</v>
      </c>
      <c r="F445" s="33">
        <v>44398.394062500003</v>
      </c>
      <c r="G445" s="30" t="s">
        <v>16</v>
      </c>
      <c r="H445" s="32">
        <v>10261</v>
      </c>
      <c r="I445" s="30" t="s">
        <v>17</v>
      </c>
      <c r="J445" s="30" t="s">
        <v>571</v>
      </c>
      <c r="K445" s="30" t="s">
        <v>47</v>
      </c>
      <c r="L445" s="30" t="s">
        <v>572</v>
      </c>
      <c r="M445" s="30" t="s">
        <v>17</v>
      </c>
      <c r="N445" s="30" t="s">
        <v>17</v>
      </c>
    </row>
    <row r="446" spans="1:14">
      <c r="A446" s="26" t="s">
        <v>14</v>
      </c>
      <c r="B446" s="26" t="s">
        <v>15</v>
      </c>
      <c r="C446" s="27">
        <v>1805565</v>
      </c>
      <c r="D446" s="27">
        <v>1805565</v>
      </c>
      <c r="E446" s="28">
        <v>1066990583</v>
      </c>
      <c r="F446" s="29">
        <v>44398.394456018497</v>
      </c>
      <c r="G446" s="26" t="s">
        <v>16</v>
      </c>
      <c r="H446" s="28">
        <v>10262</v>
      </c>
      <c r="I446" s="26" t="s">
        <v>17</v>
      </c>
      <c r="J446" s="26" t="s">
        <v>730</v>
      </c>
      <c r="K446" s="26" t="s">
        <v>71</v>
      </c>
      <c r="L446" s="26" t="s">
        <v>718</v>
      </c>
      <c r="M446" s="26" t="s">
        <v>17</v>
      </c>
      <c r="N446" s="26" t="s">
        <v>17</v>
      </c>
    </row>
    <row r="447" spans="1:14">
      <c r="A447" s="30" t="s">
        <v>14</v>
      </c>
      <c r="B447" s="30" t="s">
        <v>15</v>
      </c>
      <c r="C447" s="31">
        <v>720212</v>
      </c>
      <c r="D447" s="31">
        <v>720212</v>
      </c>
      <c r="E447" s="32">
        <v>1067055406</v>
      </c>
      <c r="F447" s="33">
        <v>44398.422581018502</v>
      </c>
      <c r="G447" s="30" t="s">
        <v>16</v>
      </c>
      <c r="H447" s="32">
        <v>10263</v>
      </c>
      <c r="I447" s="30" t="s">
        <v>17</v>
      </c>
      <c r="J447" s="30" t="s">
        <v>154</v>
      </c>
      <c r="K447" s="30" t="s">
        <v>18</v>
      </c>
      <c r="L447" s="30" t="s">
        <v>155</v>
      </c>
      <c r="M447" s="30" t="s">
        <v>17</v>
      </c>
      <c r="N447" s="30" t="s">
        <v>17</v>
      </c>
    </row>
    <row r="448" spans="1:14">
      <c r="A448" s="26" t="s">
        <v>14</v>
      </c>
      <c r="B448" s="26" t="s">
        <v>15</v>
      </c>
      <c r="C448" s="27">
        <v>942800</v>
      </c>
      <c r="D448" s="27">
        <v>942800</v>
      </c>
      <c r="E448" s="28">
        <v>1067143081</v>
      </c>
      <c r="F448" s="29">
        <v>44398.458437499998</v>
      </c>
      <c r="G448" s="26" t="s">
        <v>16</v>
      </c>
      <c r="H448" s="28">
        <v>10264</v>
      </c>
      <c r="I448" s="26" t="s">
        <v>17</v>
      </c>
      <c r="J448" s="26" t="s">
        <v>55</v>
      </c>
      <c r="K448" s="26" t="s">
        <v>18</v>
      </c>
      <c r="L448" s="26" t="s">
        <v>731</v>
      </c>
      <c r="M448" s="26" t="s">
        <v>17</v>
      </c>
      <c r="N448" s="26" t="s">
        <v>17</v>
      </c>
    </row>
    <row r="449" spans="1:14">
      <c r="A449" s="30" t="s">
        <v>14</v>
      </c>
      <c r="B449" s="30" t="s">
        <v>15</v>
      </c>
      <c r="C449" s="31">
        <v>371391</v>
      </c>
      <c r="D449" s="31">
        <v>371391</v>
      </c>
      <c r="E449" s="32">
        <v>1067185898</v>
      </c>
      <c r="F449" s="33">
        <v>44398.475324074097</v>
      </c>
      <c r="G449" s="30" t="s">
        <v>16</v>
      </c>
      <c r="H449" s="32">
        <v>10265</v>
      </c>
      <c r="I449" s="30" t="s">
        <v>17</v>
      </c>
      <c r="J449" s="30" t="s">
        <v>339</v>
      </c>
      <c r="K449" s="30" t="s">
        <v>21</v>
      </c>
      <c r="L449" s="30" t="s">
        <v>340</v>
      </c>
      <c r="M449" s="30" t="s">
        <v>17</v>
      </c>
      <c r="N449" s="30" t="s">
        <v>17</v>
      </c>
    </row>
    <row r="450" spans="1:14">
      <c r="A450" s="26" t="s">
        <v>14</v>
      </c>
      <c r="B450" s="26" t="s">
        <v>15</v>
      </c>
      <c r="C450" s="27">
        <v>28000</v>
      </c>
      <c r="D450" s="27">
        <v>28000</v>
      </c>
      <c r="E450" s="28">
        <v>1067186439</v>
      </c>
      <c r="F450" s="29">
        <v>44398.475532407399</v>
      </c>
      <c r="G450" s="26" t="s">
        <v>16</v>
      </c>
      <c r="H450" s="28">
        <v>10266</v>
      </c>
      <c r="I450" s="26" t="s">
        <v>17</v>
      </c>
      <c r="J450" s="26" t="s">
        <v>732</v>
      </c>
      <c r="K450" s="26" t="s">
        <v>64</v>
      </c>
      <c r="L450" s="26" t="s">
        <v>733</v>
      </c>
      <c r="M450" s="26" t="s">
        <v>17</v>
      </c>
      <c r="N450" s="26" t="s">
        <v>17</v>
      </c>
    </row>
    <row r="451" spans="1:14">
      <c r="A451" s="30" t="s">
        <v>14</v>
      </c>
      <c r="B451" s="30" t="s">
        <v>15</v>
      </c>
      <c r="C451" s="31">
        <v>51708</v>
      </c>
      <c r="D451" s="31">
        <v>51708</v>
      </c>
      <c r="E451" s="32">
        <v>1067249220</v>
      </c>
      <c r="F451" s="33">
        <v>44398.500335648103</v>
      </c>
      <c r="G451" s="30" t="s">
        <v>16</v>
      </c>
      <c r="H451" s="32">
        <v>10267</v>
      </c>
      <c r="I451" s="30" t="s">
        <v>17</v>
      </c>
      <c r="J451" s="30" t="s">
        <v>734</v>
      </c>
      <c r="K451" s="30" t="s">
        <v>85</v>
      </c>
      <c r="L451" s="30" t="s">
        <v>735</v>
      </c>
      <c r="M451" s="30" t="s">
        <v>17</v>
      </c>
      <c r="N451" s="30" t="s">
        <v>17</v>
      </c>
    </row>
    <row r="452" spans="1:14">
      <c r="A452" s="26" t="s">
        <v>14</v>
      </c>
      <c r="B452" s="26" t="s">
        <v>15</v>
      </c>
      <c r="C452" s="27">
        <v>236663993.69</v>
      </c>
      <c r="D452" s="27">
        <v>236663993.69</v>
      </c>
      <c r="E452" s="28">
        <v>1067293360</v>
      </c>
      <c r="F452" s="29">
        <v>44398.519664351901</v>
      </c>
      <c r="G452" s="26" t="s">
        <v>16</v>
      </c>
      <c r="H452" s="28">
        <v>10268</v>
      </c>
      <c r="I452" s="26" t="s">
        <v>17</v>
      </c>
      <c r="J452" s="26" t="s">
        <v>102</v>
      </c>
      <c r="K452" s="26" t="s">
        <v>103</v>
      </c>
      <c r="L452" s="26" t="s">
        <v>29</v>
      </c>
      <c r="M452" s="26" t="s">
        <v>17</v>
      </c>
      <c r="N452" s="26" t="s">
        <v>17</v>
      </c>
    </row>
    <row r="453" spans="1:14">
      <c r="A453" s="30" t="s">
        <v>14</v>
      </c>
      <c r="B453" s="30" t="s">
        <v>15</v>
      </c>
      <c r="C453" s="31">
        <v>1776837277.03</v>
      </c>
      <c r="D453" s="31">
        <v>1776837277.03</v>
      </c>
      <c r="E453" s="32">
        <v>1067305394</v>
      </c>
      <c r="F453" s="33">
        <v>44398.525451388901</v>
      </c>
      <c r="G453" s="30" t="s">
        <v>16</v>
      </c>
      <c r="H453" s="32">
        <v>10270</v>
      </c>
      <c r="I453" s="30" t="s">
        <v>17</v>
      </c>
      <c r="J453" s="30" t="s">
        <v>102</v>
      </c>
      <c r="K453" s="30" t="s">
        <v>103</v>
      </c>
      <c r="L453" s="30" t="s">
        <v>29</v>
      </c>
      <c r="M453" s="30" t="s">
        <v>17</v>
      </c>
      <c r="N453" s="30" t="s">
        <v>17</v>
      </c>
    </row>
    <row r="454" spans="1:14">
      <c r="A454" s="26" t="s">
        <v>14</v>
      </c>
      <c r="B454" s="26" t="s">
        <v>15</v>
      </c>
      <c r="C454" s="27">
        <v>51708</v>
      </c>
      <c r="D454" s="27">
        <v>51708</v>
      </c>
      <c r="E454" s="28">
        <v>1067310447</v>
      </c>
      <c r="F454" s="29">
        <v>44398.527951388904</v>
      </c>
      <c r="G454" s="26" t="s">
        <v>16</v>
      </c>
      <c r="H454" s="28">
        <v>10272</v>
      </c>
      <c r="I454" s="26" t="s">
        <v>17</v>
      </c>
      <c r="J454" s="26" t="s">
        <v>736</v>
      </c>
      <c r="K454" s="26" t="s">
        <v>85</v>
      </c>
      <c r="L454" s="26" t="s">
        <v>737</v>
      </c>
      <c r="M454" s="26" t="s">
        <v>17</v>
      </c>
      <c r="N454" s="26" t="s">
        <v>17</v>
      </c>
    </row>
    <row r="455" spans="1:14">
      <c r="A455" s="30" t="s">
        <v>14</v>
      </c>
      <c r="B455" s="30" t="s">
        <v>15</v>
      </c>
      <c r="C455" s="31">
        <v>177979</v>
      </c>
      <c r="D455" s="31">
        <v>177979</v>
      </c>
      <c r="E455" s="32">
        <v>1067319849</v>
      </c>
      <c r="F455" s="33">
        <v>44398.532569444404</v>
      </c>
      <c r="G455" s="30" t="s">
        <v>16</v>
      </c>
      <c r="H455" s="32">
        <v>10273</v>
      </c>
      <c r="I455" s="30" t="s">
        <v>17</v>
      </c>
      <c r="J455" s="30" t="s">
        <v>55</v>
      </c>
      <c r="K455" s="30" t="s">
        <v>18</v>
      </c>
      <c r="L455" s="30" t="s">
        <v>738</v>
      </c>
      <c r="M455" s="30" t="s">
        <v>17</v>
      </c>
      <c r="N455" s="30" t="s">
        <v>17</v>
      </c>
    </row>
    <row r="456" spans="1:14">
      <c r="A456" s="26" t="s">
        <v>14</v>
      </c>
      <c r="B456" s="26" t="s">
        <v>15</v>
      </c>
      <c r="C456" s="27">
        <v>155800</v>
      </c>
      <c r="D456" s="27">
        <v>155800</v>
      </c>
      <c r="E456" s="28">
        <v>1067417684</v>
      </c>
      <c r="F456" s="29">
        <v>44398.581759259301</v>
      </c>
      <c r="G456" s="26" t="s">
        <v>16</v>
      </c>
      <c r="H456" s="28">
        <v>10276</v>
      </c>
      <c r="I456" s="26" t="s">
        <v>17</v>
      </c>
      <c r="J456" s="26" t="s">
        <v>739</v>
      </c>
      <c r="K456" s="26" t="s">
        <v>740</v>
      </c>
      <c r="L456" s="26" t="s">
        <v>741</v>
      </c>
      <c r="M456" s="26" t="s">
        <v>17</v>
      </c>
      <c r="N456" s="26" t="s">
        <v>17</v>
      </c>
    </row>
    <row r="457" spans="1:14">
      <c r="A457" s="30" t="s">
        <v>14</v>
      </c>
      <c r="B457" s="30" t="s">
        <v>15</v>
      </c>
      <c r="C457" s="31">
        <v>209511</v>
      </c>
      <c r="D457" s="31">
        <v>209511</v>
      </c>
      <c r="E457" s="32">
        <v>1067474893</v>
      </c>
      <c r="F457" s="33">
        <v>44398.607361111099</v>
      </c>
      <c r="G457" s="30" t="s">
        <v>16</v>
      </c>
      <c r="H457" s="32">
        <v>10279</v>
      </c>
      <c r="I457" s="30" t="s">
        <v>17</v>
      </c>
      <c r="J457" s="30" t="s">
        <v>742</v>
      </c>
      <c r="K457" s="30" t="s">
        <v>18</v>
      </c>
      <c r="L457" s="30" t="s">
        <v>743</v>
      </c>
      <c r="M457" s="30" t="s">
        <v>17</v>
      </c>
      <c r="N457" s="30" t="s">
        <v>17</v>
      </c>
    </row>
    <row r="458" spans="1:14">
      <c r="A458" s="26" t="s">
        <v>14</v>
      </c>
      <c r="B458" s="26" t="s">
        <v>15</v>
      </c>
      <c r="C458" s="27">
        <v>383851</v>
      </c>
      <c r="D458" s="27">
        <v>383851</v>
      </c>
      <c r="E458" s="28">
        <v>1067478076</v>
      </c>
      <c r="F458" s="29">
        <v>44398.608715277798</v>
      </c>
      <c r="G458" s="26" t="s">
        <v>16</v>
      </c>
      <c r="H458" s="28">
        <v>10282</v>
      </c>
      <c r="I458" s="26" t="s">
        <v>17</v>
      </c>
      <c r="J458" s="26" t="s">
        <v>744</v>
      </c>
      <c r="K458" s="26" t="s">
        <v>19</v>
      </c>
      <c r="L458" s="26" t="s">
        <v>745</v>
      </c>
      <c r="M458" s="26" t="s">
        <v>17</v>
      </c>
      <c r="N458" s="26" t="s">
        <v>17</v>
      </c>
    </row>
    <row r="459" spans="1:14">
      <c r="A459" s="30" t="s">
        <v>14</v>
      </c>
      <c r="B459" s="30" t="s">
        <v>15</v>
      </c>
      <c r="C459" s="31">
        <v>371389</v>
      </c>
      <c r="D459" s="31">
        <v>371389</v>
      </c>
      <c r="E459" s="32">
        <v>1067495278</v>
      </c>
      <c r="F459" s="33">
        <v>44398.616076388898</v>
      </c>
      <c r="G459" s="30" t="s">
        <v>16</v>
      </c>
      <c r="H459" s="32">
        <v>10283</v>
      </c>
      <c r="I459" s="30" t="s">
        <v>17</v>
      </c>
      <c r="J459" s="30" t="s">
        <v>339</v>
      </c>
      <c r="K459" s="30" t="s">
        <v>21</v>
      </c>
      <c r="L459" s="30" t="s">
        <v>340</v>
      </c>
      <c r="M459" s="30" t="s">
        <v>17</v>
      </c>
      <c r="N459" s="30" t="s">
        <v>17</v>
      </c>
    </row>
    <row r="460" spans="1:14">
      <c r="A460" s="26" t="s">
        <v>14</v>
      </c>
      <c r="B460" s="26" t="s">
        <v>15</v>
      </c>
      <c r="C460" s="27">
        <v>348726</v>
      </c>
      <c r="D460" s="27">
        <v>348726</v>
      </c>
      <c r="E460" s="28">
        <v>1067538976</v>
      </c>
      <c r="F460" s="29">
        <v>44398.634201388901</v>
      </c>
      <c r="G460" s="26" t="s">
        <v>16</v>
      </c>
      <c r="H460" s="28">
        <v>10284</v>
      </c>
      <c r="I460" s="26" t="s">
        <v>17</v>
      </c>
      <c r="J460" s="26" t="s">
        <v>746</v>
      </c>
      <c r="K460" s="26" t="s">
        <v>35</v>
      </c>
      <c r="L460" s="26" t="s">
        <v>747</v>
      </c>
      <c r="M460" s="26" t="s">
        <v>17</v>
      </c>
      <c r="N460" s="26" t="s">
        <v>17</v>
      </c>
    </row>
    <row r="461" spans="1:14">
      <c r="A461" s="30" t="s">
        <v>14</v>
      </c>
      <c r="B461" s="30" t="s">
        <v>15</v>
      </c>
      <c r="C461" s="31">
        <v>96234</v>
      </c>
      <c r="D461" s="31">
        <v>96234</v>
      </c>
      <c r="E461" s="32">
        <v>1067566890</v>
      </c>
      <c r="F461" s="33">
        <v>44398.645763888897</v>
      </c>
      <c r="G461" s="30" t="s">
        <v>16</v>
      </c>
      <c r="H461" s="32">
        <v>10287</v>
      </c>
      <c r="I461" s="30" t="s">
        <v>17</v>
      </c>
      <c r="J461" s="30" t="s">
        <v>20</v>
      </c>
      <c r="K461" s="30" t="s">
        <v>18</v>
      </c>
      <c r="L461" s="30" t="s">
        <v>748</v>
      </c>
      <c r="M461" s="30" t="s">
        <v>17</v>
      </c>
      <c r="N461" s="30" t="s">
        <v>17</v>
      </c>
    </row>
    <row r="462" spans="1:14">
      <c r="A462" s="26" t="s">
        <v>14</v>
      </c>
      <c r="B462" s="26" t="s">
        <v>15</v>
      </c>
      <c r="C462" s="27">
        <v>11539</v>
      </c>
      <c r="D462" s="27">
        <v>11539</v>
      </c>
      <c r="E462" s="28">
        <v>1067584178</v>
      </c>
      <c r="F462" s="29">
        <v>44398.652893518498</v>
      </c>
      <c r="G462" s="26" t="s">
        <v>16</v>
      </c>
      <c r="H462" s="28">
        <v>10288</v>
      </c>
      <c r="I462" s="26" t="s">
        <v>17</v>
      </c>
      <c r="J462" s="26" t="s">
        <v>339</v>
      </c>
      <c r="K462" s="26" t="s">
        <v>21</v>
      </c>
      <c r="L462" s="26" t="s">
        <v>340</v>
      </c>
      <c r="M462" s="26" t="s">
        <v>17</v>
      </c>
      <c r="N462" s="26" t="s">
        <v>17</v>
      </c>
    </row>
    <row r="463" spans="1:14">
      <c r="A463" s="30" t="s">
        <v>14</v>
      </c>
      <c r="B463" s="30" t="s">
        <v>15</v>
      </c>
      <c r="C463" s="31">
        <v>180053</v>
      </c>
      <c r="D463" s="31">
        <v>180053</v>
      </c>
      <c r="E463" s="32">
        <v>1067594658</v>
      </c>
      <c r="F463" s="33">
        <v>44398.657187500001</v>
      </c>
      <c r="G463" s="30" t="s">
        <v>16</v>
      </c>
      <c r="H463" s="32">
        <v>10289</v>
      </c>
      <c r="I463" s="30" t="s">
        <v>17</v>
      </c>
      <c r="J463" s="30" t="s">
        <v>22</v>
      </c>
      <c r="K463" s="30" t="s">
        <v>18</v>
      </c>
      <c r="L463" s="30" t="s">
        <v>749</v>
      </c>
      <c r="M463" s="30" t="s">
        <v>17</v>
      </c>
      <c r="N463" s="30" t="s">
        <v>17</v>
      </c>
    </row>
    <row r="464" spans="1:14">
      <c r="A464" s="26" t="s">
        <v>14</v>
      </c>
      <c r="B464" s="26" t="s">
        <v>15</v>
      </c>
      <c r="C464" s="27">
        <v>440985</v>
      </c>
      <c r="D464" s="27">
        <v>440985</v>
      </c>
      <c r="E464" s="28">
        <v>1067600165</v>
      </c>
      <c r="F464" s="29">
        <v>44398.659432870401</v>
      </c>
      <c r="G464" s="26" t="s">
        <v>16</v>
      </c>
      <c r="H464" s="28">
        <v>10290</v>
      </c>
      <c r="I464" s="26" t="s">
        <v>17</v>
      </c>
      <c r="J464" s="26" t="s">
        <v>750</v>
      </c>
      <c r="K464" s="26" t="s">
        <v>74</v>
      </c>
      <c r="L464" s="26" t="s">
        <v>751</v>
      </c>
      <c r="M464" s="26" t="s">
        <v>17</v>
      </c>
      <c r="N464" s="26" t="s">
        <v>17</v>
      </c>
    </row>
    <row r="465" spans="1:14">
      <c r="A465" s="30" t="s">
        <v>14</v>
      </c>
      <c r="B465" s="30" t="s">
        <v>15</v>
      </c>
      <c r="C465" s="31">
        <v>135773</v>
      </c>
      <c r="D465" s="31">
        <v>135773</v>
      </c>
      <c r="E465" s="32">
        <v>1067675530</v>
      </c>
      <c r="F465" s="33">
        <v>44398.691018518497</v>
      </c>
      <c r="G465" s="30" t="s">
        <v>16</v>
      </c>
      <c r="H465" s="32">
        <v>10291</v>
      </c>
      <c r="I465" s="30" t="s">
        <v>17</v>
      </c>
      <c r="J465" s="30" t="s">
        <v>124</v>
      </c>
      <c r="K465" s="30" t="s">
        <v>18</v>
      </c>
      <c r="L465" s="30" t="s">
        <v>125</v>
      </c>
      <c r="M465" s="30" t="s">
        <v>17</v>
      </c>
      <c r="N465" s="30" t="s">
        <v>17</v>
      </c>
    </row>
    <row r="466" spans="1:14">
      <c r="A466" s="26" t="s">
        <v>14</v>
      </c>
      <c r="B466" s="26" t="s">
        <v>15</v>
      </c>
      <c r="C466" s="27">
        <v>82500</v>
      </c>
      <c r="D466" s="27">
        <v>82500</v>
      </c>
      <c r="E466" s="28">
        <v>1067683368</v>
      </c>
      <c r="F466" s="29">
        <v>44398.694675925901</v>
      </c>
      <c r="G466" s="26" t="s">
        <v>16</v>
      </c>
      <c r="H466" s="28">
        <v>10293</v>
      </c>
      <c r="I466" s="26" t="s">
        <v>17</v>
      </c>
      <c r="J466" s="26" t="s">
        <v>752</v>
      </c>
      <c r="K466" s="26" t="s">
        <v>33</v>
      </c>
      <c r="L466" s="26" t="s">
        <v>753</v>
      </c>
      <c r="M466" s="26" t="s">
        <v>17</v>
      </c>
      <c r="N466" s="26" t="s">
        <v>17</v>
      </c>
    </row>
    <row r="467" spans="1:14">
      <c r="A467" s="30" t="s">
        <v>14</v>
      </c>
      <c r="B467" s="30" t="s">
        <v>15</v>
      </c>
      <c r="C467" s="31">
        <v>130900</v>
      </c>
      <c r="D467" s="31">
        <v>130900</v>
      </c>
      <c r="E467" s="32">
        <v>1067685452</v>
      </c>
      <c r="F467" s="33">
        <v>44398.695694444403</v>
      </c>
      <c r="G467" s="30" t="s">
        <v>16</v>
      </c>
      <c r="H467" s="32">
        <v>10294</v>
      </c>
      <c r="I467" s="30" t="s">
        <v>17</v>
      </c>
      <c r="J467" s="30" t="s">
        <v>754</v>
      </c>
      <c r="K467" s="30" t="s">
        <v>33</v>
      </c>
      <c r="L467" s="30" t="s">
        <v>753</v>
      </c>
      <c r="M467" s="30" t="s">
        <v>17</v>
      </c>
      <c r="N467" s="30" t="s">
        <v>17</v>
      </c>
    </row>
    <row r="468" spans="1:14">
      <c r="A468" s="26" t="s">
        <v>14</v>
      </c>
      <c r="B468" s="26" t="s">
        <v>15</v>
      </c>
      <c r="C468" s="27">
        <v>22500</v>
      </c>
      <c r="D468" s="27">
        <v>22500</v>
      </c>
      <c r="E468" s="28">
        <v>1067687227</v>
      </c>
      <c r="F468" s="29">
        <v>44398.6965277778</v>
      </c>
      <c r="G468" s="26" t="s">
        <v>16</v>
      </c>
      <c r="H468" s="28">
        <v>10295</v>
      </c>
      <c r="I468" s="26" t="s">
        <v>17</v>
      </c>
      <c r="J468" s="26" t="s">
        <v>755</v>
      </c>
      <c r="K468" s="26" t="s">
        <v>33</v>
      </c>
      <c r="L468" s="26" t="s">
        <v>753</v>
      </c>
      <c r="M468" s="26" t="s">
        <v>17</v>
      </c>
      <c r="N468" s="26" t="s">
        <v>17</v>
      </c>
    </row>
    <row r="469" spans="1:14">
      <c r="A469" s="30" t="s">
        <v>14</v>
      </c>
      <c r="B469" s="30" t="s">
        <v>15</v>
      </c>
      <c r="C469" s="31">
        <v>1341925</v>
      </c>
      <c r="D469" s="31">
        <v>1341925</v>
      </c>
      <c r="E469" s="32">
        <v>1067915969</v>
      </c>
      <c r="F469" s="33">
        <v>44398.820729166699</v>
      </c>
      <c r="G469" s="30" t="s">
        <v>16</v>
      </c>
      <c r="H469" s="32">
        <v>10305</v>
      </c>
      <c r="I469" s="30" t="s">
        <v>17</v>
      </c>
      <c r="J469" s="30" t="s">
        <v>756</v>
      </c>
      <c r="K469" s="30" t="s">
        <v>21</v>
      </c>
      <c r="L469" s="30" t="s">
        <v>757</v>
      </c>
      <c r="M469" s="30" t="s">
        <v>17</v>
      </c>
      <c r="N469" s="30" t="s">
        <v>17</v>
      </c>
    </row>
    <row r="470" spans="1:14">
      <c r="A470" s="26" t="s">
        <v>14</v>
      </c>
      <c r="B470" s="26" t="s">
        <v>15</v>
      </c>
      <c r="C470" s="27">
        <v>500000</v>
      </c>
      <c r="D470" s="27">
        <v>500000</v>
      </c>
      <c r="E470" s="28">
        <v>1067963776</v>
      </c>
      <c r="F470" s="29">
        <v>44398.850960648102</v>
      </c>
      <c r="G470" s="26" t="s">
        <v>16</v>
      </c>
      <c r="H470" s="28">
        <v>10306</v>
      </c>
      <c r="I470" s="26" t="s">
        <v>17</v>
      </c>
      <c r="J470" s="26" t="s">
        <v>758</v>
      </c>
      <c r="K470" s="26" t="s">
        <v>18</v>
      </c>
      <c r="L470" s="26" t="s">
        <v>759</v>
      </c>
      <c r="M470" s="26" t="s">
        <v>17</v>
      </c>
      <c r="N470" s="26" t="s">
        <v>17</v>
      </c>
    </row>
    <row r="471" spans="1:14">
      <c r="A471" s="30" t="s">
        <v>14</v>
      </c>
      <c r="B471" s="30" t="s">
        <v>15</v>
      </c>
      <c r="C471" s="31">
        <v>502827</v>
      </c>
      <c r="D471" s="31">
        <v>502827</v>
      </c>
      <c r="E471" s="32">
        <v>1067969927</v>
      </c>
      <c r="F471" s="33">
        <v>44398.855069444398</v>
      </c>
      <c r="G471" s="30" t="s">
        <v>16</v>
      </c>
      <c r="H471" s="32">
        <v>10307</v>
      </c>
      <c r="I471" s="30" t="s">
        <v>17</v>
      </c>
      <c r="J471" s="30" t="s">
        <v>760</v>
      </c>
      <c r="K471" s="30" t="s">
        <v>18</v>
      </c>
      <c r="L471" s="30" t="s">
        <v>761</v>
      </c>
      <c r="M471" s="30" t="s">
        <v>17</v>
      </c>
      <c r="N471" s="30" t="s">
        <v>17</v>
      </c>
    </row>
    <row r="472" spans="1:14">
      <c r="A472" s="26" t="s">
        <v>14</v>
      </c>
      <c r="B472" s="26" t="s">
        <v>15</v>
      </c>
      <c r="C472" s="27">
        <v>17700</v>
      </c>
      <c r="D472" s="27">
        <v>17700</v>
      </c>
      <c r="E472" s="28">
        <v>1067979447</v>
      </c>
      <c r="F472" s="29">
        <v>44398.861678240697</v>
      </c>
      <c r="G472" s="26" t="s">
        <v>16</v>
      </c>
      <c r="H472" s="28">
        <v>10308</v>
      </c>
      <c r="I472" s="26" t="s">
        <v>17</v>
      </c>
      <c r="J472" s="26" t="s">
        <v>762</v>
      </c>
      <c r="K472" s="26" t="s">
        <v>702</v>
      </c>
      <c r="L472" s="26" t="s">
        <v>763</v>
      </c>
      <c r="M472" s="26" t="s">
        <v>17</v>
      </c>
      <c r="N472" s="26" t="s">
        <v>17</v>
      </c>
    </row>
    <row r="473" spans="1:14">
      <c r="A473" s="30" t="s">
        <v>14</v>
      </c>
      <c r="B473" s="30" t="s">
        <v>15</v>
      </c>
      <c r="C473" s="31">
        <v>12480000</v>
      </c>
      <c r="D473" s="31">
        <v>12480000</v>
      </c>
      <c r="E473" s="32">
        <v>1068210613</v>
      </c>
      <c r="F473" s="33">
        <v>44399.3591087963</v>
      </c>
      <c r="G473" s="30" t="s">
        <v>16</v>
      </c>
      <c r="H473" s="32">
        <v>10310</v>
      </c>
      <c r="I473" s="30" t="s">
        <v>17</v>
      </c>
      <c r="J473" s="30" t="s">
        <v>764</v>
      </c>
      <c r="K473" s="30" t="s">
        <v>65</v>
      </c>
      <c r="L473" s="30" t="s">
        <v>765</v>
      </c>
      <c r="M473" s="30" t="s">
        <v>17</v>
      </c>
      <c r="N473" s="30" t="s">
        <v>17</v>
      </c>
    </row>
    <row r="474" spans="1:14">
      <c r="A474" s="26" t="s">
        <v>14</v>
      </c>
      <c r="B474" s="26" t="s">
        <v>15</v>
      </c>
      <c r="C474" s="27">
        <v>605715</v>
      </c>
      <c r="D474" s="27">
        <v>605715</v>
      </c>
      <c r="E474" s="28">
        <v>1068317303</v>
      </c>
      <c r="F474" s="29">
        <v>44399.4163541667</v>
      </c>
      <c r="G474" s="26" t="s">
        <v>16</v>
      </c>
      <c r="H474" s="28">
        <v>10312</v>
      </c>
      <c r="I474" s="26" t="s">
        <v>17</v>
      </c>
      <c r="J474" s="26" t="s">
        <v>79</v>
      </c>
      <c r="K474" s="26" t="s">
        <v>46</v>
      </c>
      <c r="L474" s="26" t="s">
        <v>766</v>
      </c>
      <c r="M474" s="26" t="s">
        <v>17</v>
      </c>
      <c r="N474" s="26" t="s">
        <v>17</v>
      </c>
    </row>
    <row r="475" spans="1:14">
      <c r="A475" s="30" t="s">
        <v>14</v>
      </c>
      <c r="B475" s="30" t="s">
        <v>15</v>
      </c>
      <c r="C475" s="31">
        <v>12268</v>
      </c>
      <c r="D475" s="31">
        <v>12268</v>
      </c>
      <c r="E475" s="32">
        <v>1068318036</v>
      </c>
      <c r="F475" s="33">
        <v>44399.416701388902</v>
      </c>
      <c r="G475" s="30" t="s">
        <v>16</v>
      </c>
      <c r="H475" s="32">
        <v>10313</v>
      </c>
      <c r="I475" s="30" t="s">
        <v>17</v>
      </c>
      <c r="J475" s="30" t="s">
        <v>767</v>
      </c>
      <c r="K475" s="30" t="s">
        <v>105</v>
      </c>
      <c r="L475" s="30" t="s">
        <v>768</v>
      </c>
      <c r="M475" s="30" t="s">
        <v>17</v>
      </c>
      <c r="N475" s="30" t="s">
        <v>17</v>
      </c>
    </row>
    <row r="476" spans="1:14">
      <c r="A476" s="26" t="s">
        <v>14</v>
      </c>
      <c r="B476" s="26" t="s">
        <v>15</v>
      </c>
      <c r="C476" s="27">
        <v>6162616</v>
      </c>
      <c r="D476" s="27">
        <v>6162616</v>
      </c>
      <c r="E476" s="28">
        <v>1068429530</v>
      </c>
      <c r="F476" s="29">
        <v>44399.472974536999</v>
      </c>
      <c r="G476" s="26" t="s">
        <v>16</v>
      </c>
      <c r="H476" s="28">
        <v>10314</v>
      </c>
      <c r="I476" s="26" t="s">
        <v>17</v>
      </c>
      <c r="J476" s="26" t="s">
        <v>769</v>
      </c>
      <c r="K476" s="26" t="s">
        <v>58</v>
      </c>
      <c r="L476" s="26" t="s">
        <v>770</v>
      </c>
      <c r="M476" s="26" t="s">
        <v>17</v>
      </c>
      <c r="N476" s="26" t="s">
        <v>17</v>
      </c>
    </row>
    <row r="477" spans="1:14">
      <c r="A477" s="30" t="s">
        <v>14</v>
      </c>
      <c r="B477" s="30" t="s">
        <v>15</v>
      </c>
      <c r="C477" s="31">
        <v>386749</v>
      </c>
      <c r="D477" s="31">
        <v>386749</v>
      </c>
      <c r="E477" s="32">
        <v>1068443312</v>
      </c>
      <c r="F477" s="33">
        <v>44399.480497685203</v>
      </c>
      <c r="G477" s="30" t="s">
        <v>16</v>
      </c>
      <c r="H477" s="32">
        <v>10315</v>
      </c>
      <c r="I477" s="30" t="s">
        <v>17</v>
      </c>
      <c r="J477" s="30" t="s">
        <v>173</v>
      </c>
      <c r="K477" s="30" t="s">
        <v>24</v>
      </c>
      <c r="L477" s="30" t="s">
        <v>174</v>
      </c>
      <c r="M477" s="30" t="s">
        <v>17</v>
      </c>
      <c r="N477" s="30" t="s">
        <v>17</v>
      </c>
    </row>
    <row r="478" spans="1:14">
      <c r="A478" s="26" t="s">
        <v>14</v>
      </c>
      <c r="B478" s="26" t="s">
        <v>15</v>
      </c>
      <c r="C478" s="27">
        <v>417000</v>
      </c>
      <c r="D478" s="27">
        <v>417000</v>
      </c>
      <c r="E478" s="28">
        <v>1068448979</v>
      </c>
      <c r="F478" s="29">
        <v>44399.483784722201</v>
      </c>
      <c r="G478" s="26" t="s">
        <v>16</v>
      </c>
      <c r="H478" s="28">
        <v>10316</v>
      </c>
      <c r="I478" s="26" t="s">
        <v>17</v>
      </c>
      <c r="J478" s="26" t="s">
        <v>173</v>
      </c>
      <c r="K478" s="26" t="s">
        <v>18</v>
      </c>
      <c r="L478" s="26" t="s">
        <v>174</v>
      </c>
      <c r="M478" s="26" t="s">
        <v>17</v>
      </c>
      <c r="N478" s="26" t="s">
        <v>17</v>
      </c>
    </row>
    <row r="479" spans="1:14">
      <c r="A479" s="30" t="s">
        <v>14</v>
      </c>
      <c r="B479" s="30" t="s">
        <v>15</v>
      </c>
      <c r="C479" s="31">
        <v>2348726</v>
      </c>
      <c r="D479" s="31">
        <v>2348726</v>
      </c>
      <c r="E479" s="32">
        <v>1068453450</v>
      </c>
      <c r="F479" s="33">
        <v>44399.485891203702</v>
      </c>
      <c r="G479" s="30" t="s">
        <v>16</v>
      </c>
      <c r="H479" s="32">
        <v>10317</v>
      </c>
      <c r="I479" s="30" t="s">
        <v>17</v>
      </c>
      <c r="J479" s="30" t="s">
        <v>173</v>
      </c>
      <c r="K479" s="30" t="s">
        <v>483</v>
      </c>
      <c r="L479" s="30" t="s">
        <v>174</v>
      </c>
      <c r="M479" s="30" t="s">
        <v>17</v>
      </c>
      <c r="N479" s="30" t="s">
        <v>17</v>
      </c>
    </row>
    <row r="480" spans="1:14">
      <c r="A480" s="26" t="s">
        <v>14</v>
      </c>
      <c r="B480" s="26" t="s">
        <v>15</v>
      </c>
      <c r="C480" s="27">
        <v>41494843</v>
      </c>
      <c r="D480" s="27">
        <v>41494843</v>
      </c>
      <c r="E480" s="28">
        <v>1068468802</v>
      </c>
      <c r="F480" s="29">
        <v>44399.4926388889</v>
      </c>
      <c r="G480" s="26" t="s">
        <v>16</v>
      </c>
      <c r="H480" s="28">
        <v>10322</v>
      </c>
      <c r="I480" s="26" t="s">
        <v>17</v>
      </c>
      <c r="J480" s="26" t="s">
        <v>25</v>
      </c>
      <c r="K480" s="26" t="s">
        <v>26</v>
      </c>
      <c r="L480" s="26" t="s">
        <v>27</v>
      </c>
      <c r="M480" s="26" t="s">
        <v>17</v>
      </c>
      <c r="N480" s="26" t="s">
        <v>17</v>
      </c>
    </row>
    <row r="481" spans="1:14">
      <c r="A481" s="30" t="s">
        <v>14</v>
      </c>
      <c r="B481" s="30" t="s">
        <v>15</v>
      </c>
      <c r="C481" s="31">
        <v>244392</v>
      </c>
      <c r="D481" s="31">
        <v>244392</v>
      </c>
      <c r="E481" s="32">
        <v>1068473598</v>
      </c>
      <c r="F481" s="33">
        <v>44399.494733796302</v>
      </c>
      <c r="G481" s="30" t="s">
        <v>16</v>
      </c>
      <c r="H481" s="32">
        <v>10323</v>
      </c>
      <c r="I481" s="30" t="s">
        <v>17</v>
      </c>
      <c r="J481" s="30" t="s">
        <v>84</v>
      </c>
      <c r="K481" s="30" t="s">
        <v>18</v>
      </c>
      <c r="L481" s="30" t="s">
        <v>771</v>
      </c>
      <c r="M481" s="30" t="s">
        <v>17</v>
      </c>
      <c r="N481" s="30" t="s">
        <v>17</v>
      </c>
    </row>
    <row r="482" spans="1:14">
      <c r="A482" s="26" t="s">
        <v>14</v>
      </c>
      <c r="B482" s="26" t="s">
        <v>15</v>
      </c>
      <c r="C482" s="27">
        <v>7940516</v>
      </c>
      <c r="D482" s="27">
        <v>7940516</v>
      </c>
      <c r="E482" s="28">
        <v>1068500119</v>
      </c>
      <c r="F482" s="29">
        <v>44399.507175925901</v>
      </c>
      <c r="G482" s="26" t="s">
        <v>16</v>
      </c>
      <c r="H482" s="28">
        <v>10324</v>
      </c>
      <c r="I482" s="26" t="s">
        <v>17</v>
      </c>
      <c r="J482" s="26" t="s">
        <v>772</v>
      </c>
      <c r="K482" s="26" t="s">
        <v>21</v>
      </c>
      <c r="L482" s="26" t="s">
        <v>773</v>
      </c>
      <c r="M482" s="26" t="s">
        <v>17</v>
      </c>
      <c r="N482" s="26" t="s">
        <v>17</v>
      </c>
    </row>
    <row r="483" spans="1:14">
      <c r="A483" s="30" t="s">
        <v>14</v>
      </c>
      <c r="B483" s="30" t="s">
        <v>15</v>
      </c>
      <c r="C483" s="31">
        <v>76724</v>
      </c>
      <c r="D483" s="31">
        <v>76724</v>
      </c>
      <c r="E483" s="32">
        <v>1068594434</v>
      </c>
      <c r="F483" s="33">
        <v>44399.5573842593</v>
      </c>
      <c r="G483" s="30" t="s">
        <v>16</v>
      </c>
      <c r="H483" s="32">
        <v>10325</v>
      </c>
      <c r="I483" s="30" t="s">
        <v>17</v>
      </c>
      <c r="J483" s="30" t="s">
        <v>774</v>
      </c>
      <c r="K483" s="30" t="s">
        <v>775</v>
      </c>
      <c r="L483" s="30" t="s">
        <v>776</v>
      </c>
      <c r="M483" s="30" t="s">
        <v>17</v>
      </c>
      <c r="N483" s="30" t="s">
        <v>17</v>
      </c>
    </row>
    <row r="484" spans="1:14">
      <c r="A484" s="26" t="s">
        <v>14</v>
      </c>
      <c r="B484" s="26" t="s">
        <v>15</v>
      </c>
      <c r="C484" s="27">
        <v>38004</v>
      </c>
      <c r="D484" s="27">
        <v>38004</v>
      </c>
      <c r="E484" s="28">
        <v>1068637024</v>
      </c>
      <c r="F484" s="29">
        <v>44399.581770833298</v>
      </c>
      <c r="G484" s="26" t="s">
        <v>16</v>
      </c>
      <c r="H484" s="28">
        <v>10326</v>
      </c>
      <c r="I484" s="26" t="s">
        <v>17</v>
      </c>
      <c r="J484" s="26" t="s">
        <v>777</v>
      </c>
      <c r="K484" s="26" t="s">
        <v>778</v>
      </c>
      <c r="L484" s="26" t="s">
        <v>779</v>
      </c>
      <c r="M484" s="26" t="s">
        <v>17</v>
      </c>
      <c r="N484" s="26" t="s">
        <v>17</v>
      </c>
    </row>
    <row r="485" spans="1:14">
      <c r="A485" s="30" t="s">
        <v>14</v>
      </c>
      <c r="B485" s="30" t="s">
        <v>15</v>
      </c>
      <c r="C485" s="31">
        <v>56000</v>
      </c>
      <c r="D485" s="31">
        <v>56000</v>
      </c>
      <c r="E485" s="32">
        <v>1068720078</v>
      </c>
      <c r="F485" s="33">
        <v>44399.622175925899</v>
      </c>
      <c r="G485" s="30" t="s">
        <v>16</v>
      </c>
      <c r="H485" s="32">
        <v>10327</v>
      </c>
      <c r="I485" s="30" t="s">
        <v>17</v>
      </c>
      <c r="J485" s="30" t="s">
        <v>780</v>
      </c>
      <c r="K485" s="30" t="s">
        <v>64</v>
      </c>
      <c r="L485" s="30" t="s">
        <v>781</v>
      </c>
      <c r="M485" s="30" t="s">
        <v>17</v>
      </c>
      <c r="N485" s="30" t="s">
        <v>17</v>
      </c>
    </row>
    <row r="486" spans="1:14">
      <c r="A486" s="26" t="s">
        <v>14</v>
      </c>
      <c r="B486" s="26" t="s">
        <v>15</v>
      </c>
      <c r="C486" s="27">
        <v>13331835</v>
      </c>
      <c r="D486" s="27">
        <v>13331835</v>
      </c>
      <c r="E486" s="28">
        <v>1068778480</v>
      </c>
      <c r="F486" s="29">
        <v>44399.649895833303</v>
      </c>
      <c r="G486" s="26" t="s">
        <v>16</v>
      </c>
      <c r="H486" s="28">
        <v>10328</v>
      </c>
      <c r="I486" s="26" t="s">
        <v>17</v>
      </c>
      <c r="J486" s="26" t="s">
        <v>782</v>
      </c>
      <c r="K486" s="26" t="s">
        <v>21</v>
      </c>
      <c r="L486" s="26" t="s">
        <v>116</v>
      </c>
      <c r="M486" s="26" t="s">
        <v>17</v>
      </c>
      <c r="N486" s="26" t="s">
        <v>17</v>
      </c>
    </row>
    <row r="487" spans="1:14">
      <c r="A487" s="30" t="s">
        <v>14</v>
      </c>
      <c r="B487" s="30" t="s">
        <v>15</v>
      </c>
      <c r="C487" s="31">
        <v>44388473</v>
      </c>
      <c r="D487" s="31">
        <v>44388473</v>
      </c>
      <c r="E487" s="32">
        <v>1068798734</v>
      </c>
      <c r="F487" s="33">
        <v>44399.659270833297</v>
      </c>
      <c r="G487" s="30" t="s">
        <v>16</v>
      </c>
      <c r="H487" s="32">
        <v>10330</v>
      </c>
      <c r="I487" s="30" t="s">
        <v>17</v>
      </c>
      <c r="J487" s="30" t="s">
        <v>783</v>
      </c>
      <c r="K487" s="30" t="s">
        <v>499</v>
      </c>
      <c r="L487" s="30" t="s">
        <v>784</v>
      </c>
      <c r="M487" s="30" t="s">
        <v>17</v>
      </c>
      <c r="N487" s="30" t="s">
        <v>17</v>
      </c>
    </row>
    <row r="488" spans="1:14">
      <c r="A488" s="26" t="s">
        <v>14</v>
      </c>
      <c r="B488" s="26" t="s">
        <v>15</v>
      </c>
      <c r="C488" s="27">
        <v>1166620</v>
      </c>
      <c r="D488" s="27">
        <v>1166620</v>
      </c>
      <c r="E488" s="28">
        <v>1068834413</v>
      </c>
      <c r="F488" s="29">
        <v>44399.675937499997</v>
      </c>
      <c r="G488" s="26" t="s">
        <v>16</v>
      </c>
      <c r="H488" s="28">
        <v>10333</v>
      </c>
      <c r="I488" s="26" t="s">
        <v>17</v>
      </c>
      <c r="J488" s="26" t="s">
        <v>785</v>
      </c>
      <c r="K488" s="26" t="s">
        <v>702</v>
      </c>
      <c r="L488" s="26" t="s">
        <v>786</v>
      </c>
      <c r="M488" s="26" t="s">
        <v>17</v>
      </c>
      <c r="N488" s="26" t="s">
        <v>17</v>
      </c>
    </row>
    <row r="489" spans="1:14">
      <c r="A489" s="30" t="s">
        <v>14</v>
      </c>
      <c r="B489" s="30" t="s">
        <v>15</v>
      </c>
      <c r="C489" s="31">
        <v>16400</v>
      </c>
      <c r="D489" s="31">
        <v>16400</v>
      </c>
      <c r="E489" s="32">
        <v>1068840376</v>
      </c>
      <c r="F489" s="33">
        <v>44399.678761574098</v>
      </c>
      <c r="G489" s="30" t="s">
        <v>16</v>
      </c>
      <c r="H489" s="32">
        <v>10334</v>
      </c>
      <c r="I489" s="30" t="s">
        <v>17</v>
      </c>
      <c r="J489" s="30" t="s">
        <v>787</v>
      </c>
      <c r="K489" s="30" t="s">
        <v>702</v>
      </c>
      <c r="L489" s="30" t="s">
        <v>788</v>
      </c>
      <c r="M489" s="30" t="s">
        <v>17</v>
      </c>
      <c r="N489" s="30" t="s">
        <v>17</v>
      </c>
    </row>
    <row r="490" spans="1:14" s="61" customFormat="1">
      <c r="A490" s="62" t="s">
        <v>14</v>
      </c>
      <c r="B490" s="62" t="s">
        <v>15</v>
      </c>
      <c r="C490" s="63">
        <v>192788</v>
      </c>
      <c r="D490" s="63">
        <v>192788</v>
      </c>
      <c r="E490" s="64">
        <v>1068878146</v>
      </c>
      <c r="F490" s="65">
        <v>44399.697858796302</v>
      </c>
      <c r="G490" s="62" t="s">
        <v>16</v>
      </c>
      <c r="H490" s="64">
        <v>10335</v>
      </c>
      <c r="I490" s="62" t="s">
        <v>17</v>
      </c>
      <c r="J490" s="62" t="s">
        <v>789</v>
      </c>
      <c r="K490" s="62" t="s">
        <v>790</v>
      </c>
      <c r="L490" s="62" t="s">
        <v>791</v>
      </c>
      <c r="M490" s="62" t="s">
        <v>17</v>
      </c>
      <c r="N490" s="62" t="s">
        <v>17</v>
      </c>
    </row>
    <row r="491" spans="1:14">
      <c r="A491" s="30" t="s">
        <v>14</v>
      </c>
      <c r="B491" s="30" t="s">
        <v>15</v>
      </c>
      <c r="C491" s="31">
        <v>30000</v>
      </c>
      <c r="D491" s="31">
        <v>30000</v>
      </c>
      <c r="E491" s="32">
        <v>1068945791</v>
      </c>
      <c r="F491" s="33">
        <v>44399.736736111103</v>
      </c>
      <c r="G491" s="30" t="s">
        <v>16</v>
      </c>
      <c r="H491" s="32">
        <v>10336</v>
      </c>
      <c r="I491" s="30" t="s">
        <v>17</v>
      </c>
      <c r="J491" s="30" t="s">
        <v>792</v>
      </c>
      <c r="K491" s="30" t="s">
        <v>74</v>
      </c>
      <c r="L491" s="30" t="s">
        <v>459</v>
      </c>
      <c r="M491" s="30" t="s">
        <v>17</v>
      </c>
      <c r="N491" s="30" t="s">
        <v>17</v>
      </c>
    </row>
    <row r="492" spans="1:14">
      <c r="A492" s="26" t="s">
        <v>14</v>
      </c>
      <c r="B492" s="26" t="s">
        <v>15</v>
      </c>
      <c r="C492" s="27">
        <v>108032</v>
      </c>
      <c r="D492" s="27">
        <v>108032</v>
      </c>
      <c r="E492" s="28">
        <v>1069179634</v>
      </c>
      <c r="F492" s="29">
        <v>44399.901574074102</v>
      </c>
      <c r="G492" s="26" t="s">
        <v>16</v>
      </c>
      <c r="H492" s="28">
        <v>10337</v>
      </c>
      <c r="I492" s="26" t="s">
        <v>17</v>
      </c>
      <c r="J492" s="26" t="s">
        <v>793</v>
      </c>
      <c r="K492" s="26" t="s">
        <v>18</v>
      </c>
      <c r="L492" s="26" t="s">
        <v>794</v>
      </c>
      <c r="M492" s="26" t="s">
        <v>17</v>
      </c>
      <c r="N492" s="26" t="s">
        <v>17</v>
      </c>
    </row>
    <row r="493" spans="1:14">
      <c r="A493" s="30" t="s">
        <v>14</v>
      </c>
      <c r="B493" s="30" t="s">
        <v>15</v>
      </c>
      <c r="C493" s="31">
        <v>459398</v>
      </c>
      <c r="D493" s="31">
        <v>459398</v>
      </c>
      <c r="E493" s="32">
        <v>1069434597</v>
      </c>
      <c r="F493" s="33">
        <v>44400.410011574102</v>
      </c>
      <c r="G493" s="30" t="s">
        <v>16</v>
      </c>
      <c r="H493" s="32">
        <v>10338</v>
      </c>
      <c r="I493" s="30" t="s">
        <v>17</v>
      </c>
      <c r="J493" s="30" t="s">
        <v>173</v>
      </c>
      <c r="K493" s="30" t="s">
        <v>24</v>
      </c>
      <c r="L493" s="30" t="s">
        <v>174</v>
      </c>
      <c r="M493" s="30" t="s">
        <v>17</v>
      </c>
      <c r="N493" s="30" t="s">
        <v>17</v>
      </c>
    </row>
    <row r="494" spans="1:14">
      <c r="A494" s="26" t="s">
        <v>14</v>
      </c>
      <c r="B494" s="26" t="s">
        <v>15</v>
      </c>
      <c r="C494" s="27">
        <v>2491242</v>
      </c>
      <c r="D494" s="27">
        <v>2491242</v>
      </c>
      <c r="E494" s="28">
        <v>1069441881</v>
      </c>
      <c r="F494" s="29">
        <v>44400.4137037037</v>
      </c>
      <c r="G494" s="26" t="s">
        <v>16</v>
      </c>
      <c r="H494" s="28">
        <v>10339</v>
      </c>
      <c r="I494" s="26" t="s">
        <v>17</v>
      </c>
      <c r="J494" s="26" t="s">
        <v>173</v>
      </c>
      <c r="K494" s="26" t="s">
        <v>24</v>
      </c>
      <c r="L494" s="26" t="s">
        <v>174</v>
      </c>
      <c r="M494" s="26" t="s">
        <v>17</v>
      </c>
      <c r="N494" s="26" t="s">
        <v>17</v>
      </c>
    </row>
    <row r="495" spans="1:14">
      <c r="A495" s="30" t="s">
        <v>14</v>
      </c>
      <c r="B495" s="30" t="s">
        <v>15</v>
      </c>
      <c r="C495" s="31">
        <v>5559633</v>
      </c>
      <c r="D495" s="31">
        <v>5559633</v>
      </c>
      <c r="E495" s="32">
        <v>1069449496</v>
      </c>
      <c r="F495" s="33">
        <v>44400.417523148099</v>
      </c>
      <c r="G495" s="30" t="s">
        <v>16</v>
      </c>
      <c r="H495" s="32">
        <v>10340</v>
      </c>
      <c r="I495" s="30" t="s">
        <v>17</v>
      </c>
      <c r="J495" s="30" t="s">
        <v>173</v>
      </c>
      <c r="K495" s="30" t="s">
        <v>483</v>
      </c>
      <c r="L495" s="30" t="s">
        <v>174</v>
      </c>
      <c r="M495" s="30" t="s">
        <v>17</v>
      </c>
      <c r="N495" s="30" t="s">
        <v>17</v>
      </c>
    </row>
    <row r="496" spans="1:14">
      <c r="A496" s="26" t="s">
        <v>14</v>
      </c>
      <c r="B496" s="26" t="s">
        <v>15</v>
      </c>
      <c r="C496" s="27">
        <v>118500</v>
      </c>
      <c r="D496" s="27">
        <v>118500</v>
      </c>
      <c r="E496" s="28">
        <v>1069466096</v>
      </c>
      <c r="F496" s="29">
        <v>44400.425717592603</v>
      </c>
      <c r="G496" s="26" t="s">
        <v>16</v>
      </c>
      <c r="H496" s="28">
        <v>10341</v>
      </c>
      <c r="I496" s="26" t="s">
        <v>17</v>
      </c>
      <c r="J496" s="26" t="s">
        <v>306</v>
      </c>
      <c r="K496" s="26" t="s">
        <v>18</v>
      </c>
      <c r="L496" s="26" t="s">
        <v>307</v>
      </c>
      <c r="M496" s="26" t="s">
        <v>17</v>
      </c>
      <c r="N496" s="26" t="s">
        <v>17</v>
      </c>
    </row>
    <row r="497" spans="1:14">
      <c r="A497" s="30" t="s">
        <v>14</v>
      </c>
      <c r="B497" s="30" t="s">
        <v>15</v>
      </c>
      <c r="C497" s="31">
        <v>135000</v>
      </c>
      <c r="D497" s="31">
        <v>135000</v>
      </c>
      <c r="E497" s="32">
        <v>1069588891</v>
      </c>
      <c r="F497" s="33">
        <v>44400.483761574098</v>
      </c>
      <c r="G497" s="30" t="s">
        <v>16</v>
      </c>
      <c r="H497" s="32">
        <v>10343</v>
      </c>
      <c r="I497" s="30" t="s">
        <v>17</v>
      </c>
      <c r="J497" s="30" t="s">
        <v>795</v>
      </c>
      <c r="K497" s="30" t="s">
        <v>33</v>
      </c>
      <c r="L497" s="30" t="s">
        <v>753</v>
      </c>
      <c r="M497" s="30" t="s">
        <v>17</v>
      </c>
      <c r="N497" s="30" t="s">
        <v>17</v>
      </c>
    </row>
    <row r="498" spans="1:14">
      <c r="A498" s="26" t="s">
        <v>14</v>
      </c>
      <c r="B498" s="26" t="s">
        <v>15</v>
      </c>
      <c r="C498" s="27">
        <v>7500</v>
      </c>
      <c r="D498" s="27">
        <v>7500</v>
      </c>
      <c r="E498" s="28">
        <v>1069590321</v>
      </c>
      <c r="F498" s="29">
        <v>44400.484409722201</v>
      </c>
      <c r="G498" s="26" t="s">
        <v>16</v>
      </c>
      <c r="H498" s="28">
        <v>10345</v>
      </c>
      <c r="I498" s="26" t="s">
        <v>17</v>
      </c>
      <c r="J498" s="26" t="s">
        <v>796</v>
      </c>
      <c r="K498" s="26" t="s">
        <v>33</v>
      </c>
      <c r="L498" s="26" t="s">
        <v>753</v>
      </c>
      <c r="M498" s="26" t="s">
        <v>17</v>
      </c>
      <c r="N498" s="26" t="s">
        <v>17</v>
      </c>
    </row>
    <row r="499" spans="1:14">
      <c r="A499" s="30" t="s">
        <v>14</v>
      </c>
      <c r="B499" s="30" t="s">
        <v>15</v>
      </c>
      <c r="C499" s="31">
        <v>819668</v>
      </c>
      <c r="D499" s="31">
        <v>819668</v>
      </c>
      <c r="E499" s="32">
        <v>1069592488</v>
      </c>
      <c r="F499" s="33">
        <v>44400.485358796301</v>
      </c>
      <c r="G499" s="30" t="s">
        <v>16</v>
      </c>
      <c r="H499" s="32">
        <v>10346</v>
      </c>
      <c r="I499" s="30" t="s">
        <v>17</v>
      </c>
      <c r="J499" s="30" t="s">
        <v>797</v>
      </c>
      <c r="K499" s="30">
        <v>402</v>
      </c>
      <c r="L499" s="30" t="s">
        <v>798</v>
      </c>
      <c r="M499" s="30" t="s">
        <v>17</v>
      </c>
      <c r="N499" s="30" t="s">
        <v>17</v>
      </c>
    </row>
    <row r="500" spans="1:14">
      <c r="A500" s="26" t="s">
        <v>14</v>
      </c>
      <c r="B500" s="26" t="s">
        <v>15</v>
      </c>
      <c r="C500" s="27">
        <v>773668</v>
      </c>
      <c r="D500" s="27">
        <v>773668</v>
      </c>
      <c r="E500" s="28">
        <v>1069677033</v>
      </c>
      <c r="F500" s="29">
        <v>44400.525497685201</v>
      </c>
      <c r="G500" s="26" t="s">
        <v>16</v>
      </c>
      <c r="H500" s="28">
        <v>10347</v>
      </c>
      <c r="I500" s="26" t="s">
        <v>17</v>
      </c>
      <c r="J500" s="26" t="s">
        <v>799</v>
      </c>
      <c r="K500" s="26" t="s">
        <v>74</v>
      </c>
      <c r="L500" s="26" t="s">
        <v>798</v>
      </c>
      <c r="M500" s="26" t="s">
        <v>17</v>
      </c>
      <c r="N500" s="26" t="s">
        <v>17</v>
      </c>
    </row>
    <row r="501" spans="1:14">
      <c r="A501" s="30" t="s">
        <v>14</v>
      </c>
      <c r="B501" s="30" t="s">
        <v>15</v>
      </c>
      <c r="C501" s="31">
        <v>990292</v>
      </c>
      <c r="D501" s="31">
        <v>990292</v>
      </c>
      <c r="E501" s="32">
        <v>1069763229</v>
      </c>
      <c r="F501" s="33">
        <v>44400.574618055602</v>
      </c>
      <c r="G501" s="30" t="s">
        <v>16</v>
      </c>
      <c r="H501" s="32">
        <v>10348</v>
      </c>
      <c r="I501" s="30" t="s">
        <v>17</v>
      </c>
      <c r="J501" s="30" t="s">
        <v>463</v>
      </c>
      <c r="K501" s="30" t="s">
        <v>18</v>
      </c>
      <c r="L501" s="30" t="s">
        <v>800</v>
      </c>
      <c r="M501" s="30" t="s">
        <v>17</v>
      </c>
      <c r="N501" s="30" t="s">
        <v>17</v>
      </c>
    </row>
    <row r="502" spans="1:14">
      <c r="A502" s="26" t="s">
        <v>14</v>
      </c>
      <c r="B502" s="26" t="s">
        <v>15</v>
      </c>
      <c r="C502" s="27">
        <v>908966</v>
      </c>
      <c r="D502" s="27">
        <v>908966</v>
      </c>
      <c r="E502" s="28">
        <v>1069774600</v>
      </c>
      <c r="F502" s="29">
        <v>44400.581006944398</v>
      </c>
      <c r="G502" s="26" t="s">
        <v>16</v>
      </c>
      <c r="H502" s="28">
        <v>10349</v>
      </c>
      <c r="I502" s="26" t="s">
        <v>17</v>
      </c>
      <c r="J502" s="26" t="s">
        <v>801</v>
      </c>
      <c r="K502" s="26" t="s">
        <v>28</v>
      </c>
      <c r="L502" s="26" t="s">
        <v>82</v>
      </c>
      <c r="M502" s="26" t="s">
        <v>17</v>
      </c>
      <c r="N502" s="26" t="s">
        <v>17</v>
      </c>
    </row>
    <row r="503" spans="1:14">
      <c r="A503" s="30" t="s">
        <v>14</v>
      </c>
      <c r="B503" s="30" t="s">
        <v>15</v>
      </c>
      <c r="C503" s="31">
        <v>8587467</v>
      </c>
      <c r="D503" s="31">
        <v>8587467</v>
      </c>
      <c r="E503" s="32">
        <v>1069782406</v>
      </c>
      <c r="F503" s="33">
        <v>44400.585324074098</v>
      </c>
      <c r="G503" s="30" t="s">
        <v>16</v>
      </c>
      <c r="H503" s="32">
        <v>10350</v>
      </c>
      <c r="I503" s="30" t="s">
        <v>17</v>
      </c>
      <c r="J503" s="30" t="s">
        <v>802</v>
      </c>
      <c r="K503" s="30" t="s">
        <v>28</v>
      </c>
      <c r="L503" s="30" t="s">
        <v>803</v>
      </c>
      <c r="M503" s="30" t="s">
        <v>17</v>
      </c>
      <c r="N503" s="30" t="s">
        <v>17</v>
      </c>
    </row>
    <row r="504" spans="1:14">
      <c r="A504" s="26" t="s">
        <v>14</v>
      </c>
      <c r="B504" s="26" t="s">
        <v>15</v>
      </c>
      <c r="C504" s="27">
        <v>437068</v>
      </c>
      <c r="D504" s="27">
        <v>437068</v>
      </c>
      <c r="E504" s="28">
        <v>1069788516</v>
      </c>
      <c r="F504" s="29">
        <v>44400.588703703703</v>
      </c>
      <c r="G504" s="26" t="s">
        <v>16</v>
      </c>
      <c r="H504" s="28">
        <v>10351</v>
      </c>
      <c r="I504" s="26" t="s">
        <v>17</v>
      </c>
      <c r="J504" s="26" t="s">
        <v>801</v>
      </c>
      <c r="K504" s="26" t="s">
        <v>28</v>
      </c>
      <c r="L504" s="26" t="s">
        <v>804</v>
      </c>
      <c r="M504" s="26" t="s">
        <v>17</v>
      </c>
      <c r="N504" s="26" t="s">
        <v>17</v>
      </c>
    </row>
    <row r="505" spans="1:14">
      <c r="A505" s="30" t="s">
        <v>14</v>
      </c>
      <c r="B505" s="30" t="s">
        <v>15</v>
      </c>
      <c r="C505" s="31">
        <v>33400</v>
      </c>
      <c r="D505" s="31">
        <v>33400</v>
      </c>
      <c r="E505" s="32">
        <v>1069811958</v>
      </c>
      <c r="F505" s="33">
        <v>44400.600717592599</v>
      </c>
      <c r="G505" s="30" t="s">
        <v>16</v>
      </c>
      <c r="H505" s="32">
        <v>10352</v>
      </c>
      <c r="I505" s="30" t="s">
        <v>17</v>
      </c>
      <c r="J505" s="30" t="s">
        <v>805</v>
      </c>
      <c r="K505" s="30" t="s">
        <v>702</v>
      </c>
      <c r="L505" s="30" t="s">
        <v>806</v>
      </c>
      <c r="M505" s="30" t="s">
        <v>17</v>
      </c>
      <c r="N505" s="30" t="s">
        <v>17</v>
      </c>
    </row>
    <row r="506" spans="1:14">
      <c r="A506" s="26" t="s">
        <v>14</v>
      </c>
      <c r="B506" s="26" t="s">
        <v>15</v>
      </c>
      <c r="C506" s="27">
        <v>146476228.88</v>
      </c>
      <c r="D506" s="27">
        <v>146476228.88</v>
      </c>
      <c r="E506" s="28">
        <v>1069855586</v>
      </c>
      <c r="F506" s="29">
        <v>44400.620567129597</v>
      </c>
      <c r="G506" s="26" t="s">
        <v>16</v>
      </c>
      <c r="H506" s="28">
        <v>10353</v>
      </c>
      <c r="I506" s="26" t="s">
        <v>17</v>
      </c>
      <c r="J506" s="26" t="s">
        <v>807</v>
      </c>
      <c r="K506" s="26" t="s">
        <v>103</v>
      </c>
      <c r="L506" s="26" t="s">
        <v>29</v>
      </c>
      <c r="M506" s="26" t="s">
        <v>17</v>
      </c>
      <c r="N506" s="26" t="s">
        <v>17</v>
      </c>
    </row>
    <row r="507" spans="1:14">
      <c r="A507" s="30" t="s">
        <v>14</v>
      </c>
      <c r="B507" s="30" t="s">
        <v>15</v>
      </c>
      <c r="C507" s="31">
        <v>2320227</v>
      </c>
      <c r="D507" s="31">
        <v>2320227</v>
      </c>
      <c r="E507" s="32">
        <v>1069868016</v>
      </c>
      <c r="F507" s="33">
        <v>44400.626250000001</v>
      </c>
      <c r="G507" s="30" t="s">
        <v>16</v>
      </c>
      <c r="H507" s="32">
        <v>10354</v>
      </c>
      <c r="I507" s="30" t="s">
        <v>17</v>
      </c>
      <c r="J507" s="30" t="s">
        <v>808</v>
      </c>
      <c r="K507" s="30" t="s">
        <v>26</v>
      </c>
      <c r="L507" s="30" t="s">
        <v>809</v>
      </c>
      <c r="M507" s="30" t="s">
        <v>17</v>
      </c>
      <c r="N507" s="30" t="s">
        <v>17</v>
      </c>
    </row>
    <row r="508" spans="1:14">
      <c r="A508" s="26" t="s">
        <v>14</v>
      </c>
      <c r="B508" s="26" t="s">
        <v>15</v>
      </c>
      <c r="C508" s="27">
        <v>1640879</v>
      </c>
      <c r="D508" s="27">
        <v>1640879</v>
      </c>
      <c r="E508" s="28">
        <v>1069947045</v>
      </c>
      <c r="F508" s="29">
        <v>44400.662118055603</v>
      </c>
      <c r="G508" s="26" t="s">
        <v>16</v>
      </c>
      <c r="H508" s="28">
        <v>10355</v>
      </c>
      <c r="I508" s="26" t="s">
        <v>17</v>
      </c>
      <c r="J508" s="26" t="s">
        <v>810</v>
      </c>
      <c r="K508" s="26" t="s">
        <v>38</v>
      </c>
      <c r="L508" s="26" t="s">
        <v>39</v>
      </c>
      <c r="M508" s="26" t="s">
        <v>17</v>
      </c>
      <c r="N508" s="26" t="s">
        <v>17</v>
      </c>
    </row>
    <row r="509" spans="1:14">
      <c r="A509" s="30" t="s">
        <v>14</v>
      </c>
      <c r="B509" s="30" t="s">
        <v>15</v>
      </c>
      <c r="C509" s="31">
        <v>180053</v>
      </c>
      <c r="D509" s="31">
        <v>180053</v>
      </c>
      <c r="E509" s="32">
        <v>1069975749</v>
      </c>
      <c r="F509" s="33">
        <v>44400.675162036998</v>
      </c>
      <c r="G509" s="30" t="s">
        <v>16</v>
      </c>
      <c r="H509" s="32">
        <v>10356</v>
      </c>
      <c r="I509" s="30" t="s">
        <v>17</v>
      </c>
      <c r="J509" s="30" t="s">
        <v>811</v>
      </c>
      <c r="K509" s="30" t="s">
        <v>18</v>
      </c>
      <c r="L509" s="30" t="s">
        <v>812</v>
      </c>
      <c r="M509" s="30" t="s">
        <v>17</v>
      </c>
      <c r="N509" s="30" t="s">
        <v>17</v>
      </c>
    </row>
    <row r="510" spans="1:14">
      <c r="A510" s="26" t="s">
        <v>14</v>
      </c>
      <c r="B510" s="26" t="s">
        <v>15</v>
      </c>
      <c r="C510" s="27">
        <v>180053</v>
      </c>
      <c r="D510" s="27">
        <v>180053</v>
      </c>
      <c r="E510" s="28">
        <v>1069976769</v>
      </c>
      <c r="F510" s="29">
        <v>44400.675625000003</v>
      </c>
      <c r="G510" s="26" t="s">
        <v>16</v>
      </c>
      <c r="H510" s="28">
        <v>10357</v>
      </c>
      <c r="I510" s="26" t="s">
        <v>17</v>
      </c>
      <c r="J510" s="26" t="s">
        <v>32</v>
      </c>
      <c r="K510" s="26" t="s">
        <v>18</v>
      </c>
      <c r="L510" s="26" t="s">
        <v>151</v>
      </c>
      <c r="M510" s="26" t="s">
        <v>17</v>
      </c>
      <c r="N510" s="26" t="s">
        <v>17</v>
      </c>
    </row>
    <row r="511" spans="1:14">
      <c r="A511" s="62" t="s">
        <v>14</v>
      </c>
      <c r="B511" s="62" t="s">
        <v>15</v>
      </c>
      <c r="C511" s="63">
        <v>1381957</v>
      </c>
      <c r="D511" s="63">
        <v>1381957</v>
      </c>
      <c r="E511" s="64">
        <v>1069997981</v>
      </c>
      <c r="F511" s="65">
        <v>44400.685266203698</v>
      </c>
      <c r="G511" s="62" t="s">
        <v>16</v>
      </c>
      <c r="H511" s="64">
        <v>10359</v>
      </c>
      <c r="I511" s="62" t="s">
        <v>17</v>
      </c>
      <c r="J511" s="62" t="s">
        <v>813</v>
      </c>
      <c r="K511" s="62" t="s">
        <v>61</v>
      </c>
      <c r="L511" s="62" t="s">
        <v>814</v>
      </c>
      <c r="M511" s="62" t="s">
        <v>17</v>
      </c>
      <c r="N511" s="62" t="s">
        <v>17</v>
      </c>
    </row>
    <row r="512" spans="1:14">
      <c r="A512" s="26" t="s">
        <v>14</v>
      </c>
      <c r="B512" s="26" t="s">
        <v>15</v>
      </c>
      <c r="C512" s="27">
        <v>180053</v>
      </c>
      <c r="D512" s="27">
        <v>180053</v>
      </c>
      <c r="E512" s="28">
        <v>1070004208</v>
      </c>
      <c r="F512" s="29">
        <v>44400.688321759299</v>
      </c>
      <c r="G512" s="26" t="s">
        <v>16</v>
      </c>
      <c r="H512" s="28">
        <v>10360</v>
      </c>
      <c r="I512" s="26" t="s">
        <v>17</v>
      </c>
      <c r="J512" s="26" t="s">
        <v>32</v>
      </c>
      <c r="K512" s="26" t="s">
        <v>18</v>
      </c>
      <c r="L512" s="26" t="s">
        <v>815</v>
      </c>
      <c r="M512" s="26" t="s">
        <v>17</v>
      </c>
      <c r="N512" s="26" t="s">
        <v>17</v>
      </c>
    </row>
    <row r="513" spans="1:14">
      <c r="A513" s="30" t="s">
        <v>14</v>
      </c>
      <c r="B513" s="30" t="s">
        <v>15</v>
      </c>
      <c r="C513" s="31">
        <v>275962</v>
      </c>
      <c r="D513" s="31">
        <v>275962</v>
      </c>
      <c r="E513" s="32">
        <v>1070016018</v>
      </c>
      <c r="F513" s="33">
        <v>44400.694363425901</v>
      </c>
      <c r="G513" s="30" t="s">
        <v>16</v>
      </c>
      <c r="H513" s="32">
        <v>10361</v>
      </c>
      <c r="I513" s="30" t="s">
        <v>17</v>
      </c>
      <c r="J513" s="30" t="s">
        <v>173</v>
      </c>
      <c r="K513" s="30" t="s">
        <v>483</v>
      </c>
      <c r="L513" s="30" t="s">
        <v>174</v>
      </c>
      <c r="M513" s="30" t="s">
        <v>17</v>
      </c>
      <c r="N513" s="30" t="s">
        <v>17</v>
      </c>
    </row>
    <row r="514" spans="1:14">
      <c r="A514" s="62" t="s">
        <v>14</v>
      </c>
      <c r="B514" s="62" t="s">
        <v>15</v>
      </c>
      <c r="C514" s="63">
        <v>897466</v>
      </c>
      <c r="D514" s="63">
        <v>897466</v>
      </c>
      <c r="E514" s="64">
        <v>1070019097</v>
      </c>
      <c r="F514" s="65">
        <v>44400.695949074099</v>
      </c>
      <c r="G514" s="62" t="s">
        <v>16</v>
      </c>
      <c r="H514" s="64">
        <v>10362</v>
      </c>
      <c r="I514" s="62" t="s">
        <v>17</v>
      </c>
      <c r="J514" s="62" t="s">
        <v>173</v>
      </c>
      <c r="K514" s="62" t="s">
        <v>61</v>
      </c>
      <c r="L514" s="62" t="s">
        <v>174</v>
      </c>
      <c r="M514" s="62" t="s">
        <v>17</v>
      </c>
      <c r="N514" s="62" t="s">
        <v>17</v>
      </c>
    </row>
    <row r="515" spans="1:14">
      <c r="A515" s="30" t="s">
        <v>14</v>
      </c>
      <c r="B515" s="30" t="s">
        <v>15</v>
      </c>
      <c r="C515" s="31">
        <v>1681482</v>
      </c>
      <c r="D515" s="31">
        <v>1681482</v>
      </c>
      <c r="E515" s="32">
        <v>1070023428</v>
      </c>
      <c r="F515" s="33">
        <v>44400.698194444398</v>
      </c>
      <c r="G515" s="30" t="s">
        <v>16</v>
      </c>
      <c r="H515" s="32">
        <v>10363</v>
      </c>
      <c r="I515" s="30" t="s">
        <v>17</v>
      </c>
      <c r="J515" s="30" t="s">
        <v>173</v>
      </c>
      <c r="K515" s="30" t="s">
        <v>816</v>
      </c>
      <c r="L515" s="30" t="s">
        <v>174</v>
      </c>
      <c r="M515" s="30" t="s">
        <v>17</v>
      </c>
      <c r="N515" s="30" t="s">
        <v>17</v>
      </c>
    </row>
    <row r="516" spans="1:14">
      <c r="A516" s="26" t="s">
        <v>14</v>
      </c>
      <c r="B516" s="26" t="s">
        <v>15</v>
      </c>
      <c r="C516" s="27">
        <v>1403487</v>
      </c>
      <c r="D516" s="27">
        <v>1403487</v>
      </c>
      <c r="E516" s="28">
        <v>1070025327</v>
      </c>
      <c r="F516" s="29">
        <v>44400.699166666702</v>
      </c>
      <c r="G516" s="26" t="s">
        <v>16</v>
      </c>
      <c r="H516" s="28">
        <v>10364</v>
      </c>
      <c r="I516" s="26" t="s">
        <v>17</v>
      </c>
      <c r="J516" s="26" t="s">
        <v>817</v>
      </c>
      <c r="K516" s="26" t="s">
        <v>19</v>
      </c>
      <c r="L516" s="26" t="s">
        <v>818</v>
      </c>
      <c r="M516" s="26" t="s">
        <v>17</v>
      </c>
      <c r="N516" s="26" t="s">
        <v>17</v>
      </c>
    </row>
    <row r="517" spans="1:14">
      <c r="B517" s="11" t="s">
        <v>94</v>
      </c>
      <c r="C517" s="19">
        <f>SUM(C410:C516)</f>
        <v>2522372252.5999999</v>
      </c>
    </row>
    <row r="518" spans="1:14">
      <c r="B518" s="12" t="s">
        <v>96</v>
      </c>
      <c r="C518" s="10">
        <f>C409</f>
        <v>34984256.199998736</v>
      </c>
    </row>
    <row r="519" spans="1:14">
      <c r="B519" s="11" t="s">
        <v>95</v>
      </c>
      <c r="C519">
        <v>2379278826.9200001</v>
      </c>
    </row>
    <row r="520" spans="1:14">
      <c r="B520" s="13" t="s">
        <v>88</v>
      </c>
      <c r="C520" s="10">
        <f>+C517+C518-C519</f>
        <v>178077681.87999868</v>
      </c>
      <c r="E520" s="10"/>
    </row>
    <row r="521" spans="1:14" s="38" customFormat="1">
      <c r="A521" s="34" t="s">
        <v>14</v>
      </c>
      <c r="B521" s="34" t="s">
        <v>15</v>
      </c>
      <c r="C521" s="35">
        <v>14651543</v>
      </c>
      <c r="D521" s="35">
        <v>14651543</v>
      </c>
      <c r="E521" s="36">
        <v>1070169685</v>
      </c>
      <c r="F521" s="37">
        <v>44400.780023148101</v>
      </c>
      <c r="G521" s="34" t="s">
        <v>16</v>
      </c>
      <c r="H521" s="36">
        <v>10365</v>
      </c>
      <c r="I521" s="34" t="s">
        <v>17</v>
      </c>
      <c r="J521" s="34" t="s">
        <v>819</v>
      </c>
      <c r="K521" s="34" t="s">
        <v>21</v>
      </c>
      <c r="L521" s="34" t="s">
        <v>51</v>
      </c>
      <c r="M521" s="34" t="s">
        <v>17</v>
      </c>
      <c r="N521" s="34" t="s">
        <v>17</v>
      </c>
    </row>
    <row r="522" spans="1:14">
      <c r="A522" s="40" t="s">
        <v>14</v>
      </c>
      <c r="B522" s="40" t="s">
        <v>15</v>
      </c>
      <c r="C522" s="41">
        <v>50000</v>
      </c>
      <c r="D522" s="41">
        <v>50000</v>
      </c>
      <c r="E522" s="42">
        <v>1070416477</v>
      </c>
      <c r="F522" s="43">
        <v>44401.283298611103</v>
      </c>
      <c r="G522" s="40" t="s">
        <v>16</v>
      </c>
      <c r="H522" s="42">
        <v>10366</v>
      </c>
      <c r="I522" s="40" t="s">
        <v>17</v>
      </c>
      <c r="J522" s="40" t="s">
        <v>821</v>
      </c>
      <c r="K522" s="40" t="s">
        <v>58</v>
      </c>
      <c r="L522" s="40" t="s">
        <v>822</v>
      </c>
      <c r="M522" s="40" t="s">
        <v>17</v>
      </c>
      <c r="N522" s="40" t="s">
        <v>17</v>
      </c>
    </row>
    <row r="523" spans="1:14">
      <c r="A523" s="44" t="s">
        <v>14</v>
      </c>
      <c r="B523" s="44" t="s">
        <v>15</v>
      </c>
      <c r="C523" s="45">
        <v>2357812</v>
      </c>
      <c r="D523" s="45">
        <v>2357812</v>
      </c>
      <c r="E523" s="46">
        <v>1070975684</v>
      </c>
      <c r="F523" s="47">
        <v>44401.817442129599</v>
      </c>
      <c r="G523" s="44" t="s">
        <v>16</v>
      </c>
      <c r="H523" s="46">
        <v>10368</v>
      </c>
      <c r="I523" s="44" t="s">
        <v>17</v>
      </c>
      <c r="J523" s="44" t="s">
        <v>823</v>
      </c>
      <c r="K523" s="44" t="s">
        <v>824</v>
      </c>
      <c r="L523" s="44" t="s">
        <v>825</v>
      </c>
      <c r="M523" s="44" t="s">
        <v>17</v>
      </c>
      <c r="N523" s="44" t="s">
        <v>17</v>
      </c>
    </row>
    <row r="524" spans="1:14">
      <c r="A524" s="40" t="s">
        <v>14</v>
      </c>
      <c r="B524" s="40" t="s">
        <v>15</v>
      </c>
      <c r="C524" s="41">
        <v>324096</v>
      </c>
      <c r="D524" s="41">
        <v>324096</v>
      </c>
      <c r="E524" s="42">
        <v>1071487194</v>
      </c>
      <c r="F524" s="43">
        <v>44402.850266203699</v>
      </c>
      <c r="G524" s="40" t="s">
        <v>16</v>
      </c>
      <c r="H524" s="42">
        <v>10370</v>
      </c>
      <c r="I524" s="40" t="s">
        <v>17</v>
      </c>
      <c r="J524" s="40" t="s">
        <v>558</v>
      </c>
      <c r="K524" s="40" t="s">
        <v>18</v>
      </c>
      <c r="L524" s="40" t="s">
        <v>826</v>
      </c>
      <c r="M524" s="40" t="s">
        <v>17</v>
      </c>
      <c r="N524" s="40" t="s">
        <v>17</v>
      </c>
    </row>
    <row r="525" spans="1:14">
      <c r="A525" s="44" t="s">
        <v>14</v>
      </c>
      <c r="B525" s="44" t="s">
        <v>15</v>
      </c>
      <c r="C525" s="45">
        <v>1334841</v>
      </c>
      <c r="D525" s="45">
        <v>1334841</v>
      </c>
      <c r="E525" s="46">
        <v>1071516188</v>
      </c>
      <c r="F525" s="47">
        <v>44402.889027777797</v>
      </c>
      <c r="G525" s="44" t="s">
        <v>16</v>
      </c>
      <c r="H525" s="46">
        <v>10375</v>
      </c>
      <c r="I525" s="44" t="s">
        <v>17</v>
      </c>
      <c r="J525" s="44" t="s">
        <v>32</v>
      </c>
      <c r="K525" s="44" t="s">
        <v>18</v>
      </c>
      <c r="L525" s="44" t="s">
        <v>827</v>
      </c>
      <c r="M525" s="44" t="s">
        <v>17</v>
      </c>
      <c r="N525" s="44" t="s">
        <v>17</v>
      </c>
    </row>
    <row r="526" spans="1:14">
      <c r="A526" s="40" t="s">
        <v>14</v>
      </c>
      <c r="B526" s="40" t="s">
        <v>15</v>
      </c>
      <c r="C526" s="41">
        <v>557315</v>
      </c>
      <c r="D526" s="41">
        <v>557315</v>
      </c>
      <c r="E526" s="42">
        <v>1071602288</v>
      </c>
      <c r="F526" s="43">
        <v>44403.2965625</v>
      </c>
      <c r="G526" s="40" t="s">
        <v>16</v>
      </c>
      <c r="H526" s="42">
        <v>10376</v>
      </c>
      <c r="I526" s="40" t="s">
        <v>17</v>
      </c>
      <c r="J526" s="40" t="s">
        <v>62</v>
      </c>
      <c r="K526" s="40" t="s">
        <v>46</v>
      </c>
      <c r="L526" s="40" t="s">
        <v>828</v>
      </c>
      <c r="M526" s="40" t="s">
        <v>17</v>
      </c>
      <c r="N526" s="40" t="s">
        <v>17</v>
      </c>
    </row>
    <row r="527" spans="1:14">
      <c r="A527" s="44" t="s">
        <v>14</v>
      </c>
      <c r="B527" s="44" t="s">
        <v>15</v>
      </c>
      <c r="C527" s="45">
        <v>14463</v>
      </c>
      <c r="D527" s="45">
        <v>14463</v>
      </c>
      <c r="E527" s="46">
        <v>1071618901</v>
      </c>
      <c r="F527" s="47">
        <v>44403.317743055602</v>
      </c>
      <c r="G527" s="44" t="s">
        <v>16</v>
      </c>
      <c r="H527" s="46">
        <v>10378</v>
      </c>
      <c r="I527" s="44" t="s">
        <v>17</v>
      </c>
      <c r="J527" s="44" t="s">
        <v>829</v>
      </c>
      <c r="K527" s="44" t="s">
        <v>18</v>
      </c>
      <c r="L527" s="44" t="s">
        <v>830</v>
      </c>
      <c r="M527" s="44" t="s">
        <v>17</v>
      </c>
      <c r="N527" s="44" t="s">
        <v>17</v>
      </c>
    </row>
    <row r="528" spans="1:14">
      <c r="A528" s="40" t="s">
        <v>14</v>
      </c>
      <c r="B528" s="40" t="s">
        <v>15</v>
      </c>
      <c r="C528" s="41">
        <v>7398</v>
      </c>
      <c r="D528" s="41">
        <v>7398</v>
      </c>
      <c r="E528" s="42">
        <v>1071620606</v>
      </c>
      <c r="F528" s="43">
        <v>44403.3196412037</v>
      </c>
      <c r="G528" s="40" t="s">
        <v>16</v>
      </c>
      <c r="H528" s="42">
        <v>10379</v>
      </c>
      <c r="I528" s="40" t="s">
        <v>17</v>
      </c>
      <c r="J528" s="40" t="s">
        <v>831</v>
      </c>
      <c r="K528" s="40" t="s">
        <v>18</v>
      </c>
      <c r="L528" s="40" t="s">
        <v>830</v>
      </c>
      <c r="M528" s="40" t="s">
        <v>17</v>
      </c>
      <c r="N528" s="40" t="s">
        <v>17</v>
      </c>
    </row>
    <row r="529" spans="1:14">
      <c r="A529" s="44" t="s">
        <v>14</v>
      </c>
      <c r="B529" s="44" t="s">
        <v>15</v>
      </c>
      <c r="C529" s="45">
        <v>125133</v>
      </c>
      <c r="D529" s="45">
        <v>125133</v>
      </c>
      <c r="E529" s="46">
        <v>1071622947</v>
      </c>
      <c r="F529" s="47">
        <v>44403.322060185201</v>
      </c>
      <c r="G529" s="44" t="s">
        <v>16</v>
      </c>
      <c r="H529" s="46">
        <v>10380</v>
      </c>
      <c r="I529" s="44" t="s">
        <v>17</v>
      </c>
      <c r="J529" s="44" t="s">
        <v>832</v>
      </c>
      <c r="K529" s="44" t="s">
        <v>18</v>
      </c>
      <c r="L529" s="44" t="s">
        <v>830</v>
      </c>
      <c r="M529" s="44" t="s">
        <v>17</v>
      </c>
      <c r="N529" s="44" t="s">
        <v>17</v>
      </c>
    </row>
    <row r="530" spans="1:14">
      <c r="A530" s="40" t="s">
        <v>14</v>
      </c>
      <c r="B530" s="40" t="s">
        <v>15</v>
      </c>
      <c r="C530" s="41">
        <v>7393</v>
      </c>
      <c r="D530" s="41">
        <v>7393</v>
      </c>
      <c r="E530" s="42">
        <v>1071631789</v>
      </c>
      <c r="F530" s="43">
        <v>44403.330185185201</v>
      </c>
      <c r="G530" s="40" t="s">
        <v>16</v>
      </c>
      <c r="H530" s="42">
        <v>10381</v>
      </c>
      <c r="I530" s="40" t="s">
        <v>17</v>
      </c>
      <c r="J530" s="40" t="s">
        <v>831</v>
      </c>
      <c r="K530" s="40" t="s">
        <v>18</v>
      </c>
      <c r="L530" s="40" t="s">
        <v>830</v>
      </c>
      <c r="M530" s="40" t="s">
        <v>17</v>
      </c>
      <c r="N530" s="40" t="s">
        <v>17</v>
      </c>
    </row>
    <row r="531" spans="1:14">
      <c r="A531" s="44" t="s">
        <v>14</v>
      </c>
      <c r="B531" s="44" t="s">
        <v>15</v>
      </c>
      <c r="C531" s="45">
        <v>130744</v>
      </c>
      <c r="D531" s="45">
        <v>130744</v>
      </c>
      <c r="E531" s="46">
        <v>1071633684</v>
      </c>
      <c r="F531" s="47">
        <v>44403.331817129598</v>
      </c>
      <c r="G531" s="44" t="s">
        <v>16</v>
      </c>
      <c r="H531" s="46">
        <v>10382</v>
      </c>
      <c r="I531" s="44" t="s">
        <v>17</v>
      </c>
      <c r="J531" s="44" t="s">
        <v>832</v>
      </c>
      <c r="K531" s="44" t="s">
        <v>18</v>
      </c>
      <c r="L531" s="44" t="s">
        <v>830</v>
      </c>
      <c r="M531" s="44" t="s">
        <v>17</v>
      </c>
      <c r="N531" s="44" t="s">
        <v>17</v>
      </c>
    </row>
    <row r="532" spans="1:14">
      <c r="A532" s="40" t="s">
        <v>14</v>
      </c>
      <c r="B532" s="40" t="s">
        <v>15</v>
      </c>
      <c r="C532" s="41">
        <v>7515348</v>
      </c>
      <c r="D532" s="41">
        <v>7515348</v>
      </c>
      <c r="E532" s="42">
        <v>1071640491</v>
      </c>
      <c r="F532" s="43">
        <v>44403.337349537003</v>
      </c>
      <c r="G532" s="40" t="s">
        <v>16</v>
      </c>
      <c r="H532" s="42">
        <v>10383</v>
      </c>
      <c r="I532" s="40" t="s">
        <v>17</v>
      </c>
      <c r="J532" s="40" t="s">
        <v>833</v>
      </c>
      <c r="K532" s="40" t="s">
        <v>35</v>
      </c>
      <c r="L532" s="40" t="s">
        <v>834</v>
      </c>
      <c r="M532" s="40" t="s">
        <v>17</v>
      </c>
      <c r="N532" s="40" t="s">
        <v>17</v>
      </c>
    </row>
    <row r="533" spans="1:14">
      <c r="A533" s="44" t="s">
        <v>14</v>
      </c>
      <c r="B533" s="44" t="s">
        <v>15</v>
      </c>
      <c r="C533" s="45">
        <v>100000</v>
      </c>
      <c r="D533" s="45">
        <v>100000</v>
      </c>
      <c r="E533" s="46">
        <v>1071659603</v>
      </c>
      <c r="F533" s="47">
        <v>44403.350150462997</v>
      </c>
      <c r="G533" s="44" t="s">
        <v>16</v>
      </c>
      <c r="H533" s="46">
        <v>10384</v>
      </c>
      <c r="I533" s="44" t="s">
        <v>17</v>
      </c>
      <c r="J533" s="44" t="s">
        <v>833</v>
      </c>
      <c r="K533" s="44" t="s">
        <v>35</v>
      </c>
      <c r="L533" s="44" t="s">
        <v>834</v>
      </c>
      <c r="M533" s="44" t="s">
        <v>17</v>
      </c>
      <c r="N533" s="44" t="s">
        <v>17</v>
      </c>
    </row>
    <row r="534" spans="1:14">
      <c r="A534" s="40" t="s">
        <v>14</v>
      </c>
      <c r="B534" s="40" t="s">
        <v>15</v>
      </c>
      <c r="C534" s="41">
        <v>11535750</v>
      </c>
      <c r="D534" s="41">
        <v>11535750</v>
      </c>
      <c r="E534" s="42">
        <v>1071849630</v>
      </c>
      <c r="F534" s="43">
        <v>44403.440231481502</v>
      </c>
      <c r="G534" s="40" t="s">
        <v>16</v>
      </c>
      <c r="H534" s="42">
        <v>10388</v>
      </c>
      <c r="I534" s="40" t="s">
        <v>17</v>
      </c>
      <c r="J534" s="40" t="s">
        <v>835</v>
      </c>
      <c r="K534" s="40" t="s">
        <v>18</v>
      </c>
      <c r="L534" s="40" t="s">
        <v>89</v>
      </c>
      <c r="M534" s="40" t="s">
        <v>17</v>
      </c>
      <c r="N534" s="40" t="s">
        <v>17</v>
      </c>
    </row>
    <row r="535" spans="1:14">
      <c r="A535" s="44" t="s">
        <v>14</v>
      </c>
      <c r="B535" s="44" t="s">
        <v>15</v>
      </c>
      <c r="C535" s="45">
        <v>39088666</v>
      </c>
      <c r="D535" s="45">
        <v>39088666</v>
      </c>
      <c r="E535" s="46">
        <v>1072000905</v>
      </c>
      <c r="F535" s="47">
        <v>44403.503726851901</v>
      </c>
      <c r="G535" s="44" t="s">
        <v>16</v>
      </c>
      <c r="H535" s="46">
        <v>10393</v>
      </c>
      <c r="I535" s="44" t="s">
        <v>17</v>
      </c>
      <c r="J535" s="44" t="s">
        <v>836</v>
      </c>
      <c r="K535" s="44" t="s">
        <v>26</v>
      </c>
      <c r="L535" s="44" t="s">
        <v>837</v>
      </c>
      <c r="M535" s="44" t="s">
        <v>17</v>
      </c>
      <c r="N535" s="44" t="s">
        <v>17</v>
      </c>
    </row>
    <row r="536" spans="1:14">
      <c r="A536" s="40" t="s">
        <v>14</v>
      </c>
      <c r="B536" s="40" t="s">
        <v>15</v>
      </c>
      <c r="C536" s="41">
        <v>108619</v>
      </c>
      <c r="D536" s="41">
        <v>108619</v>
      </c>
      <c r="E536" s="42">
        <v>1072014691</v>
      </c>
      <c r="F536" s="43">
        <v>44403.509664351899</v>
      </c>
      <c r="G536" s="40" t="s">
        <v>16</v>
      </c>
      <c r="H536" s="42">
        <v>10394</v>
      </c>
      <c r="I536" s="40" t="s">
        <v>17</v>
      </c>
      <c r="J536" s="40" t="s">
        <v>838</v>
      </c>
      <c r="K536" s="40" t="s">
        <v>18</v>
      </c>
      <c r="L536" s="40" t="s">
        <v>839</v>
      </c>
      <c r="M536" s="40" t="s">
        <v>17</v>
      </c>
      <c r="N536" s="40" t="s">
        <v>17</v>
      </c>
    </row>
    <row r="537" spans="1:14">
      <c r="A537" s="44" t="s">
        <v>14</v>
      </c>
      <c r="B537" s="44" t="s">
        <v>15</v>
      </c>
      <c r="C537" s="45">
        <v>1086184</v>
      </c>
      <c r="D537" s="45">
        <v>1086184</v>
      </c>
      <c r="E537" s="46">
        <v>1072056580</v>
      </c>
      <c r="F537" s="47">
        <v>44403.529189814799</v>
      </c>
      <c r="G537" s="44" t="s">
        <v>16</v>
      </c>
      <c r="H537" s="46">
        <v>10398</v>
      </c>
      <c r="I537" s="44" t="s">
        <v>17</v>
      </c>
      <c r="J537" s="44" t="s">
        <v>22</v>
      </c>
      <c r="K537" s="44" t="s">
        <v>18</v>
      </c>
      <c r="L537" s="44" t="s">
        <v>840</v>
      </c>
      <c r="M537" s="44" t="s">
        <v>17</v>
      </c>
      <c r="N537" s="44" t="s">
        <v>17</v>
      </c>
    </row>
    <row r="538" spans="1:14">
      <c r="A538" s="40" t="s">
        <v>14</v>
      </c>
      <c r="B538" s="40" t="s">
        <v>15</v>
      </c>
      <c r="C538" s="41">
        <v>321868</v>
      </c>
      <c r="D538" s="41">
        <v>321868</v>
      </c>
      <c r="E538" s="42">
        <v>1072081369</v>
      </c>
      <c r="F538" s="43">
        <v>44403.541724536997</v>
      </c>
      <c r="G538" s="40" t="s">
        <v>16</v>
      </c>
      <c r="H538" s="42">
        <v>10399</v>
      </c>
      <c r="I538" s="40" t="s">
        <v>17</v>
      </c>
      <c r="J538" s="40" t="s">
        <v>841</v>
      </c>
      <c r="K538" s="40" t="s">
        <v>842</v>
      </c>
      <c r="L538" s="40" t="s">
        <v>843</v>
      </c>
      <c r="M538" s="40" t="s">
        <v>17</v>
      </c>
      <c r="N538" s="40" t="s">
        <v>17</v>
      </c>
    </row>
    <row r="539" spans="1:14">
      <c r="A539" s="44" t="s">
        <v>14</v>
      </c>
      <c r="B539" s="44" t="s">
        <v>15</v>
      </c>
      <c r="C539" s="45">
        <v>2098983</v>
      </c>
      <c r="D539" s="45">
        <v>2098983</v>
      </c>
      <c r="E539" s="46">
        <v>1072116798</v>
      </c>
      <c r="F539" s="47">
        <v>44403.560405092598</v>
      </c>
      <c r="G539" s="44" t="s">
        <v>16</v>
      </c>
      <c r="H539" s="46">
        <v>10400</v>
      </c>
      <c r="I539" s="44" t="s">
        <v>17</v>
      </c>
      <c r="J539" s="44" t="s">
        <v>844</v>
      </c>
      <c r="K539" s="44" t="s">
        <v>18</v>
      </c>
      <c r="L539" s="44" t="s">
        <v>845</v>
      </c>
      <c r="M539" s="44" t="s">
        <v>17</v>
      </c>
      <c r="N539" s="44" t="s">
        <v>17</v>
      </c>
    </row>
    <row r="540" spans="1:14">
      <c r="A540" s="40" t="s">
        <v>14</v>
      </c>
      <c r="B540" s="40" t="s">
        <v>15</v>
      </c>
      <c r="C540" s="41">
        <v>100001</v>
      </c>
      <c r="D540" s="41">
        <v>100001</v>
      </c>
      <c r="E540" s="42">
        <v>1072135705</v>
      </c>
      <c r="F540" s="43">
        <v>44403.5702662037</v>
      </c>
      <c r="G540" s="40" t="s">
        <v>16</v>
      </c>
      <c r="H540" s="42">
        <v>10402</v>
      </c>
      <c r="I540" s="40" t="s">
        <v>17</v>
      </c>
      <c r="J540" s="40" t="s">
        <v>846</v>
      </c>
      <c r="K540" s="40" t="s">
        <v>740</v>
      </c>
      <c r="L540" s="40" t="s">
        <v>847</v>
      </c>
      <c r="M540" s="40" t="s">
        <v>17</v>
      </c>
      <c r="N540" s="40" t="s">
        <v>17</v>
      </c>
    </row>
    <row r="541" spans="1:14">
      <c r="A541" s="44" t="s">
        <v>14</v>
      </c>
      <c r="B541" s="44" t="s">
        <v>15</v>
      </c>
      <c r="C541" s="45">
        <v>100001</v>
      </c>
      <c r="D541" s="45">
        <v>100001</v>
      </c>
      <c r="E541" s="46">
        <v>1072141117</v>
      </c>
      <c r="F541" s="47">
        <v>44403.573067129597</v>
      </c>
      <c r="G541" s="44" t="s">
        <v>16</v>
      </c>
      <c r="H541" s="46">
        <v>10403</v>
      </c>
      <c r="I541" s="44" t="s">
        <v>17</v>
      </c>
      <c r="J541" s="44" t="s">
        <v>846</v>
      </c>
      <c r="K541" s="44" t="s">
        <v>740</v>
      </c>
      <c r="L541" s="44" t="s">
        <v>848</v>
      </c>
      <c r="M541" s="44" t="s">
        <v>17</v>
      </c>
      <c r="N541" s="44" t="s">
        <v>17</v>
      </c>
    </row>
    <row r="542" spans="1:14">
      <c r="A542" s="40" t="s">
        <v>14</v>
      </c>
      <c r="B542" s="40" t="s">
        <v>15</v>
      </c>
      <c r="C542" s="41">
        <v>7527918</v>
      </c>
      <c r="D542" s="41">
        <v>7527918</v>
      </c>
      <c r="E542" s="42">
        <v>1072186780</v>
      </c>
      <c r="F542" s="43">
        <v>44403.595902777801</v>
      </c>
      <c r="G542" s="40" t="s">
        <v>16</v>
      </c>
      <c r="H542" s="42">
        <v>10404</v>
      </c>
      <c r="I542" s="40" t="s">
        <v>17</v>
      </c>
      <c r="J542" s="40" t="s">
        <v>836</v>
      </c>
      <c r="K542" s="40" t="s">
        <v>26</v>
      </c>
      <c r="L542" s="40" t="s">
        <v>837</v>
      </c>
      <c r="M542" s="40" t="s">
        <v>17</v>
      </c>
      <c r="N542" s="40" t="s">
        <v>17</v>
      </c>
    </row>
    <row r="543" spans="1:14">
      <c r="A543" s="44" t="s">
        <v>14</v>
      </c>
      <c r="B543" s="44" t="s">
        <v>15</v>
      </c>
      <c r="C543" s="45">
        <v>5094066</v>
      </c>
      <c r="D543" s="45">
        <v>5094066</v>
      </c>
      <c r="E543" s="46">
        <v>1072302831</v>
      </c>
      <c r="F543" s="47">
        <v>44403.646469907399</v>
      </c>
      <c r="G543" s="44" t="s">
        <v>16</v>
      </c>
      <c r="H543" s="46">
        <v>10407</v>
      </c>
      <c r="I543" s="44" t="s">
        <v>17</v>
      </c>
      <c r="J543" s="44" t="s">
        <v>849</v>
      </c>
      <c r="K543" s="44" t="s">
        <v>24</v>
      </c>
      <c r="L543" s="44" t="s">
        <v>524</v>
      </c>
      <c r="M543" s="44" t="s">
        <v>17</v>
      </c>
      <c r="N543" s="44" t="s">
        <v>17</v>
      </c>
    </row>
    <row r="544" spans="1:14">
      <c r="A544" s="40" t="s">
        <v>14</v>
      </c>
      <c r="B544" s="40" t="s">
        <v>15</v>
      </c>
      <c r="C544" s="41">
        <v>100000</v>
      </c>
      <c r="D544" s="41">
        <v>100000</v>
      </c>
      <c r="E544" s="42">
        <v>1072338145</v>
      </c>
      <c r="F544" s="43">
        <v>44403.661898148202</v>
      </c>
      <c r="G544" s="40" t="s">
        <v>16</v>
      </c>
      <c r="H544" s="42">
        <v>10410</v>
      </c>
      <c r="I544" s="40" t="s">
        <v>17</v>
      </c>
      <c r="J544" s="40" t="s">
        <v>850</v>
      </c>
      <c r="K544" s="40" t="s">
        <v>101</v>
      </c>
      <c r="L544" s="40" t="s">
        <v>114</v>
      </c>
      <c r="M544" s="40" t="s">
        <v>17</v>
      </c>
      <c r="N544" s="40" t="s">
        <v>17</v>
      </c>
    </row>
    <row r="545" spans="1:14">
      <c r="A545" s="44" t="s">
        <v>14</v>
      </c>
      <c r="B545" s="44" t="s">
        <v>15</v>
      </c>
      <c r="C545" s="45">
        <v>100000</v>
      </c>
      <c r="D545" s="45">
        <v>100000</v>
      </c>
      <c r="E545" s="46">
        <v>1072345347</v>
      </c>
      <c r="F545" s="47">
        <v>44403.664953703701</v>
      </c>
      <c r="G545" s="44" t="s">
        <v>16</v>
      </c>
      <c r="H545" s="46">
        <v>10411</v>
      </c>
      <c r="I545" s="44" t="s">
        <v>17</v>
      </c>
      <c r="J545" s="44" t="s">
        <v>545</v>
      </c>
      <c r="K545" s="44" t="s">
        <v>101</v>
      </c>
      <c r="L545" s="44" t="s">
        <v>114</v>
      </c>
      <c r="M545" s="44" t="s">
        <v>17</v>
      </c>
      <c r="N545" s="44" t="s">
        <v>17</v>
      </c>
    </row>
    <row r="546" spans="1:14">
      <c r="A546" s="40" t="s">
        <v>14</v>
      </c>
      <c r="B546" s="40" t="s">
        <v>15</v>
      </c>
      <c r="C546" s="41">
        <v>860290</v>
      </c>
      <c r="D546" s="41">
        <v>860290</v>
      </c>
      <c r="E546" s="42">
        <v>1072348147</v>
      </c>
      <c r="F546" s="43">
        <v>44403.666203703702</v>
      </c>
      <c r="G546" s="40" t="s">
        <v>16</v>
      </c>
      <c r="H546" s="42">
        <v>10412</v>
      </c>
      <c r="I546" s="40" t="s">
        <v>17</v>
      </c>
      <c r="J546" s="40" t="s">
        <v>330</v>
      </c>
      <c r="K546" s="40" t="s">
        <v>57</v>
      </c>
      <c r="L546" s="40" t="s">
        <v>851</v>
      </c>
      <c r="M546" s="40" t="s">
        <v>17</v>
      </c>
      <c r="N546" s="40" t="s">
        <v>17</v>
      </c>
    </row>
    <row r="547" spans="1:14">
      <c r="A547" s="44" t="s">
        <v>14</v>
      </c>
      <c r="B547" s="44" t="s">
        <v>15</v>
      </c>
      <c r="C547" s="45">
        <v>100000</v>
      </c>
      <c r="D547" s="45">
        <v>100000</v>
      </c>
      <c r="E547" s="46">
        <v>1072350689</v>
      </c>
      <c r="F547" s="47">
        <v>44403.667326388902</v>
      </c>
      <c r="G547" s="44" t="s">
        <v>16</v>
      </c>
      <c r="H547" s="46">
        <v>10413</v>
      </c>
      <c r="I547" s="44" t="s">
        <v>17</v>
      </c>
      <c r="J547" s="44" t="s">
        <v>852</v>
      </c>
      <c r="K547" s="44" t="s">
        <v>101</v>
      </c>
      <c r="L547" s="44" t="s">
        <v>114</v>
      </c>
      <c r="M547" s="44" t="s">
        <v>17</v>
      </c>
      <c r="N547" s="44" t="s">
        <v>17</v>
      </c>
    </row>
    <row r="548" spans="1:14">
      <c r="A548" s="40" t="s">
        <v>14</v>
      </c>
      <c r="B548" s="40" t="s">
        <v>15</v>
      </c>
      <c r="C548" s="41">
        <v>267108</v>
      </c>
      <c r="D548" s="41">
        <v>267108</v>
      </c>
      <c r="E548" s="42">
        <v>1072364845</v>
      </c>
      <c r="F548" s="43">
        <v>44403.673726851899</v>
      </c>
      <c r="G548" s="40" t="s">
        <v>16</v>
      </c>
      <c r="H548" s="42">
        <v>10414</v>
      </c>
      <c r="I548" s="40" t="s">
        <v>17</v>
      </c>
      <c r="J548" s="40" t="s">
        <v>20</v>
      </c>
      <c r="K548" s="40" t="s">
        <v>18</v>
      </c>
      <c r="L548" s="40" t="s">
        <v>853</v>
      </c>
      <c r="M548" s="40" t="s">
        <v>17</v>
      </c>
      <c r="N548" s="40" t="s">
        <v>17</v>
      </c>
    </row>
    <row r="549" spans="1:14">
      <c r="A549" s="44" t="s">
        <v>14</v>
      </c>
      <c r="B549" s="44" t="s">
        <v>15</v>
      </c>
      <c r="C549" s="45">
        <v>827784</v>
      </c>
      <c r="D549" s="45">
        <v>827784</v>
      </c>
      <c r="E549" s="46">
        <v>1072390987</v>
      </c>
      <c r="F549" s="47">
        <v>44403.685497685197</v>
      </c>
      <c r="G549" s="44" t="s">
        <v>16</v>
      </c>
      <c r="H549" s="46">
        <v>10415</v>
      </c>
      <c r="I549" s="44" t="s">
        <v>17</v>
      </c>
      <c r="J549" s="44" t="s">
        <v>854</v>
      </c>
      <c r="K549" s="44" t="s">
        <v>23</v>
      </c>
      <c r="L549" s="44" t="s">
        <v>855</v>
      </c>
      <c r="M549" s="44" t="s">
        <v>17</v>
      </c>
      <c r="N549" s="44" t="s">
        <v>17</v>
      </c>
    </row>
    <row r="550" spans="1:14">
      <c r="A550" s="40" t="s">
        <v>14</v>
      </c>
      <c r="B550" s="40" t="s">
        <v>15</v>
      </c>
      <c r="C550" s="41">
        <v>30518.02</v>
      </c>
      <c r="D550" s="41">
        <v>30518.02</v>
      </c>
      <c r="E550" s="42">
        <v>1072411436</v>
      </c>
      <c r="F550" s="43">
        <v>44403.695601851898</v>
      </c>
      <c r="G550" s="40" t="s">
        <v>16</v>
      </c>
      <c r="H550" s="42">
        <v>10416</v>
      </c>
      <c r="I550" s="40" t="s">
        <v>17</v>
      </c>
      <c r="J550" s="40" t="s">
        <v>856</v>
      </c>
      <c r="K550" s="40" t="s">
        <v>19</v>
      </c>
      <c r="L550" s="40" t="s">
        <v>857</v>
      </c>
      <c r="M550" s="40" t="s">
        <v>17</v>
      </c>
      <c r="N550" s="40" t="s">
        <v>17</v>
      </c>
    </row>
    <row r="551" spans="1:14">
      <c r="A551" s="44" t="s">
        <v>14</v>
      </c>
      <c r="B551" s="44" t="s">
        <v>15</v>
      </c>
      <c r="C551" s="45">
        <v>22164547</v>
      </c>
      <c r="D551" s="45">
        <v>22164547</v>
      </c>
      <c r="E551" s="46">
        <v>1072438276</v>
      </c>
      <c r="F551" s="47">
        <v>44403.709340277797</v>
      </c>
      <c r="G551" s="44" t="s">
        <v>16</v>
      </c>
      <c r="H551" s="46">
        <v>10417</v>
      </c>
      <c r="I551" s="44" t="s">
        <v>17</v>
      </c>
      <c r="J551" s="44" t="s">
        <v>858</v>
      </c>
      <c r="K551" s="44" t="s">
        <v>90</v>
      </c>
      <c r="L551" s="44" t="s">
        <v>693</v>
      </c>
      <c r="M551" s="44" t="s">
        <v>17</v>
      </c>
      <c r="N551" s="44" t="s">
        <v>17</v>
      </c>
    </row>
    <row r="552" spans="1:14">
      <c r="A552" s="40" t="s">
        <v>14</v>
      </c>
      <c r="B552" s="40" t="s">
        <v>15</v>
      </c>
      <c r="C552" s="41">
        <v>324096</v>
      </c>
      <c r="D552" s="41">
        <v>324096</v>
      </c>
      <c r="E552" s="42">
        <v>1072485315</v>
      </c>
      <c r="F552" s="43">
        <v>44403.734224537002</v>
      </c>
      <c r="G552" s="40" t="s">
        <v>16</v>
      </c>
      <c r="H552" s="42">
        <v>10418</v>
      </c>
      <c r="I552" s="40" t="s">
        <v>17</v>
      </c>
      <c r="J552" s="40" t="s">
        <v>463</v>
      </c>
      <c r="K552" s="40" t="s">
        <v>18</v>
      </c>
      <c r="L552" s="40" t="s">
        <v>859</v>
      </c>
      <c r="M552" s="40" t="s">
        <v>17</v>
      </c>
      <c r="N552" s="40" t="s">
        <v>17</v>
      </c>
    </row>
    <row r="553" spans="1:14">
      <c r="A553" s="44" t="s">
        <v>14</v>
      </c>
      <c r="B553" s="44" t="s">
        <v>15</v>
      </c>
      <c r="C553" s="45">
        <v>23600</v>
      </c>
      <c r="D553" s="45">
        <v>23600</v>
      </c>
      <c r="E553" s="46">
        <v>1072608046</v>
      </c>
      <c r="F553" s="47">
        <v>44403.804085648102</v>
      </c>
      <c r="G553" s="44" t="s">
        <v>16</v>
      </c>
      <c r="H553" s="46">
        <v>10419</v>
      </c>
      <c r="I553" s="44" t="s">
        <v>17</v>
      </c>
      <c r="J553" s="44" t="s">
        <v>860</v>
      </c>
      <c r="K553" s="44" t="s">
        <v>537</v>
      </c>
      <c r="L553" s="44" t="s">
        <v>861</v>
      </c>
      <c r="M553" s="44" t="s">
        <v>17</v>
      </c>
      <c r="N553" s="44" t="s">
        <v>17</v>
      </c>
    </row>
    <row r="554" spans="1:14">
      <c r="A554" s="40" t="s">
        <v>14</v>
      </c>
      <c r="B554" s="40" t="s">
        <v>15</v>
      </c>
      <c r="C554" s="41">
        <v>59687</v>
      </c>
      <c r="D554" s="41">
        <v>59687</v>
      </c>
      <c r="E554" s="42">
        <v>1072814232</v>
      </c>
      <c r="F554" s="43">
        <v>44403.982152777797</v>
      </c>
      <c r="G554" s="40" t="s">
        <v>16</v>
      </c>
      <c r="H554" s="42">
        <v>10421</v>
      </c>
      <c r="I554" s="40" t="s">
        <v>17</v>
      </c>
      <c r="J554" s="40" t="s">
        <v>862</v>
      </c>
      <c r="K554" s="40" t="s">
        <v>537</v>
      </c>
      <c r="L554" s="40" t="s">
        <v>863</v>
      </c>
      <c r="M554" s="40" t="s">
        <v>17</v>
      </c>
      <c r="N554" s="40" t="s">
        <v>17</v>
      </c>
    </row>
    <row r="555" spans="1:14">
      <c r="A555" s="44" t="s">
        <v>14</v>
      </c>
      <c r="B555" s="44" t="s">
        <v>15</v>
      </c>
      <c r="C555" s="45">
        <v>181914</v>
      </c>
      <c r="D555" s="45">
        <v>181914</v>
      </c>
      <c r="E555" s="46">
        <v>1072859952</v>
      </c>
      <c r="F555" s="47">
        <v>44404.295960648102</v>
      </c>
      <c r="G555" s="44" t="s">
        <v>16</v>
      </c>
      <c r="H555" s="46">
        <v>10422</v>
      </c>
      <c r="I555" s="44" t="s">
        <v>17</v>
      </c>
      <c r="J555" s="44" t="s">
        <v>864</v>
      </c>
      <c r="K555" s="44" t="s">
        <v>64</v>
      </c>
      <c r="L555" s="44" t="s">
        <v>865</v>
      </c>
      <c r="M555" s="44" t="s">
        <v>17</v>
      </c>
      <c r="N555" s="44" t="s">
        <v>17</v>
      </c>
    </row>
    <row r="556" spans="1:14">
      <c r="A556" s="40" t="s">
        <v>14</v>
      </c>
      <c r="B556" s="40" t="s">
        <v>15</v>
      </c>
      <c r="C556" s="41">
        <v>500263</v>
      </c>
      <c r="D556" s="41">
        <v>500263</v>
      </c>
      <c r="E556" s="42">
        <v>1072861494</v>
      </c>
      <c r="F556" s="43">
        <v>44404.298287037003</v>
      </c>
      <c r="G556" s="40" t="s">
        <v>16</v>
      </c>
      <c r="H556" s="42">
        <v>10423</v>
      </c>
      <c r="I556" s="40" t="s">
        <v>17</v>
      </c>
      <c r="J556" s="40" t="s">
        <v>866</v>
      </c>
      <c r="K556" s="40" t="s">
        <v>64</v>
      </c>
      <c r="L556" s="40" t="s">
        <v>865</v>
      </c>
      <c r="M556" s="40" t="s">
        <v>17</v>
      </c>
      <c r="N556" s="40" t="s">
        <v>17</v>
      </c>
    </row>
    <row r="557" spans="1:14">
      <c r="A557" s="44" t="s">
        <v>14</v>
      </c>
      <c r="B557" s="44" t="s">
        <v>15</v>
      </c>
      <c r="C557" s="45">
        <v>1273679</v>
      </c>
      <c r="D557" s="45">
        <v>1273679</v>
      </c>
      <c r="E557" s="46">
        <v>1072863372</v>
      </c>
      <c r="F557" s="47">
        <v>44404.301006944399</v>
      </c>
      <c r="G557" s="44" t="s">
        <v>16</v>
      </c>
      <c r="H557" s="46">
        <v>10424</v>
      </c>
      <c r="I557" s="44" t="s">
        <v>17</v>
      </c>
      <c r="J557" s="44" t="s">
        <v>867</v>
      </c>
      <c r="K557" s="44" t="s">
        <v>64</v>
      </c>
      <c r="L557" s="44" t="s">
        <v>865</v>
      </c>
      <c r="M557" s="44" t="s">
        <v>17</v>
      </c>
      <c r="N557" s="44" t="s">
        <v>17</v>
      </c>
    </row>
    <row r="558" spans="1:14">
      <c r="A558" s="40" t="s">
        <v>14</v>
      </c>
      <c r="B558" s="40" t="s">
        <v>15</v>
      </c>
      <c r="C558" s="41">
        <v>24591</v>
      </c>
      <c r="D558" s="41">
        <v>24591</v>
      </c>
      <c r="E558" s="42">
        <v>1072864821</v>
      </c>
      <c r="F558" s="43">
        <v>44404.302951388898</v>
      </c>
      <c r="G558" s="40" t="s">
        <v>16</v>
      </c>
      <c r="H558" s="42">
        <v>10425</v>
      </c>
      <c r="I558" s="40" t="s">
        <v>17</v>
      </c>
      <c r="J558" s="40" t="s">
        <v>868</v>
      </c>
      <c r="K558" s="40" t="s">
        <v>64</v>
      </c>
      <c r="L558" s="40" t="s">
        <v>865</v>
      </c>
      <c r="M558" s="40" t="s">
        <v>17</v>
      </c>
      <c r="N558" s="40" t="s">
        <v>17</v>
      </c>
    </row>
    <row r="559" spans="1:14">
      <c r="A559" s="44" t="s">
        <v>14</v>
      </c>
      <c r="B559" s="44" t="s">
        <v>15</v>
      </c>
      <c r="C559" s="45">
        <v>1756521</v>
      </c>
      <c r="D559" s="45">
        <v>1756521</v>
      </c>
      <c r="E559" s="46">
        <v>1072868106</v>
      </c>
      <c r="F559" s="47">
        <v>44404.307303240697</v>
      </c>
      <c r="G559" s="44" t="s">
        <v>16</v>
      </c>
      <c r="H559" s="46">
        <v>10426</v>
      </c>
      <c r="I559" s="44" t="s">
        <v>17</v>
      </c>
      <c r="J559" s="44" t="s">
        <v>869</v>
      </c>
      <c r="K559" s="44" t="s">
        <v>642</v>
      </c>
      <c r="L559" s="44" t="s">
        <v>865</v>
      </c>
      <c r="M559" s="44" t="s">
        <v>17</v>
      </c>
      <c r="N559" s="44" t="s">
        <v>17</v>
      </c>
    </row>
    <row r="560" spans="1:14">
      <c r="A560" s="40" t="s">
        <v>14</v>
      </c>
      <c r="B560" s="40" t="s">
        <v>15</v>
      </c>
      <c r="C560" s="41">
        <v>53762</v>
      </c>
      <c r="D560" s="41">
        <v>53762</v>
      </c>
      <c r="E560" s="42">
        <v>1072890032</v>
      </c>
      <c r="F560" s="43">
        <v>44404.331087963001</v>
      </c>
      <c r="G560" s="40" t="s">
        <v>16</v>
      </c>
      <c r="H560" s="42">
        <v>10427</v>
      </c>
      <c r="I560" s="40" t="s">
        <v>17</v>
      </c>
      <c r="J560" s="40" t="s">
        <v>870</v>
      </c>
      <c r="K560" s="40" t="s">
        <v>37</v>
      </c>
      <c r="L560" s="40" t="s">
        <v>871</v>
      </c>
      <c r="M560" s="40" t="s">
        <v>17</v>
      </c>
      <c r="N560" s="40" t="s">
        <v>17</v>
      </c>
    </row>
    <row r="561" spans="1:14">
      <c r="A561" s="44" t="s">
        <v>14</v>
      </c>
      <c r="B561" s="44" t="s">
        <v>15</v>
      </c>
      <c r="C561" s="45">
        <v>177979</v>
      </c>
      <c r="D561" s="45">
        <v>177979</v>
      </c>
      <c r="E561" s="46">
        <v>1072905220</v>
      </c>
      <c r="F561" s="47">
        <v>44404.343645833302</v>
      </c>
      <c r="G561" s="44" t="s">
        <v>16</v>
      </c>
      <c r="H561" s="46">
        <v>10428</v>
      </c>
      <c r="I561" s="44" t="s">
        <v>17</v>
      </c>
      <c r="J561" s="44" t="s">
        <v>20</v>
      </c>
      <c r="K561" s="44" t="s">
        <v>18</v>
      </c>
      <c r="L561" s="44" t="s">
        <v>872</v>
      </c>
      <c r="M561" s="44" t="s">
        <v>17</v>
      </c>
      <c r="N561" s="44" t="s">
        <v>17</v>
      </c>
    </row>
    <row r="562" spans="1:14">
      <c r="A562" s="40" t="s">
        <v>14</v>
      </c>
      <c r="B562" s="40" t="s">
        <v>15</v>
      </c>
      <c r="C562" s="41">
        <v>543092</v>
      </c>
      <c r="D562" s="41">
        <v>543092</v>
      </c>
      <c r="E562" s="42">
        <v>1072963919</v>
      </c>
      <c r="F562" s="43">
        <v>44404.379918981504</v>
      </c>
      <c r="G562" s="40" t="s">
        <v>16</v>
      </c>
      <c r="H562" s="42">
        <v>10429</v>
      </c>
      <c r="I562" s="40" t="s">
        <v>17</v>
      </c>
      <c r="J562" s="40" t="s">
        <v>30</v>
      </c>
      <c r="K562" s="40" t="s">
        <v>18</v>
      </c>
      <c r="L562" s="40" t="s">
        <v>308</v>
      </c>
      <c r="M562" s="40" t="s">
        <v>17</v>
      </c>
      <c r="N562" s="40" t="s">
        <v>17</v>
      </c>
    </row>
    <row r="563" spans="1:14">
      <c r="A563" s="44" t="s">
        <v>14</v>
      </c>
      <c r="B563" s="44" t="s">
        <v>15</v>
      </c>
      <c r="C563" s="45">
        <v>140756</v>
      </c>
      <c r="D563" s="45">
        <v>140756</v>
      </c>
      <c r="E563" s="46">
        <v>1073065525</v>
      </c>
      <c r="F563" s="47">
        <v>44404.429849537002</v>
      </c>
      <c r="G563" s="44" t="s">
        <v>16</v>
      </c>
      <c r="H563" s="46">
        <v>10432</v>
      </c>
      <c r="I563" s="44" t="s">
        <v>17</v>
      </c>
      <c r="J563" s="44" t="s">
        <v>30</v>
      </c>
      <c r="K563" s="44" t="s">
        <v>105</v>
      </c>
      <c r="L563" s="44" t="s">
        <v>873</v>
      </c>
      <c r="M563" s="44" t="s">
        <v>17</v>
      </c>
      <c r="N563" s="44" t="s">
        <v>17</v>
      </c>
    </row>
    <row r="564" spans="1:14">
      <c r="A564" s="40" t="s">
        <v>14</v>
      </c>
      <c r="B564" s="40" t="s">
        <v>15</v>
      </c>
      <c r="C564" s="41">
        <v>814638</v>
      </c>
      <c r="D564" s="41">
        <v>814638</v>
      </c>
      <c r="E564" s="42">
        <v>1073086790</v>
      </c>
      <c r="F564" s="43">
        <v>44404.439641203702</v>
      </c>
      <c r="G564" s="40" t="s">
        <v>16</v>
      </c>
      <c r="H564" s="42">
        <v>10434</v>
      </c>
      <c r="I564" s="40" t="s">
        <v>17</v>
      </c>
      <c r="J564" s="40" t="s">
        <v>874</v>
      </c>
      <c r="K564" s="40" t="s">
        <v>18</v>
      </c>
      <c r="L564" s="40" t="s">
        <v>875</v>
      </c>
      <c r="M564" s="40" t="s">
        <v>17</v>
      </c>
      <c r="N564" s="40" t="s">
        <v>17</v>
      </c>
    </row>
    <row r="565" spans="1:14">
      <c r="A565" s="44" t="s">
        <v>14</v>
      </c>
      <c r="B565" s="44" t="s">
        <v>15</v>
      </c>
      <c r="C565" s="45">
        <v>300000</v>
      </c>
      <c r="D565" s="45">
        <v>300000</v>
      </c>
      <c r="E565" s="46">
        <v>1073090514</v>
      </c>
      <c r="F565" s="47">
        <v>44404.441354166702</v>
      </c>
      <c r="G565" s="44" t="s">
        <v>16</v>
      </c>
      <c r="H565" s="46">
        <v>10435</v>
      </c>
      <c r="I565" s="44" t="s">
        <v>17</v>
      </c>
      <c r="J565" s="44" t="s">
        <v>265</v>
      </c>
      <c r="K565" s="44" t="s">
        <v>21</v>
      </c>
      <c r="L565" s="44" t="s">
        <v>266</v>
      </c>
      <c r="M565" s="44" t="s">
        <v>17</v>
      </c>
      <c r="N565" s="44" t="s">
        <v>17</v>
      </c>
    </row>
    <row r="566" spans="1:14" s="56" customFormat="1">
      <c r="A566" s="52" t="s">
        <v>14</v>
      </c>
      <c r="B566" s="52" t="s">
        <v>15</v>
      </c>
      <c r="C566" s="53">
        <v>11771278</v>
      </c>
      <c r="D566" s="53">
        <v>11771278</v>
      </c>
      <c r="E566" s="54">
        <v>1073136383</v>
      </c>
      <c r="F566" s="55">
        <v>44404.462407407402</v>
      </c>
      <c r="G566" s="52" t="s">
        <v>16</v>
      </c>
      <c r="H566" s="54">
        <v>10436</v>
      </c>
      <c r="I566" s="52" t="s">
        <v>17</v>
      </c>
      <c r="J566" s="52" t="s">
        <v>876</v>
      </c>
      <c r="K566" s="52" t="s">
        <v>225</v>
      </c>
      <c r="L566" s="52" t="s">
        <v>877</v>
      </c>
      <c r="M566" s="52" t="s">
        <v>17</v>
      </c>
      <c r="N566" s="52" t="s">
        <v>17</v>
      </c>
    </row>
    <row r="567" spans="1:14" s="56" customFormat="1">
      <c r="A567" s="52" t="s">
        <v>14</v>
      </c>
      <c r="B567" s="52" t="s">
        <v>15</v>
      </c>
      <c r="C567" s="53">
        <v>51708</v>
      </c>
      <c r="D567" s="53">
        <v>51708</v>
      </c>
      <c r="E567" s="54">
        <v>1073232016</v>
      </c>
      <c r="F567" s="55">
        <v>44404.506273148101</v>
      </c>
      <c r="G567" s="52" t="s">
        <v>16</v>
      </c>
      <c r="H567" s="54">
        <v>10440</v>
      </c>
      <c r="I567" s="52" t="s">
        <v>17</v>
      </c>
      <c r="J567" s="52" t="s">
        <v>878</v>
      </c>
      <c r="K567" s="52" t="s">
        <v>225</v>
      </c>
      <c r="L567" s="52" t="s">
        <v>879</v>
      </c>
      <c r="M567" s="52" t="s">
        <v>17</v>
      </c>
      <c r="N567" s="52" t="s">
        <v>17</v>
      </c>
    </row>
    <row r="568" spans="1:14">
      <c r="A568" s="40" t="s">
        <v>14</v>
      </c>
      <c r="B568" s="40" t="s">
        <v>15</v>
      </c>
      <c r="C568" s="41">
        <v>721752</v>
      </c>
      <c r="D568" s="41">
        <v>721752</v>
      </c>
      <c r="E568" s="42">
        <v>1073238703</v>
      </c>
      <c r="F568" s="43">
        <v>44404.509664351899</v>
      </c>
      <c r="G568" s="40" t="s">
        <v>16</v>
      </c>
      <c r="H568" s="42">
        <v>10441</v>
      </c>
      <c r="I568" s="40" t="s">
        <v>17</v>
      </c>
      <c r="J568" s="40" t="s">
        <v>880</v>
      </c>
      <c r="K568" s="40" t="s">
        <v>18</v>
      </c>
      <c r="L568" s="40" t="s">
        <v>881</v>
      </c>
      <c r="M568" s="40" t="s">
        <v>17</v>
      </c>
      <c r="N568" s="40" t="s">
        <v>17</v>
      </c>
    </row>
    <row r="569" spans="1:14">
      <c r="A569" s="44" t="s">
        <v>14</v>
      </c>
      <c r="B569" s="44" t="s">
        <v>15</v>
      </c>
      <c r="C569" s="45">
        <v>21000</v>
      </c>
      <c r="D569" s="45">
        <v>21000</v>
      </c>
      <c r="E569" s="46">
        <v>1073246077</v>
      </c>
      <c r="F569" s="47">
        <v>44404.5135069444</v>
      </c>
      <c r="G569" s="44" t="s">
        <v>16</v>
      </c>
      <c r="H569" s="46">
        <v>10442</v>
      </c>
      <c r="I569" s="44" t="s">
        <v>17</v>
      </c>
      <c r="J569" s="44" t="s">
        <v>882</v>
      </c>
      <c r="K569" s="44" t="s">
        <v>19</v>
      </c>
      <c r="L569" s="44" t="s">
        <v>883</v>
      </c>
      <c r="M569" s="44" t="s">
        <v>17</v>
      </c>
      <c r="N569" s="44" t="s">
        <v>17</v>
      </c>
    </row>
    <row r="570" spans="1:14">
      <c r="A570" s="40" t="s">
        <v>14</v>
      </c>
      <c r="B570" s="40" t="s">
        <v>15</v>
      </c>
      <c r="C570" s="41">
        <v>444947</v>
      </c>
      <c r="D570" s="41">
        <v>444947</v>
      </c>
      <c r="E570" s="42">
        <v>1073260057</v>
      </c>
      <c r="F570" s="43">
        <v>44404.521030092597</v>
      </c>
      <c r="G570" s="40" t="s">
        <v>16</v>
      </c>
      <c r="H570" s="42">
        <v>10443</v>
      </c>
      <c r="I570" s="40" t="s">
        <v>17</v>
      </c>
      <c r="J570" s="40" t="s">
        <v>502</v>
      </c>
      <c r="K570" s="40" t="s">
        <v>18</v>
      </c>
      <c r="L570" s="40" t="s">
        <v>884</v>
      </c>
      <c r="M570" s="40" t="s">
        <v>17</v>
      </c>
      <c r="N570" s="40" t="s">
        <v>17</v>
      </c>
    </row>
    <row r="571" spans="1:14">
      <c r="A571" s="44" t="s">
        <v>14</v>
      </c>
      <c r="B571" s="44" t="s">
        <v>15</v>
      </c>
      <c r="C571" s="45">
        <v>144756</v>
      </c>
      <c r="D571" s="45">
        <v>144756</v>
      </c>
      <c r="E571" s="46">
        <v>1073334766</v>
      </c>
      <c r="F571" s="47">
        <v>44404.565266203703</v>
      </c>
      <c r="G571" s="44" t="s">
        <v>16</v>
      </c>
      <c r="H571" s="46">
        <v>10444</v>
      </c>
      <c r="I571" s="44" t="s">
        <v>17</v>
      </c>
      <c r="J571" s="44" t="s">
        <v>885</v>
      </c>
      <c r="K571" s="44" t="s">
        <v>74</v>
      </c>
      <c r="L571" s="44" t="s">
        <v>886</v>
      </c>
      <c r="M571" s="44" t="s">
        <v>17</v>
      </c>
      <c r="N571" s="44" t="s">
        <v>17</v>
      </c>
    </row>
    <row r="572" spans="1:14">
      <c r="A572" s="40" t="s">
        <v>14</v>
      </c>
      <c r="B572" s="40" t="s">
        <v>15</v>
      </c>
      <c r="C572" s="41">
        <v>1105387</v>
      </c>
      <c r="D572" s="41">
        <v>1105387</v>
      </c>
      <c r="E572" s="42">
        <v>1073350201</v>
      </c>
      <c r="F572" s="43">
        <v>44404.574490740699</v>
      </c>
      <c r="G572" s="40" t="s">
        <v>16</v>
      </c>
      <c r="H572" s="42">
        <v>10446</v>
      </c>
      <c r="I572" s="40" t="s">
        <v>17</v>
      </c>
      <c r="J572" s="40" t="s">
        <v>887</v>
      </c>
      <c r="K572" s="40" t="s">
        <v>64</v>
      </c>
      <c r="L572" s="40" t="s">
        <v>865</v>
      </c>
      <c r="M572" s="40" t="s">
        <v>17</v>
      </c>
      <c r="N572" s="40" t="s">
        <v>17</v>
      </c>
    </row>
    <row r="573" spans="1:14">
      <c r="A573" s="44" t="s">
        <v>14</v>
      </c>
      <c r="B573" s="44" t="s">
        <v>15</v>
      </c>
      <c r="C573" s="45">
        <v>543092</v>
      </c>
      <c r="D573" s="45">
        <v>543092</v>
      </c>
      <c r="E573" s="46">
        <v>1073367741</v>
      </c>
      <c r="F573" s="47">
        <v>44404.5848611111</v>
      </c>
      <c r="G573" s="44" t="s">
        <v>16</v>
      </c>
      <c r="H573" s="46">
        <v>10448</v>
      </c>
      <c r="I573" s="44" t="s">
        <v>17</v>
      </c>
      <c r="J573" s="44" t="s">
        <v>32</v>
      </c>
      <c r="K573" s="44" t="s">
        <v>18</v>
      </c>
      <c r="L573" s="44" t="s">
        <v>888</v>
      </c>
      <c r="M573" s="44" t="s">
        <v>17</v>
      </c>
      <c r="N573" s="44" t="s">
        <v>17</v>
      </c>
    </row>
    <row r="574" spans="1:14">
      <c r="A574" s="40" t="s">
        <v>14</v>
      </c>
      <c r="B574" s="40" t="s">
        <v>15</v>
      </c>
      <c r="C574" s="41">
        <v>444947</v>
      </c>
      <c r="D574" s="41">
        <v>444947</v>
      </c>
      <c r="E574" s="42">
        <v>1073373870</v>
      </c>
      <c r="F574" s="43">
        <v>44404.588599536997</v>
      </c>
      <c r="G574" s="40" t="s">
        <v>16</v>
      </c>
      <c r="H574" s="42">
        <v>10449</v>
      </c>
      <c r="I574" s="40" t="s">
        <v>17</v>
      </c>
      <c r="J574" s="40" t="s">
        <v>162</v>
      </c>
      <c r="K574" s="40" t="s">
        <v>18</v>
      </c>
      <c r="L574" s="40" t="s">
        <v>163</v>
      </c>
      <c r="M574" s="40" t="s">
        <v>17</v>
      </c>
      <c r="N574" s="40" t="s">
        <v>17</v>
      </c>
    </row>
    <row r="575" spans="1:14">
      <c r="A575" s="44" t="s">
        <v>14</v>
      </c>
      <c r="B575" s="44" t="s">
        <v>15</v>
      </c>
      <c r="C575" s="45">
        <v>1566831</v>
      </c>
      <c r="D575" s="45">
        <v>1566831</v>
      </c>
      <c r="E575" s="46">
        <v>1073394082</v>
      </c>
      <c r="F575" s="47">
        <v>44404.599687499998</v>
      </c>
      <c r="G575" s="44" t="s">
        <v>16</v>
      </c>
      <c r="H575" s="46">
        <v>10451</v>
      </c>
      <c r="I575" s="44" t="s">
        <v>17</v>
      </c>
      <c r="J575" s="44" t="s">
        <v>889</v>
      </c>
      <c r="K575" s="44" t="s">
        <v>890</v>
      </c>
      <c r="L575" s="44" t="s">
        <v>891</v>
      </c>
      <c r="M575" s="44" t="s">
        <v>17</v>
      </c>
      <c r="N575" s="44" t="s">
        <v>17</v>
      </c>
    </row>
    <row r="576" spans="1:14">
      <c r="A576" s="40" t="s">
        <v>14</v>
      </c>
      <c r="B576" s="40" t="s">
        <v>15</v>
      </c>
      <c r="C576" s="41">
        <v>444947</v>
      </c>
      <c r="D576" s="41">
        <v>444947</v>
      </c>
      <c r="E576" s="42">
        <v>1073471659</v>
      </c>
      <c r="F576" s="43">
        <v>44404.638530092598</v>
      </c>
      <c r="G576" s="40" t="s">
        <v>16</v>
      </c>
      <c r="H576" s="42">
        <v>10454</v>
      </c>
      <c r="I576" s="40" t="s">
        <v>17</v>
      </c>
      <c r="J576" s="40" t="s">
        <v>892</v>
      </c>
      <c r="K576" s="40" t="s">
        <v>18</v>
      </c>
      <c r="L576" s="40" t="s">
        <v>893</v>
      </c>
      <c r="M576" s="40" t="s">
        <v>17</v>
      </c>
      <c r="N576" s="40" t="s">
        <v>17</v>
      </c>
    </row>
    <row r="577" spans="1:14">
      <c r="A577" s="44" t="s">
        <v>14</v>
      </c>
      <c r="B577" s="44" t="s">
        <v>15</v>
      </c>
      <c r="C577" s="45">
        <v>46000</v>
      </c>
      <c r="D577" s="45">
        <v>46000</v>
      </c>
      <c r="E577" s="46">
        <v>1073472060</v>
      </c>
      <c r="F577" s="47">
        <v>44404.638749999998</v>
      </c>
      <c r="G577" s="44" t="s">
        <v>16</v>
      </c>
      <c r="H577" s="46">
        <v>10455</v>
      </c>
      <c r="I577" s="44" t="s">
        <v>17</v>
      </c>
      <c r="J577" s="44" t="s">
        <v>894</v>
      </c>
      <c r="K577" s="44" t="s">
        <v>74</v>
      </c>
      <c r="L577" s="44" t="s">
        <v>895</v>
      </c>
      <c r="M577" s="44" t="s">
        <v>17</v>
      </c>
      <c r="N577" s="44" t="s">
        <v>17</v>
      </c>
    </row>
    <row r="578" spans="1:14">
      <c r="A578" s="40" t="s">
        <v>14</v>
      </c>
      <c r="B578" s="40" t="s">
        <v>15</v>
      </c>
      <c r="C578" s="41">
        <v>1557315</v>
      </c>
      <c r="D578" s="41">
        <v>1557315</v>
      </c>
      <c r="E578" s="42">
        <v>1073474834</v>
      </c>
      <c r="F578" s="43">
        <v>44404.640092592599</v>
      </c>
      <c r="G578" s="40" t="s">
        <v>16</v>
      </c>
      <c r="H578" s="42">
        <v>10456</v>
      </c>
      <c r="I578" s="40" t="s">
        <v>17</v>
      </c>
      <c r="J578" s="40" t="s">
        <v>892</v>
      </c>
      <c r="K578" s="40" t="s">
        <v>18</v>
      </c>
      <c r="L578" s="40" t="s">
        <v>893</v>
      </c>
      <c r="M578" s="40" t="s">
        <v>17</v>
      </c>
      <c r="N578" s="40" t="s">
        <v>17</v>
      </c>
    </row>
    <row r="579" spans="1:14" s="56" customFormat="1">
      <c r="A579" s="52" t="s">
        <v>14</v>
      </c>
      <c r="B579" s="52" t="s">
        <v>15</v>
      </c>
      <c r="C579" s="53">
        <v>3850986</v>
      </c>
      <c r="D579" s="53">
        <v>3850986</v>
      </c>
      <c r="E579" s="54">
        <v>1073545060</v>
      </c>
      <c r="F579" s="55">
        <v>44404.674872685202</v>
      </c>
      <c r="G579" s="52" t="s">
        <v>16</v>
      </c>
      <c r="H579" s="54">
        <v>10459</v>
      </c>
      <c r="I579" s="52" t="s">
        <v>17</v>
      </c>
      <c r="J579" s="52" t="s">
        <v>62</v>
      </c>
      <c r="K579" s="52" t="s">
        <v>896</v>
      </c>
      <c r="L579" s="52" t="s">
        <v>897</v>
      </c>
      <c r="M579" s="52" t="s">
        <v>17</v>
      </c>
      <c r="N579" s="52" t="s">
        <v>17</v>
      </c>
    </row>
    <row r="580" spans="1:14">
      <c r="A580" s="40" t="s">
        <v>14</v>
      </c>
      <c r="B580" s="40" t="s">
        <v>15</v>
      </c>
      <c r="C580" s="41">
        <v>720210</v>
      </c>
      <c r="D580" s="41">
        <v>720210</v>
      </c>
      <c r="E580" s="42">
        <v>1073574577</v>
      </c>
      <c r="F580" s="43">
        <v>44404.690138888902</v>
      </c>
      <c r="G580" s="40" t="s">
        <v>16</v>
      </c>
      <c r="H580" s="42">
        <v>10461</v>
      </c>
      <c r="I580" s="40" t="s">
        <v>17</v>
      </c>
      <c r="J580" s="40" t="s">
        <v>22</v>
      </c>
      <c r="K580" s="40" t="s">
        <v>18</v>
      </c>
      <c r="L580" s="40" t="s">
        <v>898</v>
      </c>
      <c r="M580" s="40" t="s">
        <v>17</v>
      </c>
      <c r="N580" s="40" t="s">
        <v>17</v>
      </c>
    </row>
    <row r="581" spans="1:14">
      <c r="A581" s="44" t="s">
        <v>14</v>
      </c>
      <c r="B581" s="44" t="s">
        <v>15</v>
      </c>
      <c r="C581" s="45">
        <v>32000</v>
      </c>
      <c r="D581" s="45">
        <v>32000</v>
      </c>
      <c r="E581" s="46">
        <v>1073579329</v>
      </c>
      <c r="F581" s="47">
        <v>44404.692777777796</v>
      </c>
      <c r="G581" s="44" t="s">
        <v>16</v>
      </c>
      <c r="H581" s="46">
        <v>10463</v>
      </c>
      <c r="I581" s="44" t="s">
        <v>17</v>
      </c>
      <c r="J581" s="44" t="s">
        <v>899</v>
      </c>
      <c r="K581" s="44" t="s">
        <v>18</v>
      </c>
      <c r="L581" s="44" t="s">
        <v>900</v>
      </c>
      <c r="M581" s="44" t="s">
        <v>17</v>
      </c>
      <c r="N581" s="44" t="s">
        <v>17</v>
      </c>
    </row>
    <row r="582" spans="1:14">
      <c r="A582" s="40" t="s">
        <v>14</v>
      </c>
      <c r="B582" s="40" t="s">
        <v>15</v>
      </c>
      <c r="C582" s="41">
        <v>270080</v>
      </c>
      <c r="D582" s="41">
        <v>270080</v>
      </c>
      <c r="E582" s="42">
        <v>1073593880</v>
      </c>
      <c r="F582" s="43">
        <v>44404.700925925899</v>
      </c>
      <c r="G582" s="40" t="s">
        <v>16</v>
      </c>
      <c r="H582" s="42">
        <v>10464</v>
      </c>
      <c r="I582" s="40" t="s">
        <v>17</v>
      </c>
      <c r="J582" s="40" t="s">
        <v>22</v>
      </c>
      <c r="K582" s="40" t="s">
        <v>18</v>
      </c>
      <c r="L582" s="40" t="s">
        <v>901</v>
      </c>
      <c r="M582" s="40" t="s">
        <v>17</v>
      </c>
      <c r="N582" s="40" t="s">
        <v>17</v>
      </c>
    </row>
    <row r="583" spans="1:14">
      <c r="A583" s="44" t="s">
        <v>14</v>
      </c>
      <c r="B583" s="44" t="s">
        <v>15</v>
      </c>
      <c r="C583" s="45">
        <v>205998737</v>
      </c>
      <c r="D583" s="45">
        <v>205998737</v>
      </c>
      <c r="E583" s="46">
        <v>1073593928</v>
      </c>
      <c r="F583" s="47">
        <v>44404.700960648202</v>
      </c>
      <c r="G583" s="44" t="s">
        <v>16</v>
      </c>
      <c r="H583" s="46">
        <v>10465</v>
      </c>
      <c r="I583" s="44" t="s">
        <v>17</v>
      </c>
      <c r="J583" s="44" t="s">
        <v>902</v>
      </c>
      <c r="K583" s="44" t="s">
        <v>123</v>
      </c>
      <c r="L583" s="44" t="s">
        <v>276</v>
      </c>
      <c r="M583" s="44" t="s">
        <v>17</v>
      </c>
      <c r="N583" s="44" t="s">
        <v>17</v>
      </c>
    </row>
    <row r="584" spans="1:14">
      <c r="A584" s="40" t="s">
        <v>14</v>
      </c>
      <c r="B584" s="40" t="s">
        <v>15</v>
      </c>
      <c r="C584" s="41">
        <v>96140</v>
      </c>
      <c r="D584" s="41">
        <v>96140</v>
      </c>
      <c r="E584" s="42">
        <v>1073597754</v>
      </c>
      <c r="F584" s="43">
        <v>44404.703090277799</v>
      </c>
      <c r="G584" s="40" t="s">
        <v>16</v>
      </c>
      <c r="H584" s="42">
        <v>10466</v>
      </c>
      <c r="I584" s="40" t="s">
        <v>17</v>
      </c>
      <c r="J584" s="40" t="s">
        <v>903</v>
      </c>
      <c r="K584" s="40" t="s">
        <v>493</v>
      </c>
      <c r="L584" s="40" t="s">
        <v>904</v>
      </c>
      <c r="M584" s="40" t="s">
        <v>17</v>
      </c>
      <c r="N584" s="40" t="s">
        <v>17</v>
      </c>
    </row>
    <row r="585" spans="1:14">
      <c r="A585" s="44" t="s">
        <v>14</v>
      </c>
      <c r="B585" s="44" t="s">
        <v>15</v>
      </c>
      <c r="C585" s="45">
        <v>683348069</v>
      </c>
      <c r="D585" s="45">
        <v>683348069</v>
      </c>
      <c r="E585" s="46">
        <v>1073680400</v>
      </c>
      <c r="F585" s="47">
        <v>44404.753287036998</v>
      </c>
      <c r="G585" s="44" t="s">
        <v>16</v>
      </c>
      <c r="H585" s="46">
        <v>10467</v>
      </c>
      <c r="I585" s="44" t="s">
        <v>17</v>
      </c>
      <c r="J585" s="44" t="s">
        <v>905</v>
      </c>
      <c r="K585" s="44" t="s">
        <v>123</v>
      </c>
      <c r="L585" s="44" t="s">
        <v>276</v>
      </c>
      <c r="M585" s="44" t="s">
        <v>17</v>
      </c>
      <c r="N585" s="44" t="s">
        <v>17</v>
      </c>
    </row>
    <row r="586" spans="1:14">
      <c r="A586" s="40" t="s">
        <v>14</v>
      </c>
      <c r="B586" s="40" t="s">
        <v>15</v>
      </c>
      <c r="C586" s="41">
        <v>227782690</v>
      </c>
      <c r="D586" s="41">
        <v>227782690</v>
      </c>
      <c r="E586" s="42">
        <v>1073683860</v>
      </c>
      <c r="F586" s="43">
        <v>44404.755555555603</v>
      </c>
      <c r="G586" s="40" t="s">
        <v>16</v>
      </c>
      <c r="H586" s="42">
        <v>10468</v>
      </c>
      <c r="I586" s="40" t="s">
        <v>17</v>
      </c>
      <c r="J586" s="40" t="s">
        <v>906</v>
      </c>
      <c r="K586" s="40" t="s">
        <v>123</v>
      </c>
      <c r="L586" s="40" t="s">
        <v>276</v>
      </c>
      <c r="M586" s="40" t="s">
        <v>17</v>
      </c>
      <c r="N586" s="40" t="s">
        <v>17</v>
      </c>
    </row>
    <row r="587" spans="1:14">
      <c r="A587" s="44" t="s">
        <v>14</v>
      </c>
      <c r="B587" s="44" t="s">
        <v>15</v>
      </c>
      <c r="C587" s="45">
        <v>68666246</v>
      </c>
      <c r="D587" s="45">
        <v>68666246</v>
      </c>
      <c r="E587" s="46">
        <v>1073688302</v>
      </c>
      <c r="F587" s="47">
        <v>44404.7584837963</v>
      </c>
      <c r="G587" s="44" t="s">
        <v>16</v>
      </c>
      <c r="H587" s="46">
        <v>10469</v>
      </c>
      <c r="I587" s="44" t="s">
        <v>17</v>
      </c>
      <c r="J587" s="44" t="s">
        <v>907</v>
      </c>
      <c r="K587" s="44" t="s">
        <v>123</v>
      </c>
      <c r="L587" s="44" t="s">
        <v>276</v>
      </c>
      <c r="M587" s="44" t="s">
        <v>17</v>
      </c>
      <c r="N587" s="44" t="s">
        <v>17</v>
      </c>
    </row>
    <row r="588" spans="1:14">
      <c r="A588" s="40" t="s">
        <v>14</v>
      </c>
      <c r="B588" s="40" t="s">
        <v>15</v>
      </c>
      <c r="C588" s="41">
        <v>13629707.82</v>
      </c>
      <c r="D588" s="41">
        <v>13629707.82</v>
      </c>
      <c r="E588" s="42">
        <v>1073691034</v>
      </c>
      <c r="F588" s="43">
        <v>44404.760266203702</v>
      </c>
      <c r="G588" s="40" t="s">
        <v>16</v>
      </c>
      <c r="H588" s="42">
        <v>10470</v>
      </c>
      <c r="I588" s="40" t="s">
        <v>17</v>
      </c>
      <c r="J588" s="40" t="s">
        <v>907</v>
      </c>
      <c r="K588" s="40" t="s">
        <v>123</v>
      </c>
      <c r="L588" s="40" t="s">
        <v>276</v>
      </c>
      <c r="M588" s="40" t="s">
        <v>17</v>
      </c>
      <c r="N588" s="40" t="s">
        <v>17</v>
      </c>
    </row>
    <row r="589" spans="1:14">
      <c r="A589" s="44" t="s">
        <v>14</v>
      </c>
      <c r="B589" s="44" t="s">
        <v>15</v>
      </c>
      <c r="C589" s="45">
        <v>45211823.759999998</v>
      </c>
      <c r="D589" s="45">
        <v>45211823.759999998</v>
      </c>
      <c r="E589" s="46">
        <v>1073694218</v>
      </c>
      <c r="F589" s="47">
        <v>44404.762418981503</v>
      </c>
      <c r="G589" s="44" t="s">
        <v>16</v>
      </c>
      <c r="H589" s="46">
        <v>10471</v>
      </c>
      <c r="I589" s="44" t="s">
        <v>17</v>
      </c>
      <c r="J589" s="44" t="s">
        <v>908</v>
      </c>
      <c r="K589" s="44" t="s">
        <v>123</v>
      </c>
      <c r="L589" s="44" t="s">
        <v>276</v>
      </c>
      <c r="M589" s="44" t="s">
        <v>17</v>
      </c>
      <c r="N589" s="44" t="s">
        <v>17</v>
      </c>
    </row>
    <row r="590" spans="1:14">
      <c r="A590" s="40" t="s">
        <v>14</v>
      </c>
      <c r="B590" s="40" t="s">
        <v>15</v>
      </c>
      <c r="C590" s="41">
        <v>776559.88</v>
      </c>
      <c r="D590" s="41">
        <v>776559.88</v>
      </c>
      <c r="E590" s="42">
        <v>1073700704</v>
      </c>
      <c r="F590" s="43">
        <v>44404.7668402778</v>
      </c>
      <c r="G590" s="40" t="s">
        <v>16</v>
      </c>
      <c r="H590" s="42">
        <v>10472</v>
      </c>
      <c r="I590" s="40" t="s">
        <v>17</v>
      </c>
      <c r="J590" s="40" t="s">
        <v>909</v>
      </c>
      <c r="K590" s="40" t="s">
        <v>123</v>
      </c>
      <c r="L590" s="40" t="s">
        <v>276</v>
      </c>
      <c r="M590" s="40" t="s">
        <v>17</v>
      </c>
      <c r="N590" s="40" t="s">
        <v>17</v>
      </c>
    </row>
    <row r="591" spans="1:14">
      <c r="A591" s="44" t="s">
        <v>14</v>
      </c>
      <c r="B591" s="44" t="s">
        <v>15</v>
      </c>
      <c r="C591" s="45">
        <v>13629707.82</v>
      </c>
      <c r="D591" s="45">
        <v>13629707.82</v>
      </c>
      <c r="E591" s="46">
        <v>1073714261</v>
      </c>
      <c r="F591" s="47">
        <v>44404.7757291667</v>
      </c>
      <c r="G591" s="44" t="s">
        <v>16</v>
      </c>
      <c r="H591" s="46">
        <v>10473</v>
      </c>
      <c r="I591" s="44" t="s">
        <v>17</v>
      </c>
      <c r="J591" s="44" t="s">
        <v>910</v>
      </c>
      <c r="K591" s="44" t="s">
        <v>123</v>
      </c>
      <c r="L591" s="44" t="s">
        <v>276</v>
      </c>
      <c r="M591" s="44" t="s">
        <v>17</v>
      </c>
      <c r="N591" s="44" t="s">
        <v>17</v>
      </c>
    </row>
    <row r="592" spans="1:14">
      <c r="A592" s="40" t="s">
        <v>14</v>
      </c>
      <c r="B592" s="40" t="s">
        <v>15</v>
      </c>
      <c r="C592" s="41">
        <v>45211823.759999998</v>
      </c>
      <c r="D592" s="41">
        <v>45211823.759999998</v>
      </c>
      <c r="E592" s="42">
        <v>1073717310</v>
      </c>
      <c r="F592" s="43">
        <v>44404.777627314797</v>
      </c>
      <c r="G592" s="40" t="s">
        <v>16</v>
      </c>
      <c r="H592" s="42">
        <v>10474</v>
      </c>
      <c r="I592" s="40" t="s">
        <v>17</v>
      </c>
      <c r="J592" s="40" t="s">
        <v>911</v>
      </c>
      <c r="K592" s="40" t="s">
        <v>123</v>
      </c>
      <c r="L592" s="40" t="s">
        <v>276</v>
      </c>
      <c r="M592" s="40" t="s">
        <v>17</v>
      </c>
      <c r="N592" s="40" t="s">
        <v>17</v>
      </c>
    </row>
    <row r="593" spans="1:14">
      <c r="A593" s="44" t="s">
        <v>14</v>
      </c>
      <c r="B593" s="44" t="s">
        <v>15</v>
      </c>
      <c r="C593" s="45">
        <v>24033185.989999998</v>
      </c>
      <c r="D593" s="45">
        <v>24033185.989999998</v>
      </c>
      <c r="E593" s="46">
        <v>1073730155</v>
      </c>
      <c r="F593" s="47">
        <v>44404.785902777803</v>
      </c>
      <c r="G593" s="44" t="s">
        <v>16</v>
      </c>
      <c r="H593" s="46">
        <v>10475</v>
      </c>
      <c r="I593" s="44" t="s">
        <v>17</v>
      </c>
      <c r="J593" s="44" t="s">
        <v>912</v>
      </c>
      <c r="K593" s="44" t="s">
        <v>123</v>
      </c>
      <c r="L593" s="44" t="s">
        <v>276</v>
      </c>
      <c r="M593" s="44" t="s">
        <v>17</v>
      </c>
      <c r="N593" s="44" t="s">
        <v>17</v>
      </c>
    </row>
    <row r="594" spans="1:14">
      <c r="A594" s="40" t="s">
        <v>14</v>
      </c>
      <c r="B594" s="40" t="s">
        <v>15</v>
      </c>
      <c r="C594" s="41">
        <v>0.64</v>
      </c>
      <c r="D594" s="41">
        <v>0.64</v>
      </c>
      <c r="E594" s="42">
        <v>1073733999</v>
      </c>
      <c r="F594" s="43">
        <v>44404.788414351897</v>
      </c>
      <c r="G594" s="40" t="s">
        <v>16</v>
      </c>
      <c r="H594" s="42">
        <v>10476</v>
      </c>
      <c r="I594" s="40" t="s">
        <v>17</v>
      </c>
      <c r="J594" s="40" t="s">
        <v>913</v>
      </c>
      <c r="K594" s="40" t="s">
        <v>914</v>
      </c>
      <c r="L594" s="40" t="s">
        <v>915</v>
      </c>
      <c r="M594" s="40" t="s">
        <v>17</v>
      </c>
      <c r="N594" s="40" t="s">
        <v>17</v>
      </c>
    </row>
    <row r="595" spans="1:14">
      <c r="A595" s="44" t="s">
        <v>14</v>
      </c>
      <c r="B595" s="44" t="s">
        <v>15</v>
      </c>
      <c r="C595" s="45">
        <v>2732322</v>
      </c>
      <c r="D595" s="45">
        <v>2732322</v>
      </c>
      <c r="E595" s="46">
        <v>1073849349</v>
      </c>
      <c r="F595" s="47">
        <v>44404.870520833298</v>
      </c>
      <c r="G595" s="44" t="s">
        <v>16</v>
      </c>
      <c r="H595" s="46">
        <v>10477</v>
      </c>
      <c r="I595" s="44" t="s">
        <v>17</v>
      </c>
      <c r="J595" s="44" t="s">
        <v>916</v>
      </c>
      <c r="K595" s="44" t="s">
        <v>21</v>
      </c>
      <c r="L595" s="44" t="s">
        <v>917</v>
      </c>
      <c r="M595" s="44" t="s">
        <v>17</v>
      </c>
      <c r="N595" s="44" t="s">
        <v>17</v>
      </c>
    </row>
    <row r="596" spans="1:14">
      <c r="A596" s="40" t="s">
        <v>14</v>
      </c>
      <c r="B596" s="40" t="s">
        <v>15</v>
      </c>
      <c r="C596" s="41">
        <v>18546374</v>
      </c>
      <c r="D596" s="41">
        <v>18546374</v>
      </c>
      <c r="E596" s="42">
        <v>1074012463</v>
      </c>
      <c r="F596" s="43">
        <v>44405.322962963</v>
      </c>
      <c r="G596" s="40" t="s">
        <v>16</v>
      </c>
      <c r="H596" s="42">
        <v>10479</v>
      </c>
      <c r="I596" s="40" t="s">
        <v>17</v>
      </c>
      <c r="J596" s="40" t="s">
        <v>918</v>
      </c>
      <c r="K596" s="40" t="s">
        <v>46</v>
      </c>
      <c r="L596" s="40" t="s">
        <v>189</v>
      </c>
      <c r="M596" s="40" t="s">
        <v>17</v>
      </c>
      <c r="N596" s="40" t="s">
        <v>17</v>
      </c>
    </row>
    <row r="597" spans="1:14">
      <c r="A597" s="44" t="s">
        <v>14</v>
      </c>
      <c r="B597" s="44" t="s">
        <v>15</v>
      </c>
      <c r="C597" s="45">
        <v>13678</v>
      </c>
      <c r="D597" s="45">
        <v>13678</v>
      </c>
      <c r="E597" s="46">
        <v>1074075920</v>
      </c>
      <c r="F597" s="47">
        <v>44405.369976851798</v>
      </c>
      <c r="G597" s="44" t="s">
        <v>16</v>
      </c>
      <c r="H597" s="46">
        <v>10481</v>
      </c>
      <c r="I597" s="44" t="s">
        <v>17</v>
      </c>
      <c r="J597" s="44" t="s">
        <v>119</v>
      </c>
      <c r="K597" s="44" t="s">
        <v>56</v>
      </c>
      <c r="L597" s="44" t="s">
        <v>919</v>
      </c>
      <c r="M597" s="44" t="s">
        <v>17</v>
      </c>
      <c r="N597" s="44" t="s">
        <v>17</v>
      </c>
    </row>
    <row r="598" spans="1:14">
      <c r="A598" s="40" t="s">
        <v>14</v>
      </c>
      <c r="B598" s="40" t="s">
        <v>15</v>
      </c>
      <c r="C598" s="41">
        <v>76539</v>
      </c>
      <c r="D598" s="41">
        <v>76539</v>
      </c>
      <c r="E598" s="42">
        <v>1074089007</v>
      </c>
      <c r="F598" s="43">
        <v>44405.3773842593</v>
      </c>
      <c r="G598" s="40" t="s">
        <v>16</v>
      </c>
      <c r="H598" s="42">
        <v>10482</v>
      </c>
      <c r="I598" s="40" t="s">
        <v>17</v>
      </c>
      <c r="J598" s="40" t="s">
        <v>920</v>
      </c>
      <c r="K598" s="40" t="s">
        <v>921</v>
      </c>
      <c r="L598" s="40" t="s">
        <v>922</v>
      </c>
      <c r="M598" s="40" t="s">
        <v>17</v>
      </c>
      <c r="N598" s="40" t="s">
        <v>17</v>
      </c>
    </row>
    <row r="599" spans="1:14">
      <c r="A599" s="44" t="s">
        <v>14</v>
      </c>
      <c r="B599" s="44" t="s">
        <v>15</v>
      </c>
      <c r="C599" s="45">
        <v>2183.04</v>
      </c>
      <c r="D599" s="45">
        <v>2183.04</v>
      </c>
      <c r="E599" s="46">
        <v>1074150638</v>
      </c>
      <c r="F599" s="47">
        <v>44405.410266203697</v>
      </c>
      <c r="G599" s="44" t="s">
        <v>16</v>
      </c>
      <c r="H599" s="46">
        <v>10485</v>
      </c>
      <c r="I599" s="44" t="s">
        <v>17</v>
      </c>
      <c r="J599" s="44" t="s">
        <v>923</v>
      </c>
      <c r="K599" s="44" t="s">
        <v>65</v>
      </c>
      <c r="L599" s="44" t="s">
        <v>924</v>
      </c>
      <c r="M599" s="44" t="s">
        <v>17</v>
      </c>
      <c r="N599" s="44" t="s">
        <v>17</v>
      </c>
    </row>
    <row r="600" spans="1:14">
      <c r="A600" s="40" t="s">
        <v>14</v>
      </c>
      <c r="B600" s="40" t="s">
        <v>15</v>
      </c>
      <c r="C600" s="41">
        <v>233972</v>
      </c>
      <c r="D600" s="41">
        <v>233972</v>
      </c>
      <c r="E600" s="42">
        <v>1074150688</v>
      </c>
      <c r="F600" s="43">
        <v>44405.410289351901</v>
      </c>
      <c r="G600" s="40" t="s">
        <v>16</v>
      </c>
      <c r="H600" s="42">
        <v>10486</v>
      </c>
      <c r="I600" s="40" t="s">
        <v>17</v>
      </c>
      <c r="J600" s="40" t="s">
        <v>173</v>
      </c>
      <c r="K600" s="40" t="s">
        <v>24</v>
      </c>
      <c r="L600" s="40" t="s">
        <v>174</v>
      </c>
      <c r="M600" s="40" t="s">
        <v>17</v>
      </c>
      <c r="N600" s="40" t="s">
        <v>17</v>
      </c>
    </row>
    <row r="601" spans="1:14">
      <c r="A601" s="44" t="s">
        <v>14</v>
      </c>
      <c r="B601" s="44" t="s">
        <v>15</v>
      </c>
      <c r="C601" s="45">
        <v>1228921</v>
      </c>
      <c r="D601" s="45">
        <v>1228921</v>
      </c>
      <c r="E601" s="46">
        <v>1074156009</v>
      </c>
      <c r="F601" s="47">
        <v>44405.412905092599</v>
      </c>
      <c r="G601" s="44" t="s">
        <v>16</v>
      </c>
      <c r="H601" s="46">
        <v>10487</v>
      </c>
      <c r="I601" s="44" t="s">
        <v>17</v>
      </c>
      <c r="J601" s="44" t="s">
        <v>173</v>
      </c>
      <c r="K601" s="44" t="s">
        <v>816</v>
      </c>
      <c r="L601" s="44" t="s">
        <v>174</v>
      </c>
      <c r="M601" s="44" t="s">
        <v>17</v>
      </c>
      <c r="N601" s="44" t="s">
        <v>17</v>
      </c>
    </row>
    <row r="602" spans="1:14">
      <c r="A602" s="40" t="s">
        <v>14</v>
      </c>
      <c r="B602" s="40" t="s">
        <v>15</v>
      </c>
      <c r="C602" s="41">
        <v>1514437</v>
      </c>
      <c r="D602" s="41">
        <v>1514437</v>
      </c>
      <c r="E602" s="42">
        <v>1074160282</v>
      </c>
      <c r="F602" s="43">
        <v>44405.4149652778</v>
      </c>
      <c r="G602" s="40" t="s">
        <v>16</v>
      </c>
      <c r="H602" s="42">
        <v>10488</v>
      </c>
      <c r="I602" s="40" t="s">
        <v>17</v>
      </c>
      <c r="J602" s="40" t="s">
        <v>173</v>
      </c>
      <c r="K602" s="40" t="s">
        <v>483</v>
      </c>
      <c r="L602" s="40" t="s">
        <v>174</v>
      </c>
      <c r="M602" s="40" t="s">
        <v>17</v>
      </c>
      <c r="N602" s="40" t="s">
        <v>17</v>
      </c>
    </row>
    <row r="603" spans="1:14">
      <c r="A603" s="44" t="s">
        <v>14</v>
      </c>
      <c r="B603" s="44" t="s">
        <v>15</v>
      </c>
      <c r="C603" s="45">
        <v>3654987</v>
      </c>
      <c r="D603" s="45">
        <v>3654987</v>
      </c>
      <c r="E603" s="46">
        <v>1074168000</v>
      </c>
      <c r="F603" s="47">
        <v>44405.418692129599</v>
      </c>
      <c r="G603" s="44" t="s">
        <v>16</v>
      </c>
      <c r="H603" s="46">
        <v>10489</v>
      </c>
      <c r="I603" s="44" t="s">
        <v>17</v>
      </c>
      <c r="J603" s="44" t="s">
        <v>173</v>
      </c>
      <c r="K603" s="44" t="s">
        <v>83</v>
      </c>
      <c r="L603" s="44" t="s">
        <v>174</v>
      </c>
      <c r="M603" s="44" t="s">
        <v>17</v>
      </c>
      <c r="N603" s="44" t="s">
        <v>17</v>
      </c>
    </row>
    <row r="604" spans="1:14" s="70" customFormat="1">
      <c r="A604" s="66" t="s">
        <v>14</v>
      </c>
      <c r="B604" s="66" t="s">
        <v>15</v>
      </c>
      <c r="C604" s="67">
        <v>51708</v>
      </c>
      <c r="D604" s="67">
        <v>51708</v>
      </c>
      <c r="E604" s="68">
        <v>1074177805</v>
      </c>
      <c r="F604" s="69">
        <v>44405.423472222203</v>
      </c>
      <c r="G604" s="66" t="s">
        <v>16</v>
      </c>
      <c r="H604" s="68">
        <v>10490</v>
      </c>
      <c r="I604" s="66" t="s">
        <v>17</v>
      </c>
      <c r="J604" s="66" t="s">
        <v>925</v>
      </c>
      <c r="K604" s="66" t="s">
        <v>85</v>
      </c>
      <c r="L604" s="66" t="s">
        <v>926</v>
      </c>
      <c r="M604" s="66" t="s">
        <v>17</v>
      </c>
      <c r="N604" s="66" t="s">
        <v>17</v>
      </c>
    </row>
    <row r="605" spans="1:14">
      <c r="A605" s="44" t="s">
        <v>14</v>
      </c>
      <c r="B605" s="44" t="s">
        <v>15</v>
      </c>
      <c r="C605" s="45">
        <v>131934</v>
      </c>
      <c r="D605" s="45">
        <v>131934</v>
      </c>
      <c r="E605" s="46">
        <v>1074205655</v>
      </c>
      <c r="F605" s="47">
        <v>44405.436898148102</v>
      </c>
      <c r="G605" s="44" t="s">
        <v>16</v>
      </c>
      <c r="H605" s="46">
        <v>10491</v>
      </c>
      <c r="I605" s="44" t="s">
        <v>17</v>
      </c>
      <c r="J605" s="44" t="s">
        <v>927</v>
      </c>
      <c r="K605" s="44" t="s">
        <v>928</v>
      </c>
      <c r="L605" s="44" t="s">
        <v>929</v>
      </c>
      <c r="M605" s="44" t="s">
        <v>17</v>
      </c>
      <c r="N605" s="44" t="s">
        <v>17</v>
      </c>
    </row>
    <row r="606" spans="1:14">
      <c r="A606" s="40" t="s">
        <v>14</v>
      </c>
      <c r="B606" s="40" t="s">
        <v>15</v>
      </c>
      <c r="C606" s="41">
        <v>625241</v>
      </c>
      <c r="D606" s="41">
        <v>625241</v>
      </c>
      <c r="E606" s="42">
        <v>1074218582</v>
      </c>
      <c r="F606" s="43">
        <v>44405.4429282407</v>
      </c>
      <c r="G606" s="40" t="s">
        <v>16</v>
      </c>
      <c r="H606" s="42">
        <v>10492</v>
      </c>
      <c r="I606" s="40" t="s">
        <v>17</v>
      </c>
      <c r="J606" s="40" t="s">
        <v>930</v>
      </c>
      <c r="K606" s="40" t="s">
        <v>21</v>
      </c>
      <c r="L606" s="40" t="s">
        <v>116</v>
      </c>
      <c r="M606" s="40" t="s">
        <v>17</v>
      </c>
      <c r="N606" s="40" t="s">
        <v>17</v>
      </c>
    </row>
    <row r="607" spans="1:14">
      <c r="A607" s="44" t="s">
        <v>14</v>
      </c>
      <c r="B607" s="44" t="s">
        <v>15</v>
      </c>
      <c r="C607" s="45">
        <v>283267</v>
      </c>
      <c r="D607" s="45">
        <v>283267</v>
      </c>
      <c r="E607" s="46">
        <v>1074232682</v>
      </c>
      <c r="F607" s="47">
        <v>44405.449768518498</v>
      </c>
      <c r="G607" s="44" t="s">
        <v>16</v>
      </c>
      <c r="H607" s="46">
        <v>10493</v>
      </c>
      <c r="I607" s="44" t="s">
        <v>17</v>
      </c>
      <c r="J607" s="44" t="s">
        <v>931</v>
      </c>
      <c r="K607" s="44" t="s">
        <v>46</v>
      </c>
      <c r="L607" s="44" t="s">
        <v>116</v>
      </c>
      <c r="M607" s="44" t="s">
        <v>17</v>
      </c>
      <c r="N607" s="44" t="s">
        <v>17</v>
      </c>
    </row>
    <row r="608" spans="1:14">
      <c r="A608" s="40" t="s">
        <v>14</v>
      </c>
      <c r="B608" s="40" t="s">
        <v>15</v>
      </c>
      <c r="C608" s="41">
        <v>11760000</v>
      </c>
      <c r="D608" s="41">
        <v>11760000</v>
      </c>
      <c r="E608" s="42">
        <v>1074237140</v>
      </c>
      <c r="F608" s="43">
        <v>44405.451874999999</v>
      </c>
      <c r="G608" s="40" t="s">
        <v>16</v>
      </c>
      <c r="H608" s="42">
        <v>10494</v>
      </c>
      <c r="I608" s="40" t="s">
        <v>17</v>
      </c>
      <c r="J608" s="40" t="s">
        <v>932</v>
      </c>
      <c r="K608" s="40" t="s">
        <v>65</v>
      </c>
      <c r="L608" s="40" t="s">
        <v>933</v>
      </c>
      <c r="M608" s="40" t="s">
        <v>17</v>
      </c>
      <c r="N608" s="40" t="s">
        <v>17</v>
      </c>
    </row>
    <row r="609" spans="1:14">
      <c r="A609" s="44" t="s">
        <v>14</v>
      </c>
      <c r="B609" s="44" t="s">
        <v>15</v>
      </c>
      <c r="C609" s="45">
        <v>50000</v>
      </c>
      <c r="D609" s="45">
        <v>50000</v>
      </c>
      <c r="E609" s="46">
        <v>1074268953</v>
      </c>
      <c r="F609" s="47">
        <v>44405.4670833333</v>
      </c>
      <c r="G609" s="44" t="s">
        <v>16</v>
      </c>
      <c r="H609" s="46">
        <v>10495</v>
      </c>
      <c r="I609" s="44" t="s">
        <v>17</v>
      </c>
      <c r="J609" s="44" t="s">
        <v>934</v>
      </c>
      <c r="K609" s="44" t="s">
        <v>115</v>
      </c>
      <c r="L609" s="44" t="s">
        <v>935</v>
      </c>
      <c r="M609" s="44" t="s">
        <v>17</v>
      </c>
      <c r="N609" s="44" t="s">
        <v>17</v>
      </c>
    </row>
    <row r="610" spans="1:14">
      <c r="A610" s="40" t="s">
        <v>14</v>
      </c>
      <c r="B610" s="40" t="s">
        <v>15</v>
      </c>
      <c r="C610" s="41">
        <v>2257134</v>
      </c>
      <c r="D610" s="41">
        <v>2257134</v>
      </c>
      <c r="E610" s="42">
        <v>1074328478</v>
      </c>
      <c r="F610" s="43">
        <v>44405.495428240698</v>
      </c>
      <c r="G610" s="40" t="s">
        <v>16</v>
      </c>
      <c r="H610" s="42">
        <v>10496</v>
      </c>
      <c r="I610" s="40" t="s">
        <v>17</v>
      </c>
      <c r="J610" s="40" t="s">
        <v>783</v>
      </c>
      <c r="K610" s="40" t="s">
        <v>21</v>
      </c>
      <c r="L610" s="40" t="s">
        <v>936</v>
      </c>
      <c r="M610" s="40" t="s">
        <v>17</v>
      </c>
      <c r="N610" s="40" t="s">
        <v>17</v>
      </c>
    </row>
    <row r="611" spans="1:14">
      <c r="A611" s="44" t="s">
        <v>14</v>
      </c>
      <c r="B611" s="44" t="s">
        <v>15</v>
      </c>
      <c r="C611" s="45">
        <v>11420724</v>
      </c>
      <c r="D611" s="45">
        <v>11420724</v>
      </c>
      <c r="E611" s="46">
        <v>1074339311</v>
      </c>
      <c r="F611" s="47">
        <v>44405.500682870399</v>
      </c>
      <c r="G611" s="44" t="s">
        <v>16</v>
      </c>
      <c r="H611" s="46">
        <v>10498</v>
      </c>
      <c r="I611" s="44" t="s">
        <v>17</v>
      </c>
      <c r="J611" s="44" t="s">
        <v>783</v>
      </c>
      <c r="K611" s="44" t="s">
        <v>21</v>
      </c>
      <c r="L611" s="44" t="s">
        <v>936</v>
      </c>
      <c r="M611" s="44" t="s">
        <v>17</v>
      </c>
      <c r="N611" s="44" t="s">
        <v>17</v>
      </c>
    </row>
    <row r="612" spans="1:14">
      <c r="A612" s="40" t="s">
        <v>14</v>
      </c>
      <c r="B612" s="40" t="s">
        <v>15</v>
      </c>
      <c r="C612" s="41">
        <v>117077.67</v>
      </c>
      <c r="D612" s="41">
        <v>117077.67</v>
      </c>
      <c r="E612" s="42">
        <v>1074345310</v>
      </c>
      <c r="F612" s="43">
        <v>44405.503831018497</v>
      </c>
      <c r="G612" s="40" t="s">
        <v>16</v>
      </c>
      <c r="H612" s="42">
        <v>10499</v>
      </c>
      <c r="I612" s="40" t="s">
        <v>17</v>
      </c>
      <c r="J612" s="40" t="s">
        <v>937</v>
      </c>
      <c r="K612" s="40" t="s">
        <v>19</v>
      </c>
      <c r="L612" s="40" t="s">
        <v>938</v>
      </c>
      <c r="M612" s="40" t="s">
        <v>17</v>
      </c>
      <c r="N612" s="40" t="s">
        <v>17</v>
      </c>
    </row>
    <row r="613" spans="1:14">
      <c r="A613" s="44" t="s">
        <v>14</v>
      </c>
      <c r="B613" s="44" t="s">
        <v>15</v>
      </c>
      <c r="C613" s="45">
        <v>1765967</v>
      </c>
      <c r="D613" s="45">
        <v>1765967</v>
      </c>
      <c r="E613" s="46">
        <v>1074350773</v>
      </c>
      <c r="F613" s="47">
        <v>44405.5066435185</v>
      </c>
      <c r="G613" s="44" t="s">
        <v>16</v>
      </c>
      <c r="H613" s="46">
        <v>10500</v>
      </c>
      <c r="I613" s="44" t="s">
        <v>17</v>
      </c>
      <c r="J613" s="44" t="s">
        <v>62</v>
      </c>
      <c r="K613" s="44" t="s">
        <v>21</v>
      </c>
      <c r="L613" s="44" t="s">
        <v>939</v>
      </c>
      <c r="M613" s="44" t="s">
        <v>17</v>
      </c>
      <c r="N613" s="44" t="s">
        <v>17</v>
      </c>
    </row>
    <row r="614" spans="1:14">
      <c r="A614" s="40" t="s">
        <v>14</v>
      </c>
      <c r="B614" s="40" t="s">
        <v>15</v>
      </c>
      <c r="C614" s="41">
        <v>38034779</v>
      </c>
      <c r="D614" s="41">
        <v>38034779</v>
      </c>
      <c r="E614" s="42">
        <v>1074356800</v>
      </c>
      <c r="F614" s="43">
        <v>44405.509837963</v>
      </c>
      <c r="G614" s="40" t="s">
        <v>16</v>
      </c>
      <c r="H614" s="42">
        <v>10501</v>
      </c>
      <c r="I614" s="40" t="s">
        <v>17</v>
      </c>
      <c r="J614" s="40" t="s">
        <v>783</v>
      </c>
      <c r="K614" s="40" t="s">
        <v>21</v>
      </c>
      <c r="L614" s="40" t="s">
        <v>936</v>
      </c>
      <c r="M614" s="40" t="s">
        <v>17</v>
      </c>
      <c r="N614" s="40" t="s">
        <v>17</v>
      </c>
    </row>
    <row r="615" spans="1:14">
      <c r="A615" s="44" t="s">
        <v>14</v>
      </c>
      <c r="B615" s="44" t="s">
        <v>15</v>
      </c>
      <c r="C615" s="45">
        <v>1236858</v>
      </c>
      <c r="D615" s="45">
        <v>1236858</v>
      </c>
      <c r="E615" s="46">
        <v>1074497495</v>
      </c>
      <c r="F615" s="47">
        <v>44405.593009259297</v>
      </c>
      <c r="G615" s="44" t="s">
        <v>16</v>
      </c>
      <c r="H615" s="46">
        <v>10503</v>
      </c>
      <c r="I615" s="44" t="s">
        <v>17</v>
      </c>
      <c r="J615" s="44" t="s">
        <v>940</v>
      </c>
      <c r="K615" s="44" t="s">
        <v>18</v>
      </c>
      <c r="L615" s="44" t="s">
        <v>543</v>
      </c>
      <c r="M615" s="44" t="s">
        <v>17</v>
      </c>
      <c r="N615" s="44" t="s">
        <v>17</v>
      </c>
    </row>
    <row r="616" spans="1:14">
      <c r="A616" s="40" t="s">
        <v>14</v>
      </c>
      <c r="B616" s="40" t="s">
        <v>15</v>
      </c>
      <c r="C616" s="41">
        <v>11832500</v>
      </c>
      <c r="D616" s="41">
        <v>11832500</v>
      </c>
      <c r="E616" s="42">
        <v>1074510125</v>
      </c>
      <c r="F616" s="43">
        <v>44405.599803240701</v>
      </c>
      <c r="G616" s="40" t="s">
        <v>16</v>
      </c>
      <c r="H616" s="42">
        <v>10505</v>
      </c>
      <c r="I616" s="40" t="s">
        <v>17</v>
      </c>
      <c r="J616" s="40" t="s">
        <v>941</v>
      </c>
      <c r="K616" s="40" t="s">
        <v>35</v>
      </c>
      <c r="L616" s="40" t="s">
        <v>942</v>
      </c>
      <c r="M616" s="40" t="s">
        <v>17</v>
      </c>
      <c r="N616" s="40" t="s">
        <v>17</v>
      </c>
    </row>
    <row r="617" spans="1:14">
      <c r="A617" s="44" t="s">
        <v>14</v>
      </c>
      <c r="B617" s="44" t="s">
        <v>15</v>
      </c>
      <c r="C617" s="45">
        <v>29260</v>
      </c>
      <c r="D617" s="45">
        <v>29260</v>
      </c>
      <c r="E617" s="46">
        <v>1074552925</v>
      </c>
      <c r="F617" s="47">
        <v>44405.621747685203</v>
      </c>
      <c r="G617" s="44" t="s">
        <v>16</v>
      </c>
      <c r="H617" s="46">
        <v>10506</v>
      </c>
      <c r="I617" s="44" t="s">
        <v>17</v>
      </c>
      <c r="J617" s="44" t="s">
        <v>943</v>
      </c>
      <c r="K617" s="44" t="s">
        <v>890</v>
      </c>
      <c r="L617" s="44" t="s">
        <v>891</v>
      </c>
      <c r="M617" s="44" t="s">
        <v>17</v>
      </c>
      <c r="N617" s="44" t="s">
        <v>17</v>
      </c>
    </row>
    <row r="618" spans="1:14">
      <c r="A618" s="40" t="s">
        <v>14</v>
      </c>
      <c r="B618" s="40" t="s">
        <v>15</v>
      </c>
      <c r="C618" s="41">
        <v>3795917</v>
      </c>
      <c r="D618" s="41">
        <v>3795917</v>
      </c>
      <c r="E618" s="42">
        <v>1074561261</v>
      </c>
      <c r="F618" s="43">
        <v>44405.6258101852</v>
      </c>
      <c r="G618" s="40" t="s">
        <v>16</v>
      </c>
      <c r="H618" s="42">
        <v>10507</v>
      </c>
      <c r="I618" s="40" t="s">
        <v>17</v>
      </c>
      <c r="J618" s="40" t="s">
        <v>943</v>
      </c>
      <c r="K618" s="40" t="s">
        <v>890</v>
      </c>
      <c r="L618" s="40" t="s">
        <v>891</v>
      </c>
      <c r="M618" s="40" t="s">
        <v>17</v>
      </c>
      <c r="N618" s="40" t="s">
        <v>17</v>
      </c>
    </row>
    <row r="619" spans="1:14" s="56" customFormat="1">
      <c r="A619" s="52" t="s">
        <v>14</v>
      </c>
      <c r="B619" s="52" t="s">
        <v>15</v>
      </c>
      <c r="C619" s="53">
        <v>500000</v>
      </c>
      <c r="D619" s="53">
        <v>500000</v>
      </c>
      <c r="E619" s="54">
        <v>1074565627</v>
      </c>
      <c r="F619" s="55">
        <v>44405.628020833297</v>
      </c>
      <c r="G619" s="52" t="s">
        <v>16</v>
      </c>
      <c r="H619" s="54">
        <v>10508</v>
      </c>
      <c r="I619" s="52" t="s">
        <v>17</v>
      </c>
      <c r="J619" s="52" t="s">
        <v>944</v>
      </c>
      <c r="K619" s="52" t="s">
        <v>945</v>
      </c>
      <c r="L619" s="52" t="s">
        <v>946</v>
      </c>
      <c r="M619" s="52" t="s">
        <v>17</v>
      </c>
      <c r="N619" s="52" t="s">
        <v>17</v>
      </c>
    </row>
    <row r="620" spans="1:14">
      <c r="A620" s="40" t="s">
        <v>14</v>
      </c>
      <c r="B620" s="40" t="s">
        <v>15</v>
      </c>
      <c r="C620" s="41">
        <v>1821429</v>
      </c>
      <c r="D620" s="41">
        <v>1821429</v>
      </c>
      <c r="E620" s="42">
        <v>1074576289</v>
      </c>
      <c r="F620" s="43">
        <v>44405.633402777799</v>
      </c>
      <c r="G620" s="40" t="s">
        <v>16</v>
      </c>
      <c r="H620" s="42">
        <v>10510</v>
      </c>
      <c r="I620" s="40" t="s">
        <v>17</v>
      </c>
      <c r="J620" s="40" t="s">
        <v>943</v>
      </c>
      <c r="K620" s="40" t="s">
        <v>890</v>
      </c>
      <c r="L620" s="40" t="s">
        <v>891</v>
      </c>
      <c r="M620" s="40" t="s">
        <v>17</v>
      </c>
      <c r="N620" s="40" t="s">
        <v>17</v>
      </c>
    </row>
    <row r="621" spans="1:14">
      <c r="A621" s="44" t="s">
        <v>14</v>
      </c>
      <c r="B621" s="44" t="s">
        <v>15</v>
      </c>
      <c r="C621" s="45">
        <v>16910338</v>
      </c>
      <c r="D621" s="45">
        <v>16910338</v>
      </c>
      <c r="E621" s="46">
        <v>1074588497</v>
      </c>
      <c r="F621" s="47">
        <v>44405.6394097222</v>
      </c>
      <c r="G621" s="44" t="s">
        <v>16</v>
      </c>
      <c r="H621" s="46">
        <v>10511</v>
      </c>
      <c r="I621" s="44" t="s">
        <v>17</v>
      </c>
      <c r="J621" s="44" t="s">
        <v>947</v>
      </c>
      <c r="K621" s="44" t="s">
        <v>890</v>
      </c>
      <c r="L621" s="44" t="s">
        <v>891</v>
      </c>
      <c r="M621" s="44" t="s">
        <v>17</v>
      </c>
      <c r="N621" s="44" t="s">
        <v>17</v>
      </c>
    </row>
    <row r="622" spans="1:14">
      <c r="A622" s="40" t="s">
        <v>14</v>
      </c>
      <c r="B622" s="40" t="s">
        <v>15</v>
      </c>
      <c r="C622" s="41">
        <v>298507</v>
      </c>
      <c r="D622" s="41">
        <v>298507</v>
      </c>
      <c r="E622" s="42">
        <v>1074603288</v>
      </c>
      <c r="F622" s="43">
        <v>44405.646724537</v>
      </c>
      <c r="G622" s="40" t="s">
        <v>16</v>
      </c>
      <c r="H622" s="42">
        <v>10512</v>
      </c>
      <c r="I622" s="40" t="s">
        <v>17</v>
      </c>
      <c r="J622" s="40" t="s">
        <v>943</v>
      </c>
      <c r="K622" s="40" t="s">
        <v>890</v>
      </c>
      <c r="L622" s="40" t="s">
        <v>891</v>
      </c>
      <c r="M622" s="40" t="s">
        <v>17</v>
      </c>
      <c r="N622" s="40" t="s">
        <v>17</v>
      </c>
    </row>
    <row r="623" spans="1:14">
      <c r="A623" s="44" t="s">
        <v>14</v>
      </c>
      <c r="B623" s="44" t="s">
        <v>15</v>
      </c>
      <c r="C623" s="45">
        <v>247971</v>
      </c>
      <c r="D623" s="45">
        <v>247971</v>
      </c>
      <c r="E623" s="46">
        <v>1074614452</v>
      </c>
      <c r="F623" s="47">
        <v>44405.652071759301</v>
      </c>
      <c r="G623" s="44" t="s">
        <v>16</v>
      </c>
      <c r="H623" s="46">
        <v>10513</v>
      </c>
      <c r="I623" s="44" t="s">
        <v>17</v>
      </c>
      <c r="J623" s="44" t="s">
        <v>943</v>
      </c>
      <c r="K623" s="44" t="s">
        <v>890</v>
      </c>
      <c r="L623" s="44" t="s">
        <v>891</v>
      </c>
      <c r="M623" s="44" t="s">
        <v>17</v>
      </c>
      <c r="N623" s="44" t="s">
        <v>17</v>
      </c>
    </row>
    <row r="624" spans="1:14">
      <c r="A624" s="40" t="s">
        <v>14</v>
      </c>
      <c r="B624" s="40" t="s">
        <v>15</v>
      </c>
      <c r="C624" s="41">
        <v>6000</v>
      </c>
      <c r="D624" s="41">
        <v>6000</v>
      </c>
      <c r="E624" s="42">
        <v>1074631798</v>
      </c>
      <c r="F624" s="43">
        <v>44405.660266203697</v>
      </c>
      <c r="G624" s="40" t="s">
        <v>16</v>
      </c>
      <c r="H624" s="42">
        <v>10514</v>
      </c>
      <c r="I624" s="40" t="s">
        <v>17</v>
      </c>
      <c r="J624" s="40" t="s">
        <v>948</v>
      </c>
      <c r="K624" s="40" t="s">
        <v>37</v>
      </c>
      <c r="L624" s="40" t="s">
        <v>949</v>
      </c>
      <c r="M624" s="40" t="s">
        <v>17</v>
      </c>
      <c r="N624" s="40" t="s">
        <v>17</v>
      </c>
    </row>
    <row r="625" spans="1:14">
      <c r="A625" s="44" t="s">
        <v>14</v>
      </c>
      <c r="B625" s="44" t="s">
        <v>15</v>
      </c>
      <c r="C625" s="45">
        <v>40000</v>
      </c>
      <c r="D625" s="45">
        <v>40000</v>
      </c>
      <c r="E625" s="46">
        <v>1074643535</v>
      </c>
      <c r="F625" s="47">
        <v>44405.665763888901</v>
      </c>
      <c r="G625" s="44" t="s">
        <v>16</v>
      </c>
      <c r="H625" s="46">
        <v>10515</v>
      </c>
      <c r="I625" s="44" t="s">
        <v>17</v>
      </c>
      <c r="J625" s="44" t="s">
        <v>948</v>
      </c>
      <c r="K625" s="44" t="s">
        <v>37</v>
      </c>
      <c r="L625" s="44" t="s">
        <v>949</v>
      </c>
      <c r="M625" s="44" t="s">
        <v>17</v>
      </c>
      <c r="N625" s="44" t="s">
        <v>17</v>
      </c>
    </row>
    <row r="626" spans="1:14">
      <c r="A626" s="40" t="s">
        <v>14</v>
      </c>
      <c r="B626" s="40" t="s">
        <v>15</v>
      </c>
      <c r="C626" s="41">
        <v>667421</v>
      </c>
      <c r="D626" s="41">
        <v>667421</v>
      </c>
      <c r="E626" s="42">
        <v>1074654131</v>
      </c>
      <c r="F626" s="43">
        <v>44405.670925925901</v>
      </c>
      <c r="G626" s="40" t="s">
        <v>16</v>
      </c>
      <c r="H626" s="42">
        <v>10516</v>
      </c>
      <c r="I626" s="40" t="s">
        <v>17</v>
      </c>
      <c r="J626" s="40" t="s">
        <v>100</v>
      </c>
      <c r="K626" s="40" t="s">
        <v>18</v>
      </c>
      <c r="L626" s="40" t="s">
        <v>950</v>
      </c>
      <c r="M626" s="40" t="s">
        <v>17</v>
      </c>
      <c r="N626" s="40" t="s">
        <v>17</v>
      </c>
    </row>
    <row r="627" spans="1:14">
      <c r="A627" s="44" t="s">
        <v>14</v>
      </c>
      <c r="B627" s="44" t="s">
        <v>15</v>
      </c>
      <c r="C627" s="45">
        <v>201154</v>
      </c>
      <c r="D627" s="45">
        <v>201154</v>
      </c>
      <c r="E627" s="46">
        <v>1074661515</v>
      </c>
      <c r="F627" s="47">
        <v>44405.674490740697</v>
      </c>
      <c r="G627" s="44" t="s">
        <v>16</v>
      </c>
      <c r="H627" s="46">
        <v>10517</v>
      </c>
      <c r="I627" s="44" t="s">
        <v>17</v>
      </c>
      <c r="J627" s="44" t="s">
        <v>951</v>
      </c>
      <c r="K627" s="44" t="s">
        <v>21</v>
      </c>
      <c r="L627" s="44" t="s">
        <v>99</v>
      </c>
      <c r="M627" s="44" t="s">
        <v>17</v>
      </c>
      <c r="N627" s="44" t="s">
        <v>17</v>
      </c>
    </row>
    <row r="628" spans="1:14">
      <c r="A628" s="40" t="s">
        <v>14</v>
      </c>
      <c r="B628" s="40" t="s">
        <v>15</v>
      </c>
      <c r="C628" s="41">
        <v>113310.18</v>
      </c>
      <c r="D628" s="41">
        <v>113310.18</v>
      </c>
      <c r="E628" s="42">
        <v>1074676164</v>
      </c>
      <c r="F628" s="43">
        <v>44405.681493055599</v>
      </c>
      <c r="G628" s="40" t="s">
        <v>16</v>
      </c>
      <c r="H628" s="42">
        <v>10518</v>
      </c>
      <c r="I628" s="40" t="s">
        <v>17</v>
      </c>
      <c r="J628" s="40" t="s">
        <v>952</v>
      </c>
      <c r="K628" s="40" t="s">
        <v>103</v>
      </c>
      <c r="L628" s="40" t="s">
        <v>29</v>
      </c>
      <c r="M628" s="40" t="s">
        <v>17</v>
      </c>
      <c r="N628" s="40" t="s">
        <v>17</v>
      </c>
    </row>
    <row r="629" spans="1:14">
      <c r="A629" s="44" t="s">
        <v>14</v>
      </c>
      <c r="B629" s="44" t="s">
        <v>15</v>
      </c>
      <c r="C629" s="45">
        <v>8133690</v>
      </c>
      <c r="D629" s="45">
        <v>8133690</v>
      </c>
      <c r="E629" s="46">
        <v>1074687655</v>
      </c>
      <c r="F629" s="47">
        <v>44405.687106481499</v>
      </c>
      <c r="G629" s="44" t="s">
        <v>16</v>
      </c>
      <c r="H629" s="46">
        <v>10520</v>
      </c>
      <c r="I629" s="44" t="s">
        <v>17</v>
      </c>
      <c r="J629" s="44" t="s">
        <v>953</v>
      </c>
      <c r="K629" s="44" t="s">
        <v>23</v>
      </c>
      <c r="L629" s="44" t="s">
        <v>954</v>
      </c>
      <c r="M629" s="44" t="s">
        <v>17</v>
      </c>
      <c r="N629" s="44" t="s">
        <v>17</v>
      </c>
    </row>
    <row r="630" spans="1:14">
      <c r="A630" s="40" t="s">
        <v>14</v>
      </c>
      <c r="B630" s="40" t="s">
        <v>15</v>
      </c>
      <c r="C630" s="41">
        <v>17378</v>
      </c>
      <c r="D630" s="41">
        <v>17378</v>
      </c>
      <c r="E630" s="42">
        <v>1074692466</v>
      </c>
      <c r="F630" s="43">
        <v>44405.689675925903</v>
      </c>
      <c r="G630" s="40" t="s">
        <v>16</v>
      </c>
      <c r="H630" s="42">
        <v>10521</v>
      </c>
      <c r="I630" s="40" t="s">
        <v>17</v>
      </c>
      <c r="J630" s="40" t="s">
        <v>955</v>
      </c>
      <c r="K630" s="40" t="s">
        <v>19</v>
      </c>
      <c r="L630" s="40" t="s">
        <v>956</v>
      </c>
      <c r="M630" s="40" t="s">
        <v>17</v>
      </c>
      <c r="N630" s="40" t="s">
        <v>17</v>
      </c>
    </row>
    <row r="631" spans="1:14">
      <c r="A631" s="44" t="s">
        <v>14</v>
      </c>
      <c r="B631" s="44" t="s">
        <v>15</v>
      </c>
      <c r="C631" s="45">
        <v>144042</v>
      </c>
      <c r="D631" s="45">
        <v>144042</v>
      </c>
      <c r="E631" s="46">
        <v>1074747350</v>
      </c>
      <c r="F631" s="47">
        <v>44405.720486111102</v>
      </c>
      <c r="G631" s="44" t="s">
        <v>16</v>
      </c>
      <c r="H631" s="46">
        <v>10524</v>
      </c>
      <c r="I631" s="44" t="s">
        <v>17</v>
      </c>
      <c r="J631" s="44" t="s">
        <v>84</v>
      </c>
      <c r="K631" s="44" t="s">
        <v>18</v>
      </c>
      <c r="L631" s="44" t="s">
        <v>957</v>
      </c>
      <c r="M631" s="44" t="s">
        <v>17</v>
      </c>
      <c r="N631" s="44" t="s">
        <v>17</v>
      </c>
    </row>
    <row r="632" spans="1:14">
      <c r="A632" s="40" t="s">
        <v>14</v>
      </c>
      <c r="B632" s="40" t="s">
        <v>15</v>
      </c>
      <c r="C632" s="41">
        <v>90027</v>
      </c>
      <c r="D632" s="41">
        <v>90027</v>
      </c>
      <c r="E632" s="42">
        <v>1074870357</v>
      </c>
      <c r="F632" s="43">
        <v>44405.7984490741</v>
      </c>
      <c r="G632" s="40" t="s">
        <v>16</v>
      </c>
      <c r="H632" s="42">
        <v>10529</v>
      </c>
      <c r="I632" s="40" t="s">
        <v>17</v>
      </c>
      <c r="J632" s="40" t="s">
        <v>20</v>
      </c>
      <c r="K632" s="40" t="s">
        <v>18</v>
      </c>
      <c r="L632" s="40" t="s">
        <v>958</v>
      </c>
      <c r="M632" s="40" t="s">
        <v>17</v>
      </c>
      <c r="N632" s="40" t="s">
        <v>17</v>
      </c>
    </row>
    <row r="633" spans="1:14">
      <c r="A633" s="44" t="s">
        <v>14</v>
      </c>
      <c r="B633" s="44" t="s">
        <v>15</v>
      </c>
      <c r="C633" s="45">
        <v>124115</v>
      </c>
      <c r="D633" s="45">
        <v>124115</v>
      </c>
      <c r="E633" s="46">
        <v>1074896233</v>
      </c>
      <c r="F633" s="47">
        <v>44405.816168981502</v>
      </c>
      <c r="G633" s="44" t="s">
        <v>16</v>
      </c>
      <c r="H633" s="46">
        <v>10530</v>
      </c>
      <c r="I633" s="44" t="s">
        <v>17</v>
      </c>
      <c r="J633" s="44" t="s">
        <v>959</v>
      </c>
      <c r="K633" s="44" t="s">
        <v>33</v>
      </c>
      <c r="L633" s="44" t="s">
        <v>960</v>
      </c>
      <c r="M633" s="44" t="s">
        <v>17</v>
      </c>
      <c r="N633" s="44" t="s">
        <v>17</v>
      </c>
    </row>
    <row r="634" spans="1:14">
      <c r="A634" s="40" t="s">
        <v>14</v>
      </c>
      <c r="B634" s="40" t="s">
        <v>15</v>
      </c>
      <c r="C634" s="41">
        <v>954500</v>
      </c>
      <c r="D634" s="41">
        <v>954500</v>
      </c>
      <c r="E634" s="42">
        <v>1074971483</v>
      </c>
      <c r="F634" s="43">
        <v>44405.871342592603</v>
      </c>
      <c r="G634" s="40" t="s">
        <v>16</v>
      </c>
      <c r="H634" s="42">
        <v>10531</v>
      </c>
      <c r="I634" s="40" t="s">
        <v>17</v>
      </c>
      <c r="J634" s="40" t="s">
        <v>961</v>
      </c>
      <c r="K634" s="40" t="s">
        <v>18</v>
      </c>
      <c r="L634" s="40" t="s">
        <v>89</v>
      </c>
      <c r="M634" s="40" t="s">
        <v>17</v>
      </c>
      <c r="N634" s="40" t="s">
        <v>17</v>
      </c>
    </row>
    <row r="635" spans="1:14">
      <c r="A635" s="44" t="s">
        <v>14</v>
      </c>
      <c r="B635" s="44" t="s">
        <v>15</v>
      </c>
      <c r="C635" s="45">
        <v>201934</v>
      </c>
      <c r="D635" s="45">
        <v>201934</v>
      </c>
      <c r="E635" s="46">
        <v>1075063471</v>
      </c>
      <c r="F635" s="47">
        <v>44405.963842592602</v>
      </c>
      <c r="G635" s="44" t="s">
        <v>16</v>
      </c>
      <c r="H635" s="46">
        <v>10533</v>
      </c>
      <c r="I635" s="44" t="s">
        <v>17</v>
      </c>
      <c r="J635" s="44" t="s">
        <v>962</v>
      </c>
      <c r="K635" s="44" t="s">
        <v>74</v>
      </c>
      <c r="L635" s="44" t="s">
        <v>963</v>
      </c>
      <c r="M635" s="44" t="s">
        <v>17</v>
      </c>
      <c r="N635" s="44" t="s">
        <v>17</v>
      </c>
    </row>
    <row r="636" spans="1:14">
      <c r="A636" s="40" t="s">
        <v>14</v>
      </c>
      <c r="B636" s="40" t="s">
        <v>15</v>
      </c>
      <c r="C636" s="41">
        <v>131934</v>
      </c>
      <c r="D636" s="41">
        <v>131934</v>
      </c>
      <c r="E636" s="42">
        <v>1075074014</v>
      </c>
      <c r="F636" s="43">
        <v>44405.989884259303</v>
      </c>
      <c r="G636" s="40" t="s">
        <v>16</v>
      </c>
      <c r="H636" s="42">
        <v>10534</v>
      </c>
      <c r="I636" s="40" t="s">
        <v>17</v>
      </c>
      <c r="J636" s="40" t="s">
        <v>964</v>
      </c>
      <c r="K636" s="40" t="s">
        <v>928</v>
      </c>
      <c r="L636" s="40" t="s">
        <v>965</v>
      </c>
      <c r="M636" s="40" t="s">
        <v>17</v>
      </c>
      <c r="N636" s="40" t="s">
        <v>17</v>
      </c>
    </row>
    <row r="637" spans="1:14">
      <c r="A637" s="44" t="s">
        <v>14</v>
      </c>
      <c r="B637" s="44" t="s">
        <v>15</v>
      </c>
      <c r="C637" s="45">
        <v>90027</v>
      </c>
      <c r="D637" s="45">
        <v>90027</v>
      </c>
      <c r="E637" s="46">
        <v>1075207581</v>
      </c>
      <c r="F637" s="47">
        <v>44406.370370370401</v>
      </c>
      <c r="G637" s="44" t="s">
        <v>16</v>
      </c>
      <c r="H637" s="46">
        <v>10535</v>
      </c>
      <c r="I637" s="44" t="s">
        <v>17</v>
      </c>
      <c r="J637" s="44" t="s">
        <v>84</v>
      </c>
      <c r="K637" s="44" t="s">
        <v>18</v>
      </c>
      <c r="L637" s="44" t="s">
        <v>966</v>
      </c>
      <c r="M637" s="44" t="s">
        <v>17</v>
      </c>
      <c r="N637" s="44" t="s">
        <v>17</v>
      </c>
    </row>
    <row r="638" spans="1:14">
      <c r="A638" s="40" t="s">
        <v>14</v>
      </c>
      <c r="B638" s="40" t="s">
        <v>15</v>
      </c>
      <c r="C638" s="41">
        <v>12253</v>
      </c>
      <c r="D638" s="41">
        <v>12253</v>
      </c>
      <c r="E638" s="42">
        <v>1075222093</v>
      </c>
      <c r="F638" s="43">
        <v>44406.379097222198</v>
      </c>
      <c r="G638" s="40" t="s">
        <v>16</v>
      </c>
      <c r="H638" s="42">
        <v>10536</v>
      </c>
      <c r="I638" s="40" t="s">
        <v>17</v>
      </c>
      <c r="J638" s="40" t="s">
        <v>967</v>
      </c>
      <c r="K638" s="40" t="s">
        <v>914</v>
      </c>
      <c r="L638" s="40" t="s">
        <v>968</v>
      </c>
      <c r="M638" s="40" t="s">
        <v>17</v>
      </c>
      <c r="N638" s="40" t="s">
        <v>17</v>
      </c>
    </row>
    <row r="639" spans="1:14">
      <c r="A639" s="44" t="s">
        <v>14</v>
      </c>
      <c r="B639" s="44" t="s">
        <v>15</v>
      </c>
      <c r="C639" s="45">
        <v>83805</v>
      </c>
      <c r="D639" s="45">
        <v>83805</v>
      </c>
      <c r="E639" s="46">
        <v>1075230645</v>
      </c>
      <c r="F639" s="47">
        <v>44406.384004629603</v>
      </c>
      <c r="G639" s="44" t="s">
        <v>16</v>
      </c>
      <c r="H639" s="46">
        <v>10537</v>
      </c>
      <c r="I639" s="44" t="s">
        <v>17</v>
      </c>
      <c r="J639" s="44" t="s">
        <v>969</v>
      </c>
      <c r="K639" s="44" t="s">
        <v>18</v>
      </c>
      <c r="L639" s="44" t="s">
        <v>970</v>
      </c>
      <c r="M639" s="44" t="s">
        <v>17</v>
      </c>
      <c r="N639" s="44" t="s">
        <v>17</v>
      </c>
    </row>
    <row r="640" spans="1:14">
      <c r="A640" s="40" t="s">
        <v>14</v>
      </c>
      <c r="B640" s="40" t="s">
        <v>15</v>
      </c>
      <c r="C640" s="41">
        <v>533936</v>
      </c>
      <c r="D640" s="41">
        <v>533936</v>
      </c>
      <c r="E640" s="42">
        <v>1075240604</v>
      </c>
      <c r="F640" s="43">
        <v>44406.389652777798</v>
      </c>
      <c r="G640" s="40" t="s">
        <v>16</v>
      </c>
      <c r="H640" s="42">
        <v>10538</v>
      </c>
      <c r="I640" s="40" t="s">
        <v>17</v>
      </c>
      <c r="J640" s="40" t="s">
        <v>971</v>
      </c>
      <c r="K640" s="40" t="s">
        <v>18</v>
      </c>
      <c r="L640" s="40" t="s">
        <v>972</v>
      </c>
      <c r="M640" s="40" t="s">
        <v>17</v>
      </c>
      <c r="N640" s="40" t="s">
        <v>17</v>
      </c>
    </row>
    <row r="641" spans="1:14">
      <c r="A641" s="44" t="s">
        <v>14</v>
      </c>
      <c r="B641" s="44" t="s">
        <v>15</v>
      </c>
      <c r="C641" s="45">
        <v>533936</v>
      </c>
      <c r="D641" s="45">
        <v>533936</v>
      </c>
      <c r="E641" s="46">
        <v>1075242648</v>
      </c>
      <c r="F641" s="47">
        <v>44406.390706018501</v>
      </c>
      <c r="G641" s="44" t="s">
        <v>16</v>
      </c>
      <c r="H641" s="46">
        <v>10539</v>
      </c>
      <c r="I641" s="44" t="s">
        <v>17</v>
      </c>
      <c r="J641" s="44" t="s">
        <v>100</v>
      </c>
      <c r="K641" s="44" t="s">
        <v>18</v>
      </c>
      <c r="L641" s="44" t="s">
        <v>973</v>
      </c>
      <c r="M641" s="44" t="s">
        <v>17</v>
      </c>
      <c r="N641" s="44" t="s">
        <v>17</v>
      </c>
    </row>
    <row r="642" spans="1:14">
      <c r="A642" s="40" t="s">
        <v>14</v>
      </c>
      <c r="B642" s="40" t="s">
        <v>15</v>
      </c>
      <c r="C642" s="41">
        <v>20000</v>
      </c>
      <c r="D642" s="41">
        <v>20000</v>
      </c>
      <c r="E642" s="42">
        <v>1075251902</v>
      </c>
      <c r="F642" s="43">
        <v>44406.395601851902</v>
      </c>
      <c r="G642" s="40" t="s">
        <v>16</v>
      </c>
      <c r="H642" s="42">
        <v>10540</v>
      </c>
      <c r="I642" s="40" t="s">
        <v>17</v>
      </c>
      <c r="J642" s="40" t="s">
        <v>216</v>
      </c>
      <c r="K642" s="40" t="s">
        <v>77</v>
      </c>
      <c r="L642" s="40" t="s">
        <v>974</v>
      </c>
      <c r="M642" s="40" t="s">
        <v>17</v>
      </c>
      <c r="N642" s="40" t="s">
        <v>17</v>
      </c>
    </row>
    <row r="643" spans="1:14">
      <c r="A643" s="44" t="s">
        <v>14</v>
      </c>
      <c r="B643" s="44" t="s">
        <v>15</v>
      </c>
      <c r="C643" s="45">
        <v>1632558</v>
      </c>
      <c r="D643" s="45">
        <v>1632558</v>
      </c>
      <c r="E643" s="46">
        <v>1075322052</v>
      </c>
      <c r="F643" s="47">
        <v>44406.4315740741</v>
      </c>
      <c r="G643" s="44" t="s">
        <v>16</v>
      </c>
      <c r="H643" s="46">
        <v>10543</v>
      </c>
      <c r="I643" s="44" t="s">
        <v>17</v>
      </c>
      <c r="J643" s="44" t="s">
        <v>975</v>
      </c>
      <c r="K643" s="44" t="s">
        <v>35</v>
      </c>
      <c r="L643" s="44" t="s">
        <v>976</v>
      </c>
      <c r="M643" s="44" t="s">
        <v>17</v>
      </c>
      <c r="N643" s="44" t="s">
        <v>17</v>
      </c>
    </row>
    <row r="644" spans="1:14">
      <c r="A644" s="40" t="s">
        <v>14</v>
      </c>
      <c r="B644" s="40" t="s">
        <v>15</v>
      </c>
      <c r="C644" s="41">
        <v>270080</v>
      </c>
      <c r="D644" s="41">
        <v>270080</v>
      </c>
      <c r="E644" s="42">
        <v>1075388280</v>
      </c>
      <c r="F644" s="43">
        <v>44406.462939814803</v>
      </c>
      <c r="G644" s="40" t="s">
        <v>16</v>
      </c>
      <c r="H644" s="42">
        <v>10544</v>
      </c>
      <c r="I644" s="40" t="s">
        <v>17</v>
      </c>
      <c r="J644" s="40" t="s">
        <v>977</v>
      </c>
      <c r="K644" s="40" t="s">
        <v>18</v>
      </c>
      <c r="L644" s="40" t="s">
        <v>978</v>
      </c>
      <c r="M644" s="40" t="s">
        <v>17</v>
      </c>
      <c r="N644" s="40" t="s">
        <v>17</v>
      </c>
    </row>
    <row r="645" spans="1:14">
      <c r="A645" s="44" t="s">
        <v>14</v>
      </c>
      <c r="B645" s="44" t="s">
        <v>15</v>
      </c>
      <c r="C645" s="45">
        <v>543092</v>
      </c>
      <c r="D645" s="45">
        <v>543092</v>
      </c>
      <c r="E645" s="46">
        <v>1075407715</v>
      </c>
      <c r="F645" s="47">
        <v>44406.471898148098</v>
      </c>
      <c r="G645" s="44" t="s">
        <v>16</v>
      </c>
      <c r="H645" s="46">
        <v>10546</v>
      </c>
      <c r="I645" s="44" t="s">
        <v>17</v>
      </c>
      <c r="J645" s="44" t="s">
        <v>22</v>
      </c>
      <c r="K645" s="44" t="s">
        <v>18</v>
      </c>
      <c r="L645" s="44" t="s">
        <v>979</v>
      </c>
      <c r="M645" s="44" t="s">
        <v>17</v>
      </c>
      <c r="N645" s="44" t="s">
        <v>17</v>
      </c>
    </row>
    <row r="646" spans="1:14">
      <c r="A646" s="40" t="s">
        <v>14</v>
      </c>
      <c r="B646" s="40" t="s">
        <v>15</v>
      </c>
      <c r="C646" s="41">
        <v>86000</v>
      </c>
      <c r="D646" s="41">
        <v>86000</v>
      </c>
      <c r="E646" s="42">
        <v>1075413401</v>
      </c>
      <c r="F646" s="43">
        <v>44406.474386574097</v>
      </c>
      <c r="G646" s="40" t="s">
        <v>16</v>
      </c>
      <c r="H646" s="42">
        <v>10547</v>
      </c>
      <c r="I646" s="40" t="s">
        <v>17</v>
      </c>
      <c r="J646" s="40" t="s">
        <v>166</v>
      </c>
      <c r="K646" s="40" t="s">
        <v>64</v>
      </c>
      <c r="L646" s="40" t="s">
        <v>167</v>
      </c>
      <c r="M646" s="40" t="s">
        <v>17</v>
      </c>
      <c r="N646" s="40" t="s">
        <v>17</v>
      </c>
    </row>
    <row r="647" spans="1:14">
      <c r="A647" s="44" t="s">
        <v>14</v>
      </c>
      <c r="B647" s="44" t="s">
        <v>15</v>
      </c>
      <c r="C647" s="45">
        <v>543092</v>
      </c>
      <c r="D647" s="45">
        <v>543092</v>
      </c>
      <c r="E647" s="46">
        <v>1075421113</v>
      </c>
      <c r="F647" s="47">
        <v>44406.4778703704</v>
      </c>
      <c r="G647" s="44" t="s">
        <v>16</v>
      </c>
      <c r="H647" s="46">
        <v>10549</v>
      </c>
      <c r="I647" s="44" t="s">
        <v>17</v>
      </c>
      <c r="J647" s="44" t="s">
        <v>22</v>
      </c>
      <c r="K647" s="44" t="s">
        <v>18</v>
      </c>
      <c r="L647" s="44" t="s">
        <v>979</v>
      </c>
      <c r="M647" s="44" t="s">
        <v>17</v>
      </c>
      <c r="N647" s="44" t="s">
        <v>17</v>
      </c>
    </row>
    <row r="648" spans="1:14">
      <c r="A648" s="40" t="s">
        <v>14</v>
      </c>
      <c r="B648" s="40" t="s">
        <v>15</v>
      </c>
      <c r="C648" s="41">
        <v>209511</v>
      </c>
      <c r="D648" s="41">
        <v>209511</v>
      </c>
      <c r="E648" s="42">
        <v>1075426956</v>
      </c>
      <c r="F648" s="43">
        <v>44406.480590277803</v>
      </c>
      <c r="G648" s="40" t="s">
        <v>16</v>
      </c>
      <c r="H648" s="42">
        <v>10550</v>
      </c>
      <c r="I648" s="40" t="s">
        <v>17</v>
      </c>
      <c r="J648" s="40" t="s">
        <v>463</v>
      </c>
      <c r="K648" s="40" t="s">
        <v>18</v>
      </c>
      <c r="L648" s="40" t="s">
        <v>980</v>
      </c>
      <c r="M648" s="40" t="s">
        <v>17</v>
      </c>
      <c r="N648" s="40" t="s">
        <v>17</v>
      </c>
    </row>
    <row r="649" spans="1:14">
      <c r="A649" s="44" t="s">
        <v>14</v>
      </c>
      <c r="B649" s="44" t="s">
        <v>15</v>
      </c>
      <c r="C649" s="45">
        <v>1438999</v>
      </c>
      <c r="D649" s="45">
        <v>1438999</v>
      </c>
      <c r="E649" s="46">
        <v>1075467322</v>
      </c>
      <c r="F649" s="47">
        <v>44406.498935185198</v>
      </c>
      <c r="G649" s="44" t="s">
        <v>16</v>
      </c>
      <c r="H649" s="46">
        <v>10552</v>
      </c>
      <c r="I649" s="44" t="s">
        <v>17</v>
      </c>
      <c r="J649" s="44" t="s">
        <v>173</v>
      </c>
      <c r="K649" s="44" t="s">
        <v>483</v>
      </c>
      <c r="L649" s="44" t="s">
        <v>174</v>
      </c>
      <c r="M649" s="44" t="s">
        <v>17</v>
      </c>
      <c r="N649" s="44" t="s">
        <v>17</v>
      </c>
    </row>
    <row r="650" spans="1:14">
      <c r="A650" s="40" t="s">
        <v>14</v>
      </c>
      <c r="B650" s="40" t="s">
        <v>15</v>
      </c>
      <c r="C650" s="41">
        <v>6519688</v>
      </c>
      <c r="D650" s="41">
        <v>6519688</v>
      </c>
      <c r="E650" s="42">
        <v>1075481531</v>
      </c>
      <c r="F650" s="43">
        <v>44406.5057407407</v>
      </c>
      <c r="G650" s="40" t="s">
        <v>16</v>
      </c>
      <c r="H650" s="42">
        <v>10553</v>
      </c>
      <c r="I650" s="40" t="s">
        <v>17</v>
      </c>
      <c r="J650" s="40" t="s">
        <v>173</v>
      </c>
      <c r="K650" s="40" t="s">
        <v>61</v>
      </c>
      <c r="L650" s="40" t="s">
        <v>174</v>
      </c>
      <c r="M650" s="40" t="s">
        <v>17</v>
      </c>
      <c r="N650" s="40" t="s">
        <v>17</v>
      </c>
    </row>
    <row r="651" spans="1:14">
      <c r="A651" s="44" t="s">
        <v>14</v>
      </c>
      <c r="B651" s="44" t="s">
        <v>15</v>
      </c>
      <c r="C651" s="45">
        <v>8168905</v>
      </c>
      <c r="D651" s="45">
        <v>8168905</v>
      </c>
      <c r="E651" s="46">
        <v>1075485855</v>
      </c>
      <c r="F651" s="47">
        <v>44406.507824074099</v>
      </c>
      <c r="G651" s="44" t="s">
        <v>16</v>
      </c>
      <c r="H651" s="46">
        <v>10554</v>
      </c>
      <c r="I651" s="44" t="s">
        <v>17</v>
      </c>
      <c r="J651" s="44" t="s">
        <v>173</v>
      </c>
      <c r="K651" s="44" t="s">
        <v>24</v>
      </c>
      <c r="L651" s="44" t="s">
        <v>174</v>
      </c>
      <c r="M651" s="44" t="s">
        <v>17</v>
      </c>
      <c r="N651" s="44" t="s">
        <v>17</v>
      </c>
    </row>
    <row r="652" spans="1:14">
      <c r="A652" s="40" t="s">
        <v>14</v>
      </c>
      <c r="B652" s="40" t="s">
        <v>15</v>
      </c>
      <c r="C652" s="41">
        <v>8196130</v>
      </c>
      <c r="D652" s="41">
        <v>8196130</v>
      </c>
      <c r="E652" s="42">
        <v>1075490451</v>
      </c>
      <c r="F652" s="43">
        <v>44406.5100578704</v>
      </c>
      <c r="G652" s="40" t="s">
        <v>16</v>
      </c>
      <c r="H652" s="42">
        <v>10555</v>
      </c>
      <c r="I652" s="40" t="s">
        <v>17</v>
      </c>
      <c r="J652" s="40" t="s">
        <v>173</v>
      </c>
      <c r="K652" s="40" t="s">
        <v>483</v>
      </c>
      <c r="L652" s="40" t="s">
        <v>174</v>
      </c>
      <c r="M652" s="40" t="s">
        <v>17</v>
      </c>
      <c r="N652" s="40" t="s">
        <v>17</v>
      </c>
    </row>
    <row r="653" spans="1:14" s="56" customFormat="1">
      <c r="A653" s="52" t="s">
        <v>14</v>
      </c>
      <c r="B653" s="52" t="s">
        <v>15</v>
      </c>
      <c r="C653" s="53">
        <v>11771278</v>
      </c>
      <c r="D653" s="53">
        <v>11771278</v>
      </c>
      <c r="E653" s="54">
        <v>1075571987</v>
      </c>
      <c r="F653" s="55">
        <v>44406.555393518502</v>
      </c>
      <c r="G653" s="52" t="s">
        <v>16</v>
      </c>
      <c r="H653" s="54">
        <v>10557</v>
      </c>
      <c r="I653" s="52" t="s">
        <v>17</v>
      </c>
      <c r="J653" s="52" t="s">
        <v>876</v>
      </c>
      <c r="K653" s="52" t="s">
        <v>225</v>
      </c>
      <c r="L653" s="52" t="s">
        <v>981</v>
      </c>
      <c r="M653" s="52" t="s">
        <v>17</v>
      </c>
      <c r="N653" s="52" t="s">
        <v>17</v>
      </c>
    </row>
    <row r="654" spans="1:14">
      <c r="A654" s="40" t="s">
        <v>14</v>
      </c>
      <c r="B654" s="40" t="s">
        <v>15</v>
      </c>
      <c r="C654" s="41">
        <v>355958</v>
      </c>
      <c r="D654" s="41">
        <v>355958</v>
      </c>
      <c r="E654" s="42">
        <v>1075612001</v>
      </c>
      <c r="F654" s="43">
        <v>44406.5778125</v>
      </c>
      <c r="G654" s="40" t="s">
        <v>16</v>
      </c>
      <c r="H654" s="42">
        <v>10558</v>
      </c>
      <c r="I654" s="40" t="s">
        <v>17</v>
      </c>
      <c r="J654" s="40" t="s">
        <v>982</v>
      </c>
      <c r="K654" s="40" t="s">
        <v>18</v>
      </c>
      <c r="L654" s="40" t="s">
        <v>983</v>
      </c>
      <c r="M654" s="40" t="s">
        <v>17</v>
      </c>
      <c r="N654" s="40" t="s">
        <v>17</v>
      </c>
    </row>
    <row r="655" spans="1:14">
      <c r="A655" s="44" t="s">
        <v>14</v>
      </c>
      <c r="B655" s="44" t="s">
        <v>15</v>
      </c>
      <c r="C655" s="45">
        <v>90027</v>
      </c>
      <c r="D655" s="45">
        <v>90027</v>
      </c>
      <c r="E655" s="46">
        <v>1075628082</v>
      </c>
      <c r="F655" s="47">
        <v>44406.586539351898</v>
      </c>
      <c r="G655" s="44" t="s">
        <v>16</v>
      </c>
      <c r="H655" s="46">
        <v>10559</v>
      </c>
      <c r="I655" s="44" t="s">
        <v>17</v>
      </c>
      <c r="J655" s="44" t="s">
        <v>32</v>
      </c>
      <c r="K655" s="44" t="s">
        <v>18</v>
      </c>
      <c r="L655" s="44" t="s">
        <v>984</v>
      </c>
      <c r="M655" s="44" t="s">
        <v>17</v>
      </c>
      <c r="N655" s="44" t="s">
        <v>17</v>
      </c>
    </row>
    <row r="656" spans="1:14">
      <c r="A656" s="40" t="s">
        <v>14</v>
      </c>
      <c r="B656" s="40" t="s">
        <v>15</v>
      </c>
      <c r="C656" s="41">
        <v>431300</v>
      </c>
      <c r="D656" s="41">
        <v>431300</v>
      </c>
      <c r="E656" s="42">
        <v>1075658501</v>
      </c>
      <c r="F656" s="43">
        <v>44406.601979166699</v>
      </c>
      <c r="G656" s="40" t="s">
        <v>16</v>
      </c>
      <c r="H656" s="42">
        <v>10561</v>
      </c>
      <c r="I656" s="40" t="s">
        <v>17</v>
      </c>
      <c r="J656" s="40" t="s">
        <v>985</v>
      </c>
      <c r="K656" s="40" t="s">
        <v>28</v>
      </c>
      <c r="L656" s="40" t="s">
        <v>986</v>
      </c>
      <c r="M656" s="40" t="s">
        <v>17</v>
      </c>
      <c r="N656" s="40" t="s">
        <v>17</v>
      </c>
    </row>
    <row r="657" spans="1:14">
      <c r="A657" s="44" t="s">
        <v>14</v>
      </c>
      <c r="B657" s="44" t="s">
        <v>15</v>
      </c>
      <c r="C657" s="45">
        <v>57390000</v>
      </c>
      <c r="D657" s="45">
        <v>57390000</v>
      </c>
      <c r="E657" s="46">
        <v>1075662612</v>
      </c>
      <c r="F657" s="47">
        <v>44406.604004629597</v>
      </c>
      <c r="G657" s="44" t="s">
        <v>16</v>
      </c>
      <c r="H657" s="46">
        <v>10562</v>
      </c>
      <c r="I657" s="44" t="s">
        <v>17</v>
      </c>
      <c r="J657" s="44" t="s">
        <v>987</v>
      </c>
      <c r="K657" s="44" t="s">
        <v>58</v>
      </c>
      <c r="L657" s="44" t="s">
        <v>59</v>
      </c>
      <c r="M657" s="44" t="s">
        <v>17</v>
      </c>
      <c r="N657" s="44" t="s">
        <v>17</v>
      </c>
    </row>
    <row r="658" spans="1:14">
      <c r="A658" s="40" t="s">
        <v>14</v>
      </c>
      <c r="B658" s="40" t="s">
        <v>15</v>
      </c>
      <c r="C658" s="41">
        <v>13678</v>
      </c>
      <c r="D658" s="41">
        <v>13678</v>
      </c>
      <c r="E658" s="42">
        <v>1075688669</v>
      </c>
      <c r="F658" s="43">
        <v>44406.616678240702</v>
      </c>
      <c r="G658" s="40" t="s">
        <v>16</v>
      </c>
      <c r="H658" s="42">
        <v>10563</v>
      </c>
      <c r="I658" s="40" t="s">
        <v>17</v>
      </c>
      <c r="J658" s="40" t="s">
        <v>988</v>
      </c>
      <c r="K658" s="40" t="s">
        <v>56</v>
      </c>
      <c r="L658" s="40" t="s">
        <v>989</v>
      </c>
      <c r="M658" s="40" t="s">
        <v>17</v>
      </c>
      <c r="N658" s="40" t="s">
        <v>17</v>
      </c>
    </row>
    <row r="659" spans="1:14">
      <c r="A659" s="44" t="s">
        <v>14</v>
      </c>
      <c r="B659" s="44" t="s">
        <v>15</v>
      </c>
      <c r="C659" s="45">
        <v>4748786</v>
      </c>
      <c r="D659" s="45">
        <v>4748786</v>
      </c>
      <c r="E659" s="46">
        <v>1075722563</v>
      </c>
      <c r="F659" s="47">
        <v>44406.6326736111</v>
      </c>
      <c r="G659" s="44" t="s">
        <v>16</v>
      </c>
      <c r="H659" s="46">
        <v>10565</v>
      </c>
      <c r="I659" s="44" t="s">
        <v>17</v>
      </c>
      <c r="J659" s="44" t="s">
        <v>990</v>
      </c>
      <c r="K659" s="44" t="s">
        <v>31</v>
      </c>
      <c r="L659" s="44" t="s">
        <v>368</v>
      </c>
      <c r="M659" s="44" t="s">
        <v>17</v>
      </c>
      <c r="N659" s="44" t="s">
        <v>17</v>
      </c>
    </row>
    <row r="660" spans="1:14">
      <c r="A660" s="40" t="s">
        <v>14</v>
      </c>
      <c r="B660" s="40" t="s">
        <v>15</v>
      </c>
      <c r="C660" s="41">
        <v>751234</v>
      </c>
      <c r="D660" s="41">
        <v>751234</v>
      </c>
      <c r="E660" s="42">
        <v>1075734750</v>
      </c>
      <c r="F660" s="43">
        <v>44406.638472222199</v>
      </c>
      <c r="G660" s="40" t="s">
        <v>16</v>
      </c>
      <c r="H660" s="42">
        <v>10567</v>
      </c>
      <c r="I660" s="40" t="s">
        <v>17</v>
      </c>
      <c r="J660" s="40" t="s">
        <v>991</v>
      </c>
      <c r="K660" s="40" t="s">
        <v>21</v>
      </c>
      <c r="L660" s="40" t="s">
        <v>992</v>
      </c>
      <c r="M660" s="40" t="s">
        <v>17</v>
      </c>
      <c r="N660" s="40" t="s">
        <v>17</v>
      </c>
    </row>
    <row r="661" spans="1:14">
      <c r="A661" s="44" t="s">
        <v>14</v>
      </c>
      <c r="B661" s="44" t="s">
        <v>15</v>
      </c>
      <c r="C661" s="45">
        <v>1395704</v>
      </c>
      <c r="D661" s="45">
        <v>1395704</v>
      </c>
      <c r="E661" s="46">
        <v>1075777672</v>
      </c>
      <c r="F661" s="47">
        <v>44406.6585416667</v>
      </c>
      <c r="G661" s="44" t="s">
        <v>16</v>
      </c>
      <c r="H661" s="46">
        <v>10570</v>
      </c>
      <c r="I661" s="44" t="s">
        <v>17</v>
      </c>
      <c r="J661" s="44" t="s">
        <v>993</v>
      </c>
      <c r="K661" s="44" t="s">
        <v>21</v>
      </c>
      <c r="L661" s="44" t="s">
        <v>994</v>
      </c>
      <c r="M661" s="44" t="s">
        <v>17</v>
      </c>
      <c r="N661" s="44" t="s">
        <v>17</v>
      </c>
    </row>
    <row r="662" spans="1:14">
      <c r="A662" s="40" t="s">
        <v>14</v>
      </c>
      <c r="B662" s="40" t="s">
        <v>15</v>
      </c>
      <c r="C662" s="41">
        <v>226371791</v>
      </c>
      <c r="D662" s="41">
        <v>226371791</v>
      </c>
      <c r="E662" s="42">
        <v>1075802103</v>
      </c>
      <c r="F662" s="43">
        <v>44406.669884259303</v>
      </c>
      <c r="G662" s="40" t="s">
        <v>16</v>
      </c>
      <c r="H662" s="42">
        <v>10571</v>
      </c>
      <c r="I662" s="40" t="s">
        <v>17</v>
      </c>
      <c r="J662" s="40" t="s">
        <v>995</v>
      </c>
      <c r="K662" s="40" t="s">
        <v>71</v>
      </c>
      <c r="L662" s="40" t="s">
        <v>72</v>
      </c>
      <c r="M662" s="40" t="s">
        <v>17</v>
      </c>
      <c r="N662" s="40" t="s">
        <v>17</v>
      </c>
    </row>
    <row r="663" spans="1:14">
      <c r="A663" s="44" t="s">
        <v>14</v>
      </c>
      <c r="B663" s="44" t="s">
        <v>15</v>
      </c>
      <c r="C663" s="45">
        <v>9357778</v>
      </c>
      <c r="D663" s="45">
        <v>9357778</v>
      </c>
      <c r="E663" s="46">
        <v>1075863633</v>
      </c>
      <c r="F663" s="47">
        <v>44406.700775463003</v>
      </c>
      <c r="G663" s="44" t="s">
        <v>16</v>
      </c>
      <c r="H663" s="46">
        <v>10572</v>
      </c>
      <c r="I663" s="44" t="s">
        <v>17</v>
      </c>
      <c r="J663" s="44" t="s">
        <v>996</v>
      </c>
      <c r="K663" s="44" t="s">
        <v>21</v>
      </c>
      <c r="L663" s="44" t="s">
        <v>997</v>
      </c>
      <c r="M663" s="44" t="s">
        <v>17</v>
      </c>
      <c r="N663" s="44" t="s">
        <v>17</v>
      </c>
    </row>
    <row r="664" spans="1:14">
      <c r="A664" s="40" t="s">
        <v>14</v>
      </c>
      <c r="B664" s="40" t="s">
        <v>15</v>
      </c>
      <c r="C664" s="41">
        <v>36000</v>
      </c>
      <c r="D664" s="41">
        <v>36000</v>
      </c>
      <c r="E664" s="42">
        <v>1075876168</v>
      </c>
      <c r="F664" s="43">
        <v>44406.707488425898</v>
      </c>
      <c r="G664" s="40" t="s">
        <v>16</v>
      </c>
      <c r="H664" s="42">
        <v>10573</v>
      </c>
      <c r="I664" s="40" t="s">
        <v>17</v>
      </c>
      <c r="J664" s="40" t="s">
        <v>998</v>
      </c>
      <c r="K664" s="40" t="s">
        <v>999</v>
      </c>
      <c r="L664" s="40" t="s">
        <v>1000</v>
      </c>
      <c r="M664" s="40" t="s">
        <v>17</v>
      </c>
      <c r="N664" s="40" t="s">
        <v>17</v>
      </c>
    </row>
    <row r="665" spans="1:14">
      <c r="A665" s="44" t="s">
        <v>14</v>
      </c>
      <c r="B665" s="44" t="s">
        <v>15</v>
      </c>
      <c r="C665" s="45">
        <v>200000</v>
      </c>
      <c r="D665" s="45">
        <v>200000</v>
      </c>
      <c r="E665" s="46">
        <v>1075953095</v>
      </c>
      <c r="F665" s="47">
        <v>44406.7516203704</v>
      </c>
      <c r="G665" s="44" t="s">
        <v>16</v>
      </c>
      <c r="H665" s="46">
        <v>10576</v>
      </c>
      <c r="I665" s="44" t="s">
        <v>17</v>
      </c>
      <c r="J665" s="44" t="s">
        <v>53</v>
      </c>
      <c r="K665" s="44" t="s">
        <v>71</v>
      </c>
      <c r="L665" s="44" t="s">
        <v>1001</v>
      </c>
      <c r="M665" s="44" t="s">
        <v>17</v>
      </c>
      <c r="N665" s="44" t="s">
        <v>17</v>
      </c>
    </row>
    <row r="666" spans="1:14">
      <c r="A666" s="40" t="s">
        <v>14</v>
      </c>
      <c r="B666" s="40" t="s">
        <v>15</v>
      </c>
      <c r="C666" s="41">
        <v>20000</v>
      </c>
      <c r="D666" s="41">
        <v>20000</v>
      </c>
      <c r="E666" s="42">
        <v>1075957707</v>
      </c>
      <c r="F666" s="43">
        <v>44406.754467592596</v>
      </c>
      <c r="G666" s="40" t="s">
        <v>16</v>
      </c>
      <c r="H666" s="42">
        <v>10577</v>
      </c>
      <c r="I666" s="40" t="s">
        <v>17</v>
      </c>
      <c r="J666" s="40" t="s">
        <v>261</v>
      </c>
      <c r="K666" s="40" t="s">
        <v>115</v>
      </c>
      <c r="L666" s="40" t="s">
        <v>262</v>
      </c>
      <c r="M666" s="40" t="s">
        <v>17</v>
      </c>
      <c r="N666" s="40" t="s">
        <v>17</v>
      </c>
    </row>
    <row r="667" spans="1:14">
      <c r="A667" s="44" t="s">
        <v>14</v>
      </c>
      <c r="B667" s="44" t="s">
        <v>15</v>
      </c>
      <c r="C667" s="45">
        <v>11162754</v>
      </c>
      <c r="D667" s="45">
        <v>11162754</v>
      </c>
      <c r="E667" s="46">
        <v>1076034643</v>
      </c>
      <c r="F667" s="47">
        <v>44406.801261574103</v>
      </c>
      <c r="G667" s="44" t="s">
        <v>16</v>
      </c>
      <c r="H667" s="46">
        <v>10578</v>
      </c>
      <c r="I667" s="44" t="s">
        <v>17</v>
      </c>
      <c r="J667" s="44" t="s">
        <v>1002</v>
      </c>
      <c r="K667" s="44" t="s">
        <v>21</v>
      </c>
      <c r="L667" s="44" t="s">
        <v>1003</v>
      </c>
      <c r="M667" s="44" t="s">
        <v>17</v>
      </c>
      <c r="N667" s="44" t="s">
        <v>17</v>
      </c>
    </row>
    <row r="668" spans="1:14">
      <c r="A668" s="40" t="s">
        <v>14</v>
      </c>
      <c r="B668" s="40" t="s">
        <v>15</v>
      </c>
      <c r="C668" s="41">
        <v>222474</v>
      </c>
      <c r="D668" s="41">
        <v>222474</v>
      </c>
      <c r="E668" s="42">
        <v>1076086131</v>
      </c>
      <c r="F668" s="43">
        <v>44406.8344560185</v>
      </c>
      <c r="G668" s="40" t="s">
        <v>16</v>
      </c>
      <c r="H668" s="42">
        <v>10579</v>
      </c>
      <c r="I668" s="40" t="s">
        <v>17</v>
      </c>
      <c r="J668" s="40" t="s">
        <v>32</v>
      </c>
      <c r="K668" s="40" t="s">
        <v>18</v>
      </c>
      <c r="L668" s="40" t="s">
        <v>827</v>
      </c>
      <c r="M668" s="40" t="s">
        <v>17</v>
      </c>
      <c r="N668" s="40" t="s">
        <v>17</v>
      </c>
    </row>
    <row r="669" spans="1:14">
      <c r="A669" s="44" t="s">
        <v>14</v>
      </c>
      <c r="B669" s="44" t="s">
        <v>15</v>
      </c>
      <c r="C669" s="45">
        <v>42184</v>
      </c>
      <c r="D669" s="45">
        <v>42184</v>
      </c>
      <c r="E669" s="46">
        <v>1076308888</v>
      </c>
      <c r="F669" s="47">
        <v>44407.313935185201</v>
      </c>
      <c r="G669" s="44" t="s">
        <v>16</v>
      </c>
      <c r="H669" s="46">
        <v>10581</v>
      </c>
      <c r="I669" s="44" t="s">
        <v>17</v>
      </c>
      <c r="J669" s="44" t="s">
        <v>1004</v>
      </c>
      <c r="K669" s="44" t="s">
        <v>46</v>
      </c>
      <c r="L669" s="44" t="s">
        <v>1005</v>
      </c>
      <c r="M669" s="44" t="s">
        <v>17</v>
      </c>
      <c r="N669" s="44" t="s">
        <v>17</v>
      </c>
    </row>
    <row r="670" spans="1:14">
      <c r="A670" s="40" t="s">
        <v>14</v>
      </c>
      <c r="B670" s="40" t="s">
        <v>15</v>
      </c>
      <c r="C670" s="41">
        <v>2645587</v>
      </c>
      <c r="D670" s="41">
        <v>2645587</v>
      </c>
      <c r="E670" s="42">
        <v>1076339629</v>
      </c>
      <c r="F670" s="43">
        <v>44407.339085648098</v>
      </c>
      <c r="G670" s="40" t="s">
        <v>16</v>
      </c>
      <c r="H670" s="42">
        <v>10583</v>
      </c>
      <c r="I670" s="40" t="s">
        <v>17</v>
      </c>
      <c r="J670" s="40" t="s">
        <v>1006</v>
      </c>
      <c r="K670" s="40" t="s">
        <v>542</v>
      </c>
      <c r="L670" s="40" t="s">
        <v>1007</v>
      </c>
      <c r="M670" s="40" t="s">
        <v>17</v>
      </c>
      <c r="N670" s="40" t="s">
        <v>17</v>
      </c>
    </row>
    <row r="671" spans="1:14">
      <c r="A671" s="44" t="s">
        <v>14</v>
      </c>
      <c r="B671" s="44" t="s">
        <v>15</v>
      </c>
      <c r="C671" s="45">
        <v>98134</v>
      </c>
      <c r="D671" s="45">
        <v>98134</v>
      </c>
      <c r="E671" s="46">
        <v>1076411509</v>
      </c>
      <c r="F671" s="47">
        <v>44407.378993055601</v>
      </c>
      <c r="G671" s="44" t="s">
        <v>16</v>
      </c>
      <c r="H671" s="46">
        <v>10585</v>
      </c>
      <c r="I671" s="44" t="s">
        <v>17</v>
      </c>
      <c r="J671" s="44" t="s">
        <v>53</v>
      </c>
      <c r="K671" s="44" t="s">
        <v>46</v>
      </c>
      <c r="L671" s="44" t="s">
        <v>1008</v>
      </c>
      <c r="M671" s="44" t="s">
        <v>17</v>
      </c>
      <c r="N671" s="44" t="s">
        <v>17</v>
      </c>
    </row>
    <row r="672" spans="1:14">
      <c r="A672" s="40" t="s">
        <v>14</v>
      </c>
      <c r="B672" s="40" t="s">
        <v>15</v>
      </c>
      <c r="C672" s="41">
        <v>7962470</v>
      </c>
      <c r="D672" s="41">
        <v>7962470</v>
      </c>
      <c r="E672" s="42">
        <v>1076520913</v>
      </c>
      <c r="F672" s="43">
        <v>44407.426400463002</v>
      </c>
      <c r="G672" s="40" t="s">
        <v>16</v>
      </c>
      <c r="H672" s="42">
        <v>10587</v>
      </c>
      <c r="I672" s="40" t="s">
        <v>17</v>
      </c>
      <c r="J672" s="40" t="s">
        <v>1009</v>
      </c>
      <c r="K672" s="40" t="s">
        <v>92</v>
      </c>
      <c r="L672" s="40" t="s">
        <v>93</v>
      </c>
      <c r="M672" s="40" t="s">
        <v>17</v>
      </c>
      <c r="N672" s="40" t="s">
        <v>17</v>
      </c>
    </row>
    <row r="673" spans="1:14">
      <c r="A673" s="44" t="s">
        <v>14</v>
      </c>
      <c r="B673" s="44" t="s">
        <v>15</v>
      </c>
      <c r="C673" s="45">
        <v>698130</v>
      </c>
      <c r="D673" s="45">
        <v>698130</v>
      </c>
      <c r="E673" s="46">
        <v>1076527969</v>
      </c>
      <c r="F673" s="47">
        <v>44407.429502314801</v>
      </c>
      <c r="G673" s="44" t="s">
        <v>16</v>
      </c>
      <c r="H673" s="46">
        <v>10588</v>
      </c>
      <c r="I673" s="44" t="s">
        <v>17</v>
      </c>
      <c r="J673" s="44" t="s">
        <v>1010</v>
      </c>
      <c r="K673" s="44" t="s">
        <v>92</v>
      </c>
      <c r="L673" s="44" t="s">
        <v>93</v>
      </c>
      <c r="M673" s="44" t="s">
        <v>17</v>
      </c>
      <c r="N673" s="44" t="s">
        <v>17</v>
      </c>
    </row>
    <row r="674" spans="1:14">
      <c r="A674" s="40" t="s">
        <v>14</v>
      </c>
      <c r="B674" s="40" t="s">
        <v>15</v>
      </c>
      <c r="C674" s="41">
        <v>615600</v>
      </c>
      <c r="D674" s="41">
        <v>615600</v>
      </c>
      <c r="E674" s="42">
        <v>1076647383</v>
      </c>
      <c r="F674" s="43">
        <v>44407.477650462999</v>
      </c>
      <c r="G674" s="40" t="s">
        <v>16</v>
      </c>
      <c r="H674" s="42">
        <v>10595</v>
      </c>
      <c r="I674" s="40" t="s">
        <v>17</v>
      </c>
      <c r="J674" s="40" t="s">
        <v>1011</v>
      </c>
      <c r="K674" s="40" t="s">
        <v>534</v>
      </c>
      <c r="L674" s="40" t="s">
        <v>1012</v>
      </c>
      <c r="M674" s="40" t="s">
        <v>17</v>
      </c>
      <c r="N674" s="40" t="s">
        <v>17</v>
      </c>
    </row>
    <row r="675" spans="1:14">
      <c r="A675" s="44" t="s">
        <v>14</v>
      </c>
      <c r="B675" s="44" t="s">
        <v>15</v>
      </c>
      <c r="C675" s="45">
        <v>3030472</v>
      </c>
      <c r="D675" s="45">
        <v>3030472</v>
      </c>
      <c r="E675" s="46">
        <v>1076682428</v>
      </c>
      <c r="F675" s="47">
        <v>44407.491388888899</v>
      </c>
      <c r="G675" s="44" t="s">
        <v>16</v>
      </c>
      <c r="H675" s="46">
        <v>10596</v>
      </c>
      <c r="I675" s="44" t="s">
        <v>17</v>
      </c>
      <c r="J675" s="44" t="s">
        <v>1013</v>
      </c>
      <c r="K675" s="44" t="s">
        <v>24</v>
      </c>
      <c r="L675" s="44" t="s">
        <v>108</v>
      </c>
      <c r="M675" s="44" t="s">
        <v>17</v>
      </c>
      <c r="N675" s="44" t="s">
        <v>17</v>
      </c>
    </row>
    <row r="676" spans="1:14">
      <c r="A676" s="40" t="s">
        <v>14</v>
      </c>
      <c r="B676" s="40" t="s">
        <v>15</v>
      </c>
      <c r="C676" s="41">
        <v>18561490</v>
      </c>
      <c r="D676" s="41">
        <v>18561490</v>
      </c>
      <c r="E676" s="42">
        <v>1076683298</v>
      </c>
      <c r="F676" s="43">
        <v>44407.491747685199</v>
      </c>
      <c r="G676" s="40" t="s">
        <v>16</v>
      </c>
      <c r="H676" s="42">
        <v>10597</v>
      </c>
      <c r="I676" s="40" t="s">
        <v>17</v>
      </c>
      <c r="J676" s="40" t="s">
        <v>1014</v>
      </c>
      <c r="K676" s="40" t="s">
        <v>77</v>
      </c>
      <c r="L676" s="40" t="s">
        <v>197</v>
      </c>
      <c r="M676" s="40" t="s">
        <v>17</v>
      </c>
      <c r="N676" s="40" t="s">
        <v>17</v>
      </c>
    </row>
    <row r="677" spans="1:14">
      <c r="A677" s="44" t="s">
        <v>14</v>
      </c>
      <c r="B677" s="44" t="s">
        <v>15</v>
      </c>
      <c r="C677" s="45">
        <v>3756074</v>
      </c>
      <c r="D677" s="45">
        <v>3756074</v>
      </c>
      <c r="E677" s="46">
        <v>1076689300</v>
      </c>
      <c r="F677" s="47">
        <v>44407.494247685201</v>
      </c>
      <c r="G677" s="44" t="s">
        <v>16</v>
      </c>
      <c r="H677" s="46">
        <v>10599</v>
      </c>
      <c r="I677" s="44" t="s">
        <v>17</v>
      </c>
      <c r="J677" s="44" t="s">
        <v>1015</v>
      </c>
      <c r="K677" s="44" t="s">
        <v>21</v>
      </c>
      <c r="L677" s="44" t="s">
        <v>108</v>
      </c>
      <c r="M677" s="44" t="s">
        <v>17</v>
      </c>
      <c r="N677" s="44" t="s">
        <v>17</v>
      </c>
    </row>
    <row r="678" spans="1:14">
      <c r="A678" s="40" t="s">
        <v>14</v>
      </c>
      <c r="B678" s="40" t="s">
        <v>15</v>
      </c>
      <c r="C678" s="41">
        <v>851159</v>
      </c>
      <c r="D678" s="41">
        <v>851159</v>
      </c>
      <c r="E678" s="42">
        <v>1076693062</v>
      </c>
      <c r="F678" s="43">
        <v>44407.495798611097</v>
      </c>
      <c r="G678" s="40" t="s">
        <v>16</v>
      </c>
      <c r="H678" s="42">
        <v>10600</v>
      </c>
      <c r="I678" s="40" t="s">
        <v>17</v>
      </c>
      <c r="J678" s="40" t="s">
        <v>1016</v>
      </c>
      <c r="K678" s="40" t="s">
        <v>1017</v>
      </c>
      <c r="L678" s="40" t="s">
        <v>108</v>
      </c>
      <c r="M678" s="40" t="s">
        <v>17</v>
      </c>
      <c r="N678" s="40" t="s">
        <v>17</v>
      </c>
    </row>
    <row r="679" spans="1:14">
      <c r="A679" s="44" t="s">
        <v>14</v>
      </c>
      <c r="B679" s="44" t="s">
        <v>15</v>
      </c>
      <c r="C679" s="45">
        <v>323298</v>
      </c>
      <c r="D679" s="45">
        <v>323298</v>
      </c>
      <c r="E679" s="46">
        <v>1076696383</v>
      </c>
      <c r="F679" s="47">
        <v>44407.497141203698</v>
      </c>
      <c r="G679" s="44" t="s">
        <v>16</v>
      </c>
      <c r="H679" s="46">
        <v>10601</v>
      </c>
      <c r="I679" s="44" t="s">
        <v>17</v>
      </c>
      <c r="J679" s="44" t="s">
        <v>1018</v>
      </c>
      <c r="K679" s="44" t="s">
        <v>18</v>
      </c>
      <c r="L679" s="44" t="s">
        <v>108</v>
      </c>
      <c r="M679" s="44" t="s">
        <v>17</v>
      </c>
      <c r="N679" s="44" t="s">
        <v>17</v>
      </c>
    </row>
    <row r="680" spans="1:14">
      <c r="A680" s="40" t="s">
        <v>14</v>
      </c>
      <c r="B680" s="40" t="s">
        <v>15</v>
      </c>
      <c r="C680" s="41">
        <v>974390</v>
      </c>
      <c r="D680" s="41">
        <v>974390</v>
      </c>
      <c r="E680" s="42">
        <v>1076699461</v>
      </c>
      <c r="F680" s="43">
        <v>44407.4983796296</v>
      </c>
      <c r="G680" s="40" t="s">
        <v>16</v>
      </c>
      <c r="H680" s="42">
        <v>10602</v>
      </c>
      <c r="I680" s="40" t="s">
        <v>17</v>
      </c>
      <c r="J680" s="40" t="s">
        <v>1019</v>
      </c>
      <c r="K680" s="40" t="s">
        <v>64</v>
      </c>
      <c r="L680" s="40" t="s">
        <v>108</v>
      </c>
      <c r="M680" s="40" t="s">
        <v>17</v>
      </c>
      <c r="N680" s="40" t="s">
        <v>17</v>
      </c>
    </row>
    <row r="681" spans="1:14">
      <c r="A681" s="44" t="s">
        <v>14</v>
      </c>
      <c r="B681" s="44" t="s">
        <v>15</v>
      </c>
      <c r="C681" s="45">
        <v>156604</v>
      </c>
      <c r="D681" s="45">
        <v>156604</v>
      </c>
      <c r="E681" s="46">
        <v>1076702520</v>
      </c>
      <c r="F681" s="47">
        <v>44407.499618055597</v>
      </c>
      <c r="G681" s="44" t="s">
        <v>16</v>
      </c>
      <c r="H681" s="46">
        <v>10603</v>
      </c>
      <c r="I681" s="44" t="s">
        <v>17</v>
      </c>
      <c r="J681" s="44" t="s">
        <v>1020</v>
      </c>
      <c r="K681" s="44" t="s">
        <v>71</v>
      </c>
      <c r="L681" s="44" t="s">
        <v>108</v>
      </c>
      <c r="M681" s="44" t="s">
        <v>17</v>
      </c>
      <c r="N681" s="44" t="s">
        <v>17</v>
      </c>
    </row>
    <row r="682" spans="1:14">
      <c r="A682" s="40" t="s">
        <v>14</v>
      </c>
      <c r="B682" s="40" t="s">
        <v>15</v>
      </c>
      <c r="C682" s="41">
        <v>302410</v>
      </c>
      <c r="D682" s="41">
        <v>302410</v>
      </c>
      <c r="E682" s="42">
        <v>1076705759</v>
      </c>
      <c r="F682" s="43">
        <v>44407.501006944403</v>
      </c>
      <c r="G682" s="40" t="s">
        <v>16</v>
      </c>
      <c r="H682" s="42">
        <v>10605</v>
      </c>
      <c r="I682" s="40" t="s">
        <v>17</v>
      </c>
      <c r="J682" s="40" t="s">
        <v>1021</v>
      </c>
      <c r="K682" s="40" t="s">
        <v>74</v>
      </c>
      <c r="L682" s="40" t="s">
        <v>108</v>
      </c>
      <c r="M682" s="40" t="s">
        <v>17</v>
      </c>
      <c r="N682" s="40" t="s">
        <v>17</v>
      </c>
    </row>
    <row r="683" spans="1:14">
      <c r="A683" s="44" t="s">
        <v>14</v>
      </c>
      <c r="B683" s="44" t="s">
        <v>15</v>
      </c>
      <c r="C683" s="45">
        <v>576168</v>
      </c>
      <c r="D683" s="45">
        <v>576168</v>
      </c>
      <c r="E683" s="46">
        <v>1076714737</v>
      </c>
      <c r="F683" s="47">
        <v>44407.504861111098</v>
      </c>
      <c r="G683" s="44" t="s">
        <v>16</v>
      </c>
      <c r="H683" s="46">
        <v>10606</v>
      </c>
      <c r="I683" s="44" t="s">
        <v>17</v>
      </c>
      <c r="J683" s="44" t="s">
        <v>481</v>
      </c>
      <c r="K683" s="44" t="s">
        <v>18</v>
      </c>
      <c r="L683" s="44" t="s">
        <v>1022</v>
      </c>
      <c r="M683" s="44" t="s">
        <v>17</v>
      </c>
      <c r="N683" s="44" t="s">
        <v>17</v>
      </c>
    </row>
    <row r="684" spans="1:14">
      <c r="A684" s="40" t="s">
        <v>14</v>
      </c>
      <c r="B684" s="40" t="s">
        <v>15</v>
      </c>
      <c r="C684" s="41">
        <v>177979</v>
      </c>
      <c r="D684" s="41">
        <v>177979</v>
      </c>
      <c r="E684" s="42">
        <v>1076748080</v>
      </c>
      <c r="F684" s="43">
        <v>44407.519513888903</v>
      </c>
      <c r="G684" s="40" t="s">
        <v>16</v>
      </c>
      <c r="H684" s="42">
        <v>10607</v>
      </c>
      <c r="I684" s="40" t="s">
        <v>17</v>
      </c>
      <c r="J684" s="40" t="s">
        <v>1023</v>
      </c>
      <c r="K684" s="40" t="s">
        <v>18</v>
      </c>
      <c r="L684" s="40" t="s">
        <v>1024</v>
      </c>
      <c r="M684" s="40" t="s">
        <v>17</v>
      </c>
      <c r="N684" s="40" t="s">
        <v>17</v>
      </c>
    </row>
    <row r="685" spans="1:14">
      <c r="A685" s="44" t="s">
        <v>14</v>
      </c>
      <c r="B685" s="44" t="s">
        <v>15</v>
      </c>
      <c r="C685" s="45">
        <v>942800</v>
      </c>
      <c r="D685" s="45">
        <v>942800</v>
      </c>
      <c r="E685" s="46">
        <v>1076870528</v>
      </c>
      <c r="F685" s="47">
        <v>44407.575960648202</v>
      </c>
      <c r="G685" s="44" t="s">
        <v>16</v>
      </c>
      <c r="H685" s="46">
        <v>10609</v>
      </c>
      <c r="I685" s="44" t="s">
        <v>17</v>
      </c>
      <c r="J685" s="44" t="s">
        <v>1025</v>
      </c>
      <c r="K685" s="44" t="s">
        <v>18</v>
      </c>
      <c r="L685" s="44" t="s">
        <v>1026</v>
      </c>
      <c r="M685" s="44" t="s">
        <v>17</v>
      </c>
      <c r="N685" s="44" t="s">
        <v>17</v>
      </c>
    </row>
    <row r="686" spans="1:14">
      <c r="A686" s="40" t="s">
        <v>14</v>
      </c>
      <c r="B686" s="40" t="s">
        <v>15</v>
      </c>
      <c r="C686" s="41">
        <v>23244212</v>
      </c>
      <c r="D686" s="41">
        <v>23244212</v>
      </c>
      <c r="E686" s="42">
        <v>1076871271</v>
      </c>
      <c r="F686" s="43">
        <v>44407.576273148101</v>
      </c>
      <c r="G686" s="40" t="s">
        <v>16</v>
      </c>
      <c r="H686" s="42">
        <v>10610</v>
      </c>
      <c r="I686" s="40" t="s">
        <v>17</v>
      </c>
      <c r="J686" s="40" t="s">
        <v>1027</v>
      </c>
      <c r="K686" s="40" t="s">
        <v>46</v>
      </c>
      <c r="L686" s="40" t="s">
        <v>936</v>
      </c>
      <c r="M686" s="40" t="s">
        <v>17</v>
      </c>
      <c r="N686" s="40" t="s">
        <v>17</v>
      </c>
    </row>
    <row r="687" spans="1:14">
      <c r="A687" s="44" t="s">
        <v>14</v>
      </c>
      <c r="B687" s="44" t="s">
        <v>15</v>
      </c>
      <c r="C687" s="45">
        <v>524635</v>
      </c>
      <c r="D687" s="45">
        <v>524635</v>
      </c>
      <c r="E687" s="46">
        <v>1076885452</v>
      </c>
      <c r="F687" s="47">
        <v>44407.582187499997</v>
      </c>
      <c r="G687" s="44" t="s">
        <v>16</v>
      </c>
      <c r="H687" s="46">
        <v>10611</v>
      </c>
      <c r="I687" s="44" t="s">
        <v>17</v>
      </c>
      <c r="J687" s="44" t="s">
        <v>1028</v>
      </c>
      <c r="K687" s="44" t="s">
        <v>115</v>
      </c>
      <c r="L687" s="44" t="s">
        <v>1029</v>
      </c>
      <c r="M687" s="44" t="s">
        <v>17</v>
      </c>
      <c r="N687" s="44" t="s">
        <v>17</v>
      </c>
    </row>
    <row r="688" spans="1:14">
      <c r="A688" s="40" t="s">
        <v>14</v>
      </c>
      <c r="B688" s="40" t="s">
        <v>15</v>
      </c>
      <c r="C688" s="41">
        <v>11400000</v>
      </c>
      <c r="D688" s="41">
        <v>11400000</v>
      </c>
      <c r="E688" s="42">
        <v>1076937140</v>
      </c>
      <c r="F688" s="43">
        <v>44407.602592592601</v>
      </c>
      <c r="G688" s="40" t="s">
        <v>16</v>
      </c>
      <c r="H688" s="42">
        <v>10615</v>
      </c>
      <c r="I688" s="40" t="s">
        <v>17</v>
      </c>
      <c r="J688" s="40" t="s">
        <v>1030</v>
      </c>
      <c r="K688" s="40" t="s">
        <v>1031</v>
      </c>
      <c r="L688" s="40" t="s">
        <v>1032</v>
      </c>
      <c r="M688" s="40" t="s">
        <v>17</v>
      </c>
      <c r="N688" s="40" t="s">
        <v>17</v>
      </c>
    </row>
    <row r="689" spans="1:14">
      <c r="A689" s="44" t="s">
        <v>14</v>
      </c>
      <c r="B689" s="44" t="s">
        <v>15</v>
      </c>
      <c r="C689" s="45">
        <v>8023807.5</v>
      </c>
      <c r="D689" s="45">
        <v>8023807.5</v>
      </c>
      <c r="E689" s="46">
        <v>1076946284</v>
      </c>
      <c r="F689" s="47">
        <v>44407.606099536999</v>
      </c>
      <c r="G689" s="44" t="s">
        <v>16</v>
      </c>
      <c r="H689" s="46">
        <v>10617</v>
      </c>
      <c r="I689" s="44" t="s">
        <v>17</v>
      </c>
      <c r="J689" s="44" t="s">
        <v>1033</v>
      </c>
      <c r="K689" s="44" t="s">
        <v>19</v>
      </c>
      <c r="L689" s="44" t="s">
        <v>1034</v>
      </c>
      <c r="M689" s="44" t="s">
        <v>17</v>
      </c>
      <c r="N689" s="44" t="s">
        <v>17</v>
      </c>
    </row>
    <row r="690" spans="1:14">
      <c r="A690" s="40" t="s">
        <v>14</v>
      </c>
      <c r="B690" s="40" t="s">
        <v>15</v>
      </c>
      <c r="C690" s="41">
        <v>493800</v>
      </c>
      <c r="D690" s="41">
        <v>493800</v>
      </c>
      <c r="E690" s="42">
        <v>1076959510</v>
      </c>
      <c r="F690" s="43">
        <v>44407.6110416667</v>
      </c>
      <c r="G690" s="40" t="s">
        <v>16</v>
      </c>
      <c r="H690" s="42">
        <v>10620</v>
      </c>
      <c r="I690" s="40" t="s">
        <v>17</v>
      </c>
      <c r="J690" s="40" t="s">
        <v>1035</v>
      </c>
      <c r="K690" s="40" t="s">
        <v>19</v>
      </c>
      <c r="L690" s="40" t="s">
        <v>1036</v>
      </c>
      <c r="M690" s="40" t="s">
        <v>17</v>
      </c>
      <c r="N690" s="40" t="s">
        <v>17</v>
      </c>
    </row>
    <row r="691" spans="1:14">
      <c r="A691" s="44" t="s">
        <v>14</v>
      </c>
      <c r="B691" s="44" t="s">
        <v>15</v>
      </c>
      <c r="C691" s="45">
        <v>1221957</v>
      </c>
      <c r="D691" s="45">
        <v>1221957</v>
      </c>
      <c r="E691" s="46">
        <v>1076965270</v>
      </c>
      <c r="F691" s="47">
        <v>44407.613182870402</v>
      </c>
      <c r="G691" s="44" t="s">
        <v>16</v>
      </c>
      <c r="H691" s="46">
        <v>10621</v>
      </c>
      <c r="I691" s="44" t="s">
        <v>17</v>
      </c>
      <c r="J691" s="44" t="s">
        <v>1037</v>
      </c>
      <c r="K691" s="44" t="s">
        <v>18</v>
      </c>
      <c r="L691" s="44" t="s">
        <v>1038</v>
      </c>
      <c r="M691" s="44" t="s">
        <v>17</v>
      </c>
      <c r="N691" s="44" t="s">
        <v>17</v>
      </c>
    </row>
    <row r="692" spans="1:14">
      <c r="A692" s="40" t="s">
        <v>14</v>
      </c>
      <c r="B692" s="40" t="s">
        <v>15</v>
      </c>
      <c r="C692" s="41">
        <v>164200</v>
      </c>
      <c r="D692" s="41">
        <v>164200</v>
      </c>
      <c r="E692" s="42">
        <v>1076985455</v>
      </c>
      <c r="F692" s="43">
        <v>44407.620613425897</v>
      </c>
      <c r="G692" s="40" t="s">
        <v>16</v>
      </c>
      <c r="H692" s="42">
        <v>10622</v>
      </c>
      <c r="I692" s="40" t="s">
        <v>17</v>
      </c>
      <c r="J692" s="40" t="s">
        <v>53</v>
      </c>
      <c r="K692" s="40" t="s">
        <v>46</v>
      </c>
      <c r="L692" s="40" t="s">
        <v>1039</v>
      </c>
      <c r="M692" s="40" t="s">
        <v>17</v>
      </c>
      <c r="N692" s="40" t="s">
        <v>17</v>
      </c>
    </row>
    <row r="693" spans="1:14">
      <c r="A693" s="44" t="s">
        <v>14</v>
      </c>
      <c r="B693" s="44" t="s">
        <v>15</v>
      </c>
      <c r="C693" s="45">
        <v>544954</v>
      </c>
      <c r="D693" s="45">
        <v>544954</v>
      </c>
      <c r="E693" s="46">
        <v>1076986668</v>
      </c>
      <c r="F693" s="47">
        <v>44407.621076388903</v>
      </c>
      <c r="G693" s="44" t="s">
        <v>16</v>
      </c>
      <c r="H693" s="46">
        <v>10623</v>
      </c>
      <c r="I693" s="44" t="s">
        <v>17</v>
      </c>
      <c r="J693" s="44" t="s">
        <v>1040</v>
      </c>
      <c r="K693" s="44" t="s">
        <v>1041</v>
      </c>
      <c r="L693" s="44" t="s">
        <v>1042</v>
      </c>
      <c r="M693" s="44" t="s">
        <v>17</v>
      </c>
      <c r="N693" s="44" t="s">
        <v>17</v>
      </c>
    </row>
    <row r="694" spans="1:14">
      <c r="A694" s="40" t="s">
        <v>14</v>
      </c>
      <c r="B694" s="40" t="s">
        <v>15</v>
      </c>
      <c r="C694" s="41">
        <v>10658118</v>
      </c>
      <c r="D694" s="41">
        <v>10658118</v>
      </c>
      <c r="E694" s="42">
        <v>1077020502</v>
      </c>
      <c r="F694" s="43">
        <v>44407.634583333303</v>
      </c>
      <c r="G694" s="40" t="s">
        <v>16</v>
      </c>
      <c r="H694" s="42">
        <v>10625</v>
      </c>
      <c r="I694" s="40" t="s">
        <v>17</v>
      </c>
      <c r="J694" s="40" t="s">
        <v>1043</v>
      </c>
      <c r="K694" s="40" t="s">
        <v>36</v>
      </c>
      <c r="L694" s="40" t="s">
        <v>295</v>
      </c>
      <c r="M694" s="40" t="s">
        <v>17</v>
      </c>
      <c r="N694" s="40" t="s">
        <v>17</v>
      </c>
    </row>
    <row r="695" spans="1:14">
      <c r="A695" s="44" t="s">
        <v>14</v>
      </c>
      <c r="B695" s="44" t="s">
        <v>15</v>
      </c>
      <c r="C695" s="45">
        <v>3742779</v>
      </c>
      <c r="D695" s="45">
        <v>3742779</v>
      </c>
      <c r="E695" s="46">
        <v>1077132432</v>
      </c>
      <c r="F695" s="47">
        <v>44407.675347222197</v>
      </c>
      <c r="G695" s="44" t="s">
        <v>16</v>
      </c>
      <c r="H695" s="46">
        <v>10628</v>
      </c>
      <c r="I695" s="44" t="s">
        <v>17</v>
      </c>
      <c r="J695" s="44" t="s">
        <v>1044</v>
      </c>
      <c r="K695" s="44" t="s">
        <v>61</v>
      </c>
      <c r="L695" s="44" t="s">
        <v>1045</v>
      </c>
      <c r="M695" s="44" t="s">
        <v>17</v>
      </c>
      <c r="N695" s="44" t="s">
        <v>17</v>
      </c>
    </row>
    <row r="696" spans="1:14">
      <c r="A696" s="40" t="s">
        <v>14</v>
      </c>
      <c r="B696" s="40" t="s">
        <v>15</v>
      </c>
      <c r="C696" s="41">
        <v>24000780</v>
      </c>
      <c r="D696" s="41">
        <v>24000780</v>
      </c>
      <c r="E696" s="42">
        <v>1077146440</v>
      </c>
      <c r="F696" s="43">
        <v>44407.680694444403</v>
      </c>
      <c r="G696" s="40" t="s">
        <v>16</v>
      </c>
      <c r="H696" s="42">
        <v>10629</v>
      </c>
      <c r="I696" s="40" t="s">
        <v>17</v>
      </c>
      <c r="J696" s="40" t="s">
        <v>836</v>
      </c>
      <c r="K696" s="40" t="s">
        <v>26</v>
      </c>
      <c r="L696" s="40" t="s">
        <v>837</v>
      </c>
      <c r="M696" s="40" t="s">
        <v>17</v>
      </c>
      <c r="N696" s="40" t="s">
        <v>17</v>
      </c>
    </row>
    <row r="697" spans="1:14">
      <c r="A697" s="44" t="s">
        <v>14</v>
      </c>
      <c r="B697" s="44" t="s">
        <v>15</v>
      </c>
      <c r="C697" s="45">
        <v>1221957</v>
      </c>
      <c r="D697" s="45">
        <v>1221957</v>
      </c>
      <c r="E697" s="46">
        <v>1077155730</v>
      </c>
      <c r="F697" s="47">
        <v>44407.684282407397</v>
      </c>
      <c r="G697" s="44" t="s">
        <v>16</v>
      </c>
      <c r="H697" s="46">
        <v>10630</v>
      </c>
      <c r="I697" s="44" t="s">
        <v>17</v>
      </c>
      <c r="J697" s="44" t="s">
        <v>124</v>
      </c>
      <c r="K697" s="44" t="s">
        <v>18</v>
      </c>
      <c r="L697" s="44" t="s">
        <v>1046</v>
      </c>
      <c r="M697" s="44" t="s">
        <v>17</v>
      </c>
      <c r="N697" s="44" t="s">
        <v>17</v>
      </c>
    </row>
    <row r="698" spans="1:14">
      <c r="A698" s="40" t="s">
        <v>14</v>
      </c>
      <c r="B698" s="40" t="s">
        <v>15</v>
      </c>
      <c r="C698" s="41">
        <v>79723941.329999998</v>
      </c>
      <c r="D698" s="41">
        <v>79723941.329999998</v>
      </c>
      <c r="E698" s="42">
        <v>1077174294</v>
      </c>
      <c r="F698" s="43">
        <v>44407.692094907397</v>
      </c>
      <c r="G698" s="40" t="s">
        <v>16</v>
      </c>
      <c r="H698" s="42">
        <v>10631</v>
      </c>
      <c r="I698" s="40" t="s">
        <v>17</v>
      </c>
      <c r="J698" s="40" t="s">
        <v>1047</v>
      </c>
      <c r="K698" s="40" t="s">
        <v>123</v>
      </c>
      <c r="L698" s="40" t="s">
        <v>276</v>
      </c>
      <c r="M698" s="40" t="s">
        <v>17</v>
      </c>
      <c r="N698" s="40" t="s">
        <v>17</v>
      </c>
    </row>
    <row r="699" spans="1:14">
      <c r="A699" s="44" t="s">
        <v>14</v>
      </c>
      <c r="B699" s="44" t="s">
        <v>15</v>
      </c>
      <c r="C699" s="45">
        <v>21568</v>
      </c>
      <c r="D699" s="45">
        <v>21568</v>
      </c>
      <c r="E699" s="46">
        <v>1077191748</v>
      </c>
      <c r="F699" s="47">
        <v>44407.699953703697</v>
      </c>
      <c r="G699" s="44" t="s">
        <v>16</v>
      </c>
      <c r="H699" s="46">
        <v>10632</v>
      </c>
      <c r="I699" s="44" t="s">
        <v>17</v>
      </c>
      <c r="J699" s="44" t="s">
        <v>1048</v>
      </c>
      <c r="K699" s="44" t="s">
        <v>38</v>
      </c>
      <c r="L699" s="44" t="s">
        <v>39</v>
      </c>
      <c r="M699" s="44" t="s">
        <v>17</v>
      </c>
      <c r="N699" s="44" t="s">
        <v>17</v>
      </c>
    </row>
    <row r="700" spans="1:14">
      <c r="B700" s="11" t="s">
        <v>94</v>
      </c>
      <c r="C700" s="19">
        <f>SUM(C521:C699)</f>
        <v>2178886856.4100003</v>
      </c>
    </row>
    <row r="701" spans="1:14">
      <c r="B701" s="12" t="s">
        <v>96</v>
      </c>
      <c r="C701" s="10">
        <f>C520</f>
        <v>178077681.87999868</v>
      </c>
    </row>
    <row r="702" spans="1:14">
      <c r="B702" s="11" t="s">
        <v>95</v>
      </c>
      <c r="C702">
        <v>2138657652.46</v>
      </c>
    </row>
    <row r="703" spans="1:14">
      <c r="B703" s="13" t="s">
        <v>88</v>
      </c>
      <c r="C703" s="10">
        <f>+C700+C701-C702</f>
        <v>218306885.82999897</v>
      </c>
      <c r="E703" s="10"/>
    </row>
    <row r="704" spans="1:14" s="38" customFormat="1">
      <c r="A704" s="48" t="s">
        <v>14</v>
      </c>
      <c r="B704" s="48" t="s">
        <v>15</v>
      </c>
      <c r="C704" s="49">
        <v>500699</v>
      </c>
      <c r="D704" s="49">
        <v>500699</v>
      </c>
      <c r="E704" s="50">
        <v>1077285949</v>
      </c>
      <c r="F704" s="51">
        <v>44407.7411111111</v>
      </c>
      <c r="G704" s="48" t="s">
        <v>16</v>
      </c>
      <c r="H704" s="50">
        <v>10633</v>
      </c>
      <c r="I704" s="48" t="s">
        <v>17</v>
      </c>
      <c r="J704" s="48" t="s">
        <v>49</v>
      </c>
      <c r="K704" s="48" t="s">
        <v>21</v>
      </c>
      <c r="L704" s="48" t="s">
        <v>50</v>
      </c>
      <c r="M704" s="48" t="s">
        <v>17</v>
      </c>
      <c r="N704" s="48" t="s">
        <v>17</v>
      </c>
    </row>
    <row r="705" spans="1:14" s="38" customFormat="1">
      <c r="A705" s="48" t="s">
        <v>14</v>
      </c>
      <c r="B705" s="48" t="s">
        <v>15</v>
      </c>
      <c r="C705" s="49">
        <v>3667044</v>
      </c>
      <c r="D705" s="49">
        <v>3667044</v>
      </c>
      <c r="E705" s="50">
        <v>1077288023</v>
      </c>
      <c r="F705" s="51">
        <v>44407.742037037002</v>
      </c>
      <c r="G705" s="48" t="s">
        <v>16</v>
      </c>
      <c r="H705" s="50">
        <v>10634</v>
      </c>
      <c r="I705" s="48" t="s">
        <v>17</v>
      </c>
      <c r="J705" s="48" t="s">
        <v>1049</v>
      </c>
      <c r="K705" s="48" t="s">
        <v>123</v>
      </c>
      <c r="L705" s="48" t="s">
        <v>276</v>
      </c>
      <c r="M705" s="48" t="s">
        <v>17</v>
      </c>
      <c r="N705" s="48" t="s">
        <v>17</v>
      </c>
    </row>
    <row r="706" spans="1:14" s="38" customFormat="1">
      <c r="A706" s="48" t="s">
        <v>14</v>
      </c>
      <c r="B706" s="48" t="s">
        <v>15</v>
      </c>
      <c r="C706" s="49">
        <v>263867</v>
      </c>
      <c r="D706" s="49">
        <v>263867</v>
      </c>
      <c r="E706" s="50">
        <v>1077389222</v>
      </c>
      <c r="F706" s="51">
        <v>44407.787557870397</v>
      </c>
      <c r="G706" s="48" t="s">
        <v>16</v>
      </c>
      <c r="H706" s="50">
        <v>10635</v>
      </c>
      <c r="I706" s="48" t="s">
        <v>17</v>
      </c>
      <c r="J706" s="48" t="s">
        <v>1050</v>
      </c>
      <c r="K706" s="48" t="s">
        <v>74</v>
      </c>
      <c r="L706" s="48" t="s">
        <v>1051</v>
      </c>
      <c r="M706" s="48" t="s">
        <v>17</v>
      </c>
      <c r="N706" s="48" t="s">
        <v>17</v>
      </c>
    </row>
    <row r="707" spans="1:14" s="38" customFormat="1">
      <c r="A707" s="48" t="s">
        <v>14</v>
      </c>
      <c r="B707" s="48" t="s">
        <v>15</v>
      </c>
      <c r="C707" s="49">
        <v>390000</v>
      </c>
      <c r="D707" s="49">
        <v>390000</v>
      </c>
      <c r="E707" s="50">
        <v>1077451701</v>
      </c>
      <c r="F707" s="51">
        <v>44407.817291666703</v>
      </c>
      <c r="G707" s="48" t="s">
        <v>16</v>
      </c>
      <c r="H707" s="50">
        <v>10636</v>
      </c>
      <c r="I707" s="48" t="s">
        <v>17</v>
      </c>
      <c r="J707" s="48" t="s">
        <v>1052</v>
      </c>
      <c r="K707" s="48" t="s">
        <v>21</v>
      </c>
      <c r="L707" s="48" t="s">
        <v>1053</v>
      </c>
      <c r="M707" s="48" t="s">
        <v>17</v>
      </c>
      <c r="N707" s="48" t="s">
        <v>17</v>
      </c>
    </row>
    <row r="708" spans="1:14" s="38" customFormat="1">
      <c r="A708" s="48" t="s">
        <v>14</v>
      </c>
      <c r="B708" s="48" t="s">
        <v>15</v>
      </c>
      <c r="C708" s="49">
        <v>11007469</v>
      </c>
      <c r="D708" s="49">
        <v>11007469</v>
      </c>
      <c r="E708" s="50">
        <v>1077587933</v>
      </c>
      <c r="F708" s="51">
        <v>44407.8807407407</v>
      </c>
      <c r="G708" s="48" t="s">
        <v>16</v>
      </c>
      <c r="H708" s="50">
        <v>10637</v>
      </c>
      <c r="I708" s="48" t="s">
        <v>17</v>
      </c>
      <c r="J708" s="48" t="s">
        <v>1054</v>
      </c>
      <c r="K708" s="48" t="s">
        <v>21</v>
      </c>
      <c r="L708" s="48" t="s">
        <v>1055</v>
      </c>
      <c r="M708" s="48" t="s">
        <v>17</v>
      </c>
      <c r="N708" s="48" t="s">
        <v>17</v>
      </c>
    </row>
    <row r="709" spans="1:14" s="38" customFormat="1">
      <c r="A709" s="48" t="s">
        <v>14</v>
      </c>
      <c r="B709" s="48" t="s">
        <v>15</v>
      </c>
      <c r="C709" s="49">
        <v>83805</v>
      </c>
      <c r="D709" s="49">
        <v>83805</v>
      </c>
      <c r="E709" s="50">
        <v>1077649861</v>
      </c>
      <c r="F709" s="51">
        <v>44407.917696759301</v>
      </c>
      <c r="G709" s="48" t="s">
        <v>16</v>
      </c>
      <c r="H709" s="50">
        <v>10638</v>
      </c>
      <c r="I709" s="48" t="s">
        <v>17</v>
      </c>
      <c r="J709" s="48" t="s">
        <v>20</v>
      </c>
      <c r="K709" s="48" t="s">
        <v>18</v>
      </c>
      <c r="L709" s="48" t="s">
        <v>1056</v>
      </c>
      <c r="M709" s="48" t="s">
        <v>17</v>
      </c>
      <c r="N709" s="48" t="s">
        <v>17</v>
      </c>
    </row>
    <row r="711" spans="1:14">
      <c r="B711" s="39"/>
      <c r="C711" t="s">
        <v>1057</v>
      </c>
    </row>
    <row r="712" spans="1:14">
      <c r="B712" s="38"/>
      <c r="C712" t="s">
        <v>820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G27" sqref="G27"/>
    </sheetView>
  </sheetViews>
  <sheetFormatPr baseColWidth="10" defaultRowHeight="15"/>
  <cols>
    <col min="2" max="2" width="16.85546875" style="21" bestFit="1" customWidth="1"/>
    <col min="6" max="6" width="15.140625" style="21" bestFit="1" customWidth="1"/>
    <col min="9" max="9" width="15.140625" style="21" bestFit="1" customWidth="1"/>
    <col min="12" max="12" width="14.140625" style="21" bestFit="1" customWidth="1"/>
  </cols>
  <sheetData>
    <row r="1" spans="1:7">
      <c r="A1">
        <v>6</v>
      </c>
      <c r="B1" s="21">
        <v>8034573.75</v>
      </c>
      <c r="E1">
        <v>12</v>
      </c>
      <c r="F1" s="21">
        <v>2651924</v>
      </c>
    </row>
    <row r="2" spans="1:7">
      <c r="B2" s="21">
        <v>10642943</v>
      </c>
      <c r="F2" s="21">
        <v>327296870</v>
      </c>
    </row>
    <row r="3" spans="1:7">
      <c r="B3" s="21">
        <v>3557849</v>
      </c>
      <c r="F3" s="21">
        <v>20526523</v>
      </c>
    </row>
    <row r="4" spans="1:7">
      <c r="B4" s="21">
        <v>59356</v>
      </c>
      <c r="F4" s="21">
        <v>64200954.600000001</v>
      </c>
    </row>
    <row r="5" spans="1:7">
      <c r="B5" s="21">
        <v>5359411</v>
      </c>
      <c r="F5" s="21">
        <v>300347</v>
      </c>
    </row>
    <row r="6" spans="1:7">
      <c r="B6" s="22">
        <f>SUM(B1:B5)</f>
        <v>27654132.75</v>
      </c>
      <c r="C6">
        <v>19</v>
      </c>
      <c r="F6" s="24">
        <f>SUM(F1:F5)</f>
        <v>414976618.60000002</v>
      </c>
      <c r="G6">
        <v>34</v>
      </c>
    </row>
    <row r="8" spans="1:7">
      <c r="A8">
        <v>7</v>
      </c>
      <c r="B8" s="21">
        <v>34516038</v>
      </c>
      <c r="E8">
        <v>13</v>
      </c>
      <c r="F8" s="21">
        <v>290027</v>
      </c>
    </row>
    <row r="9" spans="1:7">
      <c r="B9" s="21">
        <v>587248</v>
      </c>
      <c r="F9" s="21">
        <v>990292</v>
      </c>
    </row>
    <row r="10" spans="1:7">
      <c r="B10" s="21">
        <v>4709413</v>
      </c>
      <c r="F10" s="21">
        <v>67939317</v>
      </c>
    </row>
    <row r="11" spans="1:7">
      <c r="B11" s="21">
        <v>795609</v>
      </c>
      <c r="F11" s="21">
        <v>42870074</v>
      </c>
    </row>
    <row r="12" spans="1:7">
      <c r="B12" s="22">
        <f>SUM(B8:B11)</f>
        <v>40608308</v>
      </c>
      <c r="C12">
        <v>12</v>
      </c>
      <c r="F12" s="21">
        <v>14247821</v>
      </c>
    </row>
    <row r="13" spans="1:7">
      <c r="F13" s="24">
        <f>SUM(F8:F12)</f>
        <v>126337531</v>
      </c>
      <c r="G13">
        <v>26</v>
      </c>
    </row>
    <row r="14" spans="1:7">
      <c r="A14">
        <v>8</v>
      </c>
      <c r="B14" s="21">
        <v>1068039</v>
      </c>
    </row>
    <row r="15" spans="1:7">
      <c r="B15" s="21">
        <v>2001263</v>
      </c>
      <c r="E15">
        <v>14</v>
      </c>
      <c r="F15" s="21">
        <v>3202768</v>
      </c>
    </row>
    <row r="16" spans="1:7">
      <c r="B16" s="21">
        <v>993331759.02999997</v>
      </c>
      <c r="F16" s="21">
        <v>2638741</v>
      </c>
    </row>
    <row r="17" spans="1:7">
      <c r="B17" s="21">
        <v>48218719</v>
      </c>
      <c r="F17" s="21">
        <v>15774609</v>
      </c>
    </row>
    <row r="18" spans="1:7">
      <c r="B18" s="21">
        <v>36498440</v>
      </c>
      <c r="F18" s="21">
        <v>5837828</v>
      </c>
    </row>
    <row r="19" spans="1:7">
      <c r="B19" s="22">
        <f>SUM(B14:B18)</f>
        <v>1081118220.03</v>
      </c>
      <c r="C19">
        <v>29</v>
      </c>
      <c r="F19" s="21">
        <v>18859520</v>
      </c>
    </row>
    <row r="20" spans="1:7">
      <c r="F20" s="24">
        <f>SUM(F15:F19)</f>
        <v>46313466</v>
      </c>
      <c r="G20">
        <v>41</v>
      </c>
    </row>
    <row r="21" spans="1:7">
      <c r="A21">
        <v>9</v>
      </c>
      <c r="B21" s="21">
        <v>7020149</v>
      </c>
    </row>
    <row r="22" spans="1:7">
      <c r="B22" s="21">
        <v>764400</v>
      </c>
      <c r="E22">
        <v>15</v>
      </c>
      <c r="F22" s="21">
        <v>19854514</v>
      </c>
    </row>
    <row r="23" spans="1:7">
      <c r="B23" s="21">
        <v>4393702</v>
      </c>
      <c r="F23" s="21">
        <v>1821570</v>
      </c>
    </row>
    <row r="24" spans="1:7">
      <c r="B24" s="21">
        <v>37724212</v>
      </c>
      <c r="F24" s="21">
        <v>15269208</v>
      </c>
    </row>
    <row r="25" spans="1:7">
      <c r="B25" s="21">
        <v>402440</v>
      </c>
      <c r="F25" s="21">
        <v>29960164.449999999</v>
      </c>
    </row>
    <row r="26" spans="1:7">
      <c r="B26" s="22">
        <f>SUM(B21:B25)</f>
        <v>50304903</v>
      </c>
      <c r="C26">
        <v>21</v>
      </c>
      <c r="F26" s="21">
        <v>3063694.55</v>
      </c>
    </row>
    <row r="27" spans="1:7">
      <c r="C27">
        <f>SUM(C5:C26)</f>
        <v>81</v>
      </c>
      <c r="F27" s="24">
        <f>SUM(F22:F26)</f>
        <v>69969151</v>
      </c>
      <c r="G27">
        <v>32</v>
      </c>
    </row>
    <row r="29" spans="1:7">
      <c r="E29">
        <v>16</v>
      </c>
      <c r="F29" s="21">
        <v>8833948</v>
      </c>
    </row>
    <row r="30" spans="1:7">
      <c r="F30" s="21">
        <v>4284163</v>
      </c>
    </row>
    <row r="31" spans="1:7">
      <c r="F31" s="21">
        <v>8261596</v>
      </c>
    </row>
    <row r="32" spans="1:7">
      <c r="F32" s="21">
        <v>12689823</v>
      </c>
    </row>
    <row r="33" spans="6:7">
      <c r="F33" s="21">
        <v>914726.2</v>
      </c>
    </row>
    <row r="34" spans="6:7">
      <c r="F34" s="24">
        <f>SUM(F29:F33)</f>
        <v>34984256.200000003</v>
      </c>
      <c r="G34">
        <v>25</v>
      </c>
    </row>
    <row r="35" spans="6:7">
      <c r="G35">
        <f>SUM(G6:G34)</f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2021-06-08T13:49:18Z</dcterms:created>
  <dcterms:modified xsi:type="dcterms:W3CDTF">2022-01-24T17:32:59Z</dcterms:modified>
</cp:coreProperties>
</file>