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19" i="2" l="1"/>
  <c r="C556" i="1"/>
  <c r="B18" i="2"/>
  <c r="B19" i="2" s="1"/>
  <c r="B12" i="2"/>
  <c r="B6" i="2"/>
  <c r="C487" i="1" l="1"/>
  <c r="C366" i="1" l="1"/>
  <c r="C260" i="1" l="1"/>
  <c r="C261" i="1"/>
  <c r="C263" i="1" l="1"/>
  <c r="C367" i="1" s="1"/>
  <c r="C369" i="1" s="1"/>
  <c r="C488" i="1" s="1"/>
  <c r="C490" i="1" s="1"/>
  <c r="C557" i="1" s="1"/>
  <c r="C559" i="1" s="1"/>
</calcChain>
</file>

<file path=xl/sharedStrings.xml><?xml version="1.0" encoding="utf-8"?>
<sst xmlns="http://schemas.openxmlformats.org/spreadsheetml/2006/main" count="4385" uniqueCount="839">
  <si>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</si>
  <si>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</si>
  <si>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</si>
  <si>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</si>
  <si>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</si>
  <si>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</si>
  <si>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</si>
  <si>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</si>
  <si>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</si>
  <si>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</si>
  <si>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</si>
  <si>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</si>
  <si>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</si>
  <si>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</si>
  <si>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</si>
  <si>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</si>
  <si>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</si>
  <si>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por un día de permanencia</t>
  </si>
  <si>
    <t>ROBERTO GARCIA ORJUELA</t>
  </si>
  <si>
    <t xml:space="preserve">DIDIER E LOAIZA LOAIZA </t>
  </si>
  <si>
    <t>Reintegro</t>
  </si>
  <si>
    <t>MARIA EUGENIA ESCUDERO TURIZO</t>
  </si>
  <si>
    <t xml:space="preserve">Reintegro gastos de funcionamiento </t>
  </si>
  <si>
    <t xml:space="preserve">Diana Carolina Santacruz Guerrero </t>
  </si>
  <si>
    <t>Reintegro gastos de transporte</t>
  </si>
  <si>
    <t>Juan Carlos Gualdron Alba</t>
  </si>
  <si>
    <t>DEVOLUCION DE MEDIDA CAUTELAR ARMANDO RAFAEL MENDOZA CC6806902</t>
  </si>
  <si>
    <t>UGPP</t>
  </si>
  <si>
    <t>DEVOUCION DE DEPOSITOS DE SENTENCIAS CONSITUIDO EN EL AÑO 2015</t>
  </si>
  <si>
    <t>DEVOLUCION MEDIDA CAUTELAR ISMAEL RUEDA</t>
  </si>
  <si>
    <t>inejecucion contrato 683152020 regional Santander</t>
  </si>
  <si>
    <t>asociacion de padres de hogares de bienestar el progreso de Barbosa</t>
  </si>
  <si>
    <t>Duplicado Carné Institucional-UNP</t>
  </si>
  <si>
    <t>Jhon Anderson ipia Hernández</t>
  </si>
  <si>
    <t>REINTEGRO VIATICOS VIGENCIA ACTUAL</t>
  </si>
  <si>
    <t>WILSON SANABRIA LOPEZ</t>
  </si>
  <si>
    <t>reintegro viaticos vigencia actual</t>
  </si>
  <si>
    <t>MARCO TULIO VIVEROS PALACIOS</t>
  </si>
  <si>
    <t xml:space="preserve">Reintegro Viáticos Vigencia Actual </t>
  </si>
  <si>
    <t>JOSE GUSTAVO RAMIREZ PERILLA</t>
  </si>
  <si>
    <t>DAVID HERNANDO DIAZ BARBOSA</t>
  </si>
  <si>
    <t>cuotas partes pensionales</t>
  </si>
  <si>
    <t>Gobernación del Tolima</t>
  </si>
  <si>
    <t>1157260 LIQUIDACION DE INCAPACIDAD TEMPORAL</t>
  </si>
  <si>
    <t>COLMENA SEGUROS</t>
  </si>
  <si>
    <t>800226175</t>
  </si>
  <si>
    <t>Reintegro Viáticos Vigencia Actual</t>
  </si>
  <si>
    <t>Luisa Fernanda Ramírez Gómez</t>
  </si>
  <si>
    <t>Reintegro Viaticos vigencia actual</t>
  </si>
  <si>
    <t>jhoana mendez castañeda</t>
  </si>
  <si>
    <t>Duplicado carné institucional - UNP</t>
  </si>
  <si>
    <t>ZAYED EDUARDO VARGAS BUSTILLO</t>
  </si>
  <si>
    <t>REINTEGRO GASTOS DE FUNCIONAMIENTO NOMINA</t>
  </si>
  <si>
    <t>AGENCIA NACIONAL DE MINERIA</t>
  </si>
  <si>
    <t>freddy duban vera hernandez</t>
  </si>
  <si>
    <t>Devolución de Transporte</t>
  </si>
  <si>
    <t>Lucy Yohana Pacheco Palacios</t>
  </si>
  <si>
    <t>Reintegro viáticos vigencia actual</t>
  </si>
  <si>
    <t>Jaime Enrique Zabala Rodríguez</t>
  </si>
  <si>
    <t>Reintegro Res.DESANER21-1176</t>
  </si>
  <si>
    <t>Juan David Perdomo Castiblanco</t>
  </si>
  <si>
    <t>REINTEGRO VIG ACTUAL-GASTOS DE PERSONAL- RAMA JUDICIALBUCARAMANGA</t>
  </si>
  <si>
    <t>MARCELA PARDO RIAÑO</t>
  </si>
  <si>
    <t xml:space="preserve">REINTEGRO POR UN DÍA DE PERMANENCIA </t>
  </si>
  <si>
    <t>ALIRIO LOZANO AVILA</t>
  </si>
  <si>
    <t>Reintegro viaticos vigencia actual</t>
  </si>
  <si>
    <t>Diego alexander castañeda</t>
  </si>
  <si>
    <t>Reintegro gastos de funcionamiento</t>
  </si>
  <si>
    <t>william cote ochoa</t>
  </si>
  <si>
    <t xml:space="preserve">Luis Alfonso Castro cuesta </t>
  </si>
  <si>
    <t>REINTEGRO RES PERIODICAS VIGENCIA ACTUAL</t>
  </si>
  <si>
    <t>FONDO ROTATORIO DEL MINISTERIO DE RELACIONES EXTERIORES</t>
  </si>
  <si>
    <t>REINTEGRO SALARIO</t>
  </si>
  <si>
    <t>JESICA MARIANA PASAJE URBINA</t>
  </si>
  <si>
    <t>Reintegro liquidación de la Procuraduría General de la Nación</t>
  </si>
  <si>
    <t>Jose Lenin Galindo Urquijo</t>
  </si>
  <si>
    <t>reintegro viáticos vigencia actual</t>
  </si>
  <si>
    <t>wilinton daniel sanchez leguizamon</t>
  </si>
  <si>
    <t xml:space="preserve">reintegro TC ALEXANDER GALEANO ARDILA </t>
  </si>
  <si>
    <t>Alexander Galeano</t>
  </si>
  <si>
    <t>Hernán Santiago Andrade Valencia</t>
  </si>
  <si>
    <t>JOHN HERIBERTO ZAMORA POVEDA</t>
  </si>
  <si>
    <t>Edilfredo Bovea Contreras</t>
  </si>
  <si>
    <t>RAMIRO MARMOLEJO MENDEZ</t>
  </si>
  <si>
    <t>Reintegro retención</t>
  </si>
  <si>
    <t>Jorge Enrique Uribe Montano</t>
  </si>
  <si>
    <t>digitar Reintegro Viaticos Vigencia Actual o Reintegro Viaticos Vigencia Anterio</t>
  </si>
  <si>
    <t>MARCO FIDEL LIS NAVARRO</t>
  </si>
  <si>
    <t>compartido enel obligacion 340821</t>
  </si>
  <si>
    <t>UAE DIAN</t>
  </si>
  <si>
    <t>sandra milena monsalve rodriguez</t>
  </si>
  <si>
    <t>Reintegro Viaticos Vigencia actual - Gastos de Funcionamiento</t>
  </si>
  <si>
    <t>Alejandro Jimenez Ramirez</t>
  </si>
  <si>
    <t>Copias EXT21-15136</t>
  </si>
  <si>
    <t>Karen Vivian Zamora Trujillo</t>
  </si>
  <si>
    <t xml:space="preserve"> Devolución recursos  por reliquidación valorización predial Cúcuta.</t>
  </si>
  <si>
    <t>PROCURADURIA GENERAL DE LA NACION</t>
  </si>
  <si>
    <t>Pago por cobro coactivo</t>
  </si>
  <si>
    <t>Victor Alexander Gallo Dajome</t>
  </si>
  <si>
    <t>Devolución recursos Retica Bogotá mayor deducción contratista CNC</t>
  </si>
  <si>
    <t xml:space="preserve">Reintegro viaticos vigencia Actual </t>
  </si>
  <si>
    <t>HENRY TELLEZ ROZO</t>
  </si>
  <si>
    <t xml:space="preserve">REINTEGRO DE RENDIMIENTOS FINANCIEROS </t>
  </si>
  <si>
    <t>EMPRESA SOCIAL DEL ESTADO E.S.E POPAYAN</t>
  </si>
  <si>
    <t xml:space="preserve">REINTEGRO DE RECUROS NO UTILIZADOS </t>
  </si>
  <si>
    <t>Perdida de Carnet</t>
  </si>
  <si>
    <t>ANGELA HERNANDEZ CEBALLOS</t>
  </si>
  <si>
    <t>Gastos de transporte</t>
  </si>
  <si>
    <t>Edwin Alberto Ardila Medina</t>
  </si>
  <si>
    <t>Pago por pérdida de carnet</t>
  </si>
  <si>
    <t>Claudia Marina Bedoya Parra</t>
  </si>
  <si>
    <t>ACTA 0065 INDEMNIZACION</t>
  </si>
  <si>
    <t>SERVICIOS POSTALES NACIONALES</t>
  </si>
  <si>
    <t>Reintegro vacaciones 1Q Marzo de 2021 y gasto financiero</t>
  </si>
  <si>
    <t>UAE Contaduría General de la Nación</t>
  </si>
  <si>
    <t>Mauricio Valencia Bustamante</t>
  </si>
  <si>
    <t>DISMINUCION PAGO SUBSIDIO FAMILIAR</t>
  </si>
  <si>
    <t>ÉDGAR ROJAS TRIANA</t>
  </si>
  <si>
    <t>fabio armando perez quiroz</t>
  </si>
  <si>
    <t>SEGURIDAD SOCIAL</t>
  </si>
  <si>
    <t>BLANCA OLIVA VELASQUEZ NIETO</t>
  </si>
  <si>
    <t>REINTEGRO DE VIATICOS VIGENCIA ACTUAL</t>
  </si>
  <si>
    <t>CRISTIAN CAMILO MORENO RAMIREZ</t>
  </si>
  <si>
    <t>REND FIN C FP 214 FEB 2021</t>
  </si>
  <si>
    <t>FUPAD COLOMBIA</t>
  </si>
  <si>
    <t>Reintegro planilla seguridad social</t>
  </si>
  <si>
    <t>LUZ NEIDA HERNANDEZ GARCIA</t>
  </si>
  <si>
    <t>REINTEGRO VIATICOS VIGENCIA ANTERIOR</t>
  </si>
  <si>
    <t>WILSON SANCHEZ BOBADILLA</t>
  </si>
  <si>
    <t xml:space="preserve">REINTEGRO VIÁTICOS VIGENCIA ACTUAL </t>
  </si>
  <si>
    <t>MARIA NEICY JARAMILLO DIAZ</t>
  </si>
  <si>
    <t>reintegro por cancelación de comisión</t>
  </si>
  <si>
    <t>arley alvarado villa</t>
  </si>
  <si>
    <t>EILLEIN ANDREA SOLANO LARROTTA</t>
  </si>
  <si>
    <t>Martha Segovia</t>
  </si>
  <si>
    <t>REINTEGRO VALOR MAYOR FACTURADO CONTRATO 351-CENACAVIACION-2018</t>
  </si>
  <si>
    <t>SOCIEDAD HOTELERA TEQUENDAMA</t>
  </si>
  <si>
    <t>Carné UNP</t>
  </si>
  <si>
    <t>Camilo Córdoba</t>
  </si>
  <si>
    <t xml:space="preserve">REINTEGRO DEL NUMERO DEL CONTRATO 214 BARRANQUILLA </t>
  </si>
  <si>
    <t xml:space="preserve">HIJAS DE LA CARIDAD DE SAN VICENTE DE PAUL </t>
  </si>
  <si>
    <t>INTERESES DE MORA</t>
  </si>
  <si>
    <t>ESTIBER QUINTERO</t>
  </si>
  <si>
    <t>CONCEPTO REINTEGRO</t>
  </si>
  <si>
    <t>CARLOS ALBERTO ZAMUDIO RODRIGUEZ</t>
  </si>
  <si>
    <t xml:space="preserve">CONCEPTO REINTEGRO PAGO SEGURIDAD SOCIAL </t>
  </si>
  <si>
    <t>JAIRO AUGUSTO CASTELLANOS MUÑOZ</t>
  </si>
  <si>
    <t>Pago de incapacidades fiscalia pereira</t>
  </si>
  <si>
    <t>EPS SOS</t>
  </si>
  <si>
    <t>Pago de incapacidades Admón Judicial</t>
  </si>
  <si>
    <t>JUVENAL PAVA RAMIREZ</t>
  </si>
  <si>
    <t>Pago de incapacidades DIAN</t>
  </si>
  <si>
    <t>Pago de incapacidades INPEC</t>
  </si>
  <si>
    <t>Pago de incapacidades Procuraduria Gral Nación</t>
  </si>
  <si>
    <t>HUGO OSPINA</t>
  </si>
  <si>
    <t>Reintegro por nomina de clara manjarrez perez</t>
  </si>
  <si>
    <t>DIRECCION SECC DE ADMON JUDICIAL SUCRE</t>
  </si>
  <si>
    <t>RESOLUCION 2017 DE 2020</t>
  </si>
  <si>
    <t>HOSPITAL MALVINAS HECTOR OROZCO OROZCO</t>
  </si>
  <si>
    <t>Reintegro Gast. Funcio unidad 27-01-08</t>
  </si>
  <si>
    <t>Rama Judicial Dirección Ejecutiva Seccional de Administración Judicial</t>
  </si>
  <si>
    <t>PEDRO A. MORENO SANABRIA</t>
  </si>
  <si>
    <t>REINTEGRO ORDEN 47279021</t>
  </si>
  <si>
    <t>ALEX MOJICA</t>
  </si>
  <si>
    <t>REINTEGRO RECURSOS NO EJECUTADOS RESOLUCION 2017</t>
  </si>
  <si>
    <t>HOSPITAL DEPARTAMENTAL SAN JUAN DE DIOS DE RIOSUCIO CALDAS ESE</t>
  </si>
  <si>
    <t>REINTEGROS GASTOS FUNCIONAMIENTO</t>
  </si>
  <si>
    <t>HOSPITAL EMIRO QUINTERO C</t>
  </si>
  <si>
    <t>REINTEGRO RES 326F VIGENCIA ACTUAL</t>
  </si>
  <si>
    <t>Reintegro Gastos comisión 5721 CGR</t>
  </si>
  <si>
    <t>Williams Avila Pardo</t>
  </si>
  <si>
    <t>reintegro gastos de funcionamiento</t>
  </si>
  <si>
    <t>Jorge Gregorio Forero</t>
  </si>
  <si>
    <t xml:space="preserve">Resolución 2017 de nov 9 de 2020 </t>
  </si>
  <si>
    <t>HOSPITAL FEDERICO LLERAS ACOSTA DE IBAGUE</t>
  </si>
  <si>
    <t xml:space="preserve">Reintegro descuento aportes de pensión </t>
  </si>
  <si>
    <t xml:space="preserve">Fernando benavides Villota </t>
  </si>
  <si>
    <t xml:space="preserve">Reintegro salarios vigencia actual </t>
  </si>
  <si>
    <t xml:space="preserve">Óscar Mauricio González Salamanca </t>
  </si>
  <si>
    <t>Acta 45 Reintegro de Deducciones</t>
  </si>
  <si>
    <t>ARN</t>
  </si>
  <si>
    <t>Pago deuda anterior a Claro Comcel de la referencia No. 49439243</t>
  </si>
  <si>
    <t>William Corredor</t>
  </si>
  <si>
    <t>JOHN JAIRO NOVOA ESPEJO</t>
  </si>
  <si>
    <t>DANIEL RENDON PAREDES</t>
  </si>
  <si>
    <t>CUOTA PARTE RES 129 2021</t>
  </si>
  <si>
    <t>FONCEP</t>
  </si>
  <si>
    <t>CUOTA PARTE RES 126 2021</t>
  </si>
  <si>
    <t xml:space="preserve">Reintegro viáticos </t>
  </si>
  <si>
    <t>Paula Juliana Bernal Echeverry</t>
  </si>
  <si>
    <t>JULIO ANDRES CEPEDA CHAPARRO</t>
  </si>
  <si>
    <t>RTGRO PENSIONADO FALLECIDO ARAQUE LINO AGUSTIN OP 31265421 MES FEB2021</t>
  </si>
  <si>
    <t>MINISTERIO DE AMBIENTE Y DESARROLLO SOSTENIBLE</t>
  </si>
  <si>
    <t>RTGRO EXFUN OP 390727320-390726420-16036321-16802721-23968321-23949021 LIQUIDACI</t>
  </si>
  <si>
    <t>Reintegro de recursos no utilizados</t>
  </si>
  <si>
    <t>ESE Hospital San Carlos Aipe</t>
  </si>
  <si>
    <t>César Tovar</t>
  </si>
  <si>
    <t>Reintegro compromisos nom feb 2021 Sucre y Antioquia</t>
  </si>
  <si>
    <t>Fiscalía General de la Nación - Noroccidental</t>
  </si>
  <si>
    <t>Reintegro nómina anulada feb-2021 CC19079126 DARIO AUGUSTO VASQUEZ</t>
  </si>
  <si>
    <t>Reintegro UPC Adicional enero</t>
  </si>
  <si>
    <t>Comisión de la Verdad</t>
  </si>
  <si>
    <t>REINTEGRO DTN MINISTERIO DE EDUCACION NACIONAL</t>
  </si>
  <si>
    <t>UAE MIGRACION COLOMBIA</t>
  </si>
  <si>
    <t xml:space="preserve">reintegro comision florencia SIIF 17921 </t>
  </si>
  <si>
    <t>CAMILO MARTINEZ</t>
  </si>
  <si>
    <t>Alexandra Cruz González</t>
  </si>
  <si>
    <t>REINTEGRO POR REGRESO ANTES DE MEDIO DIA</t>
  </si>
  <si>
    <t>CLARA ESMERALDA VARGAS GAITAN</t>
  </si>
  <si>
    <t>Reintegro por regreso antes de medio día</t>
  </si>
  <si>
    <t>DIANA CAROLINA ACUÑA MACANA</t>
  </si>
  <si>
    <t>REINTEGRO COMISIÓN 2021-19</t>
  </si>
  <si>
    <t>PAMELA ADRIANA DAZA PULIDO</t>
  </si>
  <si>
    <t>REINTEGRO COMISIÓN 2021-91</t>
  </si>
  <si>
    <t>ADONIO DAZA VELANDIA</t>
  </si>
  <si>
    <t>JUAN CARLOS GUTIERREZ GALVAN</t>
  </si>
  <si>
    <t>reintegro gasto de inversion</t>
  </si>
  <si>
    <t>ASOCIACION NELSON MANDELA</t>
  </si>
  <si>
    <t xml:space="preserve">Reintegro viáticos vigencia actual </t>
  </si>
  <si>
    <t xml:space="preserve">humberto jose alfaro baena </t>
  </si>
  <si>
    <t>EDWIN MARTINEZ</t>
  </si>
  <si>
    <t>REINTEGRO VIG ACTUAL-GASTOS DE PERSONAL -RAMA -JUDICIAL-BUCARAMANGA</t>
  </si>
  <si>
    <t>Ángela Cecilia</t>
  </si>
  <si>
    <t>reintegro vig actual-gastos de personal- rama judicial- Bucaramanga</t>
  </si>
  <si>
    <t>yenny paola plata duarte</t>
  </si>
  <si>
    <t>REINTEGRO GASTOS DE FUNCIONAMIENTO</t>
  </si>
  <si>
    <t xml:space="preserve">JOSE MIGUEL ESCOBAR LIZARAZO </t>
  </si>
  <si>
    <t>Reintegro Sobrante Pila Ene 21</t>
  </si>
  <si>
    <t>RAMA JUDICIAL SECCIONAL TOLIMA</t>
  </si>
  <si>
    <t>devolucion gastos de viaje monteria comision 1220</t>
  </si>
  <si>
    <t>herman giovanny rueda pimentel</t>
  </si>
  <si>
    <t xml:space="preserve">reintegro viáticos vigencia actual </t>
  </si>
  <si>
    <t>Jesus Anibal Gonzalez quintero</t>
  </si>
  <si>
    <t>Reintegro según Resolución No DESAJNER21-9, DESAJ-NEIVA</t>
  </si>
  <si>
    <t>JULIÁN BARRERA NÚÑEZ</t>
  </si>
  <si>
    <t>REINTEGRO PRIMAS DE COORDINACION</t>
  </si>
  <si>
    <t>MINISTERIO DEL DEPORTE</t>
  </si>
  <si>
    <t>REINTEGRO VIG ACTUAL GASTOS DE PERSONAL -RAMA JUDICIAL- BUCARAMANGA</t>
  </si>
  <si>
    <t>YULY ANDREA RANGEL GUTIÉRREZ</t>
  </si>
  <si>
    <t xml:space="preserve">REINTEGRO GASTOS DE PERSONAL </t>
  </si>
  <si>
    <t>YOLANDA PAOLA MANTILLA HERNÁNDEZ</t>
  </si>
  <si>
    <t>Nelson Guillermo Campos Correa</t>
  </si>
  <si>
    <t>Jeny Astrid Rojas Peña</t>
  </si>
  <si>
    <t>REINTEGRO VIG ACTUAL GASTOS DE PERSONAL RAMA JUDICIAL BUCARAMANGA</t>
  </si>
  <si>
    <t>SANDRA ROCIO VILLARREAL RAMIREZ</t>
  </si>
  <si>
    <t xml:space="preserve">REINTEGRO SALARIO </t>
  </si>
  <si>
    <t>MARTIN GOMEZ</t>
  </si>
  <si>
    <t>REEMBOLSO SERV.TELEFONICO UNE</t>
  </si>
  <si>
    <t>COMWARE</t>
  </si>
  <si>
    <t>ANDRES MAURICIO BORGE CABALLERO</t>
  </si>
  <si>
    <t>REINTEGRO VIG ACTUAL-GASTOS DE PERSONAL- RAMA JUDICIAL-BUCARAMANGA</t>
  </si>
  <si>
    <t>JAVIER DARIO SIERRA CHAPETA</t>
  </si>
  <si>
    <t>DIEGO ANDRES FORERO PEREZ</t>
  </si>
  <si>
    <t>pago del duplicado del carné institucional</t>
  </si>
  <si>
    <t>John Fredy Castilllo</t>
  </si>
  <si>
    <t>Dev saldo Deducciones Seguridad Social 2017 Nomina 17039</t>
  </si>
  <si>
    <t>DIRECC SECC DE ADMCION JUD VILLAVICENCIO META</t>
  </si>
  <si>
    <t>REINTEGRO INEJECUCIONES CONTRATO 368 REGIONAL VALLE</t>
  </si>
  <si>
    <t xml:space="preserve">FE Y ALEGRIA DE COLOMBIA </t>
  </si>
  <si>
    <t xml:space="preserve">REINTEGRO VIATICOS VIGENCIA ACTUAL </t>
  </si>
  <si>
    <t xml:space="preserve">JESUS ALFREDO MANTILLA SOTO </t>
  </si>
  <si>
    <t>REINTEGRO DE RECURSOS NO EJECUTADOS CONTRATO 11010402020</t>
  </si>
  <si>
    <t>ASOCIAION DE PADRES USUARIOS Y MADRES COMUNITARIAS PARAISO CERROS ORIENTALES 2</t>
  </si>
  <si>
    <t>REINTEGRO TRANSPORTES</t>
  </si>
  <si>
    <t>SHARON YULIETH CUNCANCHUN CORTES</t>
  </si>
  <si>
    <t>REINTEGRO CONTRATO 23-158-2020 CZ PLANETA RICA REGIONAL CORDOBA</t>
  </si>
  <si>
    <t>FUNDACION PROTEGER</t>
  </si>
  <si>
    <t>REINTEGRO CONTRATO 23-130-2020 CZ SAN ANDRES DE SOTAVENTO REGIONAL CORDOBA</t>
  </si>
  <si>
    <t>INCAPACIDAD ANGELICA UMBARILLA</t>
  </si>
  <si>
    <t>Angelica Maria Umbarila Rojas</t>
  </si>
  <si>
    <t>Reintegro Nomina General mes Febrero 2021</t>
  </si>
  <si>
    <t>REINTEGRO NÓMINAS MAYORES VALORES PAGADOS</t>
  </si>
  <si>
    <t>INSTITUTO CARO YCUERVO</t>
  </si>
  <si>
    <t>REEMBOLSO ESTAMPILLAS</t>
  </si>
  <si>
    <t>INNOVATEK SAS</t>
  </si>
  <si>
    <t>REINTEGRO CONTRATO 230</t>
  </si>
  <si>
    <t>ASUINFANCIA</t>
  </si>
  <si>
    <t>Duplicado Carné institucional – UNP</t>
  </si>
  <si>
    <t>DARWIN ALEXIS AMAYA MORENO</t>
  </si>
  <si>
    <t>REINTEGRO NÓMINAS MAYORES VALORES PAGADOS 2019</t>
  </si>
  <si>
    <t>CARNET FUNCIONARIO CAMARA DE REPRESENTANTES</t>
  </si>
  <si>
    <t>JAIME GULLOSO GARCIA</t>
  </si>
  <si>
    <t>incapacidad vigencia anterior</t>
  </si>
  <si>
    <t>SANITAS</t>
  </si>
  <si>
    <t>Reintegro nómina febrero 2021</t>
  </si>
  <si>
    <t>incapacidad vigencia actual</t>
  </si>
  <si>
    <t>SURA</t>
  </si>
  <si>
    <t>FAMISANAR</t>
  </si>
  <si>
    <t>REINTEGRO MAYOR VALOR PAGADO</t>
  </si>
  <si>
    <t>JUAN CARLOS CHURTA BARCO</t>
  </si>
  <si>
    <t>Reintegro Combustible</t>
  </si>
  <si>
    <t>FRANCISCO JAVIER BUENO MARQUEZ</t>
  </si>
  <si>
    <t>Martha Alejandra Pastor Vélez</t>
  </si>
  <si>
    <t>DNT REINTEGROS GASTOS DE FUNCIONAMIENTO</t>
  </si>
  <si>
    <t>hospital departamental san antonio de villamaria caldas ese</t>
  </si>
  <si>
    <t>GASTOS CENIT DICIEMBRE</t>
  </si>
  <si>
    <t>IDEAM</t>
  </si>
  <si>
    <t>REINTEGRO</t>
  </si>
  <si>
    <t>SILVIA JULIANA ESTUPIÑAN QUIJANO</t>
  </si>
  <si>
    <t>Reintegro Contrato PLANETA 131</t>
  </si>
  <si>
    <t>FUNDACION UNIDAD SOCIAL BARRIO ADENTRO</t>
  </si>
  <si>
    <t>REINTEGRO PAGO DE VACACIONES</t>
  </si>
  <si>
    <t>CARLOS ALBERTO RAMIREZ ORTIZ</t>
  </si>
  <si>
    <t>REITENGRO VIATICOS VIGENCIA ACTUAL</t>
  </si>
  <si>
    <t>PAULA ANDREA BETANCOURT SAAVEDRA</t>
  </si>
  <si>
    <t>JORGE ALBERTO DIAZ VELEZ</t>
  </si>
  <si>
    <t>reintegros de nomina mes de febrero unidad o8</t>
  </si>
  <si>
    <t xml:space="preserve">Yesid Felipe Gonzalez Bueno </t>
  </si>
  <si>
    <t>Reintegro rendimientos Financieros Resolución 2017 de 2020</t>
  </si>
  <si>
    <t>HOSPITAL SAN VICENTE DE PAUL MUNICIPIO DE ALCALA VALLE</t>
  </si>
  <si>
    <t>Fundacion Mano en el Corazon</t>
  </si>
  <si>
    <t>reintergo mario Fernandez San andres</t>
  </si>
  <si>
    <t>Mario fernandez martinez</t>
  </si>
  <si>
    <t>Reintegro Viáticos  Vigencia Actual -  Gastos de Funcionamiento</t>
  </si>
  <si>
    <t>FABIO NIEVES LOPEZ</t>
  </si>
  <si>
    <t>Andres Herrera Osorio</t>
  </si>
  <si>
    <t>Derian de Jesus Loaiza Echeverri</t>
  </si>
  <si>
    <t>Jhon Fredy Quintana Gómez</t>
  </si>
  <si>
    <t>REINTEGRO VIATICOS VIGENCIA ACTUAL CARLOS CANO</t>
  </si>
  <si>
    <t>CARLOS HUMBERTO CANO GARCIA</t>
  </si>
  <si>
    <t>JIMMY FRANCISCO GUIO CARO</t>
  </si>
  <si>
    <t>James Rengifo Ayala</t>
  </si>
  <si>
    <t>REINTEGRO VIG ACTUAL-GASTOS DE PERSONAL-RAMA JUDICIAL-BUCARAMANGA</t>
  </si>
  <si>
    <t>Reintegros Vigencia 2017 - Gastos de Personal</t>
  </si>
  <si>
    <t>Gustavo Blanco Ballesteros</t>
  </si>
  <si>
    <t xml:space="preserve">reintegro viaticos vigencia actual </t>
  </si>
  <si>
    <t>robert muñoz espinosa</t>
  </si>
  <si>
    <t>Daniel Felipe Sanchez Garcia</t>
  </si>
  <si>
    <t>Jaime Enrique Castro Bermudez</t>
  </si>
  <si>
    <t>REINTEGRO TRANSFERENCIA ERRADA</t>
  </si>
  <si>
    <t>ENERCA SA ESP</t>
  </si>
  <si>
    <t>REINTEGROS DIFERENTES CONCEPTOS SALARIALES DEDUCCION NOMINA 07</t>
  </si>
  <si>
    <t>PROCURADURÍA GENERAL DE LA NACIÓN</t>
  </si>
  <si>
    <t xml:space="preserve">Reintegro Viáticos vigencia actual </t>
  </si>
  <si>
    <t>Jhon Wilder Salazar Villa</t>
  </si>
  <si>
    <t xml:space="preserve">REINTEGRO INEJECUCIONES CONTRATO 351 REGIONAL VALLE </t>
  </si>
  <si>
    <t>FE Y ALEGRIA DE COLOMBIA</t>
  </si>
  <si>
    <t>CONSUMO ROAMING INTERNACIONAL VOZ</t>
  </si>
  <si>
    <t>JUAN ALBERTO LONDOÑO MARTINEZ</t>
  </si>
  <si>
    <t>WILLINGTON ORTIZ PAEZ</t>
  </si>
  <si>
    <t xml:space="preserve">Reintegro EPS Famisanar </t>
  </si>
  <si>
    <t>William Javier Rueda Meneses</t>
  </si>
  <si>
    <t>INCAPACIDAD NUEVA EPS CONSIGANDA A LA SECCIONAL</t>
  </si>
  <si>
    <t>NUEVA EPS</t>
  </si>
  <si>
    <t>Cuota Enero y Febrero 2021 Resolución 1420</t>
  </si>
  <si>
    <t>ASTRID SANCHEZ MARTINEZ</t>
  </si>
  <si>
    <t>REINTEGRO NOMINA FEBRERO 2021</t>
  </si>
  <si>
    <t>RAMA JUDICIAL CORDOBA</t>
  </si>
  <si>
    <t>Pago marzo</t>
  </si>
  <si>
    <t>Sonia Esmeralda Forero</t>
  </si>
  <si>
    <t>Com # 001</t>
  </si>
  <si>
    <t xml:space="preserve">VANESSA BULA </t>
  </si>
  <si>
    <t>IVAN SEGOVIA</t>
  </si>
  <si>
    <t>Reintegro comision villavicencio, resolucion 000239 del 22/02/2021</t>
  </si>
  <si>
    <t>Alexander Triana Jimenez</t>
  </si>
  <si>
    <t>Juan Camilo García Restrepo</t>
  </si>
  <si>
    <t>reintegro vigencia actual</t>
  </si>
  <si>
    <t>javier alberto tobon vanegas</t>
  </si>
  <si>
    <t>GERMAN DE JESUS LONDOÑO CARVAJAL</t>
  </si>
  <si>
    <t>escarapela</t>
  </si>
  <si>
    <t xml:space="preserve">Laura Maria Hernandez Prieto </t>
  </si>
  <si>
    <t>REINTEGRO VIATICOS COMISION 1144</t>
  </si>
  <si>
    <t>NOE RINCON MARTINEZ</t>
  </si>
  <si>
    <t xml:space="preserve">Pedro Esteban Bojaca Ramos </t>
  </si>
  <si>
    <t>GASTOS DE FUNCIONAMIENTO CONTRATO 11-0481-2020</t>
  </si>
  <si>
    <t>fundación para el bienestar de la comunidad proyectando amor FUBIPROAM</t>
  </si>
  <si>
    <t xml:space="preserve">Reintegro de viático vigencia actual </t>
  </si>
  <si>
    <t>Cristóbal José mindiola Mena</t>
  </si>
  <si>
    <t xml:space="preserve">REINTEGRO RECURSOS NO EJECUTADOS RESOLUCION 2017-2020 </t>
  </si>
  <si>
    <t>SUBRED INTEGRADA DE SERVICIOS DE SALUD SUR OCCIDENTE ESES</t>
  </si>
  <si>
    <t>ANGELA MARIA TORRES NEIRA</t>
  </si>
  <si>
    <t>vacaciones</t>
  </si>
  <si>
    <t>JORGE ELIECER BARRIENTOS TABORDA</t>
  </si>
  <si>
    <t>SOBRANTE MI PLANILLA FUNCIONARIOS FEBRERO 2021</t>
  </si>
  <si>
    <t>MINISTERIO DEL TRABAJO</t>
  </si>
  <si>
    <t xml:space="preserve">% Codensa Piso 7 Fra 6266781280 Cta. 04347321 </t>
  </si>
  <si>
    <t>Yisenia López Ramírez</t>
  </si>
  <si>
    <t xml:space="preserve">% Codensa P. 20y22 Fra 6266781146y6266781178 </t>
  </si>
  <si>
    <t>alexis efrain pirajan gonzalez</t>
  </si>
  <si>
    <t>JORGE ORLANDO ESPINOSA RODRIGUEZ</t>
  </si>
  <si>
    <t xml:space="preserve">REINTEGRO VIATICOS ACTUAL </t>
  </si>
  <si>
    <t>EDWIN MONTAÑEZ HERNANDEZ</t>
  </si>
  <si>
    <t>Reintegro_Pension_80244270_03</t>
  </si>
  <si>
    <t>Jose Emilio Ramirez Pineda</t>
  </si>
  <si>
    <t>FREDY ALEXANDER VARGAS CRUZ</t>
  </si>
  <si>
    <t>LUZ HELENA MORA ARRIETA</t>
  </si>
  <si>
    <t xml:space="preserve">REINTEGRO POR CONCEPTO DE SS PUBLICOS DE LOS CONTRATISTAS DE LA ALIMENTACION </t>
  </si>
  <si>
    <t>Regional Oriente INPEC</t>
  </si>
  <si>
    <t>Reintegro Sueldos mes de enero 2021</t>
  </si>
  <si>
    <t>Ministerio de Justicia y del Derecho</t>
  </si>
  <si>
    <t>OCTAVIO DE JESUS LASTRA ESPITIA</t>
  </si>
  <si>
    <t xml:space="preserve">Reintegro de sobresueldo 8% liquidado en nómina </t>
  </si>
  <si>
    <t>Jenifer Adriana Lynton Hoy</t>
  </si>
  <si>
    <t>DEVOLUCION PAGO NOMINA POR ERROR DEL INSTITUTO NACIONAL PARA CIEGOS</t>
  </si>
  <si>
    <t xml:space="preserve">YINNA PAOLA GALINDO </t>
  </si>
  <si>
    <t>Devolución de Póliza 2201219021416</t>
  </si>
  <si>
    <t>MAPFRE SEGUROS GENERALES DE COLOMBIA S.A.</t>
  </si>
  <si>
    <t>REINTEGRO DTN NOMINA DE FEBRERO 2021</t>
  </si>
  <si>
    <t>REINTEGRO VIG ACTUAL-GASTOS  DE PERSONAL- RAMA JUDICIAL- BUCARAMANGA</t>
  </si>
  <si>
    <t>JEIMY MAYERLY GAMBOA VILLAMIZAR</t>
  </si>
  <si>
    <t>REINTEGRO VIG ACTUAL- GASTOS DE PERSONAL- RAMA JUDICIAL- BUCARAMANGA"</t>
  </si>
  <si>
    <t>CINDY YISETH HERNANDEZ VALBUENA</t>
  </si>
  <si>
    <t>Incapacidad Andrea Suarez</t>
  </si>
  <si>
    <t>centro de memoria historica</t>
  </si>
  <si>
    <t>cuota parte pensional Sr Victor E. Montoya- sustitucion  Sra.Yolanda V OP236</t>
  </si>
  <si>
    <t>CORPORACION AUTONOMA REGIONAL DEL QUINDIO</t>
  </si>
  <si>
    <t>Reintegro Nom Liq Cont Carolina Lindado</t>
  </si>
  <si>
    <t>Reintegro diferencias nomina 1Q febrero de 2021 OP SIIF 23953521</t>
  </si>
  <si>
    <t xml:space="preserve">DIEGO MAURICIO MARIN GARCIA </t>
  </si>
  <si>
    <t>fondo de solidaridad porvenir</t>
  </si>
  <si>
    <t>Felipe Clavijo</t>
  </si>
  <si>
    <t>SB</t>
  </si>
  <si>
    <t>SA</t>
  </si>
  <si>
    <t>DB</t>
  </si>
  <si>
    <t>TTL</t>
  </si>
  <si>
    <t>PAGO DE IMPUESTO PREDIAL DE YOPAL 2021</t>
  </si>
  <si>
    <t>REINTEGRO DE MAYOR VALOR PAGADO POR CONCEPTO DE SALARIOS</t>
  </si>
  <si>
    <t>ANDRÉS FELIPE ARENAS CUBILLOS</t>
  </si>
  <si>
    <t>CARLOS ALBERTO DURAN YARURO</t>
  </si>
  <si>
    <t>Reintegro Marzo</t>
  </si>
  <si>
    <t>SAULO HENRY CERINZA BERNAL</t>
  </si>
  <si>
    <t>Reintegro inejecucion mes de diciembre contrato No 25182020190 icbf</t>
  </si>
  <si>
    <t>Fundacion Social Semillas de Esperanza</t>
  </si>
  <si>
    <t>REINTEGRO POR CANCELACIÓN DE COMISION</t>
  </si>
  <si>
    <t xml:space="preserve">DIDIER ELID LOAIZA LOAIZA </t>
  </si>
  <si>
    <t xml:space="preserve"> viáticos vigencia anterior </t>
  </si>
  <si>
    <t>Oscar Javier Vázquez Yazo</t>
  </si>
  <si>
    <t>JEISMY GARZON VALBUENA</t>
  </si>
  <si>
    <t>REINTEGRO IMTOS JINA</t>
  </si>
  <si>
    <t>JEFATURA DE INTELIGENCIA NAVAL</t>
  </si>
  <si>
    <t>cuota acuerdo de pago</t>
  </si>
  <si>
    <t>CLAUDIA DUARTE DONCEL</t>
  </si>
  <si>
    <t>Glenda Marcela Rodriguez Salamanca</t>
  </si>
  <si>
    <t>Fernando López Ulloa</t>
  </si>
  <si>
    <t>Andrea Katerinne Castellanos G</t>
  </si>
  <si>
    <t xml:space="preserve">Reintegro Viaticos vigencia actual </t>
  </si>
  <si>
    <t xml:space="preserve">Rafael Andrés castañeda Bedoya </t>
  </si>
  <si>
    <t>INEJECUCIONES CONTRATO 839 2020</t>
  </si>
  <si>
    <t xml:space="preserve">NUEVA GENERACION DE COLOMBIANOS </t>
  </si>
  <si>
    <t xml:space="preserve">reintegro </t>
  </si>
  <si>
    <t>ronald mauricio benavides bolaños</t>
  </si>
  <si>
    <t>REINTEGRO VIATICOS</t>
  </si>
  <si>
    <t>CARALOS HUMBERTO CANO GARCIA</t>
  </si>
  <si>
    <t>Reintegro para la Dirección de Administración Judicial de Ibagué</t>
  </si>
  <si>
    <t>Jose Libardo Correa Garzon</t>
  </si>
  <si>
    <t>reintegro viaticos vigencia anterior</t>
  </si>
  <si>
    <t>amelia ramirez bonilla</t>
  </si>
  <si>
    <t>ese centro de salud con camas de cantagallo</t>
  </si>
  <si>
    <t xml:space="preserve">REINTEGRO DE VIATICOS </t>
  </si>
  <si>
    <t>SANDRA MILENA PINEDA OLMOS</t>
  </si>
  <si>
    <t>MARTHA LUCIA RAMIREZ  BANDEIRA</t>
  </si>
  <si>
    <t>CARLOS ARTURO ORTIZ FONSECA</t>
  </si>
  <si>
    <t>compartido aseo promoambiental obligacion 347221</t>
  </si>
  <si>
    <t>Pago intereses moratorios servicio energia</t>
  </si>
  <si>
    <t>8999990031</t>
  </si>
  <si>
    <t>Sobrante Impuesto COVID</t>
  </si>
  <si>
    <t>Ministerio de Vivienda, Ciudad y Territorio</t>
  </si>
  <si>
    <t>CLAUDIA ISABEL OSORIO CELIS</t>
  </si>
  <si>
    <t>PAGO DE ACUEDUCTO COMODATO YOPAL</t>
  </si>
  <si>
    <t>Cesar Fabian Mendez Tole</t>
  </si>
  <si>
    <t>Reintegro gastos de funcionamiento vigencia actual gastos de personal recurso 10</t>
  </si>
  <si>
    <t>Caja Promotora de Vivienda Militar y de Policia</t>
  </si>
  <si>
    <t>Reintegro Viáticos Vigencia Actual Gastos de Funcionamiento</t>
  </si>
  <si>
    <t>ARNOVIS ALEJANDRO PLAZAS</t>
  </si>
  <si>
    <t>reintegro Viaticos vigencia actual</t>
  </si>
  <si>
    <t>YIMMY ORLANDO LUENGAS CIFUENTES</t>
  </si>
  <si>
    <t>REINTEGRO SERV. PUBLICOS ICBF REG. BOGOTA CONV. 237 DE 1996</t>
  </si>
  <si>
    <t>ICBF REGIONAL BOGOTA</t>
  </si>
  <si>
    <t>PAGO DE ENERGIA COMODATO YOPAL</t>
  </si>
  <si>
    <t>LUZ ARMILA MARTINEZ BARRERA</t>
  </si>
  <si>
    <t>Mora y Reconexión Gases del Caribe</t>
  </si>
  <si>
    <t>Alexander Ramirez Garcia</t>
  </si>
  <si>
    <t>Reintegro Viáticos Vigencia Anterior</t>
  </si>
  <si>
    <t>JORGE EDUARDO MEDINA NIÑO</t>
  </si>
  <si>
    <t>Hugo Javier Camacho Rodríguez</t>
  </si>
  <si>
    <t>REINTEGRO POR CONCEPTO DE INCAPACIDADES VIGENCIA 2020</t>
  </si>
  <si>
    <t>MINISTERIO DEL INTERIOR</t>
  </si>
  <si>
    <t>JOSE FRANCISCO GUTIERREZ BELTRAN</t>
  </si>
  <si>
    <t>REINTEGROS POR GASTOS DE FUNCIONAMIENTO</t>
  </si>
  <si>
    <t>Asociacion de padres de hogares de bienestar zona 11</t>
  </si>
  <si>
    <t>Carlos Gonzalez Martinez</t>
  </si>
  <si>
    <t xml:space="preserve">Ana Ilba Torres </t>
  </si>
  <si>
    <t>1159684-1159182-1159113-1157574</t>
  </si>
  <si>
    <t>1159373-1159374 LIQUIDACION DE INCAPACIDAD TEMPORAL</t>
  </si>
  <si>
    <t>1158855 LIQUIDACION DE INCAPACIDAD TEMPORAL</t>
  </si>
  <si>
    <t>INEJECUCIONES</t>
  </si>
  <si>
    <t>ASOCIACION CRECIENDO CON AMOR</t>
  </si>
  <si>
    <t>WILSON ERNESTO CHIVATA ARDILA</t>
  </si>
  <si>
    <t>Daniel Tapias Ocampo</t>
  </si>
  <si>
    <t xml:space="preserve">REINTEGRO DE RECURSOS NO UTILIZADOS </t>
  </si>
  <si>
    <t>ESE CENTRO DE SALUD DE TUBARA</t>
  </si>
  <si>
    <t>S.P. CIUDAD LIMPIA REINTEGRO</t>
  </si>
  <si>
    <t>CXP FGN NC SERVIDOR SECCIONAL TOLIMA VIG ANTERIOR</t>
  </si>
  <si>
    <t>RAFAEL TORRES</t>
  </si>
  <si>
    <t>Devolución Viaticos</t>
  </si>
  <si>
    <t>Viaticos</t>
  </si>
  <si>
    <t xml:space="preserve">REINTEGRO DE GASTOS DE FUNCIONAMIENTO </t>
  </si>
  <si>
    <t xml:space="preserve">CORPORACION SERVIRED </t>
  </si>
  <si>
    <t>PAGO CARNE CONGRESO SEBASTIAN MSOQUERA</t>
  </si>
  <si>
    <t>JOHAN SEBASTIAN MOSQUERA</t>
  </si>
  <si>
    <t>RECURSOS NO UTILIZADOS</t>
  </si>
  <si>
    <t>RED DE SALUD DEL SUR ORIENTE ESE</t>
  </si>
  <si>
    <t>REINTEGRO VIGENCIA 2019</t>
  </si>
  <si>
    <t xml:space="preserve">LUIS CARLOS OVIEDO REYES </t>
  </si>
  <si>
    <t>William Enrique Ortiz Carreño</t>
  </si>
  <si>
    <t>1160083 LIQUIDACION DE INCAPACIDAD TEMPORAL</t>
  </si>
  <si>
    <t>Reintegro de viáticos, transporte, comisión Popayán</t>
  </si>
  <si>
    <t>SEBASTIAN RAMIREZ GRISALES</t>
  </si>
  <si>
    <t>GASTOS DE FUNCIONAMIENTO</t>
  </si>
  <si>
    <t>Nicolas Velasquez</t>
  </si>
  <si>
    <t>DEVOLUCION DE RECURSOS NO EJECUTADOS</t>
  </si>
  <si>
    <t>ESE HOSPITAL LAURA PERDOMO DE GARCIA</t>
  </si>
  <si>
    <t>Reintegro Gastos de Funcionamiento</t>
  </si>
  <si>
    <t>BANCO DE LA REPÚBLICA</t>
  </si>
  <si>
    <t>CARLOS HERNANDO CUERVO CRUZ</t>
  </si>
  <si>
    <t>devolucion  viaticos</t>
  </si>
  <si>
    <t>gabriela ramirez  sanchez</t>
  </si>
  <si>
    <t>ERIKA DIAZ QUINTERO</t>
  </si>
  <si>
    <t>Reintegro según Resolución No. DESAJNER21-1309, DESAJ-NEIVA</t>
  </si>
  <si>
    <t>GERMAN CAMILO ROA BUITRAGO</t>
  </si>
  <si>
    <t>REINTEGRO POR NO PERNOCTAR</t>
  </si>
  <si>
    <t xml:space="preserve">ALIRIO LOZANO ÁVILA </t>
  </si>
  <si>
    <t>Gobernacion del Tolima</t>
  </si>
  <si>
    <t xml:space="preserve">CARLOS ALBERTO ROBLES GARCIA </t>
  </si>
  <si>
    <t>REINTEGRO RES 328F VIGENCIA ACTUAL</t>
  </si>
  <si>
    <t>DTN - REINTEGROS GASTOS DE FUNCIONAMIENTO</t>
  </si>
  <si>
    <t>HOSPITAL LUISA SANTIAGA MARQUEZ IGUARAN DE ARACATACA</t>
  </si>
  <si>
    <t>Servicio Linea Celular MOVISTAR 3138925452</t>
  </si>
  <si>
    <t>GERMAN EDUARDO QUINTERO ROJAS</t>
  </si>
  <si>
    <t>JOSE GREGORIO ACOSTA MARTINEZ</t>
  </si>
  <si>
    <t>EDGAR ALBERTO CABARCAS MARTINEZ</t>
  </si>
  <si>
    <t>HUGO HERNANDO VILLALOBOS VILLALOBOS</t>
  </si>
  <si>
    <t>REINTEGRO CONTRATO 0192</t>
  </si>
  <si>
    <t>CAIP INDUSTRIAL LOS MANGOS</t>
  </si>
  <si>
    <t xml:space="preserve">ALEXIS DE AVILA PEÑA </t>
  </si>
  <si>
    <t xml:space="preserve">Jaime Tapias Carlier </t>
  </si>
  <si>
    <t>REIN REC RESOL 2604/19</t>
  </si>
  <si>
    <t>DEPTA ANT SSSPSA (DSSA)</t>
  </si>
  <si>
    <t>REINTEGRO GASTOS DE FUNCIONAMIENTO  VIGENCIA ANTERIOR</t>
  </si>
  <si>
    <t>INPEC</t>
  </si>
  <si>
    <t>reintegro viaticos  vigencia actual</t>
  </si>
  <si>
    <t>juan carlos bolivar martin</t>
  </si>
  <si>
    <t>reintegro resolucion 0038 delc 16/09/20</t>
  </si>
  <si>
    <t>mzapata@igac.gov.co</t>
  </si>
  <si>
    <t>DANILO HENAO ALZATE</t>
  </si>
  <si>
    <t xml:space="preserve">Concepto de Inejecuciones </t>
  </si>
  <si>
    <t>ASOCIACION  DE  PADRES DE  FAMILIA USUARIOS  DE LOS  HOGARES  COMUNITARIOS DE BI</t>
  </si>
  <si>
    <t>DORA AYDEE GOMEZ PEREZ</t>
  </si>
  <si>
    <t>Reintegro sldo ODC22675-2017</t>
  </si>
  <si>
    <t>satena</t>
  </si>
  <si>
    <t xml:space="preserve">Reintegro comisio de servicios OT 20217030003494 </t>
  </si>
  <si>
    <t>Jose Luis Heranandez Mora</t>
  </si>
  <si>
    <t>Reintegro Incapacidades  EPS - Orden Bria. 2421 y OP 53047921 /9921/53053121</t>
  </si>
  <si>
    <t>Fondo de Bienestar Social de la C.G.R.</t>
  </si>
  <si>
    <t>Viaticos reintegro vigencia actual</t>
  </si>
  <si>
    <t>JEANET PATRICIA PELAEZ RAMOS</t>
  </si>
  <si>
    <t>JOSE WILLIAM GALINDO FORERO</t>
  </si>
  <si>
    <t>viáticos del 15 al 19 de marzo en Garzon Huila</t>
  </si>
  <si>
    <t>Diego Andres Garcia Castañeda</t>
  </si>
  <si>
    <t>Nelson Betancourt Martinez</t>
  </si>
  <si>
    <t>REINTEGRO RECURSOS NO EJECUTADOS CONV 502 DE 2020 Y 540 DE 2019</t>
  </si>
  <si>
    <t>CONSEJO REGIONAL INDIGENA DEL CAUCA</t>
  </si>
  <si>
    <t>DTN REINTEGRO GASTOS DE FUNCIONAMIENTO</t>
  </si>
  <si>
    <t>PATRIMONIO AUTONOMO ALCALIS CIERRE</t>
  </si>
  <si>
    <t>Reintegro porvenir mes febrero 2021</t>
  </si>
  <si>
    <t>PORVENIR</t>
  </si>
  <si>
    <t>REINTEGRO VIATICOS COMISION 711</t>
  </si>
  <si>
    <t>RODRIGO OSORIO AGUDELO</t>
  </si>
  <si>
    <t>reintegro vigencia 492021</t>
  </si>
  <si>
    <t>devolución prima de instalación, colonia-yopal</t>
  </si>
  <si>
    <t>ANA FABIOLA CASTRO MORALES</t>
  </si>
  <si>
    <t>ROJAS PEREZ JHONNY STEPHEN</t>
  </si>
  <si>
    <t>Reintegro Viáticos vigencia actual</t>
  </si>
  <si>
    <t xml:space="preserve">Carlos Andrés Babativa Sanabria </t>
  </si>
  <si>
    <t>R META entrega de rrp por error dado a que el benef se encontraba fuera del resg</t>
  </si>
  <si>
    <t>codesbif</t>
  </si>
  <si>
    <t xml:space="preserve">reintegro Viaticos </t>
  </si>
  <si>
    <t>Anderson Fernando Avila Sanchez</t>
  </si>
  <si>
    <t>NURY STEFANNI SANCHEZ MORA</t>
  </si>
  <si>
    <t>INCAPACIDAD NUEVA EPS CONSIGNADA A LA SECCIONAL</t>
  </si>
  <si>
    <t>RAMA JUDICIAL DIRECCION SECCIONAL PEREIRA</t>
  </si>
  <si>
    <t>REINTEGRO RES 374-386-397-401F VIGENCIA ACTUAL</t>
  </si>
  <si>
    <t>Edwin Alejandro Ariza Rojas</t>
  </si>
  <si>
    <t>Fernando Buitrago</t>
  </si>
  <si>
    <t>Carlos Posada Moreno</t>
  </si>
  <si>
    <t>José Mauricio Martínez</t>
  </si>
  <si>
    <t>William Humberto Téllez</t>
  </si>
  <si>
    <t>Reintegro viáticos</t>
  </si>
  <si>
    <t>Luis Carlos Pineda Tellez</t>
  </si>
  <si>
    <t>Yesid Alexander Escobar Preciado</t>
  </si>
  <si>
    <t>maria jimena arias ochoa</t>
  </si>
  <si>
    <t>alexander gonzalez jerez</t>
  </si>
  <si>
    <t>carlos eduardo posada moreno</t>
  </si>
  <si>
    <t>Fabio Antonio bautista</t>
  </si>
  <si>
    <t>CONSIGNACION CONTRATO ARRENDAMEINTO CN 53</t>
  </si>
  <si>
    <t>JULIANA RUIZ PEREZ</t>
  </si>
  <si>
    <t>CONSIGNACION CONTRATO ARRENDAMIENTO CN 54</t>
  </si>
  <si>
    <t>NEISER CABEZAS MOSQUERA</t>
  </si>
  <si>
    <t>Luis Carlos Rodriguez Ospina</t>
  </si>
  <si>
    <t>Ramiro Reyes Cardenas</t>
  </si>
  <si>
    <t xml:space="preserve">Jorge Alberto Guevara Barros </t>
  </si>
  <si>
    <t>SANDRA PATRICIA DUEÑEZ ARIAS</t>
  </si>
  <si>
    <t xml:space="preserve">devolución de viaticos barranquilla </t>
  </si>
  <si>
    <t>andres fonseca nartin</t>
  </si>
  <si>
    <t>REINTEGRO SERVICIO PUBLICO COMODATO FGN ACUEDUCTO CFSM IBAGUE</t>
  </si>
  <si>
    <t>Unidad Administrativa Especial Migración Colombia</t>
  </si>
  <si>
    <t>REINTEGRO SERVICIO PUBLICO COMODATO FGN ENERGIA CFSM IBAGUE</t>
  </si>
  <si>
    <t>REINTEGRO SERVICIO PUBLICO COMODATO FGN ASEO CFSM IBAGUE</t>
  </si>
  <si>
    <t>REINTEGRO VIÁTICOS VIGENCIA ACTUAL</t>
  </si>
  <si>
    <t>JORGE ALEXANDER VELÁSQUEZ CASTELLANOS</t>
  </si>
  <si>
    <t>oncepto de transportes de la  comisión de servicios 2021-396 no se utilizo</t>
  </si>
  <si>
    <t>MONICA MARTINEZ CHAVEZ</t>
  </si>
  <si>
    <t>REINTEGRO RETENCION CONTINGENTE AFC DAVIVIENDA SEGUN PLANILLA 8-2021</t>
  </si>
  <si>
    <t>Reintegro Int. B. Popular -Admon. Judicial Neiva (H)</t>
  </si>
  <si>
    <t>Dirección Ejec Sec. Admón.Judicial Neiva (H)</t>
  </si>
  <si>
    <t>DTN REINTEGRO GASTOS FUNCIONAMIENTO</t>
  </si>
  <si>
    <t>YASMINY CHAPARRO PUERTO</t>
  </si>
  <si>
    <t>Reint. Sueldo: 2.095.908; P. Tecnica NO salarial: 1.047.954</t>
  </si>
  <si>
    <t>Presidencia de la Republica</t>
  </si>
  <si>
    <t>INEJECUCION DE 43 RPP NO ENTREGADAS EN DICIEMBRE 2020</t>
  </si>
  <si>
    <t>FUNDACION SERRANIA COLOMBIA</t>
  </si>
  <si>
    <t xml:space="preserve">JANER SEGUNDO VASQUEZ OLIVERA </t>
  </si>
  <si>
    <t>RET EN LA FTE DE ICA REINTEGRO AL MUNICIPIO DE SUSACON</t>
  </si>
  <si>
    <t>DEPTO ADMINISTRATIVO PROSPERIDAD SOCIAL</t>
  </si>
  <si>
    <t>RET EN LA FTE DE ICA REINTEGRO AL MUNICIPIO DE SANTA MARTA</t>
  </si>
  <si>
    <t>PAGO SERVICIOS PUBLICOS CFSM DE RIOHACHA</t>
  </si>
  <si>
    <t>DESCUENTOS NOMINA MARZO</t>
  </si>
  <si>
    <t>Rubén Dario cristancho</t>
  </si>
  <si>
    <t>JOHANA INDIRA BECERRA GOMEZ</t>
  </si>
  <si>
    <t>REINTEGRO COM BRIAS BCO POPULAR FEB DE 2021 OPP 51050821</t>
  </si>
  <si>
    <t>RAMA JUDICIAL SECCIONAL BARRANQUILLA</t>
  </si>
  <si>
    <t>REINTEGRO DE GASTOS FINANCIEROS</t>
  </si>
  <si>
    <t>IPS MUNICIPAL DE IPIALES ESE</t>
  </si>
  <si>
    <t>Reembolso Valor Factura energia</t>
  </si>
  <si>
    <t>José Alonso Cruz Vásquez</t>
  </si>
  <si>
    <t>JAVIER CASTELLANOS MENDEZ</t>
  </si>
  <si>
    <t>Reintegro Traslado Res 1084/2020</t>
  </si>
  <si>
    <t>MIGUEL GIOVANNI TORRES FONSECA</t>
  </si>
  <si>
    <t>Reintegro segun Resolución DESAJNER20-2498</t>
  </si>
  <si>
    <t>Robinson Medina Gómez</t>
  </si>
  <si>
    <t>Hernán Vergara Blanco</t>
  </si>
  <si>
    <t>Ana Lucia Hidalgo Patiño</t>
  </si>
  <si>
    <t>Reintegros por concepto de servicios públicos de los contratistas de la alimenta</t>
  </si>
  <si>
    <t>JASMILE CHISTRIAN ANGEL PARRADO</t>
  </si>
  <si>
    <t>CATHERINE VIVIANA GRANADOS MORERA</t>
  </si>
  <si>
    <t>REINTEGRO POR NOCHE NO PERNOCTADA</t>
  </si>
  <si>
    <t>FERNANDO SORZA VANEGAS</t>
  </si>
  <si>
    <t>REINTEGRO MAYOR VALOR PAGADO PRIMA DE PRODUCTIVIDAD</t>
  </si>
  <si>
    <t>MONICA DEL PILAR RODRIGUEZ SIERRA</t>
  </si>
  <si>
    <t xml:space="preserve">JUAN CAMILO OSPINA VALENCIA </t>
  </si>
  <si>
    <t xml:space="preserve">Pago intereses moratorios servicio acueducto </t>
  </si>
  <si>
    <t>1161039 LIQUIDACION DE INCAPACIDAD TEMPORAL</t>
  </si>
  <si>
    <t>1161179 LIQUIDACION DE INCAPACIDAD TEMPORAL</t>
  </si>
  <si>
    <t>Reintegro pago de nómina</t>
  </si>
  <si>
    <t>Isabel Cristina Gómez Gómez</t>
  </si>
  <si>
    <t>DEVOLUCION VR GIRADO POR ERROR MIN COMERCIO RAD No. 2202101360420210324</t>
  </si>
  <si>
    <t>LA PREVISORA SA COMPAÑIA DE SEGUROS</t>
  </si>
  <si>
    <t>RENDIMIENTOS RESOLUCION 2017 ESE HOSPITAL SAN RAFAEL DE CONCEPCION</t>
  </si>
  <si>
    <t>ESE HOSPITAL SAN RAFAEL DE CONCEPCION</t>
  </si>
  <si>
    <t>Pago por daño de carnet</t>
  </si>
  <si>
    <t>Alfredo Rafael Deluque Zuleta</t>
  </si>
  <si>
    <t>DEVOLUCIÓN SOBRANTE PLANILLA EXFUNCIONARIOS ENERO 2021</t>
  </si>
  <si>
    <t>reintegro de rendimientos financieros</t>
  </si>
  <si>
    <t>EMPRESA SOCIAL DEL ESTADO HOSPITAL SAN ANDRES APOSTOL</t>
  </si>
  <si>
    <t>reintegro Aseo</t>
  </si>
  <si>
    <t>Rafael Ignacio Cobos</t>
  </si>
  <si>
    <t>Pago siniestro 980-83-2020-30240 rui53470</t>
  </si>
  <si>
    <t xml:space="preserve">ASEGURADORA SOLIDARIA DE COLOMBIA </t>
  </si>
  <si>
    <t>CLAUDIO ALEJANDRO CALDERON CARDOZO</t>
  </si>
  <si>
    <t>RESOLUCION 3373 /2019 RENDIMIENTOS 2021-02</t>
  </si>
  <si>
    <t>ESE HOSPITAL SAN JUAN DE DIOS ARMENIA Q.</t>
  </si>
  <si>
    <t>rodrigo quintero moncada</t>
  </si>
  <si>
    <t>REINTEGRO SALARIOS 2020 YEFRI ESTIVEN ARISTIZABAL</t>
  </si>
  <si>
    <t>RAMA JUDICIAL ANTIOQUIA</t>
  </si>
  <si>
    <t>REINTEGRO SALARIOS 2020 WALTER SUAZA BEDOYA</t>
  </si>
  <si>
    <t>REINTEGRO SALARIOS DIC/18 - ENE/19 GUILLERMO ANTONIO CORREA LONDOÑO</t>
  </si>
  <si>
    <t xml:space="preserve">DIEGO ARMANDO BASTO REUDA </t>
  </si>
  <si>
    <t>Reintegro por comisión de servicios</t>
  </si>
  <si>
    <t>Cindy Paola Salazar Chaparro</t>
  </si>
  <si>
    <t>Reintegro OPNP 48144321 del 09-03-20</t>
  </si>
  <si>
    <t>EPS SURA</t>
  </si>
  <si>
    <t>Reintegro Saldo Contrato de Aportes 229 -2020</t>
  </si>
  <si>
    <t>PARROQUIA SAN BERNARDINO DE SOACHA</t>
  </si>
  <si>
    <t>MAYOR VALOR PAGADO</t>
  </si>
  <si>
    <t>1161467 LIQUIDACION DE INCAPACIDAD TEMPORAL</t>
  </si>
  <si>
    <t>reintegro comisión tiquetes Chinchiná Manizales</t>
  </si>
  <si>
    <t>John Jairo Davila Rincon</t>
  </si>
  <si>
    <t>AUDREY YUNARY RAMIREZ RUIZ</t>
  </si>
  <si>
    <t>REINTEGROS POR CONCEPTO DE SERVICIOS PUBLICOS DE LOS CONTRATISTAS DE ALIMENTACIO</t>
  </si>
  <si>
    <t xml:space="preserve">PAGO IMPUESTO PREDIAL MANIZALES </t>
  </si>
  <si>
    <t xml:space="preserve">reintegro comisión de servicios 2021-218 </t>
  </si>
  <si>
    <t>DIANA VICENTA CAMARGO GUZMAN</t>
  </si>
  <si>
    <t>REINTEGRO RES 420F VIGENCIA ACTUAL</t>
  </si>
  <si>
    <t>REINTEGRO SOBRANTE RETEICA ENE-FEB 2021</t>
  </si>
  <si>
    <t>REINTEGRO RES 422-425-426F VIGENCIA ACTUAL</t>
  </si>
  <si>
    <t>Pago Resolucion 2191 Marzo 3 de 2021</t>
  </si>
  <si>
    <t>Alan Mutis Forster, Manuel Mutis Forster, Mayra Mutis Forster, Carlos Mutis Fors</t>
  </si>
  <si>
    <t xml:space="preserve">Reintegro viáticos vigencia actual  </t>
  </si>
  <si>
    <t>CARLOS MARIO AGUIRRE CARDONA</t>
  </si>
  <si>
    <t>REINTEGRO CONTRATO 517</t>
  </si>
  <si>
    <t xml:space="preserve">ASOCIACION CORAZONCITOS ALEGRES </t>
  </si>
  <si>
    <t>Saldo Orden de Compra 22675-2017</t>
  </si>
  <si>
    <t>SATENA S.A.</t>
  </si>
  <si>
    <t>CONVENIO 2929 RECURSOS NO EJECUTADOS</t>
  </si>
  <si>
    <t>FUNDACION PARA EL FOMENTO DE LA LECTURA</t>
  </si>
  <si>
    <t>Consignaciones por contratistas de alimentación por servicios Públicos</t>
  </si>
  <si>
    <t xml:space="preserve">INPEC DIRECCIÓN REGIONAL VIEJO CALDAS </t>
  </si>
  <si>
    <t>REINTEGRO CONTRATO 2020-319 CZ SAN JUAN DE RIOSECO - REGIONAL CUNDINAMARCA</t>
  </si>
  <si>
    <t>FUNDACION SOLIDARIA CREER</t>
  </si>
  <si>
    <t>REINTEGRO CONTRATO 2020-192 CZ SAN JUAN DE RIOSECO - REGIONAL CUNDINAMARCA</t>
  </si>
  <si>
    <t xml:space="preserve">Reintegro de Sueldo nomina febrero 2021 funcionaria Lady Yesenia Flores Rueda  </t>
  </si>
  <si>
    <t>Unidad Administrativa Especial de Organizaciones Solidarias</t>
  </si>
  <si>
    <t>Edna Elizabeth Espejo Gomez</t>
  </si>
  <si>
    <t>ABONO ACUERDO DE PAGO FGN</t>
  </si>
  <si>
    <t xml:space="preserve">SANDRA RUBIANO </t>
  </si>
  <si>
    <t>reintegro gastos terminales</t>
  </si>
  <si>
    <t>Eliana Gisella Casanova Mora</t>
  </si>
  <si>
    <t>resolucion 0580 mar.21 reintegro comision</t>
  </si>
  <si>
    <t>German Rubiano Beltran</t>
  </si>
  <si>
    <t>Dev retroactivo pensional Álcalis de Colombia según memorando GDPP-2021-000039</t>
  </si>
  <si>
    <t>MINISTERIO DE COMERCIO INDUSTRIA Y TURISMO</t>
  </si>
  <si>
    <t>devolución parcial viáticos terrestre comisión CGR</t>
  </si>
  <si>
    <t>JOSE HUMBERTO BUITRAGO RONCANCIO</t>
  </si>
  <si>
    <t>REINTEGRO MAYOR VR NOMINA FEBRERO 2021</t>
  </si>
  <si>
    <t>Reintegro Gtos Contrato 309 2020</t>
  </si>
  <si>
    <t>UNIVERSIDAD SIMON BOLIVAR</t>
  </si>
  <si>
    <t>CTA DE COBRO 6879 POR EL PERIODO 01/01/2021 AL 28/02/2021 POR CONCEPTO DE CPJ.</t>
  </si>
  <si>
    <t>Departamento de Antioquia</t>
  </si>
  <si>
    <t>REINTEGRO - PAGO CUOTA 0 - 30-03-2021</t>
  </si>
  <si>
    <t>NIDIA BITTAR CASTELLON</t>
  </si>
  <si>
    <t>saldo planilla pila mes defebrero de 2021</t>
  </si>
  <si>
    <t>Reintegro Viaticos Vigencia Actual Gastos de Funcionamiento</t>
  </si>
  <si>
    <t>FELIPE ANDRES NAVARRO HERRERA</t>
  </si>
  <si>
    <t xml:space="preserve">PAGO RETENCIONES CONTRATO OBRA CIVIL </t>
  </si>
  <si>
    <t>CENTIGON COLOMBIA SA</t>
  </si>
  <si>
    <t>Rendimientos Financieros resolucion 1940 mes de enero 2021</t>
  </si>
  <si>
    <t>Centro Hospital La Florida Ese</t>
  </si>
  <si>
    <t>Carlos Alberto Medina Basto</t>
  </si>
  <si>
    <t>Reintegro comisión SIIF 13621 del 25-02-2021</t>
  </si>
  <si>
    <t>Claudia Lorena Arciniegas Ortiz</t>
  </si>
  <si>
    <t>REINTEGRO COMISION</t>
  </si>
  <si>
    <t>EDGARDO QUIROZ</t>
  </si>
  <si>
    <t>REINTEGRO INCAPACIDADES CAFESALUD VIGENCIA ANTERIOR</t>
  </si>
  <si>
    <t>reintegro de los viáticos del día 23 de marzo</t>
  </si>
  <si>
    <t xml:space="preserve">María Erika Viasus Ríos </t>
  </si>
  <si>
    <t>Maira Loreta Morón Fernandez</t>
  </si>
  <si>
    <t xml:space="preserve">Hernán Vergara Blanco </t>
  </si>
  <si>
    <t>LUIS EDUARDO VANEGAS GORDILLO</t>
  </si>
  <si>
    <t>Hugo Aldemar Velasco Bejarano</t>
  </si>
  <si>
    <t>104756</t>
  </si>
  <si>
    <t>Robinson Rocha Enciso</t>
  </si>
  <si>
    <t>Reintegro de solicitud de comisión 2121</t>
  </si>
  <si>
    <t xml:space="preserve">José Leonardo Caleño Ortiz </t>
  </si>
  <si>
    <t>Reintegro Viáticos Vigencia actual</t>
  </si>
  <si>
    <t>OLMER MAURICIO MIRA ATEHORTUA</t>
  </si>
  <si>
    <t>SALDO DE NOMINA MES DE MARZO DE 2021</t>
  </si>
  <si>
    <t>devulucion recursos no ejecutados resol 201-2020</t>
  </si>
  <si>
    <t>ESE HOSPITAL MARIO GAITAN YANGUAS</t>
  </si>
  <si>
    <t>RETENCIONES MARZO PROTECCION</t>
  </si>
  <si>
    <t>FISCALIA GENERAL DE LA NACION</t>
  </si>
  <si>
    <t xml:space="preserve">Reint gtos de trpte </t>
  </si>
  <si>
    <t>Alvaro Eduardo Guevara Izquierdo</t>
  </si>
  <si>
    <t>COPIAS GACETAS</t>
  </si>
  <si>
    <t>JOSE IGNACIO GARCIA</t>
  </si>
  <si>
    <t>Reintegro Contrato 140 de 2020 ICBF</t>
  </si>
  <si>
    <t>FUNDACION ESPERANZA VERDE DE LOS NIÑOS EVENI</t>
  </si>
  <si>
    <t>DTN-REINTEGROS GASTOS DE FUNCIONAMIENTO</t>
  </si>
  <si>
    <t>ESCUELA TECNOLOGICA INSTITUTO TECNICO CENTRAL</t>
  </si>
  <si>
    <t>reint bonificacion judicial nomper marzo secc bogotá</t>
  </si>
  <si>
    <t>reint nomper marzo niv cen sobrante</t>
  </si>
  <si>
    <t>V-737</t>
  </si>
  <si>
    <t>NUEVA EPS S.A</t>
  </si>
  <si>
    <t>V-571</t>
  </si>
  <si>
    <t>REINT SOBRANTE NOMINA RETRO FISCALES SECC BOGOTÁ</t>
  </si>
  <si>
    <t>reint sobrante nomina retro fiscales nivel central</t>
  </si>
  <si>
    <t xml:space="preserve">Reintegro mayores valores pagados en cesantias año 2011 ultima cuota para todos </t>
  </si>
  <si>
    <t>Instituto Nacional de Salud</t>
  </si>
  <si>
    <t>Reintegro nomina marzo/21 descto a Liliana Cortes Cortes prima coordinacion</t>
  </si>
  <si>
    <t>pago eps Suramericana</t>
  </si>
  <si>
    <t>INSTITUTO GEOGRAFICO AGUSTIN CODAZZI</t>
  </si>
  <si>
    <t>reintegro</t>
  </si>
  <si>
    <t>Reintegro nómina marzo 2021</t>
  </si>
  <si>
    <t>1161648 LIQUIDACION DE INCAPACIDAD TEMPORAL</t>
  </si>
  <si>
    <t>1161655 LIQUIDACION DE INCAPACIDAD TEMPORAL</t>
  </si>
  <si>
    <t>REINTEGRO RETENCION EN LA FUENTE DE ICA VILLAVICENCIO</t>
  </si>
  <si>
    <t>Resolución 2017-$25.480 Remanentes</t>
  </si>
  <si>
    <t>HOSPITAL SAN ANDRES ESE</t>
  </si>
  <si>
    <t>Reintegro recursos no utilizados Resolucion 2017 de 2020</t>
  </si>
  <si>
    <t>ESE Alejandro Prospero Reverend</t>
  </si>
  <si>
    <t>REINTEGRO BONIFICACION X COMPENSACION NM RETRO FISCALES -  SECC. SANTANDER</t>
  </si>
  <si>
    <t>FGN SECCIONAL SANTANDER</t>
  </si>
  <si>
    <t xml:space="preserve">devolución impuesto </t>
  </si>
  <si>
    <t>ese hospital San Jose de tierralta</t>
  </si>
  <si>
    <t>reintegro de viáticos vigencia actual</t>
  </si>
  <si>
    <t>claudia maria martinez abellaneda</t>
  </si>
  <si>
    <t>REINTEGRO NOMINA FEBRERO SONIA LOPEZ ANTUNEZ</t>
  </si>
  <si>
    <t>FISCALIA GENERAL DE LA NACION SECCIONAL NORTE DE SANTANDER</t>
  </si>
  <si>
    <t>1161835 LIQUIDACION DE INCAPACIDAD TEMPORAL</t>
  </si>
  <si>
    <t>1161899-1161898-1161897</t>
  </si>
  <si>
    <t>1162095 LIQUIDACION DE INCAPACIDAD TEMPORAL</t>
  </si>
  <si>
    <t>Reintegro_Pension_80244270_04</t>
  </si>
  <si>
    <t>reint vr no corresponde a funcionario Jairo Caviedes nomper Marzo</t>
  </si>
  <si>
    <t>pago sentencia DIAN 2017</t>
  </si>
  <si>
    <t>DPTO DE CUNDINAMARCA</t>
  </si>
  <si>
    <t>REINTEGRO AUSENCIA LABORAL MARZO-2021</t>
  </si>
  <si>
    <t>INSTITUTO NACIONAL DE MEDICINA LEGAL Y C.F.</t>
  </si>
  <si>
    <t>REINTEGRO BONIFICACION POR COMPENSACION NOMINA PRIMA ESPECIAL SERVICIOS</t>
  </si>
  <si>
    <t>reintegro de viaticos vigencia actual</t>
  </si>
  <si>
    <t>LUIS FELIPE CRUZ HERRERA</t>
  </si>
  <si>
    <t>HOGAR INFANTIL COMUNITARIO LAS GAVIOTAS</t>
  </si>
  <si>
    <t>pago recargo por no pago factura LIME</t>
  </si>
  <si>
    <t>SERVICIO GEOLÓGICO COLOMBIANO</t>
  </si>
  <si>
    <t>Reintegro SIIF 13521 Solicitud 20210037</t>
  </si>
  <si>
    <t>Harby Johan Delgado Abello</t>
  </si>
  <si>
    <t>Mora Energuaviare mes Febrero</t>
  </si>
  <si>
    <t>Jorge González</t>
  </si>
  <si>
    <t>Mora CEO mes Febrero</t>
  </si>
  <si>
    <t>Reintegro URT</t>
  </si>
  <si>
    <t>Sally Andrea Mahecha Zabaleta</t>
  </si>
  <si>
    <t>Reintegro recursos no utilizados</t>
  </si>
  <si>
    <t>ESE HOSPITAL FRAY LUIS DE LEON</t>
  </si>
  <si>
    <t>REINTEGRO INCAPACIDADES</t>
  </si>
  <si>
    <t>RAMA JUDICIAL SECCIONAL CALI</t>
  </si>
  <si>
    <t>Reintegro compromisos Retro Dec 272 - Bonif por compensacion</t>
  </si>
  <si>
    <t>GASTOS DE FUNCIONAMIENTO otros dctos</t>
  </si>
  <si>
    <t>Reintegro Mayor Valor Pagado - Retención</t>
  </si>
  <si>
    <t>Diana Gutiérrez de Piñeres</t>
  </si>
  <si>
    <t>REINTEGRO PRIMA COORDINACION PARDO REYES MARIA CAMILA</t>
  </si>
  <si>
    <t>REINTEGRO PRIMA TECNICA DIEGO FLOREZ</t>
  </si>
  <si>
    <t>EAS.APFNU.HOGAR INFANTIL MARIA AUXILIADORA</t>
  </si>
  <si>
    <t>PROCESO COBRO COACTIVO</t>
  </si>
  <si>
    <t>KATHERINE PAOLA LOPEZ VISBAL</t>
  </si>
  <si>
    <t>REINTEGRO NOMINA LIQUIDACIONES DEFINITIVAS ENERO 2021</t>
  </si>
  <si>
    <t xml:space="preserve">Juan Camilo García Restrepo </t>
  </si>
  <si>
    <t>LAVINIA SOLEDAD HOLGUIN PALMA</t>
  </si>
  <si>
    <t>Reintegro DTN compromisos nóm marzo 2021 Bonif Act Jud y Sub Transp Ant y Cord</t>
  </si>
  <si>
    <t>Reingro inejecución contrato No76262020 439 icbf</t>
  </si>
  <si>
    <t>reintegro nomina marzo  (incapacidades, prima coord., prima tec., sueldo básico)</t>
  </si>
  <si>
    <t>UNIDAD DE SERVICIOS PENITENCIARIOS Y CARCELARIOS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</si>
</sst>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0" fillId="3" borderId="0" xfId="0" applyNumberFormat="1" applyFont="1" applyFill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4" borderId="1" xfId="0" applyNumberFormat="1" applyFont="1" applyFill="1" applyBorder="1"/>
    <xf numFmtId="164" fontId="0" fillId="0" borderId="0" xfId="0" applyNumberFormat="1" applyFont="1"/>
    <xf numFmtId="167" fontId="0" fillId="0" borderId="0" xfId="0" applyNumberFormat="1" applyFont="1"/>
    <xf numFmtId="43" fontId="5" fillId="0" borderId="0" xfId="1" applyFont="1"/>
    <xf numFmtId="39" fontId="6" fillId="5" borderId="2" xfId="1" applyNumberFormat="1" applyFont="1" applyFill="1" applyBorder="1"/>
    <xf numFmtId="4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1" applyFont="1"/>
    <xf numFmtId="43" fontId="0" fillId="3" borderId="0" xfId="1" applyFont="1" applyFill="1"/>
    <xf numFmtId="0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2" fillId="6" borderId="1" xfId="0" applyNumberFormat="1" applyFont="1" applyFill="1" applyBorder="1"/>
    <xf numFmtId="166" fontId="2" fillId="6" borderId="1" xfId="0" applyNumberFormat="1" applyFont="1" applyFill="1" applyBorder="1"/>
    <xf numFmtId="0" fontId="0" fillId="6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28515625" bestFit="1" customWidth="1"/>
    <col min="4" max="4" width="13.85546875" customWidth="1"/>
    <col min="5" max="5" width="14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7.7109375" customWidth="1"/>
    <col min="11" max="11" width="74" customWidth="1"/>
    <col min="12" max="12" width="16.140625" customWidth="1"/>
    <col min="13" max="13" width="13" customWidth="1"/>
  </cols>
  <sheetData>
    <row r="1" spans="1:13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4" customFormat="1">
      <c r="A2" s="10" t="s">
        <v>13</v>
      </c>
      <c r="B2" s="10" t="s">
        <v>14</v>
      </c>
      <c r="C2" s="11">
        <v>883009</v>
      </c>
      <c r="D2" s="11">
        <v>883009</v>
      </c>
      <c r="E2" s="12">
        <v>905925349</v>
      </c>
      <c r="F2" s="13">
        <v>44253.7496412037</v>
      </c>
      <c r="G2" s="10" t="s">
        <v>15</v>
      </c>
      <c r="H2" s="12">
        <v>6333</v>
      </c>
      <c r="I2" s="10" t="s">
        <v>16</v>
      </c>
      <c r="J2" s="10" t="s">
        <v>194</v>
      </c>
      <c r="K2" s="10" t="s">
        <v>195</v>
      </c>
      <c r="L2" s="10" t="s">
        <v>16</v>
      </c>
      <c r="M2" s="10" t="s">
        <v>16</v>
      </c>
    </row>
    <row r="3" spans="1:13" s="14" customFormat="1">
      <c r="A3" s="10" t="s">
        <v>13</v>
      </c>
      <c r="B3" s="10" t="s">
        <v>14</v>
      </c>
      <c r="C3" s="11">
        <v>164917</v>
      </c>
      <c r="D3" s="11">
        <v>164917</v>
      </c>
      <c r="E3" s="12">
        <v>905977607</v>
      </c>
      <c r="F3" s="13">
        <v>44253.771168981497</v>
      </c>
      <c r="G3" s="10" t="s">
        <v>15</v>
      </c>
      <c r="H3" s="12">
        <v>6334</v>
      </c>
      <c r="I3" s="10" t="s">
        <v>16</v>
      </c>
      <c r="J3" s="10" t="s">
        <v>38</v>
      </c>
      <c r="K3" s="10" t="s">
        <v>196</v>
      </c>
      <c r="L3" s="10" t="s">
        <v>16</v>
      </c>
      <c r="M3" s="10" t="s">
        <v>16</v>
      </c>
    </row>
    <row r="4" spans="1:13" s="14" customFormat="1">
      <c r="A4" s="10" t="s">
        <v>13</v>
      </c>
      <c r="B4" s="10" t="s">
        <v>14</v>
      </c>
      <c r="C4" s="11">
        <v>1296396</v>
      </c>
      <c r="D4" s="11">
        <v>1296396</v>
      </c>
      <c r="E4" s="12">
        <v>906055284</v>
      </c>
      <c r="F4" s="13">
        <v>44253.804560185199</v>
      </c>
      <c r="G4" s="10" t="s">
        <v>15</v>
      </c>
      <c r="H4" s="12">
        <v>6335</v>
      </c>
      <c r="I4" s="10" t="s">
        <v>16</v>
      </c>
      <c r="J4" s="10" t="s">
        <v>197</v>
      </c>
      <c r="K4" s="10" t="s">
        <v>198</v>
      </c>
      <c r="L4" s="10" t="s">
        <v>16</v>
      </c>
      <c r="M4" s="10" t="s">
        <v>16</v>
      </c>
    </row>
    <row r="5" spans="1:13" s="14" customFormat="1">
      <c r="A5" s="10" t="s">
        <v>13</v>
      </c>
      <c r="B5" s="10" t="s">
        <v>14</v>
      </c>
      <c r="C5" s="11">
        <v>4694150</v>
      </c>
      <c r="D5" s="11">
        <v>4694150</v>
      </c>
      <c r="E5" s="12">
        <v>906062508</v>
      </c>
      <c r="F5" s="13">
        <v>44253.808009259301</v>
      </c>
      <c r="G5" s="10" t="s">
        <v>15</v>
      </c>
      <c r="H5" s="12">
        <v>6336</v>
      </c>
      <c r="I5" s="10" t="s">
        <v>16</v>
      </c>
      <c r="J5" s="10" t="s">
        <v>199</v>
      </c>
      <c r="K5" s="10" t="s">
        <v>198</v>
      </c>
      <c r="L5" s="10" t="s">
        <v>16</v>
      </c>
      <c r="M5" s="10" t="s">
        <v>16</v>
      </c>
    </row>
    <row r="6" spans="1:13" s="14" customFormat="1">
      <c r="A6" s="10" t="s">
        <v>13</v>
      </c>
      <c r="B6" s="10" t="s">
        <v>14</v>
      </c>
      <c r="C6" s="11">
        <v>2600</v>
      </c>
      <c r="D6" s="11">
        <v>2600</v>
      </c>
      <c r="E6" s="12">
        <v>906098514</v>
      </c>
      <c r="F6" s="13">
        <v>44253.825648148202</v>
      </c>
      <c r="G6" s="10" t="s">
        <v>15</v>
      </c>
      <c r="H6" s="12">
        <v>6337</v>
      </c>
      <c r="I6" s="10" t="s">
        <v>16</v>
      </c>
      <c r="J6" s="10" t="s">
        <v>200</v>
      </c>
      <c r="K6" s="10" t="s">
        <v>201</v>
      </c>
      <c r="L6" s="10" t="s">
        <v>16</v>
      </c>
      <c r="M6" s="10" t="s">
        <v>16</v>
      </c>
    </row>
    <row r="7" spans="1:13" s="14" customFormat="1">
      <c r="A7" s="10" t="s">
        <v>13</v>
      </c>
      <c r="B7" s="10" t="s">
        <v>14</v>
      </c>
      <c r="C7" s="11">
        <v>35518900</v>
      </c>
      <c r="D7" s="11">
        <v>35518900</v>
      </c>
      <c r="E7" s="12">
        <v>905893217</v>
      </c>
      <c r="F7" s="13">
        <v>44253.737349536997</v>
      </c>
      <c r="G7" s="10" t="s">
        <v>15</v>
      </c>
      <c r="H7" s="12">
        <v>6332</v>
      </c>
      <c r="I7" s="10" t="s">
        <v>16</v>
      </c>
      <c r="J7" s="10" t="s">
        <v>202</v>
      </c>
      <c r="K7" s="10" t="s">
        <v>203</v>
      </c>
      <c r="L7" s="10" t="s">
        <v>16</v>
      </c>
      <c r="M7" s="10" t="s">
        <v>16</v>
      </c>
    </row>
    <row r="8" spans="1:13">
      <c r="A8" s="15" t="s">
        <v>13</v>
      </c>
      <c r="B8" s="15" t="s">
        <v>14</v>
      </c>
      <c r="C8" s="16">
        <v>148394</v>
      </c>
      <c r="D8" s="16">
        <v>148394</v>
      </c>
      <c r="E8" s="17">
        <v>906544483</v>
      </c>
      <c r="F8" s="18">
        <v>44254.420844907399</v>
      </c>
      <c r="G8" s="15" t="s">
        <v>15</v>
      </c>
      <c r="H8" s="17">
        <v>6338</v>
      </c>
      <c r="I8" s="15" t="s">
        <v>16</v>
      </c>
      <c r="J8" s="15" t="s">
        <v>204</v>
      </c>
      <c r="K8" s="15" t="s">
        <v>205</v>
      </c>
      <c r="L8" s="15" t="s">
        <v>16</v>
      </c>
      <c r="M8" s="15" t="s">
        <v>16</v>
      </c>
    </row>
    <row r="9" spans="1:13">
      <c r="A9" s="19" t="s">
        <v>13</v>
      </c>
      <c r="B9" s="19" t="s">
        <v>14</v>
      </c>
      <c r="C9" s="20">
        <v>540159</v>
      </c>
      <c r="D9" s="20">
        <v>540159</v>
      </c>
      <c r="E9" s="21">
        <v>906604706</v>
      </c>
      <c r="F9" s="22">
        <v>44254.450462963003</v>
      </c>
      <c r="G9" s="19" t="s">
        <v>15</v>
      </c>
      <c r="H9" s="21">
        <v>6339</v>
      </c>
      <c r="I9" s="19" t="s">
        <v>16</v>
      </c>
      <c r="J9" s="19" t="s">
        <v>57</v>
      </c>
      <c r="K9" s="19" t="s">
        <v>206</v>
      </c>
      <c r="L9" s="19" t="s">
        <v>16</v>
      </c>
      <c r="M9" s="19" t="s">
        <v>16</v>
      </c>
    </row>
    <row r="10" spans="1:13">
      <c r="A10" s="15" t="s">
        <v>13</v>
      </c>
      <c r="B10" s="15" t="s">
        <v>14</v>
      </c>
      <c r="C10" s="16">
        <v>222474</v>
      </c>
      <c r="D10" s="16">
        <v>222474</v>
      </c>
      <c r="E10" s="17">
        <v>906663048</v>
      </c>
      <c r="F10" s="18">
        <v>44254.478796296302</v>
      </c>
      <c r="G10" s="15" t="s">
        <v>15</v>
      </c>
      <c r="H10" s="17">
        <v>6340</v>
      </c>
      <c r="I10" s="15" t="s">
        <v>16</v>
      </c>
      <c r="J10" s="15" t="s">
        <v>207</v>
      </c>
      <c r="K10" s="15" t="s">
        <v>208</v>
      </c>
      <c r="L10" s="15" t="s">
        <v>16</v>
      </c>
      <c r="M10" s="15" t="s">
        <v>16</v>
      </c>
    </row>
    <row r="11" spans="1:13">
      <c r="A11" s="19" t="s">
        <v>13</v>
      </c>
      <c r="B11" s="19" t="s">
        <v>14</v>
      </c>
      <c r="C11" s="20">
        <v>349831</v>
      </c>
      <c r="D11" s="20">
        <v>349831</v>
      </c>
      <c r="E11" s="21">
        <v>907843660</v>
      </c>
      <c r="F11" s="22">
        <v>44255.797361111101</v>
      </c>
      <c r="G11" s="19" t="s">
        <v>15</v>
      </c>
      <c r="H11" s="21">
        <v>6341</v>
      </c>
      <c r="I11" s="19" t="s">
        <v>16</v>
      </c>
      <c r="J11" s="19" t="s">
        <v>209</v>
      </c>
      <c r="K11" s="19" t="s">
        <v>210</v>
      </c>
      <c r="L11" s="19" t="s">
        <v>16</v>
      </c>
      <c r="M11" s="19" t="s">
        <v>16</v>
      </c>
    </row>
    <row r="12" spans="1:13">
      <c r="A12" s="15" t="s">
        <v>13</v>
      </c>
      <c r="B12" s="15" t="s">
        <v>14</v>
      </c>
      <c r="C12" s="16">
        <v>129000</v>
      </c>
      <c r="D12" s="16">
        <v>129000</v>
      </c>
      <c r="E12" s="17">
        <v>907962674</v>
      </c>
      <c r="F12" s="18">
        <v>44255.885671296302</v>
      </c>
      <c r="G12" s="15" t="s">
        <v>15</v>
      </c>
      <c r="H12" s="17">
        <v>6342</v>
      </c>
      <c r="I12" s="15" t="s">
        <v>16</v>
      </c>
      <c r="J12" s="15" t="s">
        <v>211</v>
      </c>
      <c r="K12" s="15" t="s">
        <v>212</v>
      </c>
      <c r="L12" s="15" t="s">
        <v>16</v>
      </c>
      <c r="M12" s="15" t="s">
        <v>16</v>
      </c>
    </row>
    <row r="13" spans="1:13">
      <c r="A13" s="19" t="s">
        <v>13</v>
      </c>
      <c r="B13" s="19" t="s">
        <v>14</v>
      </c>
      <c r="C13" s="20">
        <v>72021</v>
      </c>
      <c r="D13" s="20">
        <v>72021</v>
      </c>
      <c r="E13" s="21">
        <v>907968242</v>
      </c>
      <c r="F13" s="22">
        <v>44255.890046296299</v>
      </c>
      <c r="G13" s="19" t="s">
        <v>15</v>
      </c>
      <c r="H13" s="21">
        <v>6343</v>
      </c>
      <c r="I13" s="19" t="s">
        <v>16</v>
      </c>
      <c r="J13" s="19" t="s">
        <v>213</v>
      </c>
      <c r="K13" s="19" t="s">
        <v>212</v>
      </c>
      <c r="L13" s="19" t="s">
        <v>16</v>
      </c>
      <c r="M13" s="19" t="s">
        <v>16</v>
      </c>
    </row>
    <row r="14" spans="1:13">
      <c r="A14" s="15" t="s">
        <v>13</v>
      </c>
      <c r="B14" s="15" t="s">
        <v>14</v>
      </c>
      <c r="C14" s="16">
        <v>129000</v>
      </c>
      <c r="D14" s="16">
        <v>129000</v>
      </c>
      <c r="E14" s="17">
        <v>907978258</v>
      </c>
      <c r="F14" s="18">
        <v>44255.898136574098</v>
      </c>
      <c r="G14" s="15" t="s">
        <v>15</v>
      </c>
      <c r="H14" s="17">
        <v>6344</v>
      </c>
      <c r="I14" s="15" t="s">
        <v>16</v>
      </c>
      <c r="J14" s="15" t="s">
        <v>211</v>
      </c>
      <c r="K14" s="15" t="s">
        <v>214</v>
      </c>
      <c r="L14" s="15" t="s">
        <v>16</v>
      </c>
      <c r="M14" s="15" t="s">
        <v>16</v>
      </c>
    </row>
    <row r="15" spans="1:13">
      <c r="A15" s="19" t="s">
        <v>13</v>
      </c>
      <c r="B15" s="19" t="s">
        <v>14</v>
      </c>
      <c r="C15" s="20">
        <v>72021</v>
      </c>
      <c r="D15" s="20">
        <v>72021</v>
      </c>
      <c r="E15" s="21">
        <v>907981728</v>
      </c>
      <c r="F15" s="22">
        <v>44255.901053240697</v>
      </c>
      <c r="G15" s="19" t="s">
        <v>15</v>
      </c>
      <c r="H15" s="21">
        <v>6345</v>
      </c>
      <c r="I15" s="19" t="s">
        <v>16</v>
      </c>
      <c r="J15" s="19" t="s">
        <v>213</v>
      </c>
      <c r="K15" s="19" t="s">
        <v>214</v>
      </c>
      <c r="L15" s="19" t="s">
        <v>16</v>
      </c>
      <c r="M15" s="19" t="s">
        <v>16</v>
      </c>
    </row>
    <row r="16" spans="1:13">
      <c r="A16" s="15" t="s">
        <v>13</v>
      </c>
      <c r="B16" s="15" t="s">
        <v>14</v>
      </c>
      <c r="C16" s="23">
        <v>129000</v>
      </c>
      <c r="D16" s="16">
        <v>129000</v>
      </c>
      <c r="E16" s="17">
        <v>907985950</v>
      </c>
      <c r="F16" s="18">
        <v>44255.904641203699</v>
      </c>
      <c r="G16" s="15" t="s">
        <v>15</v>
      </c>
      <c r="H16" s="17">
        <v>6346</v>
      </c>
      <c r="I16" s="15" t="s">
        <v>16</v>
      </c>
      <c r="J16" s="15" t="s">
        <v>211</v>
      </c>
      <c r="K16" s="15" t="s">
        <v>215</v>
      </c>
      <c r="L16" s="15" t="s">
        <v>16</v>
      </c>
      <c r="M16" s="15" t="s">
        <v>16</v>
      </c>
    </row>
    <row r="17" spans="1:13">
      <c r="A17" s="19" t="s">
        <v>13</v>
      </c>
      <c r="B17" s="19" t="s">
        <v>14</v>
      </c>
      <c r="C17" s="20">
        <v>37918</v>
      </c>
      <c r="D17" s="20">
        <v>37918</v>
      </c>
      <c r="E17" s="21">
        <v>908178580</v>
      </c>
      <c r="F17" s="22">
        <v>44256.349884259304</v>
      </c>
      <c r="G17" s="19" t="s">
        <v>15</v>
      </c>
      <c r="H17" s="21">
        <v>6347</v>
      </c>
      <c r="I17" s="19" t="s">
        <v>16</v>
      </c>
      <c r="J17" s="19" t="s">
        <v>216</v>
      </c>
      <c r="K17" s="19" t="s">
        <v>217</v>
      </c>
      <c r="L17" s="19" t="s">
        <v>16</v>
      </c>
      <c r="M17" s="19" t="s">
        <v>16</v>
      </c>
    </row>
    <row r="18" spans="1:13">
      <c r="A18" s="15" t="s">
        <v>13</v>
      </c>
      <c r="B18" s="15" t="s">
        <v>14</v>
      </c>
      <c r="C18" s="16">
        <v>85642</v>
      </c>
      <c r="D18" s="16">
        <v>85642</v>
      </c>
      <c r="E18" s="17">
        <v>908304608</v>
      </c>
      <c r="F18" s="18">
        <v>44256.396655092598</v>
      </c>
      <c r="G18" s="15" t="s">
        <v>15</v>
      </c>
      <c r="H18" s="17">
        <v>6349</v>
      </c>
      <c r="I18" s="15" t="s">
        <v>16</v>
      </c>
      <c r="J18" s="15" t="s">
        <v>218</v>
      </c>
      <c r="K18" s="15" t="s">
        <v>219</v>
      </c>
      <c r="L18" s="15" t="s">
        <v>16</v>
      </c>
      <c r="M18" s="15" t="s">
        <v>16</v>
      </c>
    </row>
    <row r="19" spans="1:13">
      <c r="A19" s="19" t="s">
        <v>13</v>
      </c>
      <c r="B19" s="19" t="s">
        <v>14</v>
      </c>
      <c r="C19" s="20">
        <v>360106</v>
      </c>
      <c r="D19" s="20">
        <v>360106</v>
      </c>
      <c r="E19" s="21">
        <v>908325227</v>
      </c>
      <c r="F19" s="22">
        <v>44256.403622685197</v>
      </c>
      <c r="G19" s="19" t="s">
        <v>15</v>
      </c>
      <c r="H19" s="21">
        <v>6350</v>
      </c>
      <c r="I19" s="19" t="s">
        <v>16</v>
      </c>
      <c r="J19" s="19" t="s">
        <v>38</v>
      </c>
      <c r="K19" s="19" t="s">
        <v>220</v>
      </c>
      <c r="L19" s="19" t="s">
        <v>16</v>
      </c>
      <c r="M19" s="19" t="s">
        <v>16</v>
      </c>
    </row>
    <row r="20" spans="1:13">
      <c r="A20" s="15" t="s">
        <v>13</v>
      </c>
      <c r="B20" s="15" t="s">
        <v>14</v>
      </c>
      <c r="C20" s="16">
        <v>2000000</v>
      </c>
      <c r="D20" s="16">
        <v>2000000</v>
      </c>
      <c r="E20" s="17">
        <v>908392972</v>
      </c>
      <c r="F20" s="18">
        <v>44256.425787036998</v>
      </c>
      <c r="G20" s="15" t="s">
        <v>15</v>
      </c>
      <c r="H20" s="17">
        <v>6353</v>
      </c>
      <c r="I20" s="15" t="s">
        <v>16</v>
      </c>
      <c r="J20" s="15" t="s">
        <v>221</v>
      </c>
      <c r="K20" s="15" t="s">
        <v>222</v>
      </c>
      <c r="L20" s="15" t="s">
        <v>16</v>
      </c>
      <c r="M20" s="15" t="s">
        <v>16</v>
      </c>
    </row>
    <row r="21" spans="1:13">
      <c r="A21" s="19" t="s">
        <v>13</v>
      </c>
      <c r="B21" s="19" t="s">
        <v>14</v>
      </c>
      <c r="C21" s="23">
        <v>1198381</v>
      </c>
      <c r="D21" s="20">
        <v>1198381</v>
      </c>
      <c r="E21" s="21">
        <v>908445333</v>
      </c>
      <c r="F21" s="22">
        <v>44256.442476851902</v>
      </c>
      <c r="G21" s="19" t="s">
        <v>15</v>
      </c>
      <c r="H21" s="21">
        <v>6354</v>
      </c>
      <c r="I21" s="19" t="s">
        <v>16</v>
      </c>
      <c r="J21" s="19" t="s">
        <v>223</v>
      </c>
      <c r="K21" s="19" t="s">
        <v>224</v>
      </c>
      <c r="L21" s="19" t="s">
        <v>16</v>
      </c>
      <c r="M21" s="19" t="s">
        <v>16</v>
      </c>
    </row>
    <row r="22" spans="1:13">
      <c r="A22" s="15" t="s">
        <v>13</v>
      </c>
      <c r="B22" s="15" t="s">
        <v>14</v>
      </c>
      <c r="C22" s="16">
        <v>360106</v>
      </c>
      <c r="D22" s="16">
        <v>360106</v>
      </c>
      <c r="E22" s="17">
        <v>908464575</v>
      </c>
      <c r="F22" s="18">
        <v>44256.448645833298</v>
      </c>
      <c r="G22" s="15" t="s">
        <v>15</v>
      </c>
      <c r="H22" s="17">
        <v>6356</v>
      </c>
      <c r="I22" s="15" t="s">
        <v>16</v>
      </c>
      <c r="J22" s="15" t="s">
        <v>225</v>
      </c>
      <c r="K22" s="15" t="s">
        <v>226</v>
      </c>
      <c r="L22" s="15" t="s">
        <v>16</v>
      </c>
      <c r="M22" s="15" t="s">
        <v>16</v>
      </c>
    </row>
    <row r="23" spans="1:13">
      <c r="A23" s="19" t="s">
        <v>13</v>
      </c>
      <c r="B23" s="19" t="s">
        <v>14</v>
      </c>
      <c r="C23" s="20">
        <v>52869</v>
      </c>
      <c r="D23" s="20">
        <v>52869</v>
      </c>
      <c r="E23" s="21">
        <v>908518244</v>
      </c>
      <c r="F23" s="22">
        <v>44256.4663657407</v>
      </c>
      <c r="G23" s="19" t="s">
        <v>15</v>
      </c>
      <c r="H23" s="21">
        <v>6357</v>
      </c>
      <c r="I23" s="19" t="s">
        <v>16</v>
      </c>
      <c r="J23" s="19" t="s">
        <v>227</v>
      </c>
      <c r="K23" s="19" t="s">
        <v>228</v>
      </c>
      <c r="L23" s="19" t="s">
        <v>16</v>
      </c>
      <c r="M23" s="19" t="s">
        <v>16</v>
      </c>
    </row>
    <row r="24" spans="1:13">
      <c r="A24" s="15" t="s">
        <v>13</v>
      </c>
      <c r="B24" s="15" t="s">
        <v>14</v>
      </c>
      <c r="C24" s="16">
        <v>499100</v>
      </c>
      <c r="D24" s="16">
        <v>499100</v>
      </c>
      <c r="E24" s="17">
        <v>908538528</v>
      </c>
      <c r="F24" s="18">
        <v>44256.473356481503</v>
      </c>
      <c r="G24" s="15" t="s">
        <v>15</v>
      </c>
      <c r="H24" s="17">
        <v>6359</v>
      </c>
      <c r="I24" s="15" t="s">
        <v>16</v>
      </c>
      <c r="J24" s="15" t="s">
        <v>229</v>
      </c>
      <c r="K24" s="15" t="s">
        <v>230</v>
      </c>
      <c r="L24" s="15" t="s">
        <v>16</v>
      </c>
      <c r="M24" s="15" t="s">
        <v>16</v>
      </c>
    </row>
    <row r="25" spans="1:13">
      <c r="A25" s="19" t="s">
        <v>13</v>
      </c>
      <c r="B25" s="19" t="s">
        <v>14</v>
      </c>
      <c r="C25" s="20">
        <v>540159</v>
      </c>
      <c r="D25" s="20">
        <v>540159</v>
      </c>
      <c r="E25" s="21">
        <v>908541505</v>
      </c>
      <c r="F25" s="22">
        <v>44256.474386574097</v>
      </c>
      <c r="G25" s="19" t="s">
        <v>15</v>
      </c>
      <c r="H25" s="21">
        <v>6361</v>
      </c>
      <c r="I25" s="19" t="s">
        <v>16</v>
      </c>
      <c r="J25" s="19" t="s">
        <v>231</v>
      </c>
      <c r="K25" s="19" t="s">
        <v>232</v>
      </c>
      <c r="L25" s="19" t="s">
        <v>16</v>
      </c>
      <c r="M25" s="19" t="s">
        <v>16</v>
      </c>
    </row>
    <row r="26" spans="1:13">
      <c r="A26" s="15" t="s">
        <v>13</v>
      </c>
      <c r="B26" s="15" t="s">
        <v>14</v>
      </c>
      <c r="C26" s="16">
        <v>1015833</v>
      </c>
      <c r="D26" s="16">
        <v>1015833</v>
      </c>
      <c r="E26" s="17">
        <v>908549165</v>
      </c>
      <c r="F26" s="18">
        <v>44256.476990740703</v>
      </c>
      <c r="G26" s="15" t="s">
        <v>15</v>
      </c>
      <c r="H26" s="17">
        <v>6362</v>
      </c>
      <c r="I26" s="15" t="s">
        <v>16</v>
      </c>
      <c r="J26" s="15" t="s">
        <v>233</v>
      </c>
      <c r="K26" s="15" t="s">
        <v>234</v>
      </c>
      <c r="L26" s="15" t="s">
        <v>16</v>
      </c>
      <c r="M26" s="15" t="s">
        <v>16</v>
      </c>
    </row>
    <row r="27" spans="1:13">
      <c r="A27" s="19" t="s">
        <v>13</v>
      </c>
      <c r="B27" s="19" t="s">
        <v>14</v>
      </c>
      <c r="C27" s="20">
        <v>1236522</v>
      </c>
      <c r="D27" s="20">
        <v>1236522</v>
      </c>
      <c r="E27" s="21">
        <v>908565535</v>
      </c>
      <c r="F27" s="22">
        <v>44256.4827083333</v>
      </c>
      <c r="G27" s="19" t="s">
        <v>15</v>
      </c>
      <c r="H27" s="21">
        <v>6363</v>
      </c>
      <c r="I27" s="19" t="s">
        <v>16</v>
      </c>
      <c r="J27" s="19" t="s">
        <v>235</v>
      </c>
      <c r="K27" s="19" t="s">
        <v>236</v>
      </c>
      <c r="L27" s="19" t="s">
        <v>16</v>
      </c>
      <c r="M27" s="19" t="s">
        <v>16</v>
      </c>
    </row>
    <row r="28" spans="1:13">
      <c r="A28" s="15" t="s">
        <v>13</v>
      </c>
      <c r="B28" s="15" t="s">
        <v>14</v>
      </c>
      <c r="C28" s="16">
        <v>3544087</v>
      </c>
      <c r="D28" s="16">
        <v>3544087</v>
      </c>
      <c r="E28" s="17">
        <v>908616076</v>
      </c>
      <c r="F28" s="18">
        <v>44256.499305555597</v>
      </c>
      <c r="G28" s="15" t="s">
        <v>15</v>
      </c>
      <c r="H28" s="17">
        <v>6366</v>
      </c>
      <c r="I28" s="15" t="s">
        <v>16</v>
      </c>
      <c r="J28" s="15" t="s">
        <v>237</v>
      </c>
      <c r="K28" s="15" t="s">
        <v>238</v>
      </c>
      <c r="L28" s="15" t="s">
        <v>16</v>
      </c>
      <c r="M28" s="15" t="s">
        <v>16</v>
      </c>
    </row>
    <row r="29" spans="1:13">
      <c r="A29" s="19" t="s">
        <v>13</v>
      </c>
      <c r="B29" s="19" t="s">
        <v>14</v>
      </c>
      <c r="C29" s="20">
        <v>756427</v>
      </c>
      <c r="D29" s="20">
        <v>756427</v>
      </c>
      <c r="E29" s="21">
        <v>908677640</v>
      </c>
      <c r="F29" s="22">
        <v>44256.520416666703</v>
      </c>
      <c r="G29" s="19" t="s">
        <v>15</v>
      </c>
      <c r="H29" s="21">
        <v>6367</v>
      </c>
      <c r="I29" s="19" t="s">
        <v>16</v>
      </c>
      <c r="J29" s="19" t="s">
        <v>239</v>
      </c>
      <c r="K29" s="19" t="s">
        <v>240</v>
      </c>
      <c r="L29" s="19" t="s">
        <v>16</v>
      </c>
      <c r="M29" s="19" t="s">
        <v>16</v>
      </c>
    </row>
    <row r="30" spans="1:13">
      <c r="A30" s="15" t="s">
        <v>13</v>
      </c>
      <c r="B30" s="15" t="s">
        <v>14</v>
      </c>
      <c r="C30" s="23">
        <v>2024488</v>
      </c>
      <c r="D30" s="16">
        <v>2024488</v>
      </c>
      <c r="E30" s="17">
        <v>908716584</v>
      </c>
      <c r="F30" s="18">
        <v>44256.534479166701</v>
      </c>
      <c r="G30" s="15" t="s">
        <v>15</v>
      </c>
      <c r="H30" s="17">
        <v>6370</v>
      </c>
      <c r="I30" s="15" t="s">
        <v>16</v>
      </c>
      <c r="J30" s="15" t="s">
        <v>38</v>
      </c>
      <c r="K30" s="15" t="s">
        <v>241</v>
      </c>
      <c r="L30" s="15" t="s">
        <v>16</v>
      </c>
      <c r="M30" s="15" t="s">
        <v>16</v>
      </c>
    </row>
    <row r="31" spans="1:13">
      <c r="A31" s="19" t="s">
        <v>13</v>
      </c>
      <c r="B31" s="19" t="s">
        <v>14</v>
      </c>
      <c r="C31" s="20">
        <v>104756</v>
      </c>
      <c r="D31" s="20">
        <v>104756</v>
      </c>
      <c r="E31" s="21">
        <v>908862426</v>
      </c>
      <c r="F31" s="22">
        <v>44256.5906944444</v>
      </c>
      <c r="G31" s="19" t="s">
        <v>15</v>
      </c>
      <c r="H31" s="21">
        <v>6372</v>
      </c>
      <c r="I31" s="19" t="s">
        <v>16</v>
      </c>
      <c r="J31" s="19" t="s">
        <v>48</v>
      </c>
      <c r="K31" s="19" t="s">
        <v>242</v>
      </c>
      <c r="L31" s="19" t="s">
        <v>16</v>
      </c>
      <c r="M31" s="19" t="s">
        <v>16</v>
      </c>
    </row>
    <row r="32" spans="1:13">
      <c r="A32" s="15" t="s">
        <v>13</v>
      </c>
      <c r="B32" s="15" t="s">
        <v>14</v>
      </c>
      <c r="C32" s="16">
        <v>1480974</v>
      </c>
      <c r="D32" s="16">
        <v>1480974</v>
      </c>
      <c r="E32" s="17">
        <v>908921598</v>
      </c>
      <c r="F32" s="18">
        <v>44256.611168981501</v>
      </c>
      <c r="G32" s="15" t="s">
        <v>15</v>
      </c>
      <c r="H32" s="17">
        <v>6375</v>
      </c>
      <c r="I32" s="15" t="s">
        <v>16</v>
      </c>
      <c r="J32" s="15" t="s">
        <v>243</v>
      </c>
      <c r="K32" s="15" t="s">
        <v>244</v>
      </c>
      <c r="L32" s="15" t="s">
        <v>16</v>
      </c>
      <c r="M32" s="15" t="s">
        <v>16</v>
      </c>
    </row>
    <row r="33" spans="1:13">
      <c r="A33" s="19" t="s">
        <v>13</v>
      </c>
      <c r="B33" s="19" t="s">
        <v>14</v>
      </c>
      <c r="C33" s="23">
        <v>3178921</v>
      </c>
      <c r="D33" s="20">
        <v>3178921</v>
      </c>
      <c r="E33" s="21">
        <v>908922393</v>
      </c>
      <c r="F33" s="22">
        <v>44256.6114467593</v>
      </c>
      <c r="G33" s="19" t="s">
        <v>15</v>
      </c>
      <c r="H33" s="21">
        <v>6376</v>
      </c>
      <c r="I33" s="19" t="s">
        <v>16</v>
      </c>
      <c r="J33" s="19" t="s">
        <v>245</v>
      </c>
      <c r="K33" s="19" t="s">
        <v>246</v>
      </c>
      <c r="L33" s="19" t="s">
        <v>16</v>
      </c>
      <c r="M33" s="19" t="s">
        <v>16</v>
      </c>
    </row>
    <row r="34" spans="1:13">
      <c r="A34" s="15" t="s">
        <v>13</v>
      </c>
      <c r="B34" s="15" t="s">
        <v>14</v>
      </c>
      <c r="C34" s="16">
        <v>567559</v>
      </c>
      <c r="D34" s="16">
        <v>567559</v>
      </c>
      <c r="E34" s="17">
        <v>909071896</v>
      </c>
      <c r="F34" s="18">
        <v>44256.661469907398</v>
      </c>
      <c r="G34" s="15" t="s">
        <v>15</v>
      </c>
      <c r="H34" s="17">
        <v>6378</v>
      </c>
      <c r="I34" s="15" t="s">
        <v>16</v>
      </c>
      <c r="J34" s="15" t="s">
        <v>247</v>
      </c>
      <c r="K34" s="15" t="s">
        <v>248</v>
      </c>
      <c r="L34" s="15" t="s">
        <v>16</v>
      </c>
      <c r="M34" s="15" t="s">
        <v>16</v>
      </c>
    </row>
    <row r="35" spans="1:13">
      <c r="A35" s="19" t="s">
        <v>13</v>
      </c>
      <c r="B35" s="19" t="s">
        <v>14</v>
      </c>
      <c r="C35" s="20">
        <v>289307</v>
      </c>
      <c r="D35" s="20">
        <v>289307</v>
      </c>
      <c r="E35" s="21">
        <v>909172973</v>
      </c>
      <c r="F35" s="22">
        <v>44256.6969791667</v>
      </c>
      <c r="G35" s="19" t="s">
        <v>15</v>
      </c>
      <c r="H35" s="21">
        <v>6380</v>
      </c>
      <c r="I35" s="19" t="s">
        <v>16</v>
      </c>
      <c r="J35" s="19" t="s">
        <v>20</v>
      </c>
      <c r="K35" s="19" t="s">
        <v>249</v>
      </c>
      <c r="L35" s="19" t="s">
        <v>16</v>
      </c>
      <c r="M35" s="19" t="s">
        <v>16</v>
      </c>
    </row>
    <row r="36" spans="1:13">
      <c r="A36" s="15" t="s">
        <v>13</v>
      </c>
      <c r="B36" s="15" t="s">
        <v>14</v>
      </c>
      <c r="C36" s="23">
        <v>4789019</v>
      </c>
      <c r="D36" s="16">
        <v>4789019</v>
      </c>
      <c r="E36" s="17">
        <v>909202953</v>
      </c>
      <c r="F36" s="18">
        <v>44256.7098611111</v>
      </c>
      <c r="G36" s="15" t="s">
        <v>15</v>
      </c>
      <c r="H36" s="17">
        <v>6382</v>
      </c>
      <c r="I36" s="15" t="s">
        <v>16</v>
      </c>
      <c r="J36" s="15" t="s">
        <v>250</v>
      </c>
      <c r="K36" s="15" t="s">
        <v>251</v>
      </c>
      <c r="L36" s="15" t="s">
        <v>16</v>
      </c>
      <c r="M36" s="15" t="s">
        <v>16</v>
      </c>
    </row>
    <row r="37" spans="1:13">
      <c r="A37" s="19" t="s">
        <v>13</v>
      </c>
      <c r="B37" s="19" t="s">
        <v>14</v>
      </c>
      <c r="C37" s="20">
        <v>54016</v>
      </c>
      <c r="D37" s="20">
        <v>54016</v>
      </c>
      <c r="E37" s="21">
        <v>909621218</v>
      </c>
      <c r="F37" s="22">
        <v>44256.899884259299</v>
      </c>
      <c r="G37" s="19" t="s">
        <v>15</v>
      </c>
      <c r="H37" s="21">
        <v>6384</v>
      </c>
      <c r="I37" s="19" t="s">
        <v>16</v>
      </c>
      <c r="J37" s="19" t="s">
        <v>127</v>
      </c>
      <c r="K37" s="19" t="s">
        <v>252</v>
      </c>
      <c r="L37" s="19" t="s">
        <v>16</v>
      </c>
      <c r="M37" s="19" t="s">
        <v>16</v>
      </c>
    </row>
    <row r="38" spans="1:13">
      <c r="A38" s="15" t="s">
        <v>13</v>
      </c>
      <c r="B38" s="15" t="s">
        <v>14</v>
      </c>
      <c r="C38" s="23">
        <v>30000</v>
      </c>
      <c r="D38" s="16">
        <v>30000</v>
      </c>
      <c r="E38" s="17">
        <v>909634293</v>
      </c>
      <c r="F38" s="18">
        <v>44256.907569444404</v>
      </c>
      <c r="G38" s="15" t="s">
        <v>15</v>
      </c>
      <c r="H38" s="17">
        <v>6385</v>
      </c>
      <c r="I38" s="15" t="s">
        <v>16</v>
      </c>
      <c r="J38" s="15" t="s">
        <v>253</v>
      </c>
      <c r="K38" s="15" t="s">
        <v>254</v>
      </c>
      <c r="L38" s="15" t="s">
        <v>16</v>
      </c>
      <c r="M38" s="15" t="s">
        <v>16</v>
      </c>
    </row>
    <row r="39" spans="1:13">
      <c r="A39" s="19" t="s">
        <v>13</v>
      </c>
      <c r="B39" s="19" t="s">
        <v>14</v>
      </c>
      <c r="C39" s="23">
        <v>2146914</v>
      </c>
      <c r="D39" s="20">
        <v>2146914</v>
      </c>
      <c r="E39" s="21">
        <v>909794318</v>
      </c>
      <c r="F39" s="22">
        <v>44257.321018518502</v>
      </c>
      <c r="G39" s="19" t="s">
        <v>15</v>
      </c>
      <c r="H39" s="21">
        <v>6387</v>
      </c>
      <c r="I39" s="19" t="s">
        <v>16</v>
      </c>
      <c r="J39" s="19" t="s">
        <v>255</v>
      </c>
      <c r="K39" s="19" t="s">
        <v>256</v>
      </c>
      <c r="L39" s="19" t="s">
        <v>16</v>
      </c>
      <c r="M39" s="19" t="s">
        <v>16</v>
      </c>
    </row>
    <row r="40" spans="1:13">
      <c r="A40" s="15" t="s">
        <v>13</v>
      </c>
      <c r="B40" s="15" t="s">
        <v>14</v>
      </c>
      <c r="C40" s="16">
        <v>53445415</v>
      </c>
      <c r="D40" s="16">
        <v>53445415</v>
      </c>
      <c r="E40" s="17">
        <v>910103664</v>
      </c>
      <c r="F40" s="18">
        <v>44257.4516435185</v>
      </c>
      <c r="G40" s="15" t="s">
        <v>15</v>
      </c>
      <c r="H40" s="17">
        <v>6392</v>
      </c>
      <c r="I40" s="15" t="s">
        <v>16</v>
      </c>
      <c r="J40" s="15" t="s">
        <v>257</v>
      </c>
      <c r="K40" s="15" t="s">
        <v>258</v>
      </c>
      <c r="L40" s="15" t="s">
        <v>16</v>
      </c>
      <c r="M40" s="15" t="s">
        <v>16</v>
      </c>
    </row>
    <row r="41" spans="1:13">
      <c r="A41" s="19" t="s">
        <v>13</v>
      </c>
      <c r="B41" s="19" t="s">
        <v>14</v>
      </c>
      <c r="C41" s="20">
        <v>144042</v>
      </c>
      <c r="D41" s="20">
        <v>144042</v>
      </c>
      <c r="E41" s="21">
        <v>910119747</v>
      </c>
      <c r="F41" s="22">
        <v>44257.457222222198</v>
      </c>
      <c r="G41" s="19" t="s">
        <v>15</v>
      </c>
      <c r="H41" s="21">
        <v>6393</v>
      </c>
      <c r="I41" s="19" t="s">
        <v>16</v>
      </c>
      <c r="J41" s="19" t="s">
        <v>259</v>
      </c>
      <c r="K41" s="19" t="s">
        <v>260</v>
      </c>
      <c r="L41" s="19" t="s">
        <v>16</v>
      </c>
      <c r="M41" s="19" t="s">
        <v>16</v>
      </c>
    </row>
    <row r="42" spans="1:13">
      <c r="A42" s="15" t="s">
        <v>13</v>
      </c>
      <c r="B42" s="15" t="s">
        <v>14</v>
      </c>
      <c r="C42" s="16">
        <v>5636877</v>
      </c>
      <c r="D42" s="16">
        <v>5636877</v>
      </c>
      <c r="E42" s="17">
        <v>910121904</v>
      </c>
      <c r="F42" s="18">
        <v>44257.457951388897</v>
      </c>
      <c r="G42" s="15" t="s">
        <v>15</v>
      </c>
      <c r="H42" s="17">
        <v>6394</v>
      </c>
      <c r="I42" s="15" t="s">
        <v>16</v>
      </c>
      <c r="J42" s="15" t="s">
        <v>261</v>
      </c>
      <c r="K42" s="15" t="s">
        <v>262</v>
      </c>
      <c r="L42" s="15" t="s">
        <v>16</v>
      </c>
      <c r="M42" s="15" t="s">
        <v>16</v>
      </c>
    </row>
    <row r="43" spans="1:13">
      <c r="A43" s="19" t="s">
        <v>13</v>
      </c>
      <c r="B43" s="19" t="s">
        <v>14</v>
      </c>
      <c r="C43" s="20">
        <v>50000</v>
      </c>
      <c r="D43" s="20">
        <v>50000</v>
      </c>
      <c r="E43" s="21">
        <v>910124334</v>
      </c>
      <c r="F43" s="22">
        <v>44257.4588194444</v>
      </c>
      <c r="G43" s="19" t="s">
        <v>15</v>
      </c>
      <c r="H43" s="21">
        <v>6395</v>
      </c>
      <c r="I43" s="19" t="s">
        <v>16</v>
      </c>
      <c r="J43" s="19" t="s">
        <v>263</v>
      </c>
      <c r="K43" s="19" t="s">
        <v>264</v>
      </c>
      <c r="L43" s="19" t="s">
        <v>16</v>
      </c>
      <c r="M43" s="19" t="s">
        <v>16</v>
      </c>
    </row>
    <row r="44" spans="1:13">
      <c r="A44" s="15" t="s">
        <v>13</v>
      </c>
      <c r="B44" s="15" t="s">
        <v>14</v>
      </c>
      <c r="C44" s="16">
        <v>789000</v>
      </c>
      <c r="D44" s="16">
        <v>789000</v>
      </c>
      <c r="E44" s="17">
        <v>910219616</v>
      </c>
      <c r="F44" s="18">
        <v>44257.491909722201</v>
      </c>
      <c r="G44" s="15" t="s">
        <v>15</v>
      </c>
      <c r="H44" s="17">
        <v>6399</v>
      </c>
      <c r="I44" s="15" t="s">
        <v>16</v>
      </c>
      <c r="J44" s="15" t="s">
        <v>265</v>
      </c>
      <c r="K44" s="15" t="s">
        <v>266</v>
      </c>
      <c r="L44" s="15" t="s">
        <v>16</v>
      </c>
      <c r="M44" s="15" t="s">
        <v>16</v>
      </c>
    </row>
    <row r="45" spans="1:13">
      <c r="A45" s="19" t="s">
        <v>13</v>
      </c>
      <c r="B45" s="19" t="s">
        <v>14</v>
      </c>
      <c r="C45" s="20">
        <v>37500</v>
      </c>
      <c r="D45" s="20">
        <v>37500</v>
      </c>
      <c r="E45" s="21">
        <v>910229400</v>
      </c>
      <c r="F45" s="22">
        <v>44257.495254629597</v>
      </c>
      <c r="G45" s="19" t="s">
        <v>15</v>
      </c>
      <c r="H45" s="21">
        <v>6400</v>
      </c>
      <c r="I45" s="19" t="s">
        <v>16</v>
      </c>
      <c r="J45" s="19" t="s">
        <v>267</v>
      </c>
      <c r="K45" s="19" t="s">
        <v>266</v>
      </c>
      <c r="L45" s="19" t="s">
        <v>16</v>
      </c>
      <c r="M45" s="19" t="s">
        <v>16</v>
      </c>
    </row>
    <row r="46" spans="1:13">
      <c r="A46" s="15" t="s">
        <v>13</v>
      </c>
      <c r="B46" s="15" t="s">
        <v>14</v>
      </c>
      <c r="C46" s="23">
        <v>11956</v>
      </c>
      <c r="D46" s="16">
        <v>11956</v>
      </c>
      <c r="E46" s="17">
        <v>910350510</v>
      </c>
      <c r="F46" s="18">
        <v>44257.5444907407</v>
      </c>
      <c r="G46" s="15" t="s">
        <v>15</v>
      </c>
      <c r="H46" s="17">
        <v>6401</v>
      </c>
      <c r="I46" s="15" t="s">
        <v>16</v>
      </c>
      <c r="J46" s="15" t="s">
        <v>268</v>
      </c>
      <c r="K46" s="15" t="s">
        <v>269</v>
      </c>
      <c r="L46" s="15" t="s">
        <v>16</v>
      </c>
      <c r="M46" s="15" t="s">
        <v>16</v>
      </c>
    </row>
    <row r="47" spans="1:13">
      <c r="A47" s="19" t="s">
        <v>13</v>
      </c>
      <c r="B47" s="19" t="s">
        <v>14</v>
      </c>
      <c r="C47" s="20">
        <v>10589934</v>
      </c>
      <c r="D47" s="20">
        <v>10589934</v>
      </c>
      <c r="E47" s="21">
        <v>910481202</v>
      </c>
      <c r="F47" s="22">
        <v>44257.6007986111</v>
      </c>
      <c r="G47" s="19" t="s">
        <v>15</v>
      </c>
      <c r="H47" s="21">
        <v>6402</v>
      </c>
      <c r="I47" s="19" t="s">
        <v>16</v>
      </c>
      <c r="J47" s="19" t="s">
        <v>270</v>
      </c>
      <c r="K47" s="19" t="s">
        <v>256</v>
      </c>
      <c r="L47" s="19" t="s">
        <v>16</v>
      </c>
      <c r="M47" s="19" t="s">
        <v>16</v>
      </c>
    </row>
    <row r="48" spans="1:13">
      <c r="A48" s="15" t="s">
        <v>13</v>
      </c>
      <c r="B48" s="15" t="s">
        <v>14</v>
      </c>
      <c r="C48" s="16">
        <v>836017</v>
      </c>
      <c r="D48" s="16">
        <v>836017</v>
      </c>
      <c r="E48" s="17">
        <v>910553844</v>
      </c>
      <c r="F48" s="18">
        <v>44257.629421296297</v>
      </c>
      <c r="G48" s="15" t="s">
        <v>15</v>
      </c>
      <c r="H48" s="17">
        <v>6403</v>
      </c>
      <c r="I48" s="15" t="s">
        <v>16</v>
      </c>
      <c r="J48" s="15" t="s">
        <v>271</v>
      </c>
      <c r="K48" s="15" t="s">
        <v>272</v>
      </c>
      <c r="L48" s="15" t="s">
        <v>16</v>
      </c>
      <c r="M48" s="15" t="s">
        <v>16</v>
      </c>
    </row>
    <row r="49" spans="1:13">
      <c r="A49" s="19" t="s">
        <v>13</v>
      </c>
      <c r="B49" s="19" t="s">
        <v>14</v>
      </c>
      <c r="C49" s="20">
        <v>411075</v>
      </c>
      <c r="D49" s="20">
        <v>411075</v>
      </c>
      <c r="E49" s="21">
        <v>910566654</v>
      </c>
      <c r="F49" s="22">
        <v>44257.634664351899</v>
      </c>
      <c r="G49" s="19" t="s">
        <v>15</v>
      </c>
      <c r="H49" s="21">
        <v>6404</v>
      </c>
      <c r="I49" s="19" t="s">
        <v>16</v>
      </c>
      <c r="J49" s="19" t="s">
        <v>273</v>
      </c>
      <c r="K49" s="19" t="s">
        <v>274</v>
      </c>
      <c r="L49" s="19" t="s">
        <v>16</v>
      </c>
      <c r="M49" s="19" t="s">
        <v>16</v>
      </c>
    </row>
    <row r="50" spans="1:13">
      <c r="A50" s="15" t="s">
        <v>13</v>
      </c>
      <c r="B50" s="15" t="s">
        <v>14</v>
      </c>
      <c r="C50" s="16">
        <v>16619208</v>
      </c>
      <c r="D50" s="16">
        <v>16619208</v>
      </c>
      <c r="E50" s="17">
        <v>910567263</v>
      </c>
      <c r="F50" s="18">
        <v>44257.634907407402</v>
      </c>
      <c r="G50" s="15" t="s">
        <v>15</v>
      </c>
      <c r="H50" s="17">
        <v>6405</v>
      </c>
      <c r="I50" s="15" t="s">
        <v>16</v>
      </c>
      <c r="J50" s="15" t="s">
        <v>275</v>
      </c>
      <c r="K50" s="15" t="s">
        <v>276</v>
      </c>
      <c r="L50" s="15" t="s">
        <v>16</v>
      </c>
      <c r="M50" s="15" t="s">
        <v>16</v>
      </c>
    </row>
    <row r="51" spans="1:13">
      <c r="A51" s="19" t="s">
        <v>13</v>
      </c>
      <c r="B51" s="19" t="s">
        <v>14</v>
      </c>
      <c r="C51" s="20">
        <v>13678</v>
      </c>
      <c r="D51" s="20">
        <v>13678</v>
      </c>
      <c r="E51" s="21">
        <v>910581777</v>
      </c>
      <c r="F51" s="22">
        <v>44257.640914351898</v>
      </c>
      <c r="G51" s="19" t="s">
        <v>15</v>
      </c>
      <c r="H51" s="21">
        <v>6406</v>
      </c>
      <c r="I51" s="19" t="s">
        <v>16</v>
      </c>
      <c r="J51" s="19" t="s">
        <v>277</v>
      </c>
      <c r="K51" s="19" t="s">
        <v>278</v>
      </c>
      <c r="L51" s="19" t="s">
        <v>16</v>
      </c>
      <c r="M51" s="19" t="s">
        <v>16</v>
      </c>
    </row>
    <row r="52" spans="1:13">
      <c r="A52" s="15" t="s">
        <v>13</v>
      </c>
      <c r="B52" s="15" t="s">
        <v>14</v>
      </c>
      <c r="C52" s="23">
        <v>67926</v>
      </c>
      <c r="D52" s="16">
        <v>67926</v>
      </c>
      <c r="E52" s="17">
        <v>910592383</v>
      </c>
      <c r="F52" s="18">
        <v>44257.645335648202</v>
      </c>
      <c r="G52" s="15" t="s">
        <v>15</v>
      </c>
      <c r="H52" s="17">
        <v>6407</v>
      </c>
      <c r="I52" s="15" t="s">
        <v>16</v>
      </c>
      <c r="J52" s="15" t="s">
        <v>271</v>
      </c>
      <c r="K52" s="15" t="s">
        <v>272</v>
      </c>
      <c r="L52" s="15" t="s">
        <v>16</v>
      </c>
      <c r="M52" s="15" t="s">
        <v>16</v>
      </c>
    </row>
    <row r="53" spans="1:13">
      <c r="A53" s="19" t="s">
        <v>13</v>
      </c>
      <c r="B53" s="19" t="s">
        <v>14</v>
      </c>
      <c r="C53" s="20">
        <v>384300</v>
      </c>
      <c r="D53" s="20">
        <v>384300</v>
      </c>
      <c r="E53" s="21">
        <v>910601418</v>
      </c>
      <c r="F53" s="22">
        <v>44257.649282407401</v>
      </c>
      <c r="G53" s="19" t="s">
        <v>15</v>
      </c>
      <c r="H53" s="21">
        <v>6409</v>
      </c>
      <c r="I53" s="19" t="s">
        <v>16</v>
      </c>
      <c r="J53" s="19" t="s">
        <v>279</v>
      </c>
      <c r="K53" s="19" t="s">
        <v>272</v>
      </c>
      <c r="L53" s="19" t="s">
        <v>16</v>
      </c>
      <c r="M53" s="19" t="s">
        <v>16</v>
      </c>
    </row>
    <row r="54" spans="1:13">
      <c r="A54" s="15" t="s">
        <v>13</v>
      </c>
      <c r="B54" s="15" t="s">
        <v>14</v>
      </c>
      <c r="C54" s="16">
        <v>51708</v>
      </c>
      <c r="D54" s="16">
        <v>51708</v>
      </c>
      <c r="E54" s="17">
        <v>910621365</v>
      </c>
      <c r="F54" s="18">
        <v>44257.657581018502</v>
      </c>
      <c r="G54" s="15" t="s">
        <v>15</v>
      </c>
      <c r="H54" s="17">
        <v>6410</v>
      </c>
      <c r="I54" s="15" t="s">
        <v>16</v>
      </c>
      <c r="J54" s="15" t="s">
        <v>280</v>
      </c>
      <c r="K54" s="15" t="s">
        <v>281</v>
      </c>
      <c r="L54" s="15" t="s">
        <v>16</v>
      </c>
      <c r="M54" s="15" t="s">
        <v>16</v>
      </c>
    </row>
    <row r="55" spans="1:13">
      <c r="A55" s="19" t="s">
        <v>13</v>
      </c>
      <c r="B55" s="19" t="s">
        <v>14</v>
      </c>
      <c r="C55" s="20">
        <v>31983</v>
      </c>
      <c r="D55" s="20">
        <v>31983</v>
      </c>
      <c r="E55" s="21">
        <v>910651357</v>
      </c>
      <c r="F55" s="22">
        <v>44257.670069444401</v>
      </c>
      <c r="G55" s="19" t="s">
        <v>15</v>
      </c>
      <c r="H55" s="21">
        <v>6412</v>
      </c>
      <c r="I55" s="19" t="s">
        <v>16</v>
      </c>
      <c r="J55" s="19" t="s">
        <v>282</v>
      </c>
      <c r="K55" s="19" t="s">
        <v>283</v>
      </c>
      <c r="L55" s="19" t="s">
        <v>16</v>
      </c>
      <c r="M55" s="19" t="s">
        <v>16</v>
      </c>
    </row>
    <row r="56" spans="1:13">
      <c r="A56" s="15" t="s">
        <v>13</v>
      </c>
      <c r="B56" s="15" t="s">
        <v>14</v>
      </c>
      <c r="C56" s="16">
        <v>400031</v>
      </c>
      <c r="D56" s="16">
        <v>400031</v>
      </c>
      <c r="E56" s="17">
        <v>910661700</v>
      </c>
      <c r="F56" s="18">
        <v>44257.674375000002</v>
      </c>
      <c r="G56" s="15" t="s">
        <v>15</v>
      </c>
      <c r="H56" s="17">
        <v>6413</v>
      </c>
      <c r="I56" s="15" t="s">
        <v>16</v>
      </c>
      <c r="J56" s="15" t="s">
        <v>282</v>
      </c>
      <c r="K56" s="15" t="s">
        <v>283</v>
      </c>
      <c r="L56" s="15" t="s">
        <v>16</v>
      </c>
      <c r="M56" s="15" t="s">
        <v>16</v>
      </c>
    </row>
    <row r="57" spans="1:13">
      <c r="A57" s="19" t="s">
        <v>13</v>
      </c>
      <c r="B57" s="19" t="s">
        <v>14</v>
      </c>
      <c r="C57" s="20">
        <v>309750</v>
      </c>
      <c r="D57" s="20">
        <v>309750</v>
      </c>
      <c r="E57" s="21">
        <v>910672909</v>
      </c>
      <c r="F57" s="22">
        <v>44257.678935185198</v>
      </c>
      <c r="G57" s="19" t="s">
        <v>15</v>
      </c>
      <c r="H57" s="21">
        <v>6414</v>
      </c>
      <c r="I57" s="19" t="s">
        <v>16</v>
      </c>
      <c r="J57" s="19" t="s">
        <v>282</v>
      </c>
      <c r="K57" s="19" t="s">
        <v>283</v>
      </c>
      <c r="L57" s="19" t="s">
        <v>16</v>
      </c>
      <c r="M57" s="19" t="s">
        <v>16</v>
      </c>
    </row>
    <row r="58" spans="1:13">
      <c r="A58" s="15" t="s">
        <v>13</v>
      </c>
      <c r="B58" s="15" t="s">
        <v>14</v>
      </c>
      <c r="C58" s="16">
        <v>9362977</v>
      </c>
      <c r="D58" s="16">
        <v>9362977</v>
      </c>
      <c r="E58" s="17">
        <v>910686152</v>
      </c>
      <c r="F58" s="18">
        <v>44257.684016203697</v>
      </c>
      <c r="G58" s="15" t="s">
        <v>15</v>
      </c>
      <c r="H58" s="17">
        <v>6416</v>
      </c>
      <c r="I58" s="15" t="s">
        <v>16</v>
      </c>
      <c r="J58" s="15" t="s">
        <v>284</v>
      </c>
      <c r="K58" s="15" t="s">
        <v>201</v>
      </c>
      <c r="L58" s="15" t="s">
        <v>16</v>
      </c>
      <c r="M58" s="15" t="s">
        <v>16</v>
      </c>
    </row>
    <row r="59" spans="1:13">
      <c r="A59" s="19" t="s">
        <v>13</v>
      </c>
      <c r="B59" s="19" t="s">
        <v>14</v>
      </c>
      <c r="C59" s="20">
        <v>232312</v>
      </c>
      <c r="D59" s="20">
        <v>232312</v>
      </c>
      <c r="E59" s="21">
        <v>910696338</v>
      </c>
      <c r="F59" s="22">
        <v>44257.6881712963</v>
      </c>
      <c r="G59" s="19" t="s">
        <v>15</v>
      </c>
      <c r="H59" s="21">
        <v>6417</v>
      </c>
      <c r="I59" s="19" t="s">
        <v>16</v>
      </c>
      <c r="J59" s="19" t="s">
        <v>285</v>
      </c>
      <c r="K59" s="19" t="s">
        <v>283</v>
      </c>
      <c r="L59" s="19" t="s">
        <v>16</v>
      </c>
      <c r="M59" s="19" t="s">
        <v>16</v>
      </c>
    </row>
    <row r="60" spans="1:13">
      <c r="A60" s="15" t="s">
        <v>13</v>
      </c>
      <c r="B60" s="15" t="s">
        <v>14</v>
      </c>
      <c r="C60" s="16">
        <v>84313</v>
      </c>
      <c r="D60" s="16">
        <v>84313</v>
      </c>
      <c r="E60" s="17">
        <v>910700908</v>
      </c>
      <c r="F60" s="18">
        <v>44257.690254629597</v>
      </c>
      <c r="G60" s="15" t="s">
        <v>15</v>
      </c>
      <c r="H60" s="17">
        <v>6418</v>
      </c>
      <c r="I60" s="15" t="s">
        <v>16</v>
      </c>
      <c r="J60" s="15" t="s">
        <v>285</v>
      </c>
      <c r="K60" s="15" t="s">
        <v>283</v>
      </c>
      <c r="L60" s="15" t="s">
        <v>16</v>
      </c>
      <c r="M60" s="15" t="s">
        <v>16</v>
      </c>
    </row>
    <row r="61" spans="1:13">
      <c r="A61" s="19" t="s">
        <v>13</v>
      </c>
      <c r="B61" s="19" t="s">
        <v>14</v>
      </c>
      <c r="C61" s="20">
        <v>2840844</v>
      </c>
      <c r="D61" s="20">
        <v>2840844</v>
      </c>
      <c r="E61" s="21">
        <v>910706154</v>
      </c>
      <c r="F61" s="22">
        <v>44257.692685185197</v>
      </c>
      <c r="G61" s="19" t="s">
        <v>15</v>
      </c>
      <c r="H61" s="21">
        <v>6419</v>
      </c>
      <c r="I61" s="19" t="s">
        <v>16</v>
      </c>
      <c r="J61" s="19" t="s">
        <v>285</v>
      </c>
      <c r="K61" s="19" t="s">
        <v>286</v>
      </c>
      <c r="L61" s="19" t="s">
        <v>16</v>
      </c>
      <c r="M61" s="19" t="s">
        <v>16</v>
      </c>
    </row>
    <row r="62" spans="1:13">
      <c r="A62" s="15" t="s">
        <v>13</v>
      </c>
      <c r="B62" s="15" t="s">
        <v>14</v>
      </c>
      <c r="C62" s="16">
        <v>204082</v>
      </c>
      <c r="D62" s="16">
        <v>204082</v>
      </c>
      <c r="E62" s="17">
        <v>910712975</v>
      </c>
      <c r="F62" s="18">
        <v>44257.695902777799</v>
      </c>
      <c r="G62" s="15" t="s">
        <v>15</v>
      </c>
      <c r="H62" s="17">
        <v>6420</v>
      </c>
      <c r="I62" s="15" t="s">
        <v>16</v>
      </c>
      <c r="J62" s="15" t="s">
        <v>285</v>
      </c>
      <c r="K62" s="15" t="s">
        <v>286</v>
      </c>
      <c r="L62" s="15" t="s">
        <v>16</v>
      </c>
      <c r="M62" s="15" t="s">
        <v>16</v>
      </c>
    </row>
    <row r="63" spans="1:13">
      <c r="A63" s="19" t="s">
        <v>13</v>
      </c>
      <c r="B63" s="19" t="s">
        <v>14</v>
      </c>
      <c r="C63" s="20">
        <v>492265</v>
      </c>
      <c r="D63" s="20">
        <v>492265</v>
      </c>
      <c r="E63" s="21">
        <v>910719797</v>
      </c>
      <c r="F63" s="22">
        <v>44257.699062500003</v>
      </c>
      <c r="G63" s="19" t="s">
        <v>15</v>
      </c>
      <c r="H63" s="21">
        <v>6421</v>
      </c>
      <c r="I63" s="19" t="s">
        <v>16</v>
      </c>
      <c r="J63" s="19" t="s">
        <v>285</v>
      </c>
      <c r="K63" s="19" t="s">
        <v>287</v>
      </c>
      <c r="L63" s="19" t="s">
        <v>16</v>
      </c>
      <c r="M63" s="19" t="s">
        <v>16</v>
      </c>
    </row>
    <row r="64" spans="1:13">
      <c r="A64" s="15" t="s">
        <v>13</v>
      </c>
      <c r="B64" s="15" t="s">
        <v>14</v>
      </c>
      <c r="C64" s="16">
        <v>253117</v>
      </c>
      <c r="D64" s="16">
        <v>253117</v>
      </c>
      <c r="E64" s="17">
        <v>910725209</v>
      </c>
      <c r="F64" s="18">
        <v>44257.7015972222</v>
      </c>
      <c r="G64" s="15" t="s">
        <v>15</v>
      </c>
      <c r="H64" s="17">
        <v>6422</v>
      </c>
      <c r="I64" s="15" t="s">
        <v>16</v>
      </c>
      <c r="J64" s="15" t="s">
        <v>285</v>
      </c>
      <c r="K64" s="15" t="s">
        <v>283</v>
      </c>
      <c r="L64" s="15" t="s">
        <v>16</v>
      </c>
      <c r="M64" s="15" t="s">
        <v>16</v>
      </c>
    </row>
    <row r="65" spans="1:13">
      <c r="A65" s="19" t="s">
        <v>13</v>
      </c>
      <c r="B65" s="19" t="s">
        <v>14</v>
      </c>
      <c r="C65" s="23">
        <v>151656</v>
      </c>
      <c r="D65" s="20">
        <v>151656</v>
      </c>
      <c r="E65" s="21">
        <v>910730908</v>
      </c>
      <c r="F65" s="22">
        <v>44257.704259259299</v>
      </c>
      <c r="G65" s="19" t="s">
        <v>15</v>
      </c>
      <c r="H65" s="21">
        <v>6423</v>
      </c>
      <c r="I65" s="19" t="s">
        <v>16</v>
      </c>
      <c r="J65" s="19" t="s">
        <v>285</v>
      </c>
      <c r="K65" s="19" t="s">
        <v>283</v>
      </c>
      <c r="L65" s="19" t="s">
        <v>16</v>
      </c>
      <c r="M65" s="19" t="s">
        <v>16</v>
      </c>
    </row>
    <row r="66" spans="1:13">
      <c r="A66" s="15" t="s">
        <v>13</v>
      </c>
      <c r="B66" s="15" t="s">
        <v>14</v>
      </c>
      <c r="C66" s="16">
        <v>92385</v>
      </c>
      <c r="D66" s="16">
        <v>92385</v>
      </c>
      <c r="E66" s="17">
        <v>910985756</v>
      </c>
      <c r="F66" s="18">
        <v>44257.831817129598</v>
      </c>
      <c r="G66" s="15" t="s">
        <v>15</v>
      </c>
      <c r="H66" s="17">
        <v>6425</v>
      </c>
      <c r="I66" s="15" t="s">
        <v>16</v>
      </c>
      <c r="J66" s="15" t="s">
        <v>288</v>
      </c>
      <c r="K66" s="15" t="s">
        <v>289</v>
      </c>
      <c r="L66" s="15" t="s">
        <v>16</v>
      </c>
      <c r="M66" s="15" t="s">
        <v>16</v>
      </c>
    </row>
    <row r="67" spans="1:13">
      <c r="A67" s="19" t="s">
        <v>13</v>
      </c>
      <c r="B67" s="19" t="s">
        <v>14</v>
      </c>
      <c r="C67" s="20">
        <v>588538</v>
      </c>
      <c r="D67" s="20">
        <v>588538</v>
      </c>
      <c r="E67" s="21">
        <v>911053927</v>
      </c>
      <c r="F67" s="22">
        <v>44257.868472222202</v>
      </c>
      <c r="G67" s="19" t="s">
        <v>15</v>
      </c>
      <c r="H67" s="21">
        <v>6426</v>
      </c>
      <c r="I67" s="19" t="s">
        <v>16</v>
      </c>
      <c r="J67" s="19" t="s">
        <v>290</v>
      </c>
      <c r="K67" s="19" t="s">
        <v>291</v>
      </c>
      <c r="L67" s="19" t="s">
        <v>16</v>
      </c>
      <c r="M67" s="19" t="s">
        <v>16</v>
      </c>
    </row>
    <row r="68" spans="1:13">
      <c r="A68" s="15" t="s">
        <v>13</v>
      </c>
      <c r="B68" s="15" t="s">
        <v>14</v>
      </c>
      <c r="C68" s="23">
        <v>300000</v>
      </c>
      <c r="D68" s="16">
        <v>300000</v>
      </c>
      <c r="E68" s="17">
        <v>911073675</v>
      </c>
      <c r="F68" s="18">
        <v>44257.879340277803</v>
      </c>
      <c r="G68" s="15" t="s">
        <v>15</v>
      </c>
      <c r="H68" s="17">
        <v>6427</v>
      </c>
      <c r="I68" s="15" t="s">
        <v>16</v>
      </c>
      <c r="J68" s="15" t="s">
        <v>20</v>
      </c>
      <c r="K68" s="15" t="s">
        <v>292</v>
      </c>
      <c r="L68" s="15" t="s">
        <v>16</v>
      </c>
      <c r="M68" s="15" t="s">
        <v>16</v>
      </c>
    </row>
    <row r="69" spans="1:13">
      <c r="A69" s="19" t="s">
        <v>13</v>
      </c>
      <c r="B69" s="19" t="s">
        <v>14</v>
      </c>
      <c r="C69" s="20">
        <v>4104101</v>
      </c>
      <c r="D69" s="20">
        <v>4104101</v>
      </c>
      <c r="E69" s="21">
        <v>911339927</v>
      </c>
      <c r="F69" s="22">
        <v>44258.365798611099</v>
      </c>
      <c r="G69" s="19" t="s">
        <v>15</v>
      </c>
      <c r="H69" s="21">
        <v>6428</v>
      </c>
      <c r="I69" s="19" t="s">
        <v>16</v>
      </c>
      <c r="J69" s="19" t="s">
        <v>293</v>
      </c>
      <c r="K69" s="19" t="s">
        <v>294</v>
      </c>
      <c r="L69" s="19" t="s">
        <v>16</v>
      </c>
      <c r="M69" s="19" t="s">
        <v>16</v>
      </c>
    </row>
    <row r="70" spans="1:13">
      <c r="A70" s="15" t="s">
        <v>13</v>
      </c>
      <c r="B70" s="15" t="s">
        <v>14</v>
      </c>
      <c r="C70" s="16">
        <v>8211</v>
      </c>
      <c r="D70" s="16">
        <v>8211</v>
      </c>
      <c r="E70" s="17">
        <v>911421690</v>
      </c>
      <c r="F70" s="18">
        <v>44258.4005092593</v>
      </c>
      <c r="G70" s="15" t="s">
        <v>15</v>
      </c>
      <c r="H70" s="17">
        <v>6429</v>
      </c>
      <c r="I70" s="15" t="s">
        <v>16</v>
      </c>
      <c r="J70" s="15" t="s">
        <v>295</v>
      </c>
      <c r="K70" s="15" t="s">
        <v>296</v>
      </c>
      <c r="L70" s="15" t="s">
        <v>16</v>
      </c>
      <c r="M70" s="15" t="s">
        <v>16</v>
      </c>
    </row>
    <row r="71" spans="1:13">
      <c r="A71" s="19" t="s">
        <v>13</v>
      </c>
      <c r="B71" s="19" t="s">
        <v>14</v>
      </c>
      <c r="C71" s="20">
        <v>80400</v>
      </c>
      <c r="D71" s="20">
        <v>80400</v>
      </c>
      <c r="E71" s="21">
        <v>911435185</v>
      </c>
      <c r="F71" s="22">
        <v>44258.405416666697</v>
      </c>
      <c r="G71" s="19" t="s">
        <v>15</v>
      </c>
      <c r="H71" s="21">
        <v>6430</v>
      </c>
      <c r="I71" s="19" t="s">
        <v>16</v>
      </c>
      <c r="J71" s="19" t="s">
        <v>297</v>
      </c>
      <c r="K71" s="19" t="s">
        <v>298</v>
      </c>
      <c r="L71" s="19" t="s">
        <v>16</v>
      </c>
      <c r="M71" s="19" t="s">
        <v>16</v>
      </c>
    </row>
    <row r="72" spans="1:13">
      <c r="A72" s="15" t="s">
        <v>13</v>
      </c>
      <c r="B72" s="15" t="s">
        <v>14</v>
      </c>
      <c r="C72" s="16">
        <v>6531702</v>
      </c>
      <c r="D72" s="16">
        <v>6531702</v>
      </c>
      <c r="E72" s="17">
        <v>911444372</v>
      </c>
      <c r="F72" s="18">
        <v>44258.408935185202</v>
      </c>
      <c r="G72" s="15" t="s">
        <v>15</v>
      </c>
      <c r="H72" s="17">
        <v>6431</v>
      </c>
      <c r="I72" s="15" t="s">
        <v>16</v>
      </c>
      <c r="J72" s="15" t="s">
        <v>299</v>
      </c>
      <c r="K72" s="15" t="s">
        <v>300</v>
      </c>
      <c r="L72" s="15" t="s">
        <v>16</v>
      </c>
      <c r="M72" s="15" t="s">
        <v>16</v>
      </c>
    </row>
    <row r="73" spans="1:13">
      <c r="A73" s="19" t="s">
        <v>13</v>
      </c>
      <c r="B73" s="19" t="s">
        <v>14</v>
      </c>
      <c r="C73" s="23">
        <v>2452053</v>
      </c>
      <c r="D73" s="20">
        <v>2452053</v>
      </c>
      <c r="E73" s="21">
        <v>911466820</v>
      </c>
      <c r="F73" s="22">
        <v>44258.416886574101</v>
      </c>
      <c r="G73" s="19" t="s">
        <v>15</v>
      </c>
      <c r="H73" s="21">
        <v>6432</v>
      </c>
      <c r="I73" s="19" t="s">
        <v>16</v>
      </c>
      <c r="J73" s="19" t="s">
        <v>301</v>
      </c>
      <c r="K73" s="19" t="s">
        <v>302</v>
      </c>
      <c r="L73" s="19" t="s">
        <v>16</v>
      </c>
      <c r="M73" s="19" t="s">
        <v>16</v>
      </c>
    </row>
    <row r="74" spans="1:13">
      <c r="A74" s="15" t="s">
        <v>13</v>
      </c>
      <c r="B74" s="15" t="s">
        <v>14</v>
      </c>
      <c r="C74" s="16">
        <v>1779788</v>
      </c>
      <c r="D74" s="16">
        <v>1779788</v>
      </c>
      <c r="E74" s="17">
        <v>911574002</v>
      </c>
      <c r="F74" s="18">
        <v>44258.453194444402</v>
      </c>
      <c r="G74" s="15" t="s">
        <v>15</v>
      </c>
      <c r="H74" s="17">
        <v>6433</v>
      </c>
      <c r="I74" s="15" t="s">
        <v>16</v>
      </c>
      <c r="J74" s="15" t="s">
        <v>303</v>
      </c>
      <c r="K74" s="15" t="s">
        <v>304</v>
      </c>
      <c r="L74" s="15" t="s">
        <v>16</v>
      </c>
      <c r="M74" s="15" t="s">
        <v>16</v>
      </c>
    </row>
    <row r="75" spans="1:13">
      <c r="A75" s="19" t="s">
        <v>13</v>
      </c>
      <c r="B75" s="19" t="s">
        <v>14</v>
      </c>
      <c r="C75" s="20">
        <v>1086184</v>
      </c>
      <c r="D75" s="20">
        <v>1086184</v>
      </c>
      <c r="E75" s="21">
        <v>911574469</v>
      </c>
      <c r="F75" s="22">
        <v>44258.453333333302</v>
      </c>
      <c r="G75" s="19" t="s">
        <v>15</v>
      </c>
      <c r="H75" s="21">
        <v>6434</v>
      </c>
      <c r="I75" s="19" t="s">
        <v>16</v>
      </c>
      <c r="J75" s="19" t="s">
        <v>34</v>
      </c>
      <c r="K75" s="19" t="s">
        <v>305</v>
      </c>
      <c r="L75" s="19" t="s">
        <v>16</v>
      </c>
      <c r="M75" s="19" t="s">
        <v>16</v>
      </c>
    </row>
    <row r="76" spans="1:13">
      <c r="A76" s="15" t="s">
        <v>13</v>
      </c>
      <c r="B76" s="15" t="s">
        <v>14</v>
      </c>
      <c r="C76" s="16">
        <v>3357034</v>
      </c>
      <c r="D76" s="16">
        <v>3357034</v>
      </c>
      <c r="E76" s="17">
        <v>911577178</v>
      </c>
      <c r="F76" s="18">
        <v>44258.454282407401</v>
      </c>
      <c r="G76" s="15" t="s">
        <v>15</v>
      </c>
      <c r="H76" s="17">
        <v>6435</v>
      </c>
      <c r="I76" s="15" t="s">
        <v>16</v>
      </c>
      <c r="J76" s="15" t="s">
        <v>306</v>
      </c>
      <c r="K76" s="15" t="s">
        <v>156</v>
      </c>
      <c r="L76" s="15" t="s">
        <v>16</v>
      </c>
      <c r="M76" s="15" t="s">
        <v>16</v>
      </c>
    </row>
    <row r="77" spans="1:13">
      <c r="A77" s="19" t="s">
        <v>13</v>
      </c>
      <c r="B77" s="19" t="s">
        <v>14</v>
      </c>
      <c r="C77" s="20">
        <v>54016</v>
      </c>
      <c r="D77" s="20">
        <v>54016</v>
      </c>
      <c r="E77" s="21">
        <v>911587767</v>
      </c>
      <c r="F77" s="22">
        <v>44258.457939814798</v>
      </c>
      <c r="G77" s="19" t="s">
        <v>15</v>
      </c>
      <c r="H77" s="21">
        <v>6436</v>
      </c>
      <c r="I77" s="19" t="s">
        <v>16</v>
      </c>
      <c r="J77" s="19" t="s">
        <v>218</v>
      </c>
      <c r="K77" s="19" t="s">
        <v>307</v>
      </c>
      <c r="L77" s="19" t="s">
        <v>16</v>
      </c>
      <c r="M77" s="19" t="s">
        <v>16</v>
      </c>
    </row>
    <row r="78" spans="1:13">
      <c r="A78" s="15" t="s">
        <v>13</v>
      </c>
      <c r="B78" s="15" t="s">
        <v>14</v>
      </c>
      <c r="C78" s="16">
        <v>1010.04</v>
      </c>
      <c r="D78" s="16">
        <v>1010.04</v>
      </c>
      <c r="E78" s="17">
        <v>911602391</v>
      </c>
      <c r="F78" s="18">
        <v>44258.462986111103</v>
      </c>
      <c r="G78" s="15" t="s">
        <v>15</v>
      </c>
      <c r="H78" s="17">
        <v>6439</v>
      </c>
      <c r="I78" s="15" t="s">
        <v>16</v>
      </c>
      <c r="J78" s="15" t="s">
        <v>308</v>
      </c>
      <c r="K78" s="15" t="s">
        <v>309</v>
      </c>
      <c r="L78" s="15" t="s">
        <v>16</v>
      </c>
      <c r="M78" s="15" t="s">
        <v>16</v>
      </c>
    </row>
    <row r="79" spans="1:13">
      <c r="A79" s="19" t="s">
        <v>13</v>
      </c>
      <c r="B79" s="19" t="s">
        <v>14</v>
      </c>
      <c r="C79" s="20">
        <v>1000000</v>
      </c>
      <c r="D79" s="20">
        <v>1000000</v>
      </c>
      <c r="E79" s="21">
        <v>911602499</v>
      </c>
      <c r="F79" s="22">
        <v>44258.463032407402</v>
      </c>
      <c r="G79" s="19" t="s">
        <v>15</v>
      </c>
      <c r="H79" s="21">
        <v>6440</v>
      </c>
      <c r="I79" s="19" t="s">
        <v>16</v>
      </c>
      <c r="J79" s="19" t="s">
        <v>20</v>
      </c>
      <c r="K79" s="19" t="s">
        <v>310</v>
      </c>
      <c r="L79" s="19" t="s">
        <v>16</v>
      </c>
      <c r="M79" s="19" t="s">
        <v>16</v>
      </c>
    </row>
    <row r="80" spans="1:13">
      <c r="A80" s="15" t="s">
        <v>13</v>
      </c>
      <c r="B80" s="15" t="s">
        <v>14</v>
      </c>
      <c r="C80" s="16">
        <v>28443.41</v>
      </c>
      <c r="D80" s="16">
        <v>28443.41</v>
      </c>
      <c r="E80" s="17">
        <v>911616256</v>
      </c>
      <c r="F80" s="18">
        <v>44258.467685185198</v>
      </c>
      <c r="G80" s="15" t="s">
        <v>15</v>
      </c>
      <c r="H80" s="17">
        <v>6442</v>
      </c>
      <c r="I80" s="15" t="s">
        <v>16</v>
      </c>
      <c r="J80" s="15" t="s">
        <v>311</v>
      </c>
      <c r="K80" s="15" t="s">
        <v>312</v>
      </c>
      <c r="L80" s="15" t="s">
        <v>16</v>
      </c>
      <c r="M80" s="15" t="s">
        <v>16</v>
      </c>
    </row>
    <row r="81" spans="1:13">
      <c r="A81" s="19" t="s">
        <v>13</v>
      </c>
      <c r="B81" s="19" t="s">
        <v>14</v>
      </c>
      <c r="C81" s="20">
        <v>900265</v>
      </c>
      <c r="D81" s="20">
        <v>900265</v>
      </c>
      <c r="E81" s="21">
        <v>911621120</v>
      </c>
      <c r="F81" s="22">
        <v>44258.469328703701</v>
      </c>
      <c r="G81" s="19" t="s">
        <v>15</v>
      </c>
      <c r="H81" s="21">
        <v>6443</v>
      </c>
      <c r="I81" s="19" t="s">
        <v>16</v>
      </c>
      <c r="J81" s="19" t="s">
        <v>313</v>
      </c>
      <c r="K81" s="19" t="s">
        <v>314</v>
      </c>
      <c r="L81" s="19" t="s">
        <v>16</v>
      </c>
      <c r="M81" s="19" t="s">
        <v>16</v>
      </c>
    </row>
    <row r="82" spans="1:13">
      <c r="A82" s="15" t="s">
        <v>13</v>
      </c>
      <c r="B82" s="15" t="s">
        <v>14</v>
      </c>
      <c r="C82" s="16">
        <v>407320</v>
      </c>
      <c r="D82" s="16">
        <v>407320</v>
      </c>
      <c r="E82" s="17">
        <v>911635861</v>
      </c>
      <c r="F82" s="18">
        <v>44258.4744444444</v>
      </c>
      <c r="G82" s="15" t="s">
        <v>15</v>
      </c>
      <c r="H82" s="17">
        <v>6445</v>
      </c>
      <c r="I82" s="15" t="s">
        <v>16</v>
      </c>
      <c r="J82" s="15" t="s">
        <v>65</v>
      </c>
      <c r="K82" s="15" t="s">
        <v>315</v>
      </c>
      <c r="L82" s="15" t="s">
        <v>16</v>
      </c>
      <c r="M82" s="15" t="s">
        <v>16</v>
      </c>
    </row>
    <row r="83" spans="1:13">
      <c r="A83" s="19" t="s">
        <v>13</v>
      </c>
      <c r="B83" s="19" t="s">
        <v>14</v>
      </c>
      <c r="C83" s="20">
        <v>213042.82</v>
      </c>
      <c r="D83" s="20">
        <v>213042.82</v>
      </c>
      <c r="E83" s="21">
        <v>911636073</v>
      </c>
      <c r="F83" s="22">
        <v>44258.474513888897</v>
      </c>
      <c r="G83" s="19" t="s">
        <v>15</v>
      </c>
      <c r="H83" s="21">
        <v>6446</v>
      </c>
      <c r="I83" s="19" t="s">
        <v>16</v>
      </c>
      <c r="J83" s="19" t="s">
        <v>311</v>
      </c>
      <c r="K83" s="19" t="s">
        <v>312</v>
      </c>
      <c r="L83" s="19" t="s">
        <v>16</v>
      </c>
      <c r="M83" s="19" t="s">
        <v>16</v>
      </c>
    </row>
    <row r="84" spans="1:13">
      <c r="A84" s="15" t="s">
        <v>13</v>
      </c>
      <c r="B84" s="15" t="s">
        <v>14</v>
      </c>
      <c r="C84" s="16">
        <v>407320</v>
      </c>
      <c r="D84" s="16">
        <v>407320</v>
      </c>
      <c r="E84" s="17">
        <v>911639061</v>
      </c>
      <c r="F84" s="18">
        <v>44258.475543981498</v>
      </c>
      <c r="G84" s="15" t="s">
        <v>15</v>
      </c>
      <c r="H84" s="17">
        <v>6447</v>
      </c>
      <c r="I84" s="15" t="s">
        <v>16</v>
      </c>
      <c r="J84" s="15" t="s">
        <v>65</v>
      </c>
      <c r="K84" s="15" t="s">
        <v>316</v>
      </c>
      <c r="L84" s="15" t="s">
        <v>16</v>
      </c>
      <c r="M84" s="15" t="s">
        <v>16</v>
      </c>
    </row>
    <row r="85" spans="1:13">
      <c r="A85" s="19" t="s">
        <v>13</v>
      </c>
      <c r="B85" s="19" t="s">
        <v>14</v>
      </c>
      <c r="C85" s="20">
        <v>314268</v>
      </c>
      <c r="D85" s="20">
        <v>314268</v>
      </c>
      <c r="E85" s="21">
        <v>911644068</v>
      </c>
      <c r="F85" s="22">
        <v>44258.4773263889</v>
      </c>
      <c r="G85" s="19" t="s">
        <v>15</v>
      </c>
      <c r="H85" s="21">
        <v>6448</v>
      </c>
      <c r="I85" s="19" t="s">
        <v>16</v>
      </c>
      <c r="J85" s="19" t="s">
        <v>218</v>
      </c>
      <c r="K85" s="19" t="s">
        <v>317</v>
      </c>
      <c r="L85" s="19" t="s">
        <v>16</v>
      </c>
      <c r="M85" s="19" t="s">
        <v>16</v>
      </c>
    </row>
    <row r="86" spans="1:13">
      <c r="A86" s="15" t="s">
        <v>13</v>
      </c>
      <c r="B86" s="15" t="s">
        <v>14</v>
      </c>
      <c r="C86" s="16">
        <v>270080</v>
      </c>
      <c r="D86" s="16">
        <v>270080</v>
      </c>
      <c r="E86" s="17">
        <v>911653615</v>
      </c>
      <c r="F86" s="18">
        <v>44258.480729166702</v>
      </c>
      <c r="G86" s="15" t="s">
        <v>15</v>
      </c>
      <c r="H86" s="17">
        <v>6450</v>
      </c>
      <c r="I86" s="15" t="s">
        <v>16</v>
      </c>
      <c r="J86" s="15" t="s">
        <v>318</v>
      </c>
      <c r="K86" s="15" t="s">
        <v>319</v>
      </c>
      <c r="L86" s="15" t="s">
        <v>16</v>
      </c>
      <c r="M86" s="15" t="s">
        <v>16</v>
      </c>
    </row>
    <row r="87" spans="1:13">
      <c r="A87" s="19" t="s">
        <v>13</v>
      </c>
      <c r="B87" s="19" t="s">
        <v>14</v>
      </c>
      <c r="C87" s="20">
        <v>360106</v>
      </c>
      <c r="D87" s="20">
        <v>360106</v>
      </c>
      <c r="E87" s="21">
        <v>911706817</v>
      </c>
      <c r="F87" s="22">
        <v>44258.500729166699</v>
      </c>
      <c r="G87" s="19" t="s">
        <v>15</v>
      </c>
      <c r="H87" s="21">
        <v>6451</v>
      </c>
      <c r="I87" s="19" t="s">
        <v>16</v>
      </c>
      <c r="J87" s="19" t="s">
        <v>46</v>
      </c>
      <c r="K87" s="19" t="s">
        <v>320</v>
      </c>
      <c r="L87" s="19" t="s">
        <v>16</v>
      </c>
      <c r="M87" s="19" t="s">
        <v>16</v>
      </c>
    </row>
    <row r="88" spans="1:13">
      <c r="A88" s="15" t="s">
        <v>13</v>
      </c>
      <c r="B88" s="15" t="s">
        <v>14</v>
      </c>
      <c r="C88" s="16">
        <v>120292</v>
      </c>
      <c r="D88" s="16">
        <v>120292</v>
      </c>
      <c r="E88" s="17">
        <v>911725851</v>
      </c>
      <c r="F88" s="18">
        <v>44258.508680555598</v>
      </c>
      <c r="G88" s="15" t="s">
        <v>15</v>
      </c>
      <c r="H88" s="17">
        <v>6452</v>
      </c>
      <c r="I88" s="15" t="s">
        <v>16</v>
      </c>
      <c r="J88" s="15" t="s">
        <v>57</v>
      </c>
      <c r="K88" s="15" t="s">
        <v>321</v>
      </c>
      <c r="L88" s="15" t="s">
        <v>16</v>
      </c>
      <c r="M88" s="15" t="s">
        <v>16</v>
      </c>
    </row>
    <row r="89" spans="1:13">
      <c r="A89" s="19" t="s">
        <v>13</v>
      </c>
      <c r="B89" s="19" t="s">
        <v>14</v>
      </c>
      <c r="C89" s="20">
        <v>2000000</v>
      </c>
      <c r="D89" s="20">
        <v>2000000</v>
      </c>
      <c r="E89" s="21">
        <v>911751979</v>
      </c>
      <c r="F89" s="22">
        <v>44258.52</v>
      </c>
      <c r="G89" s="19" t="s">
        <v>15</v>
      </c>
      <c r="H89" s="21">
        <v>6454</v>
      </c>
      <c r="I89" s="19" t="s">
        <v>16</v>
      </c>
      <c r="J89" s="19" t="s">
        <v>322</v>
      </c>
      <c r="K89" s="19" t="s">
        <v>222</v>
      </c>
      <c r="L89" s="19" t="s">
        <v>16</v>
      </c>
      <c r="M89" s="19" t="s">
        <v>16</v>
      </c>
    </row>
    <row r="90" spans="1:13">
      <c r="A90" s="15" t="s">
        <v>13</v>
      </c>
      <c r="B90" s="15" t="s">
        <v>14</v>
      </c>
      <c r="C90" s="23">
        <v>1560223</v>
      </c>
      <c r="D90" s="16">
        <v>1560223</v>
      </c>
      <c r="E90" s="17">
        <v>911758699</v>
      </c>
      <c r="F90" s="18">
        <v>44258.522905092599</v>
      </c>
      <c r="G90" s="15" t="s">
        <v>15</v>
      </c>
      <c r="H90" s="17">
        <v>6455</v>
      </c>
      <c r="I90" s="15" t="s">
        <v>16</v>
      </c>
      <c r="J90" s="15" t="s">
        <v>323</v>
      </c>
      <c r="K90" s="15" t="s">
        <v>324</v>
      </c>
      <c r="L90" s="15" t="s">
        <v>16</v>
      </c>
      <c r="M90" s="15" t="s">
        <v>16</v>
      </c>
    </row>
    <row r="91" spans="1:13">
      <c r="A91" s="19" t="s">
        <v>13</v>
      </c>
      <c r="B91" s="19" t="s">
        <v>14</v>
      </c>
      <c r="C91" s="20">
        <v>360106</v>
      </c>
      <c r="D91" s="20">
        <v>360106</v>
      </c>
      <c r="E91" s="21">
        <v>911813419</v>
      </c>
      <c r="F91" s="22">
        <v>44258.547824074099</v>
      </c>
      <c r="G91" s="19" t="s">
        <v>15</v>
      </c>
      <c r="H91" s="21">
        <v>6456</v>
      </c>
      <c r="I91" s="19" t="s">
        <v>16</v>
      </c>
      <c r="J91" s="19" t="s">
        <v>325</v>
      </c>
      <c r="K91" s="19" t="s">
        <v>326</v>
      </c>
      <c r="L91" s="19" t="s">
        <v>16</v>
      </c>
      <c r="M91" s="19" t="s">
        <v>16</v>
      </c>
    </row>
    <row r="92" spans="1:13">
      <c r="A92" s="15" t="s">
        <v>13</v>
      </c>
      <c r="B92" s="15" t="s">
        <v>14</v>
      </c>
      <c r="C92" s="16">
        <v>83805</v>
      </c>
      <c r="D92" s="16">
        <v>83805</v>
      </c>
      <c r="E92" s="17">
        <v>911876649</v>
      </c>
      <c r="F92" s="18">
        <v>44258.577650462998</v>
      </c>
      <c r="G92" s="15" t="s">
        <v>15</v>
      </c>
      <c r="H92" s="17">
        <v>6457</v>
      </c>
      <c r="I92" s="15" t="s">
        <v>16</v>
      </c>
      <c r="J92" s="15" t="s">
        <v>38</v>
      </c>
      <c r="K92" s="15" t="s">
        <v>327</v>
      </c>
      <c r="L92" s="15" t="s">
        <v>16</v>
      </c>
      <c r="M92" s="15" t="s">
        <v>16</v>
      </c>
    </row>
    <row r="93" spans="1:13">
      <c r="A93" s="19" t="s">
        <v>13</v>
      </c>
      <c r="B93" s="19" t="s">
        <v>14</v>
      </c>
      <c r="C93" s="20">
        <v>1357730</v>
      </c>
      <c r="D93" s="20">
        <v>1357730</v>
      </c>
      <c r="E93" s="21">
        <v>911887878</v>
      </c>
      <c r="F93" s="22">
        <v>44258.582766203697</v>
      </c>
      <c r="G93" s="19" t="s">
        <v>15</v>
      </c>
      <c r="H93" s="21">
        <v>6458</v>
      </c>
      <c r="I93" s="19" t="s">
        <v>16</v>
      </c>
      <c r="J93" s="19" t="s">
        <v>48</v>
      </c>
      <c r="K93" s="19" t="s">
        <v>328</v>
      </c>
      <c r="L93" s="19" t="s">
        <v>16</v>
      </c>
      <c r="M93" s="19" t="s">
        <v>16</v>
      </c>
    </row>
    <row r="94" spans="1:13">
      <c r="A94" s="15" t="s">
        <v>13</v>
      </c>
      <c r="B94" s="15" t="s">
        <v>14</v>
      </c>
      <c r="C94" s="16">
        <v>1100550</v>
      </c>
      <c r="D94" s="16">
        <v>1100550</v>
      </c>
      <c r="E94" s="17">
        <v>911900589</v>
      </c>
      <c r="F94" s="18">
        <v>44258.588599536997</v>
      </c>
      <c r="G94" s="15" t="s">
        <v>15</v>
      </c>
      <c r="H94" s="17">
        <v>6459</v>
      </c>
      <c r="I94" s="15" t="s">
        <v>16</v>
      </c>
      <c r="J94" s="15" t="s">
        <v>329</v>
      </c>
      <c r="K94" s="15" t="s">
        <v>330</v>
      </c>
      <c r="L94" s="15" t="s">
        <v>16</v>
      </c>
      <c r="M94" s="15" t="s">
        <v>16</v>
      </c>
    </row>
    <row r="95" spans="1:13">
      <c r="A95" s="19" t="s">
        <v>13</v>
      </c>
      <c r="B95" s="19" t="s">
        <v>14</v>
      </c>
      <c r="C95" s="20">
        <v>209943777</v>
      </c>
      <c r="D95" s="20">
        <v>209943777</v>
      </c>
      <c r="E95" s="21">
        <v>911907567</v>
      </c>
      <c r="F95" s="22">
        <v>44258.591527777797</v>
      </c>
      <c r="G95" s="19" t="s">
        <v>15</v>
      </c>
      <c r="H95" s="21">
        <v>6460</v>
      </c>
      <c r="I95" s="19" t="s">
        <v>16</v>
      </c>
      <c r="J95" s="19" t="s">
        <v>331</v>
      </c>
      <c r="K95" s="19" t="s">
        <v>332</v>
      </c>
      <c r="L95" s="19" t="s">
        <v>16</v>
      </c>
      <c r="M95" s="19" t="s">
        <v>16</v>
      </c>
    </row>
    <row r="96" spans="1:13">
      <c r="A96" s="15" t="s">
        <v>13</v>
      </c>
      <c r="B96" s="15" t="s">
        <v>14</v>
      </c>
      <c r="C96" s="16">
        <v>407320</v>
      </c>
      <c r="D96" s="16">
        <v>407320</v>
      </c>
      <c r="E96" s="17">
        <v>911974652</v>
      </c>
      <c r="F96" s="18">
        <v>44258.6187615741</v>
      </c>
      <c r="G96" s="15" t="s">
        <v>15</v>
      </c>
      <c r="H96" s="17">
        <v>6461</v>
      </c>
      <c r="I96" s="15" t="s">
        <v>16</v>
      </c>
      <c r="J96" s="15" t="s">
        <v>333</v>
      </c>
      <c r="K96" s="15" t="s">
        <v>334</v>
      </c>
      <c r="L96" s="15" t="s">
        <v>16</v>
      </c>
      <c r="M96" s="15" t="s">
        <v>16</v>
      </c>
    </row>
    <row r="97" spans="1:13">
      <c r="A97" s="19" t="s">
        <v>13</v>
      </c>
      <c r="B97" s="19" t="s">
        <v>14</v>
      </c>
      <c r="C97" s="23">
        <v>73971411</v>
      </c>
      <c r="D97" s="20">
        <v>73971411</v>
      </c>
      <c r="E97" s="21">
        <v>912028406</v>
      </c>
      <c r="F97" s="22">
        <v>44258.64</v>
      </c>
      <c r="G97" s="19" t="s">
        <v>15</v>
      </c>
      <c r="H97" s="21">
        <v>6463</v>
      </c>
      <c r="I97" s="19" t="s">
        <v>16</v>
      </c>
      <c r="J97" s="19" t="s">
        <v>335</v>
      </c>
      <c r="K97" s="19" t="s">
        <v>336</v>
      </c>
      <c r="L97" s="19" t="s">
        <v>16</v>
      </c>
      <c r="M97" s="19" t="s">
        <v>16</v>
      </c>
    </row>
    <row r="98" spans="1:13">
      <c r="A98" s="15" t="s">
        <v>13</v>
      </c>
      <c r="B98" s="15" t="s">
        <v>14</v>
      </c>
      <c r="C98" s="16">
        <v>165100</v>
      </c>
      <c r="D98" s="16">
        <v>165100</v>
      </c>
      <c r="E98" s="17">
        <v>912099071</v>
      </c>
      <c r="F98" s="18">
        <v>44258.668622685203</v>
      </c>
      <c r="G98" s="15" t="s">
        <v>15</v>
      </c>
      <c r="H98" s="17">
        <v>6470</v>
      </c>
      <c r="I98" s="15" t="s">
        <v>16</v>
      </c>
      <c r="J98" s="15" t="s">
        <v>337</v>
      </c>
      <c r="K98" s="15" t="s">
        <v>338</v>
      </c>
      <c r="L98" s="15" t="s">
        <v>16</v>
      </c>
      <c r="M98" s="15" t="s">
        <v>16</v>
      </c>
    </row>
    <row r="99" spans="1:13">
      <c r="A99" s="19" t="s">
        <v>13</v>
      </c>
      <c r="B99" s="19" t="s">
        <v>14</v>
      </c>
      <c r="C99" s="20">
        <v>444947</v>
      </c>
      <c r="D99" s="20">
        <v>444947</v>
      </c>
      <c r="E99" s="21">
        <v>912105944</v>
      </c>
      <c r="F99" s="22">
        <v>44258.671527777798</v>
      </c>
      <c r="G99" s="19" t="s">
        <v>15</v>
      </c>
      <c r="H99" s="21">
        <v>6472</v>
      </c>
      <c r="I99" s="19" t="s">
        <v>16</v>
      </c>
      <c r="J99" s="19" t="s">
        <v>46</v>
      </c>
      <c r="K99" s="19" t="s">
        <v>339</v>
      </c>
      <c r="L99" s="19" t="s">
        <v>16</v>
      </c>
      <c r="M99" s="19" t="s">
        <v>16</v>
      </c>
    </row>
    <row r="100" spans="1:13">
      <c r="A100" s="15" t="s">
        <v>13</v>
      </c>
      <c r="B100" s="15" t="s">
        <v>14</v>
      </c>
      <c r="C100" s="16">
        <v>3873519</v>
      </c>
      <c r="D100" s="16">
        <v>3873519</v>
      </c>
      <c r="E100" s="17">
        <v>912113260</v>
      </c>
      <c r="F100" s="18">
        <v>44258.6745717593</v>
      </c>
      <c r="G100" s="15" t="s">
        <v>15</v>
      </c>
      <c r="H100" s="17">
        <v>6473</v>
      </c>
      <c r="I100" s="15" t="s">
        <v>16</v>
      </c>
      <c r="J100" s="15" t="s">
        <v>340</v>
      </c>
      <c r="K100" s="15" t="s">
        <v>228</v>
      </c>
      <c r="L100" s="15" t="s">
        <v>16</v>
      </c>
      <c r="M100" s="15" t="s">
        <v>16</v>
      </c>
    </row>
    <row r="101" spans="1:13">
      <c r="A101" s="19" t="s">
        <v>13</v>
      </c>
      <c r="B101" s="19" t="s">
        <v>14</v>
      </c>
      <c r="C101" s="20">
        <v>329834</v>
      </c>
      <c r="D101" s="20">
        <v>329834</v>
      </c>
      <c r="E101" s="21">
        <v>912127623</v>
      </c>
      <c r="F101" s="22">
        <v>44258.680555555598</v>
      </c>
      <c r="G101" s="19" t="s">
        <v>15</v>
      </c>
      <c r="H101" s="21">
        <v>6474</v>
      </c>
      <c r="I101" s="19" t="s">
        <v>16</v>
      </c>
      <c r="J101" s="19" t="s">
        <v>46</v>
      </c>
      <c r="K101" s="19" t="s">
        <v>341</v>
      </c>
      <c r="L101" s="19" t="s">
        <v>16</v>
      </c>
      <c r="M101" s="19" t="s">
        <v>16</v>
      </c>
    </row>
    <row r="102" spans="1:13">
      <c r="A102" s="15" t="s">
        <v>13</v>
      </c>
      <c r="B102" s="15" t="s">
        <v>14</v>
      </c>
      <c r="C102" s="16">
        <v>3505669</v>
      </c>
      <c r="D102" s="16">
        <v>3505669</v>
      </c>
      <c r="E102" s="17">
        <v>912162388</v>
      </c>
      <c r="F102" s="18">
        <v>44258.696261574099</v>
      </c>
      <c r="G102" s="15" t="s">
        <v>15</v>
      </c>
      <c r="H102" s="17">
        <v>6480</v>
      </c>
      <c r="I102" s="15" t="s">
        <v>16</v>
      </c>
      <c r="J102" s="15" t="s">
        <v>342</v>
      </c>
      <c r="K102" s="15" t="s">
        <v>343</v>
      </c>
      <c r="L102" s="15" t="s">
        <v>16</v>
      </c>
      <c r="M102" s="15" t="s">
        <v>16</v>
      </c>
    </row>
    <row r="103" spans="1:13">
      <c r="A103" s="19" t="s">
        <v>13</v>
      </c>
      <c r="B103" s="19" t="s">
        <v>14</v>
      </c>
      <c r="C103" s="20">
        <v>504474</v>
      </c>
      <c r="D103" s="20">
        <v>504474</v>
      </c>
      <c r="E103" s="21">
        <v>912162538</v>
      </c>
      <c r="F103" s="22">
        <v>44258.696342592601</v>
      </c>
      <c r="G103" s="19" t="s">
        <v>15</v>
      </c>
      <c r="H103" s="21">
        <v>6481</v>
      </c>
      <c r="I103" s="19" t="s">
        <v>16</v>
      </c>
      <c r="J103" s="19" t="s">
        <v>344</v>
      </c>
      <c r="K103" s="19" t="s">
        <v>345</v>
      </c>
      <c r="L103" s="19" t="s">
        <v>16</v>
      </c>
      <c r="M103" s="19" t="s">
        <v>16</v>
      </c>
    </row>
    <row r="104" spans="1:13">
      <c r="A104" s="15" t="s">
        <v>13</v>
      </c>
      <c r="B104" s="15" t="s">
        <v>14</v>
      </c>
      <c r="C104" s="16">
        <v>2803562</v>
      </c>
      <c r="D104" s="16">
        <v>2803562</v>
      </c>
      <c r="E104" s="17">
        <v>912201268</v>
      </c>
      <c r="F104" s="18">
        <v>44258.716134259303</v>
      </c>
      <c r="G104" s="15" t="s">
        <v>15</v>
      </c>
      <c r="H104" s="17">
        <v>6483</v>
      </c>
      <c r="I104" s="15" t="s">
        <v>16</v>
      </c>
      <c r="J104" s="15" t="s">
        <v>346</v>
      </c>
      <c r="K104" s="15" t="s">
        <v>347</v>
      </c>
      <c r="L104" s="15" t="s">
        <v>16</v>
      </c>
      <c r="M104" s="15" t="s">
        <v>16</v>
      </c>
    </row>
    <row r="105" spans="1:13">
      <c r="A105" s="19" t="s">
        <v>13</v>
      </c>
      <c r="B105" s="19" t="s">
        <v>14</v>
      </c>
      <c r="C105" s="23">
        <v>200000</v>
      </c>
      <c r="D105" s="20">
        <v>200000</v>
      </c>
      <c r="E105" s="21">
        <v>912216758</v>
      </c>
      <c r="F105" s="22">
        <v>44258.724212963003</v>
      </c>
      <c r="G105" s="19" t="s">
        <v>15</v>
      </c>
      <c r="H105" s="21">
        <v>6484</v>
      </c>
      <c r="I105" s="19" t="s">
        <v>16</v>
      </c>
      <c r="J105" s="19" t="s">
        <v>348</v>
      </c>
      <c r="K105" s="19" t="s">
        <v>349</v>
      </c>
      <c r="L105" s="19" t="s">
        <v>16</v>
      </c>
      <c r="M105" s="19" t="s">
        <v>16</v>
      </c>
    </row>
    <row r="106" spans="1:13">
      <c r="A106" s="15" t="s">
        <v>13</v>
      </c>
      <c r="B106" s="15" t="s">
        <v>14</v>
      </c>
      <c r="C106" s="16">
        <v>59400</v>
      </c>
      <c r="D106" s="16">
        <v>59400</v>
      </c>
      <c r="E106" s="17">
        <v>912526312</v>
      </c>
      <c r="F106" s="18">
        <v>44258.907395833303</v>
      </c>
      <c r="G106" s="15" t="s">
        <v>15</v>
      </c>
      <c r="H106" s="17">
        <v>6491</v>
      </c>
      <c r="I106" s="15" t="s">
        <v>16</v>
      </c>
      <c r="J106" s="15" t="s">
        <v>350</v>
      </c>
      <c r="K106" s="15" t="s">
        <v>351</v>
      </c>
      <c r="L106" s="15" t="s">
        <v>16</v>
      </c>
      <c r="M106" s="15" t="s">
        <v>16</v>
      </c>
    </row>
    <row r="107" spans="1:13">
      <c r="A107" s="19" t="s">
        <v>13</v>
      </c>
      <c r="B107" s="19" t="s">
        <v>14</v>
      </c>
      <c r="C107" s="23">
        <v>81464</v>
      </c>
      <c r="D107" s="20">
        <v>81464</v>
      </c>
      <c r="E107" s="21">
        <v>912637256</v>
      </c>
      <c r="F107" s="22">
        <v>44259.299467592602</v>
      </c>
      <c r="G107" s="19" t="s">
        <v>15</v>
      </c>
      <c r="H107" s="21">
        <v>6492</v>
      </c>
      <c r="I107" s="19" t="s">
        <v>16</v>
      </c>
      <c r="J107" s="19" t="s">
        <v>65</v>
      </c>
      <c r="K107" s="19" t="s">
        <v>352</v>
      </c>
      <c r="L107" s="19" t="s">
        <v>16</v>
      </c>
      <c r="M107" s="19" t="s">
        <v>16</v>
      </c>
    </row>
    <row r="108" spans="1:13">
      <c r="A108" s="15" t="s">
        <v>13</v>
      </c>
      <c r="B108" s="15" t="s">
        <v>14</v>
      </c>
      <c r="C108" s="16">
        <v>345595</v>
      </c>
      <c r="D108" s="16">
        <v>345595</v>
      </c>
      <c r="E108" s="17">
        <v>912824348</v>
      </c>
      <c r="F108" s="18">
        <v>44259.412777777798</v>
      </c>
      <c r="G108" s="15" t="s">
        <v>15</v>
      </c>
      <c r="H108" s="17">
        <v>6500</v>
      </c>
      <c r="I108" s="15" t="s">
        <v>16</v>
      </c>
      <c r="J108" s="15" t="s">
        <v>353</v>
      </c>
      <c r="K108" s="15" t="s">
        <v>354</v>
      </c>
      <c r="L108" s="15" t="s">
        <v>16</v>
      </c>
      <c r="M108" s="15" t="s">
        <v>16</v>
      </c>
    </row>
    <row r="109" spans="1:13">
      <c r="A109" s="19" t="s">
        <v>13</v>
      </c>
      <c r="B109" s="19" t="s">
        <v>14</v>
      </c>
      <c r="C109" s="20">
        <v>314268</v>
      </c>
      <c r="D109" s="20">
        <v>314268</v>
      </c>
      <c r="E109" s="21">
        <v>912831013</v>
      </c>
      <c r="F109" s="22">
        <v>44259.415659722203</v>
      </c>
      <c r="G109" s="19" t="s">
        <v>15</v>
      </c>
      <c r="H109" s="21">
        <v>6501</v>
      </c>
      <c r="I109" s="19" t="s">
        <v>16</v>
      </c>
      <c r="J109" s="19" t="s">
        <v>218</v>
      </c>
      <c r="K109" s="19" t="s">
        <v>355</v>
      </c>
      <c r="L109" s="19" t="s">
        <v>16</v>
      </c>
      <c r="M109" s="19" t="s">
        <v>16</v>
      </c>
    </row>
    <row r="110" spans="1:13">
      <c r="A110" s="15" t="s">
        <v>13</v>
      </c>
      <c r="B110" s="15" t="s">
        <v>14</v>
      </c>
      <c r="C110" s="23">
        <v>314268</v>
      </c>
      <c r="D110" s="16">
        <v>314268</v>
      </c>
      <c r="E110" s="17">
        <v>912833125</v>
      </c>
      <c r="F110" s="18">
        <v>44259.416550925896</v>
      </c>
      <c r="G110" s="15" t="s">
        <v>15</v>
      </c>
      <c r="H110" s="17">
        <v>6502</v>
      </c>
      <c r="I110" s="15" t="s">
        <v>16</v>
      </c>
      <c r="J110" s="15" t="s">
        <v>356</v>
      </c>
      <c r="K110" s="15" t="s">
        <v>357</v>
      </c>
      <c r="L110" s="15" t="s">
        <v>16</v>
      </c>
      <c r="M110" s="15" t="s">
        <v>16</v>
      </c>
    </row>
    <row r="111" spans="1:13">
      <c r="A111" s="19" t="s">
        <v>13</v>
      </c>
      <c r="B111" s="19" t="s">
        <v>14</v>
      </c>
      <c r="C111" s="20">
        <v>3506666</v>
      </c>
      <c r="D111" s="20">
        <v>3506666</v>
      </c>
      <c r="E111" s="21">
        <v>912906911</v>
      </c>
      <c r="F111" s="22">
        <v>44259.446597222202</v>
      </c>
      <c r="G111" s="19" t="s">
        <v>15</v>
      </c>
      <c r="H111" s="21">
        <v>6503</v>
      </c>
      <c r="I111" s="19" t="s">
        <v>16</v>
      </c>
      <c r="J111" s="19" t="s">
        <v>20</v>
      </c>
      <c r="K111" s="19" t="s">
        <v>358</v>
      </c>
      <c r="L111" s="19" t="s">
        <v>16</v>
      </c>
      <c r="M111" s="19" t="s">
        <v>16</v>
      </c>
    </row>
    <row r="112" spans="1:13">
      <c r="A112" s="15" t="s">
        <v>13</v>
      </c>
      <c r="B112" s="15" t="s">
        <v>14</v>
      </c>
      <c r="C112" s="16">
        <v>51708</v>
      </c>
      <c r="D112" s="16">
        <v>51708</v>
      </c>
      <c r="E112" s="17">
        <v>913063675</v>
      </c>
      <c r="F112" s="18">
        <v>44259.509618055599</v>
      </c>
      <c r="G112" s="15" t="s">
        <v>15</v>
      </c>
      <c r="H112" s="17">
        <v>6508</v>
      </c>
      <c r="I112" s="15" t="s">
        <v>16</v>
      </c>
      <c r="J112" s="15" t="s">
        <v>359</v>
      </c>
      <c r="K112" s="15" t="s">
        <v>360</v>
      </c>
      <c r="L112" s="15" t="s">
        <v>16</v>
      </c>
      <c r="M112" s="15" t="s">
        <v>16</v>
      </c>
    </row>
    <row r="113" spans="1:13">
      <c r="A113" s="19" t="s">
        <v>13</v>
      </c>
      <c r="B113" s="19" t="s">
        <v>14</v>
      </c>
      <c r="C113" s="20">
        <v>43600</v>
      </c>
      <c r="D113" s="20">
        <v>43600</v>
      </c>
      <c r="E113" s="21">
        <v>913086344</v>
      </c>
      <c r="F113" s="22">
        <v>44259.520034722198</v>
      </c>
      <c r="G113" s="19" t="s">
        <v>15</v>
      </c>
      <c r="H113" s="21">
        <v>6509</v>
      </c>
      <c r="I113" s="19" t="s">
        <v>16</v>
      </c>
      <c r="J113" s="19" t="s">
        <v>361</v>
      </c>
      <c r="K113" s="19" t="s">
        <v>362</v>
      </c>
      <c r="L113" s="19" t="s">
        <v>16</v>
      </c>
      <c r="M113" s="19" t="s">
        <v>16</v>
      </c>
    </row>
    <row r="114" spans="1:13">
      <c r="A114" s="15" t="s">
        <v>13</v>
      </c>
      <c r="B114" s="15" t="s">
        <v>14</v>
      </c>
      <c r="C114" s="23">
        <v>630186</v>
      </c>
      <c r="D114" s="16">
        <v>630186</v>
      </c>
      <c r="E114" s="17">
        <v>913100385</v>
      </c>
      <c r="F114" s="18">
        <v>44259.526643518497</v>
      </c>
      <c r="G114" s="15" t="s">
        <v>15</v>
      </c>
      <c r="H114" s="17">
        <v>6510</v>
      </c>
      <c r="I114" s="15" t="s">
        <v>16</v>
      </c>
      <c r="J114" s="15" t="s">
        <v>218</v>
      </c>
      <c r="K114" s="15" t="s">
        <v>363</v>
      </c>
      <c r="L114" s="15" t="s">
        <v>16</v>
      </c>
      <c r="M114" s="15" t="s">
        <v>16</v>
      </c>
    </row>
    <row r="115" spans="1:13">
      <c r="A115" s="19" t="s">
        <v>13</v>
      </c>
      <c r="B115" s="19" t="s">
        <v>14</v>
      </c>
      <c r="C115" s="20">
        <v>10071035</v>
      </c>
      <c r="D115" s="20">
        <v>10071035</v>
      </c>
      <c r="E115" s="21">
        <v>913193641</v>
      </c>
      <c r="F115" s="22">
        <v>44259.575300925899</v>
      </c>
      <c r="G115" s="19" t="s">
        <v>15</v>
      </c>
      <c r="H115" s="21">
        <v>6511</v>
      </c>
      <c r="I115" s="19" t="s">
        <v>16</v>
      </c>
      <c r="J115" s="19" t="s">
        <v>364</v>
      </c>
      <c r="K115" s="19" t="s">
        <v>365</v>
      </c>
      <c r="L115" s="19" t="s">
        <v>16</v>
      </c>
      <c r="M115" s="19" t="s">
        <v>16</v>
      </c>
    </row>
    <row r="116" spans="1:13">
      <c r="A116" s="15" t="s">
        <v>13</v>
      </c>
      <c r="B116" s="15" t="s">
        <v>14</v>
      </c>
      <c r="C116" s="16">
        <v>108032</v>
      </c>
      <c r="D116" s="16">
        <v>108032</v>
      </c>
      <c r="E116" s="17">
        <v>913221185</v>
      </c>
      <c r="F116" s="18">
        <v>44259.589432870402</v>
      </c>
      <c r="G116" s="15" t="s">
        <v>15</v>
      </c>
      <c r="H116" s="17">
        <v>6512</v>
      </c>
      <c r="I116" s="15" t="s">
        <v>16</v>
      </c>
      <c r="J116" s="15" t="s">
        <v>366</v>
      </c>
      <c r="K116" s="15" t="s">
        <v>367</v>
      </c>
      <c r="L116" s="15" t="s">
        <v>16</v>
      </c>
      <c r="M116" s="15" t="s">
        <v>16</v>
      </c>
    </row>
    <row r="117" spans="1:13">
      <c r="A117" s="19" t="s">
        <v>13</v>
      </c>
      <c r="B117" s="19" t="s">
        <v>14</v>
      </c>
      <c r="C117" s="20">
        <v>7612</v>
      </c>
      <c r="D117" s="20">
        <v>7612</v>
      </c>
      <c r="E117" s="21">
        <v>913233610</v>
      </c>
      <c r="F117" s="22">
        <v>44259.595300925903</v>
      </c>
      <c r="G117" s="19" t="s">
        <v>15</v>
      </c>
      <c r="H117" s="21">
        <v>6513</v>
      </c>
      <c r="I117" s="19" t="s">
        <v>16</v>
      </c>
      <c r="J117" s="19" t="s">
        <v>368</v>
      </c>
      <c r="K117" s="19" t="s">
        <v>369</v>
      </c>
      <c r="L117" s="19" t="s">
        <v>16</v>
      </c>
      <c r="M117" s="19" t="s">
        <v>16</v>
      </c>
    </row>
    <row r="118" spans="1:13">
      <c r="A118" s="15" t="s">
        <v>13</v>
      </c>
      <c r="B118" s="15" t="s">
        <v>14</v>
      </c>
      <c r="C118" s="16">
        <v>1649170</v>
      </c>
      <c r="D118" s="16">
        <v>1649170</v>
      </c>
      <c r="E118" s="17">
        <v>913266454</v>
      </c>
      <c r="F118" s="18">
        <v>44259.6096412037</v>
      </c>
      <c r="G118" s="15" t="s">
        <v>15</v>
      </c>
      <c r="H118" s="17">
        <v>6517</v>
      </c>
      <c r="I118" s="15" t="s">
        <v>16</v>
      </c>
      <c r="J118" s="15" t="s">
        <v>46</v>
      </c>
      <c r="K118" s="15" t="s">
        <v>370</v>
      </c>
      <c r="L118" s="15" t="s">
        <v>16</v>
      </c>
      <c r="M118" s="15" t="s">
        <v>16</v>
      </c>
    </row>
    <row r="119" spans="1:13">
      <c r="A119" s="19" t="s">
        <v>13</v>
      </c>
      <c r="B119" s="19" t="s">
        <v>14</v>
      </c>
      <c r="C119" s="20">
        <v>1000000</v>
      </c>
      <c r="D119" s="20">
        <v>1000000</v>
      </c>
      <c r="E119" s="21">
        <v>913336983</v>
      </c>
      <c r="F119" s="22">
        <v>44259.640289351897</v>
      </c>
      <c r="G119" s="19" t="s">
        <v>15</v>
      </c>
      <c r="H119" s="21">
        <v>6519</v>
      </c>
      <c r="I119" s="19" t="s">
        <v>16</v>
      </c>
      <c r="J119" s="19" t="s">
        <v>371</v>
      </c>
      <c r="K119" s="19" t="s">
        <v>372</v>
      </c>
      <c r="L119" s="19" t="s">
        <v>16</v>
      </c>
      <c r="M119" s="19" t="s">
        <v>16</v>
      </c>
    </row>
    <row r="120" spans="1:13">
      <c r="A120" s="15" t="s">
        <v>13</v>
      </c>
      <c r="B120" s="15" t="s">
        <v>14</v>
      </c>
      <c r="C120" s="23">
        <v>491900</v>
      </c>
      <c r="D120" s="16">
        <v>491900</v>
      </c>
      <c r="E120" s="17">
        <v>913341500</v>
      </c>
      <c r="F120" s="18">
        <v>44259.642187500001</v>
      </c>
      <c r="G120" s="15" t="s">
        <v>15</v>
      </c>
      <c r="H120" s="17">
        <v>6520</v>
      </c>
      <c r="I120" s="15" t="s">
        <v>16</v>
      </c>
      <c r="J120" s="15" t="s">
        <v>373</v>
      </c>
      <c r="K120" s="15" t="s">
        <v>374</v>
      </c>
      <c r="L120" s="15" t="s">
        <v>16</v>
      </c>
      <c r="M120" s="15" t="s">
        <v>16</v>
      </c>
    </row>
    <row r="121" spans="1:13">
      <c r="A121" s="19" t="s">
        <v>13</v>
      </c>
      <c r="B121" s="19" t="s">
        <v>14</v>
      </c>
      <c r="C121" s="20">
        <v>789100</v>
      </c>
      <c r="D121" s="20">
        <v>789100</v>
      </c>
      <c r="E121" s="21">
        <v>913378044</v>
      </c>
      <c r="F121" s="22">
        <v>44259.657858796301</v>
      </c>
      <c r="G121" s="19" t="s">
        <v>15</v>
      </c>
      <c r="H121" s="21">
        <v>6523</v>
      </c>
      <c r="I121" s="19" t="s">
        <v>16</v>
      </c>
      <c r="J121" s="19" t="s">
        <v>322</v>
      </c>
      <c r="K121" s="19" t="s">
        <v>222</v>
      </c>
      <c r="L121" s="19" t="s">
        <v>16</v>
      </c>
      <c r="M121" s="19" t="s">
        <v>16</v>
      </c>
    </row>
    <row r="122" spans="1:13">
      <c r="A122" s="15" t="s">
        <v>13</v>
      </c>
      <c r="B122" s="15" t="s">
        <v>14</v>
      </c>
      <c r="C122" s="16">
        <v>9229</v>
      </c>
      <c r="D122" s="16">
        <v>9229</v>
      </c>
      <c r="E122" s="17">
        <v>913416666</v>
      </c>
      <c r="F122" s="18">
        <v>44259.674664351798</v>
      </c>
      <c r="G122" s="15" t="s">
        <v>15</v>
      </c>
      <c r="H122" s="17">
        <v>6524</v>
      </c>
      <c r="I122" s="15" t="s">
        <v>16</v>
      </c>
      <c r="J122" s="15" t="s">
        <v>375</v>
      </c>
      <c r="K122" s="15" t="s">
        <v>376</v>
      </c>
      <c r="L122" s="15" t="s">
        <v>16</v>
      </c>
      <c r="M122" s="15" t="s">
        <v>16</v>
      </c>
    </row>
    <row r="123" spans="1:13">
      <c r="A123" s="19" t="s">
        <v>13</v>
      </c>
      <c r="B123" s="19" t="s">
        <v>14</v>
      </c>
      <c r="C123" s="23">
        <v>1172</v>
      </c>
      <c r="D123" s="20">
        <v>1172</v>
      </c>
      <c r="E123" s="21">
        <v>913438389</v>
      </c>
      <c r="F123" s="22">
        <v>44259.684201388904</v>
      </c>
      <c r="G123" s="19" t="s">
        <v>15</v>
      </c>
      <c r="H123" s="21">
        <v>6526</v>
      </c>
      <c r="I123" s="19" t="s">
        <v>16</v>
      </c>
      <c r="J123" s="19" t="s">
        <v>377</v>
      </c>
      <c r="K123" s="19" t="s">
        <v>376</v>
      </c>
      <c r="L123" s="19" t="s">
        <v>16</v>
      </c>
      <c r="M123" s="19" t="s">
        <v>16</v>
      </c>
    </row>
    <row r="124" spans="1:13">
      <c r="A124" s="15" t="s">
        <v>13</v>
      </c>
      <c r="B124" s="15" t="s">
        <v>14</v>
      </c>
      <c r="C124" s="16">
        <v>900265</v>
      </c>
      <c r="D124" s="16">
        <v>900265</v>
      </c>
      <c r="E124" s="17">
        <v>913535430</v>
      </c>
      <c r="F124" s="18">
        <v>44259.736423611103</v>
      </c>
      <c r="G124" s="15" t="s">
        <v>15</v>
      </c>
      <c r="H124" s="17">
        <v>6529</v>
      </c>
      <c r="I124" s="15" t="s">
        <v>16</v>
      </c>
      <c r="J124" s="15" t="s">
        <v>36</v>
      </c>
      <c r="K124" s="15" t="s">
        <v>378</v>
      </c>
      <c r="L124" s="15" t="s">
        <v>16</v>
      </c>
      <c r="M124" s="15" t="s">
        <v>16</v>
      </c>
    </row>
    <row r="125" spans="1:13">
      <c r="A125" s="19" t="s">
        <v>13</v>
      </c>
      <c r="B125" s="19" t="s">
        <v>14</v>
      </c>
      <c r="C125" s="20">
        <v>1047555</v>
      </c>
      <c r="D125" s="20">
        <v>1047555</v>
      </c>
      <c r="E125" s="21">
        <v>913561443</v>
      </c>
      <c r="F125" s="22">
        <v>44259.751655092601</v>
      </c>
      <c r="G125" s="19" t="s">
        <v>15</v>
      </c>
      <c r="H125" s="21">
        <v>6530</v>
      </c>
      <c r="I125" s="19" t="s">
        <v>16</v>
      </c>
      <c r="J125" s="19" t="s">
        <v>34</v>
      </c>
      <c r="K125" s="19" t="s">
        <v>379</v>
      </c>
      <c r="L125" s="19" t="s">
        <v>16</v>
      </c>
      <c r="M125" s="19" t="s">
        <v>16</v>
      </c>
    </row>
    <row r="126" spans="1:13">
      <c r="A126" s="15" t="s">
        <v>13</v>
      </c>
      <c r="B126" s="15" t="s">
        <v>14</v>
      </c>
      <c r="C126" s="16">
        <v>360106</v>
      </c>
      <c r="D126" s="16">
        <v>360106</v>
      </c>
      <c r="E126" s="17">
        <v>913631538</v>
      </c>
      <c r="F126" s="18">
        <v>44259.793599536999</v>
      </c>
      <c r="G126" s="15" t="s">
        <v>15</v>
      </c>
      <c r="H126" s="17">
        <v>6531</v>
      </c>
      <c r="I126" s="15" t="s">
        <v>16</v>
      </c>
      <c r="J126" s="15" t="s">
        <v>380</v>
      </c>
      <c r="K126" s="15" t="s">
        <v>381</v>
      </c>
      <c r="L126" s="15" t="s">
        <v>16</v>
      </c>
      <c r="M126" s="15" t="s">
        <v>16</v>
      </c>
    </row>
    <row r="127" spans="1:13">
      <c r="A127" s="19" t="s">
        <v>13</v>
      </c>
      <c r="B127" s="19" t="s">
        <v>14</v>
      </c>
      <c r="C127" s="20">
        <v>70000</v>
      </c>
      <c r="D127" s="20">
        <v>70000</v>
      </c>
      <c r="E127" s="21">
        <v>913672444</v>
      </c>
      <c r="F127" s="22">
        <v>44259.819849537002</v>
      </c>
      <c r="G127" s="19" t="s">
        <v>15</v>
      </c>
      <c r="H127" s="21">
        <v>6534</v>
      </c>
      <c r="I127" s="19" t="s">
        <v>16</v>
      </c>
      <c r="J127" s="19" t="s">
        <v>382</v>
      </c>
      <c r="K127" s="19" t="s">
        <v>383</v>
      </c>
      <c r="L127" s="19" t="s">
        <v>16</v>
      </c>
      <c r="M127" s="19" t="s">
        <v>16</v>
      </c>
    </row>
    <row r="128" spans="1:13">
      <c r="A128" s="15" t="s">
        <v>13</v>
      </c>
      <c r="B128" s="15" t="s">
        <v>14</v>
      </c>
      <c r="C128" s="16">
        <v>450133</v>
      </c>
      <c r="D128" s="16">
        <v>450133</v>
      </c>
      <c r="E128" s="17">
        <v>913838215</v>
      </c>
      <c r="F128" s="18">
        <v>44259.961365740703</v>
      </c>
      <c r="G128" s="15" t="s">
        <v>15</v>
      </c>
      <c r="H128" s="17">
        <v>6538</v>
      </c>
      <c r="I128" s="15" t="s">
        <v>16</v>
      </c>
      <c r="J128" s="15" t="s">
        <v>34</v>
      </c>
      <c r="K128" s="15" t="s">
        <v>384</v>
      </c>
      <c r="L128" s="15" t="s">
        <v>16</v>
      </c>
      <c r="M128" s="15" t="s">
        <v>16</v>
      </c>
    </row>
    <row r="129" spans="1:13">
      <c r="A129" s="19" t="s">
        <v>13</v>
      </c>
      <c r="B129" s="19" t="s">
        <v>14</v>
      </c>
      <c r="C129" s="23">
        <v>101000</v>
      </c>
      <c r="D129" s="20">
        <v>101000</v>
      </c>
      <c r="E129" s="21">
        <v>913858100</v>
      </c>
      <c r="F129" s="22">
        <v>44260.032048611101</v>
      </c>
      <c r="G129" s="19" t="s">
        <v>15</v>
      </c>
      <c r="H129" s="21">
        <v>6539</v>
      </c>
      <c r="I129" s="19" t="s">
        <v>16</v>
      </c>
      <c r="J129" s="19" t="s">
        <v>297</v>
      </c>
      <c r="K129" s="19" t="s">
        <v>385</v>
      </c>
      <c r="L129" s="19" t="s">
        <v>16</v>
      </c>
      <c r="M129" s="19" t="s">
        <v>16</v>
      </c>
    </row>
    <row r="130" spans="1:13">
      <c r="A130" s="15" t="s">
        <v>13</v>
      </c>
      <c r="B130" s="15" t="s">
        <v>14</v>
      </c>
      <c r="C130" s="16">
        <v>919733</v>
      </c>
      <c r="D130" s="16">
        <v>919733</v>
      </c>
      <c r="E130" s="17">
        <v>913945597</v>
      </c>
      <c r="F130" s="18">
        <v>44260.349780092598</v>
      </c>
      <c r="G130" s="15" t="s">
        <v>15</v>
      </c>
      <c r="H130" s="17">
        <v>6540</v>
      </c>
      <c r="I130" s="15" t="s">
        <v>16</v>
      </c>
      <c r="J130" s="15" t="s">
        <v>371</v>
      </c>
      <c r="K130" s="15" t="s">
        <v>372</v>
      </c>
      <c r="L130" s="15" t="s">
        <v>16</v>
      </c>
      <c r="M130" s="15" t="s">
        <v>16</v>
      </c>
    </row>
    <row r="131" spans="1:13">
      <c r="A131" s="19" t="s">
        <v>13</v>
      </c>
      <c r="B131" s="19" t="s">
        <v>14</v>
      </c>
      <c r="C131" s="20">
        <v>23550124.699999999</v>
      </c>
      <c r="D131" s="20">
        <v>23550124.699999999</v>
      </c>
      <c r="E131" s="21">
        <v>914046258</v>
      </c>
      <c r="F131" s="22">
        <v>44260.4050810185</v>
      </c>
      <c r="G131" s="19" t="s">
        <v>15</v>
      </c>
      <c r="H131" s="21">
        <v>6543</v>
      </c>
      <c r="I131" s="19" t="s">
        <v>16</v>
      </c>
      <c r="J131" s="19" t="s">
        <v>386</v>
      </c>
      <c r="K131" s="19" t="s">
        <v>387</v>
      </c>
      <c r="L131" s="19" t="s">
        <v>16</v>
      </c>
      <c r="M131" s="19" t="s">
        <v>16</v>
      </c>
    </row>
    <row r="132" spans="1:13">
      <c r="A132" s="15" t="s">
        <v>13</v>
      </c>
      <c r="B132" s="15" t="s">
        <v>14</v>
      </c>
      <c r="C132" s="23">
        <v>911005</v>
      </c>
      <c r="D132" s="16">
        <v>911005</v>
      </c>
      <c r="E132" s="17">
        <v>914089272</v>
      </c>
      <c r="F132" s="18">
        <v>44260.425150463001</v>
      </c>
      <c r="G132" s="15" t="s">
        <v>15</v>
      </c>
      <c r="H132" s="17">
        <v>6544</v>
      </c>
      <c r="I132" s="15" t="s">
        <v>16</v>
      </c>
      <c r="J132" s="15" t="s">
        <v>388</v>
      </c>
      <c r="K132" s="15" t="s">
        <v>389</v>
      </c>
      <c r="L132" s="15" t="s">
        <v>16</v>
      </c>
      <c r="M132" s="15" t="s">
        <v>16</v>
      </c>
    </row>
    <row r="133" spans="1:13">
      <c r="A133" s="19" t="s">
        <v>13</v>
      </c>
      <c r="B133" s="19" t="s">
        <v>14</v>
      </c>
      <c r="C133" s="20">
        <v>407319</v>
      </c>
      <c r="D133" s="20">
        <v>407319</v>
      </c>
      <c r="E133" s="21">
        <v>914134599</v>
      </c>
      <c r="F133" s="22">
        <v>44260.444467592599</v>
      </c>
      <c r="G133" s="19" t="s">
        <v>15</v>
      </c>
      <c r="H133" s="21">
        <v>6547</v>
      </c>
      <c r="I133" s="19" t="s">
        <v>16</v>
      </c>
      <c r="J133" s="19" t="s">
        <v>34</v>
      </c>
      <c r="K133" s="19" t="s">
        <v>390</v>
      </c>
      <c r="L133" s="19" t="s">
        <v>16</v>
      </c>
      <c r="M133" s="19" t="s">
        <v>16</v>
      </c>
    </row>
    <row r="134" spans="1:13">
      <c r="A134" s="15" t="s">
        <v>13</v>
      </c>
      <c r="B134" s="15" t="s">
        <v>14</v>
      </c>
      <c r="C134" s="16">
        <v>770769</v>
      </c>
      <c r="D134" s="16">
        <v>770769</v>
      </c>
      <c r="E134" s="17">
        <v>914143760</v>
      </c>
      <c r="F134" s="18">
        <v>44260.448275463001</v>
      </c>
      <c r="G134" s="15" t="s">
        <v>15</v>
      </c>
      <c r="H134" s="17">
        <v>6549</v>
      </c>
      <c r="I134" s="15" t="s">
        <v>16</v>
      </c>
      <c r="J134" s="15" t="s">
        <v>250</v>
      </c>
      <c r="K134" s="15" t="s">
        <v>251</v>
      </c>
      <c r="L134" s="15" t="s">
        <v>16</v>
      </c>
      <c r="M134" s="15" t="s">
        <v>16</v>
      </c>
    </row>
    <row r="135" spans="1:13">
      <c r="A135" s="19" t="s">
        <v>13</v>
      </c>
      <c r="B135" s="19" t="s">
        <v>14</v>
      </c>
      <c r="C135" s="20">
        <v>10000000</v>
      </c>
      <c r="D135" s="20">
        <v>10000000</v>
      </c>
      <c r="E135" s="21">
        <v>914170379</v>
      </c>
      <c r="F135" s="22">
        <v>44260.459236111099</v>
      </c>
      <c r="G135" s="19" t="s">
        <v>15</v>
      </c>
      <c r="H135" s="21">
        <v>6553</v>
      </c>
      <c r="I135" s="19" t="s">
        <v>16</v>
      </c>
      <c r="J135" s="19" t="s">
        <v>22</v>
      </c>
      <c r="K135" s="19" t="s">
        <v>23</v>
      </c>
      <c r="L135" s="19" t="s">
        <v>16</v>
      </c>
      <c r="M135" s="19" t="s">
        <v>16</v>
      </c>
    </row>
    <row r="136" spans="1:13">
      <c r="A136" s="15" t="s">
        <v>13</v>
      </c>
      <c r="B136" s="15" t="s">
        <v>14</v>
      </c>
      <c r="C136" s="16">
        <v>87153.04</v>
      </c>
      <c r="D136" s="16">
        <v>87153.04</v>
      </c>
      <c r="E136" s="17">
        <v>914183304</v>
      </c>
      <c r="F136" s="18">
        <v>44260.464664351901</v>
      </c>
      <c r="G136" s="15" t="s">
        <v>15</v>
      </c>
      <c r="H136" s="17">
        <v>6554</v>
      </c>
      <c r="I136" s="15" t="s">
        <v>16</v>
      </c>
      <c r="J136" s="15" t="s">
        <v>391</v>
      </c>
      <c r="K136" s="15" t="s">
        <v>392</v>
      </c>
      <c r="L136" s="15" t="s">
        <v>16</v>
      </c>
      <c r="M136" s="15" t="s">
        <v>16</v>
      </c>
    </row>
    <row r="137" spans="1:13">
      <c r="A137" s="19" t="s">
        <v>13</v>
      </c>
      <c r="B137" s="19" t="s">
        <v>14</v>
      </c>
      <c r="C137" s="20">
        <v>1836376</v>
      </c>
      <c r="D137" s="20">
        <v>1836376</v>
      </c>
      <c r="E137" s="21">
        <v>914233789</v>
      </c>
      <c r="F137" s="22">
        <v>44260.485173611101</v>
      </c>
      <c r="G137" s="19" t="s">
        <v>15</v>
      </c>
      <c r="H137" s="21">
        <v>6555</v>
      </c>
      <c r="I137" s="19" t="s">
        <v>16</v>
      </c>
      <c r="J137" s="19" t="s">
        <v>393</v>
      </c>
      <c r="K137" s="19" t="s">
        <v>394</v>
      </c>
      <c r="L137" s="19" t="s">
        <v>16</v>
      </c>
      <c r="M137" s="19" t="s">
        <v>16</v>
      </c>
    </row>
    <row r="138" spans="1:13">
      <c r="A138" s="15" t="s">
        <v>13</v>
      </c>
      <c r="B138" s="15" t="s">
        <v>14</v>
      </c>
      <c r="C138" s="23">
        <v>18290606</v>
      </c>
      <c r="D138" s="16">
        <v>18290606</v>
      </c>
      <c r="E138" s="17">
        <v>914282468</v>
      </c>
      <c r="F138" s="18">
        <v>44260.505335648202</v>
      </c>
      <c r="G138" s="15" t="s">
        <v>15</v>
      </c>
      <c r="H138" s="17">
        <v>6556</v>
      </c>
      <c r="I138" s="15" t="s">
        <v>16</v>
      </c>
      <c r="J138" s="15" t="s">
        <v>395</v>
      </c>
      <c r="K138" s="15" t="s">
        <v>396</v>
      </c>
      <c r="L138" s="15" t="s">
        <v>16</v>
      </c>
      <c r="M138" s="15" t="s">
        <v>16</v>
      </c>
    </row>
    <row r="139" spans="1:13">
      <c r="A139" s="19" t="s">
        <v>13</v>
      </c>
      <c r="B139" s="19" t="s">
        <v>14</v>
      </c>
      <c r="C139" s="20">
        <v>13204922</v>
      </c>
      <c r="D139" s="20">
        <v>13204922</v>
      </c>
      <c r="E139" s="21">
        <v>914515813</v>
      </c>
      <c r="F139" s="22">
        <v>44260.617303240702</v>
      </c>
      <c r="G139" s="19" t="s">
        <v>15</v>
      </c>
      <c r="H139" s="21">
        <v>6557</v>
      </c>
      <c r="I139" s="19" t="s">
        <v>16</v>
      </c>
      <c r="J139" s="19" t="s">
        <v>397</v>
      </c>
      <c r="K139" s="19" t="s">
        <v>203</v>
      </c>
      <c r="L139" s="19" t="s">
        <v>16</v>
      </c>
      <c r="M139" s="19" t="s">
        <v>16</v>
      </c>
    </row>
    <row r="140" spans="1:13">
      <c r="A140" s="15" t="s">
        <v>13</v>
      </c>
      <c r="B140" s="15" t="s">
        <v>14</v>
      </c>
      <c r="C140" s="16">
        <v>1678437</v>
      </c>
      <c r="D140" s="16">
        <v>1678437</v>
      </c>
      <c r="E140" s="17">
        <v>914537956</v>
      </c>
      <c r="F140" s="18">
        <v>44260.626412037003</v>
      </c>
      <c r="G140" s="15" t="s">
        <v>15</v>
      </c>
      <c r="H140" s="17">
        <v>6558</v>
      </c>
      <c r="I140" s="15" t="s">
        <v>16</v>
      </c>
      <c r="J140" s="15" t="s">
        <v>398</v>
      </c>
      <c r="K140" s="15" t="s">
        <v>399</v>
      </c>
      <c r="L140" s="15" t="s">
        <v>16</v>
      </c>
      <c r="M140" s="15" t="s">
        <v>16</v>
      </c>
    </row>
    <row r="141" spans="1:13">
      <c r="A141" s="19" t="s">
        <v>13</v>
      </c>
      <c r="B141" s="19" t="s">
        <v>14</v>
      </c>
      <c r="C141" s="20">
        <v>2098128</v>
      </c>
      <c r="D141" s="20">
        <v>2098128</v>
      </c>
      <c r="E141" s="21">
        <v>914542395</v>
      </c>
      <c r="F141" s="22">
        <v>44260.628217592603</v>
      </c>
      <c r="G141" s="19" t="s">
        <v>15</v>
      </c>
      <c r="H141" s="21">
        <v>6559</v>
      </c>
      <c r="I141" s="19" t="s">
        <v>16</v>
      </c>
      <c r="J141" s="19" t="s">
        <v>400</v>
      </c>
      <c r="K141" s="19" t="s">
        <v>401</v>
      </c>
      <c r="L141" s="19" t="s">
        <v>16</v>
      </c>
      <c r="M141" s="19" t="s">
        <v>16</v>
      </c>
    </row>
    <row r="142" spans="1:13">
      <c r="A142" s="15" t="s">
        <v>13</v>
      </c>
      <c r="B142" s="15" t="s">
        <v>14</v>
      </c>
      <c r="C142" s="23">
        <v>853118</v>
      </c>
      <c r="D142" s="16">
        <v>853118</v>
      </c>
      <c r="E142" s="17">
        <v>914572881</v>
      </c>
      <c r="F142" s="18">
        <v>44260.640636574099</v>
      </c>
      <c r="G142" s="15" t="s">
        <v>15</v>
      </c>
      <c r="H142" s="17">
        <v>6560</v>
      </c>
      <c r="I142" s="15" t="s">
        <v>16</v>
      </c>
      <c r="J142" s="15" t="s">
        <v>402</v>
      </c>
      <c r="K142" s="15" t="s">
        <v>403</v>
      </c>
      <c r="L142" s="15" t="s">
        <v>16</v>
      </c>
      <c r="M142" s="15" t="s">
        <v>16</v>
      </c>
    </row>
    <row r="143" spans="1:13">
      <c r="A143" s="19" t="s">
        <v>13</v>
      </c>
      <c r="B143" s="19" t="s">
        <v>14</v>
      </c>
      <c r="C143" s="20">
        <v>413892</v>
      </c>
      <c r="D143" s="20">
        <v>413892</v>
      </c>
      <c r="E143" s="21">
        <v>914606697</v>
      </c>
      <c r="F143" s="22">
        <v>44260.654155092598</v>
      </c>
      <c r="G143" s="19" t="s">
        <v>15</v>
      </c>
      <c r="H143" s="21">
        <v>6561</v>
      </c>
      <c r="I143" s="19" t="s">
        <v>16</v>
      </c>
      <c r="J143" s="19" t="s">
        <v>404</v>
      </c>
      <c r="K143" s="19" t="s">
        <v>405</v>
      </c>
      <c r="L143" s="19" t="s">
        <v>16</v>
      </c>
      <c r="M143" s="19" t="s">
        <v>16</v>
      </c>
    </row>
    <row r="144" spans="1:13">
      <c r="A144" s="15" t="s">
        <v>13</v>
      </c>
      <c r="B144" s="15" t="s">
        <v>14</v>
      </c>
      <c r="C144" s="16">
        <v>5307902</v>
      </c>
      <c r="D144" s="16">
        <v>5307902</v>
      </c>
      <c r="E144" s="17">
        <v>914638267</v>
      </c>
      <c r="F144" s="18">
        <v>44260.666724536997</v>
      </c>
      <c r="G144" s="15" t="s">
        <v>15</v>
      </c>
      <c r="H144" s="17">
        <v>6562</v>
      </c>
      <c r="I144" s="15" t="s">
        <v>16</v>
      </c>
      <c r="J144" s="15" t="s">
        <v>406</v>
      </c>
      <c r="K144" s="15" t="s">
        <v>228</v>
      </c>
      <c r="L144" s="15" t="s">
        <v>16</v>
      </c>
      <c r="M144" s="15" t="s">
        <v>16</v>
      </c>
    </row>
    <row r="145" spans="1:13">
      <c r="A145" s="19" t="s">
        <v>13</v>
      </c>
      <c r="B145" s="19" t="s">
        <v>14</v>
      </c>
      <c r="C145" s="20">
        <v>759621</v>
      </c>
      <c r="D145" s="20">
        <v>759621</v>
      </c>
      <c r="E145" s="21">
        <v>914675129</v>
      </c>
      <c r="F145" s="22">
        <v>44260.681689814803</v>
      </c>
      <c r="G145" s="19" t="s">
        <v>15</v>
      </c>
      <c r="H145" s="21">
        <v>6564</v>
      </c>
      <c r="I145" s="19" t="s">
        <v>16</v>
      </c>
      <c r="J145" s="19" t="s">
        <v>407</v>
      </c>
      <c r="K145" s="19" t="s">
        <v>114</v>
      </c>
      <c r="L145" s="19" t="s">
        <v>16</v>
      </c>
      <c r="M145" s="19" t="s">
        <v>16</v>
      </c>
    </row>
    <row r="146" spans="1:13">
      <c r="A146" s="15" t="s">
        <v>13</v>
      </c>
      <c r="B146" s="15" t="s">
        <v>14</v>
      </c>
      <c r="C146" s="16">
        <v>576168</v>
      </c>
      <c r="D146" s="16">
        <v>576168</v>
      </c>
      <c r="E146" s="17">
        <v>914742037</v>
      </c>
      <c r="F146" s="18">
        <v>44260.713101851798</v>
      </c>
      <c r="G146" s="15" t="s">
        <v>15</v>
      </c>
      <c r="H146" s="17">
        <v>6565</v>
      </c>
      <c r="I146" s="15" t="s">
        <v>16</v>
      </c>
      <c r="J146" s="15" t="s">
        <v>259</v>
      </c>
      <c r="K146" s="15" t="s">
        <v>408</v>
      </c>
      <c r="L146" s="15" t="s">
        <v>16</v>
      </c>
      <c r="M146" s="15" t="s">
        <v>16</v>
      </c>
    </row>
    <row r="147" spans="1:13">
      <c r="A147" s="19" t="s">
        <v>13</v>
      </c>
      <c r="B147" s="19" t="s">
        <v>14</v>
      </c>
      <c r="C147" s="23">
        <v>7400</v>
      </c>
      <c r="D147" s="20">
        <v>7400</v>
      </c>
      <c r="E147" s="21">
        <v>914753146</v>
      </c>
      <c r="F147" s="22">
        <v>44260.719085648103</v>
      </c>
      <c r="G147" s="19" t="s">
        <v>15</v>
      </c>
      <c r="H147" s="21">
        <v>6566</v>
      </c>
      <c r="I147" s="19" t="s">
        <v>16</v>
      </c>
      <c r="J147" s="19" t="s">
        <v>409</v>
      </c>
      <c r="K147" s="19" t="s">
        <v>410</v>
      </c>
      <c r="L147" s="19" t="s">
        <v>16</v>
      </c>
      <c r="M147" s="19" t="s">
        <v>16</v>
      </c>
    </row>
    <row r="148" spans="1:13">
      <c r="B148" t="s">
        <v>411</v>
      </c>
      <c r="C148" s="24">
        <v>605301666.00999999</v>
      </c>
    </row>
    <row r="149" spans="1:13">
      <c r="B149" t="s">
        <v>412</v>
      </c>
      <c r="C149" s="25">
        <v>689977520.05999982</v>
      </c>
    </row>
    <row r="150" spans="1:13">
      <c r="B150" t="s">
        <v>413</v>
      </c>
      <c r="C150" s="26">
        <v>1210677453.3299999</v>
      </c>
    </row>
    <row r="151" spans="1:13">
      <c r="B151" t="s">
        <v>414</v>
      </c>
      <c r="C151" s="25">
        <v>84601732.739999771</v>
      </c>
    </row>
    <row r="152" spans="1:13">
      <c r="A152" s="10" t="s">
        <v>13</v>
      </c>
      <c r="B152" s="10" t="s">
        <v>14</v>
      </c>
      <c r="C152" s="11">
        <v>730542</v>
      </c>
      <c r="D152" s="11">
        <v>730542</v>
      </c>
      <c r="E152" s="12">
        <v>914844122</v>
      </c>
      <c r="F152" s="13">
        <v>44260.769710648201</v>
      </c>
      <c r="G152" s="10" t="s">
        <v>15</v>
      </c>
      <c r="H152" s="12">
        <v>6567</v>
      </c>
      <c r="I152" s="10" t="s">
        <v>16</v>
      </c>
      <c r="J152" s="10" t="s">
        <v>415</v>
      </c>
      <c r="K152" s="10" t="s">
        <v>203</v>
      </c>
      <c r="L152" s="10" t="s">
        <v>16</v>
      </c>
      <c r="M152" s="10" t="s">
        <v>16</v>
      </c>
    </row>
    <row r="153" spans="1:13">
      <c r="A153" s="10" t="s">
        <v>13</v>
      </c>
      <c r="B153" s="10" t="s">
        <v>14</v>
      </c>
      <c r="C153" s="11">
        <v>4831456</v>
      </c>
      <c r="D153" s="11">
        <v>4831456</v>
      </c>
      <c r="E153" s="12">
        <v>914911970</v>
      </c>
      <c r="F153" s="13">
        <v>44260.809733796297</v>
      </c>
      <c r="G153" s="10" t="s">
        <v>15</v>
      </c>
      <c r="H153" s="12">
        <v>6568</v>
      </c>
      <c r="I153" s="10" t="s">
        <v>16</v>
      </c>
      <c r="J153" s="10" t="s">
        <v>416</v>
      </c>
      <c r="K153" s="10" t="s">
        <v>417</v>
      </c>
      <c r="L153" s="10" t="s">
        <v>16</v>
      </c>
      <c r="M153" s="10" t="s">
        <v>16</v>
      </c>
    </row>
    <row r="154" spans="1:13">
      <c r="A154" s="10" t="s">
        <v>13</v>
      </c>
      <c r="B154" s="10" t="s">
        <v>14</v>
      </c>
      <c r="C154" s="11">
        <v>13678</v>
      </c>
      <c r="D154" s="11">
        <v>13678</v>
      </c>
      <c r="E154" s="12">
        <v>914921917</v>
      </c>
      <c r="F154" s="13">
        <v>44260.816238425898</v>
      </c>
      <c r="G154" s="10" t="s">
        <v>15</v>
      </c>
      <c r="H154" s="12">
        <v>6569</v>
      </c>
      <c r="I154" s="10" t="s">
        <v>16</v>
      </c>
      <c r="J154" s="10" t="s">
        <v>277</v>
      </c>
      <c r="K154" s="10" t="s">
        <v>418</v>
      </c>
      <c r="L154" s="10" t="s">
        <v>16</v>
      </c>
      <c r="M154" s="10" t="s">
        <v>16</v>
      </c>
    </row>
    <row r="155" spans="1:13">
      <c r="A155" s="10" t="s">
        <v>13</v>
      </c>
      <c r="B155" s="10" t="s">
        <v>14</v>
      </c>
      <c r="C155" s="11">
        <v>500000</v>
      </c>
      <c r="D155" s="11">
        <v>500000</v>
      </c>
      <c r="E155" s="12">
        <v>914930895</v>
      </c>
      <c r="F155" s="13">
        <v>44260.822407407402</v>
      </c>
      <c r="G155" s="10" t="s">
        <v>15</v>
      </c>
      <c r="H155" s="12">
        <v>6570</v>
      </c>
      <c r="I155" s="10" t="s">
        <v>16</v>
      </c>
      <c r="J155" s="10" t="s">
        <v>419</v>
      </c>
      <c r="K155" s="10" t="s">
        <v>420</v>
      </c>
      <c r="L155" s="10" t="s">
        <v>16</v>
      </c>
      <c r="M155" s="10" t="s">
        <v>16</v>
      </c>
    </row>
    <row r="156" spans="1:13">
      <c r="A156" s="2" t="s">
        <v>13</v>
      </c>
      <c r="B156" s="2" t="s">
        <v>14</v>
      </c>
      <c r="C156" s="4">
        <v>162928</v>
      </c>
      <c r="D156" s="4">
        <v>162928</v>
      </c>
      <c r="E156" s="6">
        <v>915157774</v>
      </c>
      <c r="F156" s="8">
        <v>44261.341539351903</v>
      </c>
      <c r="G156" s="2" t="s">
        <v>15</v>
      </c>
      <c r="H156" s="6">
        <v>6571</v>
      </c>
      <c r="I156" s="2" t="s">
        <v>16</v>
      </c>
      <c r="J156" s="2" t="s">
        <v>17</v>
      </c>
      <c r="K156" s="2" t="s">
        <v>18</v>
      </c>
      <c r="L156" s="2" t="s">
        <v>16</v>
      </c>
      <c r="M156" s="2" t="s">
        <v>16</v>
      </c>
    </row>
    <row r="157" spans="1:13">
      <c r="A157" s="3" t="s">
        <v>13</v>
      </c>
      <c r="B157" s="3" t="s">
        <v>14</v>
      </c>
      <c r="C157" s="5">
        <v>125707</v>
      </c>
      <c r="D157" s="5">
        <v>125707</v>
      </c>
      <c r="E157" s="7">
        <v>915166977</v>
      </c>
      <c r="F157" s="9">
        <v>44261.351284722201</v>
      </c>
      <c r="G157" s="3" t="s">
        <v>15</v>
      </c>
      <c r="H157" s="7">
        <v>6572</v>
      </c>
      <c r="I157" s="3" t="s">
        <v>16</v>
      </c>
      <c r="J157" s="3" t="s">
        <v>17</v>
      </c>
      <c r="K157" s="3" t="s">
        <v>19</v>
      </c>
      <c r="L157" s="3" t="s">
        <v>16</v>
      </c>
      <c r="M157" s="3" t="s">
        <v>16</v>
      </c>
    </row>
    <row r="158" spans="1:13">
      <c r="A158" s="2" t="s">
        <v>13</v>
      </c>
      <c r="B158" s="2" t="s">
        <v>14</v>
      </c>
      <c r="C158" s="4">
        <v>400000</v>
      </c>
      <c r="D158" s="4">
        <v>400000</v>
      </c>
      <c r="E158" s="6">
        <v>915578525</v>
      </c>
      <c r="F158" s="8">
        <v>44261.670868055597</v>
      </c>
      <c r="G158" s="2" t="s">
        <v>15</v>
      </c>
      <c r="H158" s="6">
        <v>6573</v>
      </c>
      <c r="I158" s="2" t="s">
        <v>16</v>
      </c>
      <c r="J158" s="2" t="s">
        <v>20</v>
      </c>
      <c r="K158" s="2" t="s">
        <v>21</v>
      </c>
      <c r="L158" s="2" t="s">
        <v>16</v>
      </c>
      <c r="M158" s="2" t="s">
        <v>16</v>
      </c>
    </row>
    <row r="159" spans="1:13">
      <c r="A159" s="3" t="s">
        <v>13</v>
      </c>
      <c r="B159" s="3" t="s">
        <v>14</v>
      </c>
      <c r="C159" s="5">
        <v>933138</v>
      </c>
      <c r="D159" s="5">
        <v>933138</v>
      </c>
      <c r="E159" s="7">
        <v>916429231</v>
      </c>
      <c r="F159" s="9">
        <v>44263.359837962998</v>
      </c>
      <c r="G159" s="3" t="s">
        <v>15</v>
      </c>
      <c r="H159" s="7">
        <v>6578</v>
      </c>
      <c r="I159" s="3" t="s">
        <v>16</v>
      </c>
      <c r="J159" s="3" t="s">
        <v>22</v>
      </c>
      <c r="K159" s="3" t="s">
        <v>23</v>
      </c>
      <c r="L159" s="3" t="s">
        <v>16</v>
      </c>
      <c r="M159" s="3" t="s">
        <v>16</v>
      </c>
    </row>
    <row r="160" spans="1:13">
      <c r="A160" s="2" t="s">
        <v>13</v>
      </c>
      <c r="B160" s="2" t="s">
        <v>14</v>
      </c>
      <c r="C160" s="4">
        <v>100000</v>
      </c>
      <c r="D160" s="4">
        <v>100000</v>
      </c>
      <c r="E160" s="6">
        <v>916599791</v>
      </c>
      <c r="F160" s="8">
        <v>44263.437291666698</v>
      </c>
      <c r="G160" s="2" t="s">
        <v>15</v>
      </c>
      <c r="H160" s="6">
        <v>6580</v>
      </c>
      <c r="I160" s="2" t="s">
        <v>16</v>
      </c>
      <c r="J160" s="2" t="s">
        <v>24</v>
      </c>
      <c r="K160" s="2" t="s">
        <v>25</v>
      </c>
      <c r="L160" s="2" t="s">
        <v>16</v>
      </c>
      <c r="M160" s="2" t="s">
        <v>16</v>
      </c>
    </row>
    <row r="161" spans="1:13">
      <c r="A161" s="3" t="s">
        <v>13</v>
      </c>
      <c r="B161" s="3" t="s">
        <v>14</v>
      </c>
      <c r="C161" s="5">
        <v>4661163</v>
      </c>
      <c r="D161" s="5">
        <v>4661163</v>
      </c>
      <c r="E161" s="7">
        <v>916651696</v>
      </c>
      <c r="F161" s="9">
        <v>44263.457685185203</v>
      </c>
      <c r="G161" s="3" t="s">
        <v>15</v>
      </c>
      <c r="H161" s="7">
        <v>6581</v>
      </c>
      <c r="I161" s="3" t="s">
        <v>16</v>
      </c>
      <c r="J161" s="3" t="s">
        <v>26</v>
      </c>
      <c r="K161" s="3" t="s">
        <v>27</v>
      </c>
      <c r="L161" s="3" t="s">
        <v>16</v>
      </c>
      <c r="M161" s="3" t="s">
        <v>16</v>
      </c>
    </row>
    <row r="162" spans="1:13">
      <c r="A162" s="2" t="s">
        <v>13</v>
      </c>
      <c r="B162" s="2" t="s">
        <v>14</v>
      </c>
      <c r="C162" s="4">
        <v>1418663</v>
      </c>
      <c r="D162" s="4">
        <v>1418663</v>
      </c>
      <c r="E162" s="6">
        <v>916667641</v>
      </c>
      <c r="F162" s="8">
        <v>44263.463912036997</v>
      </c>
      <c r="G162" s="2" t="s">
        <v>15</v>
      </c>
      <c r="H162" s="6">
        <v>6583</v>
      </c>
      <c r="I162" s="2" t="s">
        <v>16</v>
      </c>
      <c r="J162" s="2" t="s">
        <v>28</v>
      </c>
      <c r="K162" s="2" t="s">
        <v>27</v>
      </c>
      <c r="L162" s="2" t="s">
        <v>16</v>
      </c>
      <c r="M162" s="2" t="s">
        <v>16</v>
      </c>
    </row>
    <row r="163" spans="1:13">
      <c r="A163" s="3" t="s">
        <v>13</v>
      </c>
      <c r="B163" s="3" t="s">
        <v>14</v>
      </c>
      <c r="C163" s="5">
        <v>19773970</v>
      </c>
      <c r="D163" s="5">
        <v>19773970</v>
      </c>
      <c r="E163" s="7">
        <v>916701739</v>
      </c>
      <c r="F163" s="9">
        <v>44263.4766087963</v>
      </c>
      <c r="G163" s="3" t="s">
        <v>15</v>
      </c>
      <c r="H163" s="7">
        <v>6587</v>
      </c>
      <c r="I163" s="3" t="s">
        <v>16</v>
      </c>
      <c r="J163" s="3" t="s">
        <v>29</v>
      </c>
      <c r="K163" s="3" t="s">
        <v>27</v>
      </c>
      <c r="L163" s="3" t="s">
        <v>16</v>
      </c>
      <c r="M163" s="3" t="s">
        <v>16</v>
      </c>
    </row>
    <row r="164" spans="1:13">
      <c r="A164" s="2" t="s">
        <v>13</v>
      </c>
      <c r="B164" s="2" t="s">
        <v>14</v>
      </c>
      <c r="C164" s="4">
        <v>36580029</v>
      </c>
      <c r="D164" s="4">
        <v>36580029</v>
      </c>
      <c r="E164" s="6">
        <v>916704045</v>
      </c>
      <c r="F164" s="8">
        <v>44263.477453703701</v>
      </c>
      <c r="G164" s="2" t="s">
        <v>15</v>
      </c>
      <c r="H164" s="6">
        <v>6588</v>
      </c>
      <c r="I164" s="2" t="s">
        <v>16</v>
      </c>
      <c r="J164" s="2" t="s">
        <v>30</v>
      </c>
      <c r="K164" s="2" t="s">
        <v>31</v>
      </c>
      <c r="L164" s="2" t="s">
        <v>16</v>
      </c>
      <c r="M164" s="2" t="s">
        <v>16</v>
      </c>
    </row>
    <row r="165" spans="1:13">
      <c r="A165" s="3" t="s">
        <v>13</v>
      </c>
      <c r="B165" s="3" t="s">
        <v>14</v>
      </c>
      <c r="C165" s="5">
        <v>13678</v>
      </c>
      <c r="D165" s="5">
        <v>13678</v>
      </c>
      <c r="E165" s="7">
        <v>916775371</v>
      </c>
      <c r="F165" s="9">
        <v>44263.504745370403</v>
      </c>
      <c r="G165" s="3" t="s">
        <v>15</v>
      </c>
      <c r="H165" s="7">
        <v>6593</v>
      </c>
      <c r="I165" s="3" t="s">
        <v>16</v>
      </c>
      <c r="J165" s="3" t="s">
        <v>32</v>
      </c>
      <c r="K165" s="3" t="s">
        <v>33</v>
      </c>
      <c r="L165" s="3" t="s">
        <v>16</v>
      </c>
      <c r="M165" s="3" t="s">
        <v>16</v>
      </c>
    </row>
    <row r="166" spans="1:13">
      <c r="A166" s="2" t="s">
        <v>13</v>
      </c>
      <c r="B166" s="2" t="s">
        <v>14</v>
      </c>
      <c r="C166" s="4">
        <v>180053</v>
      </c>
      <c r="D166" s="4">
        <v>180053</v>
      </c>
      <c r="E166" s="6">
        <v>916798422</v>
      </c>
      <c r="F166" s="8">
        <v>44263.514467592599</v>
      </c>
      <c r="G166" s="2" t="s">
        <v>15</v>
      </c>
      <c r="H166" s="6">
        <v>6599</v>
      </c>
      <c r="I166" s="2" t="s">
        <v>16</v>
      </c>
      <c r="J166" s="2" t="s">
        <v>34</v>
      </c>
      <c r="K166" s="2" t="s">
        <v>35</v>
      </c>
      <c r="L166" s="2" t="s">
        <v>16</v>
      </c>
      <c r="M166" s="2" t="s">
        <v>16</v>
      </c>
    </row>
    <row r="167" spans="1:13">
      <c r="A167" s="3" t="s">
        <v>13</v>
      </c>
      <c r="B167" s="3" t="s">
        <v>14</v>
      </c>
      <c r="C167" s="5">
        <v>90027</v>
      </c>
      <c r="D167" s="5">
        <v>90027</v>
      </c>
      <c r="E167" s="7">
        <v>916807387</v>
      </c>
      <c r="F167" s="9">
        <v>44263.518472222197</v>
      </c>
      <c r="G167" s="3" t="s">
        <v>15</v>
      </c>
      <c r="H167" s="7">
        <v>6600</v>
      </c>
      <c r="I167" s="3" t="s">
        <v>16</v>
      </c>
      <c r="J167" s="3" t="s">
        <v>36</v>
      </c>
      <c r="K167" s="3" t="s">
        <v>37</v>
      </c>
      <c r="L167" s="3" t="s">
        <v>16</v>
      </c>
      <c r="M167" s="3" t="s">
        <v>16</v>
      </c>
    </row>
    <row r="168" spans="1:13">
      <c r="A168" s="2" t="s">
        <v>13</v>
      </c>
      <c r="B168" s="2" t="s">
        <v>14</v>
      </c>
      <c r="C168" s="4">
        <v>125707</v>
      </c>
      <c r="D168" s="4">
        <v>125707</v>
      </c>
      <c r="E168" s="6">
        <v>916817198</v>
      </c>
      <c r="F168" s="8">
        <v>44263.522974537002</v>
      </c>
      <c r="G168" s="2" t="s">
        <v>15</v>
      </c>
      <c r="H168" s="6">
        <v>6601</v>
      </c>
      <c r="I168" s="2" t="s">
        <v>16</v>
      </c>
      <c r="J168" s="2" t="s">
        <v>38</v>
      </c>
      <c r="K168" s="2" t="s">
        <v>39</v>
      </c>
      <c r="L168" s="2" t="s">
        <v>16</v>
      </c>
      <c r="M168" s="2" t="s">
        <v>16</v>
      </c>
    </row>
    <row r="169" spans="1:13">
      <c r="A169" s="3" t="s">
        <v>13</v>
      </c>
      <c r="B169" s="3" t="s">
        <v>14</v>
      </c>
      <c r="C169" s="5">
        <v>108032</v>
      </c>
      <c r="D169" s="5">
        <v>108032</v>
      </c>
      <c r="E169" s="7">
        <v>916829234</v>
      </c>
      <c r="F169" s="9">
        <v>44263.528634259303</v>
      </c>
      <c r="G169" s="3" t="s">
        <v>15</v>
      </c>
      <c r="H169" s="7">
        <v>6603</v>
      </c>
      <c r="I169" s="3" t="s">
        <v>16</v>
      </c>
      <c r="J169" s="3" t="s">
        <v>38</v>
      </c>
      <c r="K169" s="3" t="s">
        <v>40</v>
      </c>
      <c r="L169" s="3" t="s">
        <v>16</v>
      </c>
      <c r="M169" s="3" t="s">
        <v>16</v>
      </c>
    </row>
    <row r="170" spans="1:13">
      <c r="A170" s="2" t="s">
        <v>13</v>
      </c>
      <c r="B170" s="2" t="s">
        <v>14</v>
      </c>
      <c r="C170" s="4">
        <v>58730</v>
      </c>
      <c r="D170" s="4">
        <v>58730</v>
      </c>
      <c r="E170" s="6">
        <v>917045531</v>
      </c>
      <c r="F170" s="8">
        <v>44263.634375000001</v>
      </c>
      <c r="G170" s="2" t="s">
        <v>15</v>
      </c>
      <c r="H170" s="6">
        <v>6610</v>
      </c>
      <c r="I170" s="2" t="s">
        <v>16</v>
      </c>
      <c r="J170" s="2" t="s">
        <v>41</v>
      </c>
      <c r="K170" s="2" t="s">
        <v>42</v>
      </c>
      <c r="L170" s="2" t="s">
        <v>16</v>
      </c>
      <c r="M170" s="2" t="s">
        <v>16</v>
      </c>
    </row>
    <row r="171" spans="1:13">
      <c r="A171" s="3" t="s">
        <v>13</v>
      </c>
      <c r="B171" s="3" t="s">
        <v>14</v>
      </c>
      <c r="C171" s="5">
        <v>633492</v>
      </c>
      <c r="D171" s="5">
        <v>633492</v>
      </c>
      <c r="E171" s="7">
        <v>917053926</v>
      </c>
      <c r="F171" s="9">
        <v>44263.6379282407</v>
      </c>
      <c r="G171" s="3" t="s">
        <v>15</v>
      </c>
      <c r="H171" s="7">
        <v>6611</v>
      </c>
      <c r="I171" s="3" t="s">
        <v>16</v>
      </c>
      <c r="J171" s="3" t="s">
        <v>43</v>
      </c>
      <c r="K171" s="3" t="s">
        <v>44</v>
      </c>
      <c r="L171" s="3" t="s">
        <v>16</v>
      </c>
      <c r="M171" s="3" t="s">
        <v>16</v>
      </c>
    </row>
    <row r="172" spans="1:13">
      <c r="A172" s="2" t="s">
        <v>13</v>
      </c>
      <c r="B172" s="2" t="s">
        <v>14</v>
      </c>
      <c r="C172" s="4">
        <v>162928</v>
      </c>
      <c r="D172" s="4">
        <v>162928</v>
      </c>
      <c r="E172" s="6">
        <v>917061148</v>
      </c>
      <c r="F172" s="8">
        <v>44263.641018518501</v>
      </c>
      <c r="G172" s="2" t="s">
        <v>15</v>
      </c>
      <c r="H172" s="6">
        <v>6612</v>
      </c>
      <c r="I172" s="2" t="s">
        <v>16</v>
      </c>
      <c r="J172" s="2" t="s">
        <v>46</v>
      </c>
      <c r="K172" s="2" t="s">
        <v>47</v>
      </c>
      <c r="L172" s="2" t="s">
        <v>16</v>
      </c>
      <c r="M172" s="2" t="s">
        <v>16</v>
      </c>
    </row>
    <row r="173" spans="1:13">
      <c r="A173" s="3" t="s">
        <v>13</v>
      </c>
      <c r="B173" s="3" t="s">
        <v>14</v>
      </c>
      <c r="C173" s="5">
        <v>540159</v>
      </c>
      <c r="D173" s="5">
        <v>540159</v>
      </c>
      <c r="E173" s="7">
        <v>917064925</v>
      </c>
      <c r="F173" s="9">
        <v>44263.642650463</v>
      </c>
      <c r="G173" s="3" t="s">
        <v>15</v>
      </c>
      <c r="H173" s="7">
        <v>6613</v>
      </c>
      <c r="I173" s="3" t="s">
        <v>16</v>
      </c>
      <c r="J173" s="3" t="s">
        <v>48</v>
      </c>
      <c r="K173" s="3" t="s">
        <v>49</v>
      </c>
      <c r="L173" s="3" t="s">
        <v>16</v>
      </c>
      <c r="M173" s="3" t="s">
        <v>16</v>
      </c>
    </row>
    <row r="174" spans="1:13">
      <c r="A174" s="2" t="s">
        <v>13</v>
      </c>
      <c r="B174" s="2" t="s">
        <v>14</v>
      </c>
      <c r="C174" s="4">
        <v>13678</v>
      </c>
      <c r="D174" s="4">
        <v>13678</v>
      </c>
      <c r="E174" s="6">
        <v>917117455</v>
      </c>
      <c r="F174" s="8">
        <v>44263.664722222202</v>
      </c>
      <c r="G174" s="2" t="s">
        <v>15</v>
      </c>
      <c r="H174" s="6">
        <v>6614</v>
      </c>
      <c r="I174" s="2" t="s">
        <v>16</v>
      </c>
      <c r="J174" s="2" t="s">
        <v>50</v>
      </c>
      <c r="K174" s="2" t="s">
        <v>51</v>
      </c>
      <c r="L174" s="2" t="s">
        <v>16</v>
      </c>
      <c r="M174" s="2" t="s">
        <v>16</v>
      </c>
    </row>
    <row r="175" spans="1:13">
      <c r="A175" s="3" t="s">
        <v>13</v>
      </c>
      <c r="B175" s="3" t="s">
        <v>14</v>
      </c>
      <c r="C175" s="5">
        <v>3780645</v>
      </c>
      <c r="D175" s="5">
        <v>3780645</v>
      </c>
      <c r="E175" s="7">
        <v>917152764</v>
      </c>
      <c r="F175" s="9">
        <v>44263.679710648103</v>
      </c>
      <c r="G175" s="3" t="s">
        <v>15</v>
      </c>
      <c r="H175" s="7">
        <v>6616</v>
      </c>
      <c r="I175" s="3" t="s">
        <v>16</v>
      </c>
      <c r="J175" s="3" t="s">
        <v>52</v>
      </c>
      <c r="K175" s="3" t="s">
        <v>53</v>
      </c>
      <c r="L175" s="3" t="s">
        <v>16</v>
      </c>
      <c r="M175" s="3" t="s">
        <v>16</v>
      </c>
    </row>
    <row r="176" spans="1:13">
      <c r="A176" s="2" t="s">
        <v>13</v>
      </c>
      <c r="B176" s="2" t="s">
        <v>14</v>
      </c>
      <c r="C176" s="4">
        <v>289213</v>
      </c>
      <c r="D176" s="4">
        <v>289213</v>
      </c>
      <c r="E176" s="6">
        <v>917199926</v>
      </c>
      <c r="F176" s="8">
        <v>44263.701388888898</v>
      </c>
      <c r="G176" s="2" t="s">
        <v>15</v>
      </c>
      <c r="H176" s="6">
        <v>6619</v>
      </c>
      <c r="I176" s="2" t="s">
        <v>16</v>
      </c>
      <c r="J176" s="2" t="s">
        <v>46</v>
      </c>
      <c r="K176" s="2" t="s">
        <v>54</v>
      </c>
      <c r="L176" s="2" t="s">
        <v>16</v>
      </c>
      <c r="M176" s="2" t="s">
        <v>16</v>
      </c>
    </row>
    <row r="177" spans="1:13">
      <c r="A177" s="3" t="s">
        <v>13</v>
      </c>
      <c r="B177" s="3" t="s">
        <v>14</v>
      </c>
      <c r="C177" s="5">
        <v>59218</v>
      </c>
      <c r="D177" s="5">
        <v>59218</v>
      </c>
      <c r="E177" s="7">
        <v>917201122</v>
      </c>
      <c r="F177" s="9">
        <v>44263.702071759297</v>
      </c>
      <c r="G177" s="3" t="s">
        <v>15</v>
      </c>
      <c r="H177" s="7">
        <v>6620</v>
      </c>
      <c r="I177" s="3" t="s">
        <v>16</v>
      </c>
      <c r="J177" s="3" t="s">
        <v>55</v>
      </c>
      <c r="K177" s="3" t="s">
        <v>56</v>
      </c>
      <c r="L177" s="3" t="s">
        <v>16</v>
      </c>
      <c r="M177" s="3" t="s">
        <v>16</v>
      </c>
    </row>
    <row r="178" spans="1:13">
      <c r="A178" s="2" t="s">
        <v>13</v>
      </c>
      <c r="B178" s="2" t="s">
        <v>14</v>
      </c>
      <c r="C178" s="4">
        <v>720212</v>
      </c>
      <c r="D178" s="4">
        <v>720212</v>
      </c>
      <c r="E178" s="6">
        <v>917220379</v>
      </c>
      <c r="F178" s="8">
        <v>44263.712071759299</v>
      </c>
      <c r="G178" s="2" t="s">
        <v>15</v>
      </c>
      <c r="H178" s="6">
        <v>6621</v>
      </c>
      <c r="I178" s="2" t="s">
        <v>16</v>
      </c>
      <c r="J178" s="2" t="s">
        <v>57</v>
      </c>
      <c r="K178" s="2" t="s">
        <v>58</v>
      </c>
      <c r="L178" s="2" t="s">
        <v>16</v>
      </c>
      <c r="M178" s="2" t="s">
        <v>16</v>
      </c>
    </row>
    <row r="179" spans="1:13">
      <c r="A179" s="3" t="s">
        <v>13</v>
      </c>
      <c r="B179" s="3" t="s">
        <v>14</v>
      </c>
      <c r="C179" s="5">
        <v>1036874</v>
      </c>
      <c r="D179" s="5">
        <v>1036874</v>
      </c>
      <c r="E179" s="7">
        <v>917245768</v>
      </c>
      <c r="F179" s="9">
        <v>44263.725914351897</v>
      </c>
      <c r="G179" s="3" t="s">
        <v>15</v>
      </c>
      <c r="H179" s="7">
        <v>6622</v>
      </c>
      <c r="I179" s="3" t="s">
        <v>16</v>
      </c>
      <c r="J179" s="3" t="s">
        <v>59</v>
      </c>
      <c r="K179" s="3" t="s">
        <v>60</v>
      </c>
      <c r="L179" s="3" t="s">
        <v>16</v>
      </c>
      <c r="M179" s="3" t="s">
        <v>16</v>
      </c>
    </row>
    <row r="180" spans="1:13">
      <c r="A180" s="2" t="s">
        <v>13</v>
      </c>
      <c r="B180" s="2" t="s">
        <v>14</v>
      </c>
      <c r="C180" s="4">
        <v>3397087</v>
      </c>
      <c r="D180" s="4">
        <v>3397087</v>
      </c>
      <c r="E180" s="6">
        <v>917370624</v>
      </c>
      <c r="F180" s="8">
        <v>44263.801446759302</v>
      </c>
      <c r="G180" s="2" t="s">
        <v>15</v>
      </c>
      <c r="H180" s="6">
        <v>6623</v>
      </c>
      <c r="I180" s="2" t="s">
        <v>16</v>
      </c>
      <c r="J180" s="2" t="s">
        <v>61</v>
      </c>
      <c r="K180" s="2" t="s">
        <v>62</v>
      </c>
      <c r="L180" s="2" t="s">
        <v>16</v>
      </c>
      <c r="M180" s="2" t="s">
        <v>16</v>
      </c>
    </row>
    <row r="181" spans="1:13">
      <c r="A181" s="3" t="s">
        <v>13</v>
      </c>
      <c r="B181" s="3" t="s">
        <v>14</v>
      </c>
      <c r="C181" s="5">
        <v>108032</v>
      </c>
      <c r="D181" s="5">
        <v>108032</v>
      </c>
      <c r="E181" s="7">
        <v>917568855</v>
      </c>
      <c r="F181" s="9">
        <v>44263.964317129597</v>
      </c>
      <c r="G181" s="3" t="s">
        <v>15</v>
      </c>
      <c r="H181" s="7">
        <v>6624</v>
      </c>
      <c r="I181" s="3" t="s">
        <v>16</v>
      </c>
      <c r="J181" s="3" t="s">
        <v>63</v>
      </c>
      <c r="K181" s="3" t="s">
        <v>64</v>
      </c>
      <c r="L181" s="3" t="s">
        <v>16</v>
      </c>
      <c r="M181" s="3" t="s">
        <v>16</v>
      </c>
    </row>
    <row r="182" spans="1:13">
      <c r="A182" s="2" t="s">
        <v>13</v>
      </c>
      <c r="B182" s="2" t="s">
        <v>14</v>
      </c>
      <c r="C182" s="4">
        <v>577402</v>
      </c>
      <c r="D182" s="4">
        <v>577402</v>
      </c>
      <c r="E182" s="6">
        <v>917676970</v>
      </c>
      <c r="F182" s="8">
        <v>44264.352222222202</v>
      </c>
      <c r="G182" s="2" t="s">
        <v>15</v>
      </c>
      <c r="H182" s="6">
        <v>6625</v>
      </c>
      <c r="I182" s="2" t="s">
        <v>16</v>
      </c>
      <c r="J182" s="2" t="s">
        <v>65</v>
      </c>
      <c r="K182" s="2" t="s">
        <v>66</v>
      </c>
      <c r="L182" s="2" t="s">
        <v>16</v>
      </c>
      <c r="M182" s="2" t="s">
        <v>16</v>
      </c>
    </row>
    <row r="183" spans="1:13">
      <c r="A183" s="3" t="s">
        <v>13</v>
      </c>
      <c r="B183" s="3" t="s">
        <v>14</v>
      </c>
      <c r="C183" s="5">
        <v>50000</v>
      </c>
      <c r="D183" s="5">
        <v>50000</v>
      </c>
      <c r="E183" s="7">
        <v>917781544</v>
      </c>
      <c r="F183" s="9">
        <v>44264.406759259298</v>
      </c>
      <c r="G183" s="3" t="s">
        <v>15</v>
      </c>
      <c r="H183" s="7">
        <v>6628</v>
      </c>
      <c r="I183" s="3" t="s">
        <v>16</v>
      </c>
      <c r="J183" s="3" t="s">
        <v>67</v>
      </c>
      <c r="K183" s="3" t="s">
        <v>68</v>
      </c>
      <c r="L183" s="3" t="s">
        <v>16</v>
      </c>
      <c r="M183" s="3" t="s">
        <v>16</v>
      </c>
    </row>
    <row r="184" spans="1:13">
      <c r="A184" s="2" t="s">
        <v>13</v>
      </c>
      <c r="B184" s="2" t="s">
        <v>14</v>
      </c>
      <c r="C184" s="4">
        <v>577402</v>
      </c>
      <c r="D184" s="4">
        <v>577402</v>
      </c>
      <c r="E184" s="6">
        <v>917818387</v>
      </c>
      <c r="F184" s="8">
        <v>44264.423217592601</v>
      </c>
      <c r="G184" s="2" t="s">
        <v>15</v>
      </c>
      <c r="H184" s="6">
        <v>6629</v>
      </c>
      <c r="I184" s="2" t="s">
        <v>16</v>
      </c>
      <c r="J184" s="2" t="s">
        <v>65</v>
      </c>
      <c r="K184" s="2" t="s">
        <v>69</v>
      </c>
      <c r="L184" s="2" t="s">
        <v>16</v>
      </c>
      <c r="M184" s="2" t="s">
        <v>16</v>
      </c>
    </row>
    <row r="185" spans="1:13">
      <c r="A185" s="3" t="s">
        <v>13</v>
      </c>
      <c r="B185" s="3" t="s">
        <v>14</v>
      </c>
      <c r="C185" s="5">
        <v>93746.71</v>
      </c>
      <c r="D185" s="5">
        <v>93746.71</v>
      </c>
      <c r="E185" s="7">
        <v>917848487</v>
      </c>
      <c r="F185" s="9">
        <v>44264.436493055597</v>
      </c>
      <c r="G185" s="3" t="s">
        <v>15</v>
      </c>
      <c r="H185" s="7">
        <v>6630</v>
      </c>
      <c r="I185" s="3" t="s">
        <v>16</v>
      </c>
      <c r="J185" s="3" t="s">
        <v>70</v>
      </c>
      <c r="K185" s="3" t="s">
        <v>71</v>
      </c>
      <c r="L185" s="3" t="s">
        <v>16</v>
      </c>
      <c r="M185" s="3" t="s">
        <v>16</v>
      </c>
    </row>
    <row r="186" spans="1:13">
      <c r="A186" s="2" t="s">
        <v>13</v>
      </c>
      <c r="B186" s="2" t="s">
        <v>14</v>
      </c>
      <c r="C186" s="4">
        <v>4293680</v>
      </c>
      <c r="D186" s="4">
        <v>4293680</v>
      </c>
      <c r="E186" s="6">
        <v>917879814</v>
      </c>
      <c r="F186" s="8">
        <v>44264.449930555602</v>
      </c>
      <c r="G186" s="2" t="s">
        <v>15</v>
      </c>
      <c r="H186" s="6">
        <v>6631</v>
      </c>
      <c r="I186" s="2" t="s">
        <v>16</v>
      </c>
      <c r="J186" s="2" t="s">
        <v>72</v>
      </c>
      <c r="K186" s="2" t="s">
        <v>73</v>
      </c>
      <c r="L186" s="2" t="s">
        <v>16</v>
      </c>
      <c r="M186" s="2" t="s">
        <v>16</v>
      </c>
    </row>
    <row r="187" spans="1:13">
      <c r="A187" s="3" t="s">
        <v>13</v>
      </c>
      <c r="B187" s="3" t="s">
        <v>14</v>
      </c>
      <c r="C187" s="5">
        <v>120300</v>
      </c>
      <c r="D187" s="5">
        <v>120300</v>
      </c>
      <c r="E187" s="7">
        <v>917895609</v>
      </c>
      <c r="F187" s="9">
        <v>44264.456423611096</v>
      </c>
      <c r="G187" s="3" t="s">
        <v>15</v>
      </c>
      <c r="H187" s="7">
        <v>6632</v>
      </c>
      <c r="I187" s="3" t="s">
        <v>16</v>
      </c>
      <c r="J187" s="3" t="s">
        <v>74</v>
      </c>
      <c r="K187" s="3" t="s">
        <v>75</v>
      </c>
      <c r="L187" s="3" t="s">
        <v>16</v>
      </c>
      <c r="M187" s="3" t="s">
        <v>16</v>
      </c>
    </row>
    <row r="188" spans="1:13">
      <c r="A188" s="2" t="s">
        <v>13</v>
      </c>
      <c r="B188" s="2" t="s">
        <v>14</v>
      </c>
      <c r="C188" s="4">
        <v>360106</v>
      </c>
      <c r="D188" s="4">
        <v>360106</v>
      </c>
      <c r="E188" s="6">
        <v>917993902</v>
      </c>
      <c r="F188" s="8">
        <v>44264.4979282407</v>
      </c>
      <c r="G188" s="2" t="s">
        <v>15</v>
      </c>
      <c r="H188" s="6">
        <v>6633</v>
      </c>
      <c r="I188" s="2" t="s">
        <v>16</v>
      </c>
      <c r="J188" s="2" t="s">
        <v>76</v>
      </c>
      <c r="K188" s="2" t="s">
        <v>77</v>
      </c>
      <c r="L188" s="2" t="s">
        <v>16</v>
      </c>
      <c r="M188" s="2" t="s">
        <v>16</v>
      </c>
    </row>
    <row r="189" spans="1:13">
      <c r="A189" s="3" t="s">
        <v>13</v>
      </c>
      <c r="B189" s="3" t="s">
        <v>14</v>
      </c>
      <c r="C189" s="5">
        <v>3605939</v>
      </c>
      <c r="D189" s="5">
        <v>3605939</v>
      </c>
      <c r="E189" s="7">
        <v>918001965</v>
      </c>
      <c r="F189" s="9">
        <v>44264.501354166699</v>
      </c>
      <c r="G189" s="3" t="s">
        <v>15</v>
      </c>
      <c r="H189" s="7">
        <v>6634</v>
      </c>
      <c r="I189" s="3" t="s">
        <v>16</v>
      </c>
      <c r="J189" s="3" t="s">
        <v>78</v>
      </c>
      <c r="K189" s="3" t="s">
        <v>79</v>
      </c>
      <c r="L189" s="3" t="s">
        <v>16</v>
      </c>
      <c r="M189" s="3" t="s">
        <v>16</v>
      </c>
    </row>
    <row r="190" spans="1:13">
      <c r="A190" s="2" t="s">
        <v>13</v>
      </c>
      <c r="B190" s="2" t="s">
        <v>14</v>
      </c>
      <c r="C190" s="4">
        <v>1112368</v>
      </c>
      <c r="D190" s="4">
        <v>1112368</v>
      </c>
      <c r="E190" s="6">
        <v>918033649</v>
      </c>
      <c r="F190" s="8">
        <v>44264.515949074099</v>
      </c>
      <c r="G190" s="2" t="s">
        <v>15</v>
      </c>
      <c r="H190" s="6">
        <v>6635</v>
      </c>
      <c r="I190" s="2" t="s">
        <v>16</v>
      </c>
      <c r="J190" s="2" t="s">
        <v>76</v>
      </c>
      <c r="K190" s="2" t="s">
        <v>80</v>
      </c>
      <c r="L190" s="2" t="s">
        <v>16</v>
      </c>
      <c r="M190" s="2" t="s">
        <v>16</v>
      </c>
    </row>
    <row r="191" spans="1:13">
      <c r="A191" s="3" t="s">
        <v>13</v>
      </c>
      <c r="B191" s="3" t="s">
        <v>14</v>
      </c>
      <c r="C191" s="5">
        <v>209511</v>
      </c>
      <c r="D191" s="5">
        <v>209511</v>
      </c>
      <c r="E191" s="7">
        <v>918067127</v>
      </c>
      <c r="F191" s="9">
        <v>44264.532997685201</v>
      </c>
      <c r="G191" s="3" t="s">
        <v>15</v>
      </c>
      <c r="H191" s="7">
        <v>6637</v>
      </c>
      <c r="I191" s="3" t="s">
        <v>16</v>
      </c>
      <c r="J191" s="3" t="s">
        <v>38</v>
      </c>
      <c r="K191" s="3" t="s">
        <v>81</v>
      </c>
      <c r="L191" s="3" t="s">
        <v>16</v>
      </c>
      <c r="M191" s="3" t="s">
        <v>16</v>
      </c>
    </row>
    <row r="192" spans="1:13">
      <c r="A192" s="2" t="s">
        <v>13</v>
      </c>
      <c r="B192" s="2" t="s">
        <v>14</v>
      </c>
      <c r="C192" s="4">
        <v>120000</v>
      </c>
      <c r="D192" s="4">
        <v>120000</v>
      </c>
      <c r="E192" s="6">
        <v>918099968</v>
      </c>
      <c r="F192" s="8">
        <v>44264.551030092603</v>
      </c>
      <c r="G192" s="2" t="s">
        <v>15</v>
      </c>
      <c r="H192" s="6">
        <v>6639</v>
      </c>
      <c r="I192" s="2" t="s">
        <v>16</v>
      </c>
      <c r="J192" s="2" t="s">
        <v>67</v>
      </c>
      <c r="K192" s="2" t="s">
        <v>82</v>
      </c>
      <c r="L192" s="2" t="s">
        <v>16</v>
      </c>
      <c r="M192" s="2" t="s">
        <v>16</v>
      </c>
    </row>
    <row r="193" spans="1:13">
      <c r="A193" s="3" t="s">
        <v>13</v>
      </c>
      <c r="B193" s="3" t="s">
        <v>14</v>
      </c>
      <c r="C193" s="5">
        <v>104756</v>
      </c>
      <c r="D193" s="5">
        <v>104756</v>
      </c>
      <c r="E193" s="7">
        <v>918174553</v>
      </c>
      <c r="F193" s="9">
        <v>44264.5910532407</v>
      </c>
      <c r="G193" s="3" t="s">
        <v>15</v>
      </c>
      <c r="H193" s="7">
        <v>6641</v>
      </c>
      <c r="I193" s="3" t="s">
        <v>16</v>
      </c>
      <c r="J193" s="3" t="s">
        <v>34</v>
      </c>
      <c r="K193" s="3" t="s">
        <v>83</v>
      </c>
      <c r="L193" s="3" t="s">
        <v>16</v>
      </c>
      <c r="M193" s="3" t="s">
        <v>16</v>
      </c>
    </row>
    <row r="194" spans="1:13">
      <c r="A194" s="2" t="s">
        <v>13</v>
      </c>
      <c r="B194" s="2" t="s">
        <v>14</v>
      </c>
      <c r="C194" s="4">
        <v>400000</v>
      </c>
      <c r="D194" s="4">
        <v>400000</v>
      </c>
      <c r="E194" s="6">
        <v>918179072</v>
      </c>
      <c r="F194" s="8">
        <v>44264.593287037002</v>
      </c>
      <c r="G194" s="2" t="s">
        <v>15</v>
      </c>
      <c r="H194" s="6">
        <v>6642</v>
      </c>
      <c r="I194" s="2" t="s">
        <v>16</v>
      </c>
      <c r="J194" s="2" t="s">
        <v>84</v>
      </c>
      <c r="K194" s="2" t="s">
        <v>85</v>
      </c>
      <c r="L194" s="2" t="s">
        <v>16</v>
      </c>
      <c r="M194" s="2" t="s">
        <v>16</v>
      </c>
    </row>
    <row r="195" spans="1:13">
      <c r="A195" s="3" t="s">
        <v>13</v>
      </c>
      <c r="B195" s="3" t="s">
        <v>14</v>
      </c>
      <c r="C195" s="5">
        <v>450133</v>
      </c>
      <c r="D195" s="5">
        <v>450133</v>
      </c>
      <c r="E195" s="7">
        <v>918239777</v>
      </c>
      <c r="F195" s="9">
        <v>44264.620046296302</v>
      </c>
      <c r="G195" s="3" t="s">
        <v>15</v>
      </c>
      <c r="H195" s="7">
        <v>6643</v>
      </c>
      <c r="I195" s="3" t="s">
        <v>16</v>
      </c>
      <c r="J195" s="3" t="s">
        <v>86</v>
      </c>
      <c r="K195" s="3" t="s">
        <v>87</v>
      </c>
      <c r="L195" s="3" t="s">
        <v>16</v>
      </c>
      <c r="M195" s="3" t="s">
        <v>16</v>
      </c>
    </row>
    <row r="196" spans="1:13">
      <c r="A196" s="2" t="s">
        <v>13</v>
      </c>
      <c r="B196" s="2" t="s">
        <v>14</v>
      </c>
      <c r="C196" s="4">
        <v>51457538</v>
      </c>
      <c r="D196" s="4">
        <v>51457538</v>
      </c>
      <c r="E196" s="6">
        <v>918315087</v>
      </c>
      <c r="F196" s="8">
        <v>44264.653136574103</v>
      </c>
      <c r="G196" s="2" t="s">
        <v>15</v>
      </c>
      <c r="H196" s="6">
        <v>6645</v>
      </c>
      <c r="I196" s="2" t="s">
        <v>16</v>
      </c>
      <c r="J196" s="2" t="s">
        <v>88</v>
      </c>
      <c r="K196" s="2" t="s">
        <v>89</v>
      </c>
      <c r="L196" s="2" t="s">
        <v>16</v>
      </c>
      <c r="M196" s="2" t="s">
        <v>16</v>
      </c>
    </row>
    <row r="197" spans="1:13">
      <c r="A197" s="3" t="s">
        <v>13</v>
      </c>
      <c r="B197" s="3" t="s">
        <v>14</v>
      </c>
      <c r="C197" s="5">
        <v>222474</v>
      </c>
      <c r="D197" s="5">
        <v>222474</v>
      </c>
      <c r="E197" s="7">
        <v>918329880</v>
      </c>
      <c r="F197" s="9">
        <v>44264.659791666701</v>
      </c>
      <c r="G197" s="3" t="s">
        <v>15</v>
      </c>
      <c r="H197" s="7">
        <v>6646</v>
      </c>
      <c r="I197" s="3" t="s">
        <v>16</v>
      </c>
      <c r="J197" s="3" t="s">
        <v>38</v>
      </c>
      <c r="K197" s="3" t="s">
        <v>90</v>
      </c>
      <c r="L197" s="3" t="s">
        <v>16</v>
      </c>
      <c r="M197" s="3" t="s">
        <v>16</v>
      </c>
    </row>
    <row r="198" spans="1:13">
      <c r="A198" s="2" t="s">
        <v>13</v>
      </c>
      <c r="B198" s="2" t="s">
        <v>14</v>
      </c>
      <c r="C198" s="4">
        <v>411979</v>
      </c>
      <c r="D198" s="4">
        <v>411979</v>
      </c>
      <c r="E198" s="6">
        <v>918349746</v>
      </c>
      <c r="F198" s="8">
        <v>44264.668611111098</v>
      </c>
      <c r="G198" s="2" t="s">
        <v>15</v>
      </c>
      <c r="H198" s="6">
        <v>6647</v>
      </c>
      <c r="I198" s="2" t="s">
        <v>16</v>
      </c>
      <c r="J198" s="2" t="s">
        <v>91</v>
      </c>
      <c r="K198" s="2" t="s">
        <v>92</v>
      </c>
      <c r="L198" s="2" t="s">
        <v>16</v>
      </c>
      <c r="M198" s="2" t="s">
        <v>16</v>
      </c>
    </row>
    <row r="199" spans="1:13">
      <c r="A199" s="3" t="s">
        <v>13</v>
      </c>
      <c r="B199" s="3" t="s">
        <v>14</v>
      </c>
      <c r="C199" s="5">
        <v>1647914</v>
      </c>
      <c r="D199" s="5">
        <v>1647914</v>
      </c>
      <c r="E199" s="7">
        <v>918364923</v>
      </c>
      <c r="F199" s="9">
        <v>44264.675277777802</v>
      </c>
      <c r="G199" s="3" t="s">
        <v>15</v>
      </c>
      <c r="H199" s="7">
        <v>6649</v>
      </c>
      <c r="I199" s="3" t="s">
        <v>16</v>
      </c>
      <c r="J199" s="3" t="s">
        <v>91</v>
      </c>
      <c r="K199" s="3" t="s">
        <v>92</v>
      </c>
      <c r="L199" s="3" t="s">
        <v>16</v>
      </c>
      <c r="M199" s="3" t="s">
        <v>16</v>
      </c>
    </row>
    <row r="200" spans="1:13">
      <c r="A200" s="2" t="s">
        <v>13</v>
      </c>
      <c r="B200" s="2" t="s">
        <v>14</v>
      </c>
      <c r="C200" s="4">
        <v>6100</v>
      </c>
      <c r="D200" s="4">
        <v>6100</v>
      </c>
      <c r="E200" s="6">
        <v>918428541</v>
      </c>
      <c r="F200" s="8">
        <v>44264.707013888903</v>
      </c>
      <c r="G200" s="2" t="s">
        <v>15</v>
      </c>
      <c r="H200" s="6">
        <v>6650</v>
      </c>
      <c r="I200" s="2" t="s">
        <v>16</v>
      </c>
      <c r="J200" s="2" t="s">
        <v>93</v>
      </c>
      <c r="K200" s="2" t="s">
        <v>94</v>
      </c>
      <c r="L200" s="2" t="s">
        <v>16</v>
      </c>
      <c r="M200" s="2" t="s">
        <v>16</v>
      </c>
    </row>
    <row r="201" spans="1:13">
      <c r="A201" s="3" t="s">
        <v>13</v>
      </c>
      <c r="B201" s="3" t="s">
        <v>14</v>
      </c>
      <c r="C201" s="5">
        <v>85500</v>
      </c>
      <c r="D201" s="5">
        <v>85500</v>
      </c>
      <c r="E201" s="7">
        <v>918950245</v>
      </c>
      <c r="F201" s="9">
        <v>44265.388206018499</v>
      </c>
      <c r="G201" s="3" t="s">
        <v>15</v>
      </c>
      <c r="H201" s="7">
        <v>6653</v>
      </c>
      <c r="I201" s="3" t="s">
        <v>16</v>
      </c>
      <c r="J201" s="3" t="s">
        <v>95</v>
      </c>
      <c r="K201" s="3" t="s">
        <v>96</v>
      </c>
      <c r="L201" s="3" t="s">
        <v>16</v>
      </c>
      <c r="M201" s="3" t="s">
        <v>16</v>
      </c>
    </row>
    <row r="202" spans="1:13">
      <c r="A202" s="2" t="s">
        <v>13</v>
      </c>
      <c r="B202" s="2" t="s">
        <v>14</v>
      </c>
      <c r="C202" s="4">
        <v>38004</v>
      </c>
      <c r="D202" s="4">
        <v>38004</v>
      </c>
      <c r="E202" s="6">
        <v>918951656</v>
      </c>
      <c r="F202" s="8">
        <v>44265.388865740701</v>
      </c>
      <c r="G202" s="2" t="s">
        <v>15</v>
      </c>
      <c r="H202" s="6">
        <v>6654</v>
      </c>
      <c r="I202" s="2" t="s">
        <v>16</v>
      </c>
      <c r="J202" s="2" t="s">
        <v>97</v>
      </c>
      <c r="K202" s="2" t="s">
        <v>98</v>
      </c>
      <c r="L202" s="2" t="s">
        <v>16</v>
      </c>
      <c r="M202" s="2" t="s">
        <v>16</v>
      </c>
    </row>
    <row r="203" spans="1:13">
      <c r="A203" s="3" t="s">
        <v>13</v>
      </c>
      <c r="B203" s="3" t="s">
        <v>14</v>
      </c>
      <c r="C203" s="5">
        <v>426000</v>
      </c>
      <c r="D203" s="5">
        <v>426000</v>
      </c>
      <c r="E203" s="7">
        <v>918958562</v>
      </c>
      <c r="F203" s="9">
        <v>44265.392303240696</v>
      </c>
      <c r="G203" s="3" t="s">
        <v>15</v>
      </c>
      <c r="H203" s="7">
        <v>6655</v>
      </c>
      <c r="I203" s="3" t="s">
        <v>16</v>
      </c>
      <c r="J203" s="3" t="s">
        <v>95</v>
      </c>
      <c r="K203" s="3" t="s">
        <v>96</v>
      </c>
      <c r="L203" s="3" t="s">
        <v>16</v>
      </c>
      <c r="M203" s="3" t="s">
        <v>16</v>
      </c>
    </row>
    <row r="204" spans="1:13">
      <c r="A204" s="2" t="s">
        <v>13</v>
      </c>
      <c r="B204" s="2" t="s">
        <v>14</v>
      </c>
      <c r="C204" s="4">
        <v>1170608</v>
      </c>
      <c r="D204" s="4">
        <v>1170608</v>
      </c>
      <c r="E204" s="6">
        <v>918964707</v>
      </c>
      <c r="F204" s="8">
        <v>44265.395289351902</v>
      </c>
      <c r="G204" s="2" t="s">
        <v>15</v>
      </c>
      <c r="H204" s="6">
        <v>6656</v>
      </c>
      <c r="I204" s="2" t="s">
        <v>16</v>
      </c>
      <c r="J204" s="2" t="s">
        <v>99</v>
      </c>
      <c r="K204" s="2" t="s">
        <v>96</v>
      </c>
      <c r="L204" s="2" t="s">
        <v>16</v>
      </c>
      <c r="M204" s="2" t="s">
        <v>16</v>
      </c>
    </row>
    <row r="205" spans="1:13">
      <c r="A205" s="3" t="s">
        <v>13</v>
      </c>
      <c r="B205" s="3" t="s">
        <v>14</v>
      </c>
      <c r="C205" s="5">
        <v>678865</v>
      </c>
      <c r="D205" s="5">
        <v>678865</v>
      </c>
      <c r="E205" s="7">
        <v>919047432</v>
      </c>
      <c r="F205" s="9">
        <v>44265.433402777802</v>
      </c>
      <c r="G205" s="3" t="s">
        <v>15</v>
      </c>
      <c r="H205" s="7">
        <v>6657</v>
      </c>
      <c r="I205" s="3" t="s">
        <v>16</v>
      </c>
      <c r="J205" s="3" t="s">
        <v>100</v>
      </c>
      <c r="K205" s="3" t="s">
        <v>101</v>
      </c>
      <c r="L205" s="3" t="s">
        <v>16</v>
      </c>
      <c r="M205" s="3" t="s">
        <v>16</v>
      </c>
    </row>
    <row r="206" spans="1:13">
      <c r="A206" s="2" t="s">
        <v>13</v>
      </c>
      <c r="B206" s="2" t="s">
        <v>14</v>
      </c>
      <c r="C206" s="4">
        <v>208999</v>
      </c>
      <c r="D206" s="4">
        <v>208999</v>
      </c>
      <c r="E206" s="6">
        <v>919128663</v>
      </c>
      <c r="F206" s="8">
        <v>44265.468854166698</v>
      </c>
      <c r="G206" s="2" t="s">
        <v>15</v>
      </c>
      <c r="H206" s="6">
        <v>6658</v>
      </c>
      <c r="I206" s="2" t="s">
        <v>16</v>
      </c>
      <c r="J206" s="2" t="s">
        <v>102</v>
      </c>
      <c r="K206" s="2" t="s">
        <v>103</v>
      </c>
      <c r="L206" s="2" t="s">
        <v>16</v>
      </c>
      <c r="M206" s="2" t="s">
        <v>16</v>
      </c>
    </row>
    <row r="207" spans="1:13">
      <c r="A207" s="3" t="s">
        <v>13</v>
      </c>
      <c r="B207" s="3" t="s">
        <v>14</v>
      </c>
      <c r="C207" s="5">
        <v>68520</v>
      </c>
      <c r="D207" s="5">
        <v>68520</v>
      </c>
      <c r="E207" s="7">
        <v>919144884</v>
      </c>
      <c r="F207" s="9">
        <v>44265.475567129601</v>
      </c>
      <c r="G207" s="3" t="s">
        <v>15</v>
      </c>
      <c r="H207" s="7">
        <v>6659</v>
      </c>
      <c r="I207" s="3" t="s">
        <v>16</v>
      </c>
      <c r="J207" s="3" t="s">
        <v>104</v>
      </c>
      <c r="K207" s="3" t="s">
        <v>103</v>
      </c>
      <c r="L207" s="3" t="s">
        <v>16</v>
      </c>
      <c r="M207" s="3" t="s">
        <v>16</v>
      </c>
    </row>
    <row r="208" spans="1:13">
      <c r="A208" s="2" t="s">
        <v>13</v>
      </c>
      <c r="B208" s="2" t="s">
        <v>14</v>
      </c>
      <c r="C208" s="4">
        <v>51708</v>
      </c>
      <c r="D208" s="4">
        <v>51708</v>
      </c>
      <c r="E208" s="6">
        <v>919185251</v>
      </c>
      <c r="F208" s="8">
        <v>44265.492557870399</v>
      </c>
      <c r="G208" s="2" t="s">
        <v>15</v>
      </c>
      <c r="H208" s="6">
        <v>6660</v>
      </c>
      <c r="I208" s="2" t="s">
        <v>16</v>
      </c>
      <c r="J208" s="2" t="s">
        <v>105</v>
      </c>
      <c r="K208" s="2" t="s">
        <v>106</v>
      </c>
      <c r="L208" s="2" t="s">
        <v>16</v>
      </c>
      <c r="M208" s="2" t="s">
        <v>16</v>
      </c>
    </row>
    <row r="209" spans="1:13">
      <c r="A209" s="3" t="s">
        <v>13</v>
      </c>
      <c r="B209" s="3" t="s">
        <v>14</v>
      </c>
      <c r="C209" s="5">
        <v>105476</v>
      </c>
      <c r="D209" s="5">
        <v>105476</v>
      </c>
      <c r="E209" s="7">
        <v>919219925</v>
      </c>
      <c r="F209" s="9">
        <v>44265.5077199074</v>
      </c>
      <c r="G209" s="3" t="s">
        <v>15</v>
      </c>
      <c r="H209" s="7">
        <v>6661</v>
      </c>
      <c r="I209" s="3" t="s">
        <v>16</v>
      </c>
      <c r="J209" s="3" t="s">
        <v>107</v>
      </c>
      <c r="K209" s="3" t="s">
        <v>108</v>
      </c>
      <c r="L209" s="3" t="s">
        <v>16</v>
      </c>
      <c r="M209" s="3" t="s">
        <v>16</v>
      </c>
    </row>
    <row r="210" spans="1:13">
      <c r="A210" s="2" t="s">
        <v>13</v>
      </c>
      <c r="B210" s="2" t="s">
        <v>14</v>
      </c>
      <c r="C210" s="4">
        <v>51708</v>
      </c>
      <c r="D210" s="4">
        <v>51708</v>
      </c>
      <c r="E210" s="6">
        <v>919268337</v>
      </c>
      <c r="F210" s="8">
        <v>44265.530694444402</v>
      </c>
      <c r="G210" s="2" t="s">
        <v>15</v>
      </c>
      <c r="H210" s="6">
        <v>6663</v>
      </c>
      <c r="I210" s="2" t="s">
        <v>16</v>
      </c>
      <c r="J210" s="2" t="s">
        <v>109</v>
      </c>
      <c r="K210" s="2" t="s">
        <v>110</v>
      </c>
      <c r="L210" s="2" t="s">
        <v>16</v>
      </c>
      <c r="M210" s="2" t="s">
        <v>16</v>
      </c>
    </row>
    <row r="211" spans="1:13">
      <c r="A211" s="3" t="s">
        <v>13</v>
      </c>
      <c r="B211" s="3" t="s">
        <v>14</v>
      </c>
      <c r="C211" s="5">
        <v>37500</v>
      </c>
      <c r="D211" s="5">
        <v>37500</v>
      </c>
      <c r="E211" s="7">
        <v>919381025</v>
      </c>
      <c r="F211" s="9">
        <v>44265.589189814797</v>
      </c>
      <c r="G211" s="3" t="s">
        <v>15</v>
      </c>
      <c r="H211" s="7">
        <v>6664</v>
      </c>
      <c r="I211" s="3" t="s">
        <v>16</v>
      </c>
      <c r="J211" s="3" t="s">
        <v>111</v>
      </c>
      <c r="K211" s="3" t="s">
        <v>112</v>
      </c>
      <c r="L211" s="3" t="s">
        <v>16</v>
      </c>
      <c r="M211" s="3" t="s">
        <v>16</v>
      </c>
    </row>
    <row r="212" spans="1:13">
      <c r="A212" s="2" t="s">
        <v>13</v>
      </c>
      <c r="B212" s="2" t="s">
        <v>14</v>
      </c>
      <c r="C212" s="4">
        <v>12211721</v>
      </c>
      <c r="D212" s="4">
        <v>12211721</v>
      </c>
      <c r="E212" s="6">
        <v>919425905</v>
      </c>
      <c r="F212" s="8">
        <v>44265.609479166698</v>
      </c>
      <c r="G212" s="2" t="s">
        <v>15</v>
      </c>
      <c r="H212" s="6">
        <v>6665</v>
      </c>
      <c r="I212" s="2" t="s">
        <v>16</v>
      </c>
      <c r="J212" s="2" t="s">
        <v>113</v>
      </c>
      <c r="K212" s="2" t="s">
        <v>114</v>
      </c>
      <c r="L212" s="2" t="s">
        <v>16</v>
      </c>
      <c r="M212" s="2" t="s">
        <v>16</v>
      </c>
    </row>
    <row r="213" spans="1:13">
      <c r="A213" s="3" t="s">
        <v>13</v>
      </c>
      <c r="B213" s="3" t="s">
        <v>14</v>
      </c>
      <c r="C213" s="5">
        <v>494751</v>
      </c>
      <c r="D213" s="5">
        <v>494751</v>
      </c>
      <c r="E213" s="7">
        <v>919495657</v>
      </c>
      <c r="F213" s="9">
        <v>44265.639444444401</v>
      </c>
      <c r="G213" s="3" t="s">
        <v>15</v>
      </c>
      <c r="H213" s="7">
        <v>6666</v>
      </c>
      <c r="I213" s="3" t="s">
        <v>16</v>
      </c>
      <c r="J213" s="3" t="s">
        <v>48</v>
      </c>
      <c r="K213" s="3" t="s">
        <v>115</v>
      </c>
      <c r="L213" s="3" t="s">
        <v>16</v>
      </c>
      <c r="M213" s="3" t="s">
        <v>16</v>
      </c>
    </row>
    <row r="214" spans="1:13">
      <c r="A214" s="2" t="s">
        <v>13</v>
      </c>
      <c r="B214" s="2" t="s">
        <v>14</v>
      </c>
      <c r="C214" s="4">
        <v>87223.5</v>
      </c>
      <c r="D214" s="4">
        <v>87223.5</v>
      </c>
      <c r="E214" s="6">
        <v>919523801</v>
      </c>
      <c r="F214" s="8">
        <v>44265.651689814797</v>
      </c>
      <c r="G214" s="2" t="s">
        <v>15</v>
      </c>
      <c r="H214" s="6">
        <v>6668</v>
      </c>
      <c r="I214" s="2" t="s">
        <v>16</v>
      </c>
      <c r="J214" s="2" t="s">
        <v>116</v>
      </c>
      <c r="K214" s="2" t="s">
        <v>117</v>
      </c>
      <c r="L214" s="2" t="s">
        <v>16</v>
      </c>
      <c r="M214" s="2" t="s">
        <v>16</v>
      </c>
    </row>
    <row r="215" spans="1:13">
      <c r="A215" s="3" t="s">
        <v>13</v>
      </c>
      <c r="B215" s="3" t="s">
        <v>14</v>
      </c>
      <c r="C215" s="5">
        <v>222474</v>
      </c>
      <c r="D215" s="5">
        <v>222474</v>
      </c>
      <c r="E215" s="7">
        <v>919551041</v>
      </c>
      <c r="F215" s="9">
        <v>44265.663634259297</v>
      </c>
      <c r="G215" s="3" t="s">
        <v>15</v>
      </c>
      <c r="H215" s="7">
        <v>6669</v>
      </c>
      <c r="I215" s="3" t="s">
        <v>16</v>
      </c>
      <c r="J215" s="3" t="s">
        <v>36</v>
      </c>
      <c r="K215" s="3" t="s">
        <v>118</v>
      </c>
      <c r="L215" s="3" t="s">
        <v>16</v>
      </c>
      <c r="M215" s="3" t="s">
        <v>16</v>
      </c>
    </row>
    <row r="216" spans="1:13">
      <c r="A216" s="2" t="s">
        <v>13</v>
      </c>
      <c r="B216" s="2" t="s">
        <v>14</v>
      </c>
      <c r="C216" s="4">
        <v>16079980</v>
      </c>
      <c r="D216" s="4">
        <v>16079980</v>
      </c>
      <c r="E216" s="6">
        <v>919574492</v>
      </c>
      <c r="F216" s="8">
        <v>44265.673923611103</v>
      </c>
      <c r="G216" s="2" t="s">
        <v>15</v>
      </c>
      <c r="H216" s="6">
        <v>6671</v>
      </c>
      <c r="I216" s="2" t="s">
        <v>16</v>
      </c>
      <c r="J216" s="2" t="s">
        <v>119</v>
      </c>
      <c r="K216" s="2" t="s">
        <v>120</v>
      </c>
      <c r="L216" s="2" t="s">
        <v>16</v>
      </c>
      <c r="M216" s="2" t="s">
        <v>16</v>
      </c>
    </row>
    <row r="217" spans="1:13">
      <c r="A217" s="3" t="s">
        <v>13</v>
      </c>
      <c r="B217" s="3" t="s">
        <v>14</v>
      </c>
      <c r="C217" s="5">
        <v>814638</v>
      </c>
      <c r="D217" s="5">
        <v>814638</v>
      </c>
      <c r="E217" s="7">
        <v>919684937</v>
      </c>
      <c r="F217" s="9">
        <v>44265.731516203698</v>
      </c>
      <c r="G217" s="3" t="s">
        <v>15</v>
      </c>
      <c r="H217" s="7">
        <v>6672</v>
      </c>
      <c r="I217" s="3" t="s">
        <v>16</v>
      </c>
      <c r="J217" s="3" t="s">
        <v>121</v>
      </c>
      <c r="K217" s="3" t="s">
        <v>122</v>
      </c>
      <c r="L217" s="3" t="s">
        <v>16</v>
      </c>
      <c r="M217" s="3" t="s">
        <v>16</v>
      </c>
    </row>
    <row r="218" spans="1:13">
      <c r="A218" s="2" t="s">
        <v>13</v>
      </c>
      <c r="B218" s="2" t="s">
        <v>14</v>
      </c>
      <c r="C218" s="4">
        <v>73413</v>
      </c>
      <c r="D218" s="4">
        <v>73413</v>
      </c>
      <c r="E218" s="6">
        <v>919969316</v>
      </c>
      <c r="F218" s="8">
        <v>44265.926597222198</v>
      </c>
      <c r="G218" s="2" t="s">
        <v>15</v>
      </c>
      <c r="H218" s="6">
        <v>6673</v>
      </c>
      <c r="I218" s="2" t="s">
        <v>16</v>
      </c>
      <c r="J218" s="2" t="s">
        <v>123</v>
      </c>
      <c r="K218" s="2" t="s">
        <v>124</v>
      </c>
      <c r="L218" s="2" t="s">
        <v>16</v>
      </c>
      <c r="M218" s="2" t="s">
        <v>16</v>
      </c>
    </row>
    <row r="219" spans="1:13">
      <c r="A219" s="3" t="s">
        <v>13</v>
      </c>
      <c r="B219" s="3" t="s">
        <v>14</v>
      </c>
      <c r="C219" s="5">
        <v>111166</v>
      </c>
      <c r="D219" s="5">
        <v>111166</v>
      </c>
      <c r="E219" s="7">
        <v>920053657</v>
      </c>
      <c r="F219" s="9">
        <v>44266.312245370398</v>
      </c>
      <c r="G219" s="3" t="s">
        <v>15</v>
      </c>
      <c r="H219" s="7">
        <v>6674</v>
      </c>
      <c r="I219" s="3" t="s">
        <v>16</v>
      </c>
      <c r="J219" s="3" t="s">
        <v>125</v>
      </c>
      <c r="K219" s="3" t="s">
        <v>126</v>
      </c>
      <c r="L219" s="3" t="s">
        <v>16</v>
      </c>
      <c r="M219" s="3" t="s">
        <v>16</v>
      </c>
    </row>
    <row r="220" spans="1:13">
      <c r="A220" s="2" t="s">
        <v>13</v>
      </c>
      <c r="B220" s="2" t="s">
        <v>14</v>
      </c>
      <c r="C220" s="4">
        <v>54016</v>
      </c>
      <c r="D220" s="4">
        <v>54016</v>
      </c>
      <c r="E220" s="6">
        <v>920075774</v>
      </c>
      <c r="F220" s="8">
        <v>44266.336898148104</v>
      </c>
      <c r="G220" s="2" t="s">
        <v>15</v>
      </c>
      <c r="H220" s="6">
        <v>6675</v>
      </c>
      <c r="I220" s="2" t="s">
        <v>16</v>
      </c>
      <c r="J220" s="2" t="s">
        <v>127</v>
      </c>
      <c r="K220" s="2" t="s">
        <v>128</v>
      </c>
      <c r="L220" s="2" t="s">
        <v>16</v>
      </c>
      <c r="M220" s="2" t="s">
        <v>16</v>
      </c>
    </row>
    <row r="221" spans="1:13">
      <c r="A221" s="3" t="s">
        <v>13</v>
      </c>
      <c r="B221" s="3" t="s">
        <v>14</v>
      </c>
      <c r="C221" s="5">
        <v>678865</v>
      </c>
      <c r="D221" s="5">
        <v>678865</v>
      </c>
      <c r="E221" s="7">
        <v>920095889</v>
      </c>
      <c r="F221" s="9">
        <v>44266.352997685201</v>
      </c>
      <c r="G221" s="3" t="s">
        <v>15</v>
      </c>
      <c r="H221" s="7">
        <v>6676</v>
      </c>
      <c r="I221" s="3" t="s">
        <v>16</v>
      </c>
      <c r="J221" s="3" t="s">
        <v>129</v>
      </c>
      <c r="K221" s="3" t="s">
        <v>130</v>
      </c>
      <c r="L221" s="3" t="s">
        <v>16</v>
      </c>
      <c r="M221" s="3" t="s">
        <v>16</v>
      </c>
    </row>
    <row r="222" spans="1:13">
      <c r="A222" s="2" t="s">
        <v>13</v>
      </c>
      <c r="B222" s="2" t="s">
        <v>14</v>
      </c>
      <c r="C222" s="4">
        <v>523778</v>
      </c>
      <c r="D222" s="4">
        <v>523778</v>
      </c>
      <c r="E222" s="6">
        <v>920116176</v>
      </c>
      <c r="F222" s="8">
        <v>44266.366458333301</v>
      </c>
      <c r="G222" s="2" t="s">
        <v>15</v>
      </c>
      <c r="H222" s="6">
        <v>6678</v>
      </c>
      <c r="I222" s="2" t="s">
        <v>16</v>
      </c>
      <c r="J222" s="2" t="s">
        <v>131</v>
      </c>
      <c r="K222" s="2" t="s">
        <v>132</v>
      </c>
      <c r="L222" s="2" t="s">
        <v>16</v>
      </c>
      <c r="M222" s="2" t="s">
        <v>16</v>
      </c>
    </row>
    <row r="223" spans="1:13">
      <c r="A223" s="3" t="s">
        <v>13</v>
      </c>
      <c r="B223" s="3" t="s">
        <v>14</v>
      </c>
      <c r="C223" s="5">
        <v>335218</v>
      </c>
      <c r="D223" s="5">
        <v>335218</v>
      </c>
      <c r="E223" s="7">
        <v>920145524</v>
      </c>
      <c r="F223" s="9">
        <v>44266.384363425903</v>
      </c>
      <c r="G223" s="3" t="s">
        <v>15</v>
      </c>
      <c r="H223" s="7">
        <v>6679</v>
      </c>
      <c r="I223" s="3" t="s">
        <v>16</v>
      </c>
      <c r="J223" s="3" t="s">
        <v>38</v>
      </c>
      <c r="K223" s="3" t="s">
        <v>133</v>
      </c>
      <c r="L223" s="3" t="s">
        <v>16</v>
      </c>
      <c r="M223" s="3" t="s">
        <v>16</v>
      </c>
    </row>
    <row r="224" spans="1:13">
      <c r="A224" s="2" t="s">
        <v>13</v>
      </c>
      <c r="B224" s="2" t="s">
        <v>14</v>
      </c>
      <c r="C224" s="4">
        <v>222474</v>
      </c>
      <c r="D224" s="4">
        <v>222474</v>
      </c>
      <c r="E224" s="6">
        <v>920264374</v>
      </c>
      <c r="F224" s="8">
        <v>44266.4447685185</v>
      </c>
      <c r="G224" s="2" t="s">
        <v>15</v>
      </c>
      <c r="H224" s="6">
        <v>6680</v>
      </c>
      <c r="I224" s="2" t="s">
        <v>16</v>
      </c>
      <c r="J224" s="2" t="s">
        <v>38</v>
      </c>
      <c r="K224" s="2" t="s">
        <v>134</v>
      </c>
      <c r="L224" s="2" t="s">
        <v>16</v>
      </c>
      <c r="M224" s="2" t="s">
        <v>16</v>
      </c>
    </row>
    <row r="225" spans="1:13" s="39" customFormat="1">
      <c r="A225" s="35" t="s">
        <v>13</v>
      </c>
      <c r="B225" s="35" t="s">
        <v>14</v>
      </c>
      <c r="C225" s="36">
        <v>176</v>
      </c>
      <c r="D225" s="36">
        <v>176</v>
      </c>
      <c r="E225" s="37">
        <v>920275745</v>
      </c>
      <c r="F225" s="38">
        <v>44266.450046296297</v>
      </c>
      <c r="G225" s="35" t="s">
        <v>15</v>
      </c>
      <c r="H225" s="37">
        <v>6683</v>
      </c>
      <c r="I225" s="35" t="s">
        <v>16</v>
      </c>
      <c r="J225" s="35" t="s">
        <v>135</v>
      </c>
      <c r="K225" s="35" t="s">
        <v>136</v>
      </c>
      <c r="L225" s="35" t="s">
        <v>16</v>
      </c>
      <c r="M225" s="35" t="s">
        <v>16</v>
      </c>
    </row>
    <row r="226" spans="1:13">
      <c r="A226" s="2" t="s">
        <v>13</v>
      </c>
      <c r="B226" s="2" t="s">
        <v>14</v>
      </c>
      <c r="C226" s="4">
        <v>13678</v>
      </c>
      <c r="D226" s="4">
        <v>13678</v>
      </c>
      <c r="E226" s="6">
        <v>920297302</v>
      </c>
      <c r="F226" s="8">
        <v>44266.460150462997</v>
      </c>
      <c r="G226" s="2" t="s">
        <v>15</v>
      </c>
      <c r="H226" s="6">
        <v>6684</v>
      </c>
      <c r="I226" s="2" t="s">
        <v>16</v>
      </c>
      <c r="J226" s="2" t="s">
        <v>137</v>
      </c>
      <c r="K226" s="2" t="s">
        <v>138</v>
      </c>
      <c r="L226" s="2" t="s">
        <v>16</v>
      </c>
      <c r="M226" s="2" t="s">
        <v>16</v>
      </c>
    </row>
    <row r="227" spans="1:13">
      <c r="A227" s="3" t="s">
        <v>13</v>
      </c>
      <c r="B227" s="3" t="s">
        <v>14</v>
      </c>
      <c r="C227" s="5">
        <v>10685677</v>
      </c>
      <c r="D227" s="5">
        <v>10685677</v>
      </c>
      <c r="E227" s="7">
        <v>920332847</v>
      </c>
      <c r="F227" s="9">
        <v>44266.476898148103</v>
      </c>
      <c r="G227" s="3" t="s">
        <v>15</v>
      </c>
      <c r="H227" s="7">
        <v>6685</v>
      </c>
      <c r="I227" s="3" t="s">
        <v>16</v>
      </c>
      <c r="J227" s="3" t="s">
        <v>139</v>
      </c>
      <c r="K227" s="3" t="s">
        <v>140</v>
      </c>
      <c r="L227" s="3" t="s">
        <v>16</v>
      </c>
      <c r="M227" s="3" t="s">
        <v>16</v>
      </c>
    </row>
    <row r="228" spans="1:13">
      <c r="A228" s="2" t="s">
        <v>13</v>
      </c>
      <c r="B228" s="2" t="s">
        <v>14</v>
      </c>
      <c r="C228" s="4">
        <v>106</v>
      </c>
      <c r="D228" s="4">
        <v>106</v>
      </c>
      <c r="E228" s="6">
        <v>920441118</v>
      </c>
      <c r="F228" s="8">
        <v>44266.531261574099</v>
      </c>
      <c r="G228" s="2" t="s">
        <v>15</v>
      </c>
      <c r="H228" s="6">
        <v>6686</v>
      </c>
      <c r="I228" s="2" t="s">
        <v>16</v>
      </c>
      <c r="J228" s="2" t="s">
        <v>141</v>
      </c>
      <c r="K228" s="2" t="s">
        <v>142</v>
      </c>
      <c r="L228" s="2" t="s">
        <v>16</v>
      </c>
      <c r="M228" s="2" t="s">
        <v>16</v>
      </c>
    </row>
    <row r="229" spans="1:13">
      <c r="A229" s="3" t="s">
        <v>13</v>
      </c>
      <c r="B229" s="3" t="s">
        <v>14</v>
      </c>
      <c r="C229" s="5">
        <v>1350</v>
      </c>
      <c r="D229" s="5">
        <v>1350</v>
      </c>
      <c r="E229" s="7">
        <v>920445968</v>
      </c>
      <c r="F229" s="9">
        <v>44266.534050925897</v>
      </c>
      <c r="G229" s="3" t="s">
        <v>15</v>
      </c>
      <c r="H229" s="7">
        <v>6687</v>
      </c>
      <c r="I229" s="3" t="s">
        <v>16</v>
      </c>
      <c r="J229" s="3" t="s">
        <v>141</v>
      </c>
      <c r="K229" s="3" t="s">
        <v>142</v>
      </c>
      <c r="L229" s="3" t="s">
        <v>16</v>
      </c>
      <c r="M229" s="3" t="s">
        <v>16</v>
      </c>
    </row>
    <row r="230" spans="1:13">
      <c r="A230" s="2" t="s">
        <v>13</v>
      </c>
      <c r="B230" s="2" t="s">
        <v>14</v>
      </c>
      <c r="C230" s="4">
        <v>59700</v>
      </c>
      <c r="D230" s="4">
        <v>59700</v>
      </c>
      <c r="E230" s="6">
        <v>920496319</v>
      </c>
      <c r="F230" s="8">
        <v>44266.566180555601</v>
      </c>
      <c r="G230" s="2" t="s">
        <v>15</v>
      </c>
      <c r="H230" s="6">
        <v>6688</v>
      </c>
      <c r="I230" s="2" t="s">
        <v>16</v>
      </c>
      <c r="J230" s="2" t="s">
        <v>143</v>
      </c>
      <c r="K230" s="2" t="s">
        <v>144</v>
      </c>
      <c r="L230" s="2" t="s">
        <v>16</v>
      </c>
      <c r="M230" s="2" t="s">
        <v>16</v>
      </c>
    </row>
    <row r="231" spans="1:13">
      <c r="A231" s="3" t="s">
        <v>13</v>
      </c>
      <c r="B231" s="3" t="s">
        <v>14</v>
      </c>
      <c r="C231" s="5">
        <v>59600</v>
      </c>
      <c r="D231" s="5">
        <v>59600</v>
      </c>
      <c r="E231" s="7">
        <v>920545377</v>
      </c>
      <c r="F231" s="9">
        <v>44266.596168981501</v>
      </c>
      <c r="G231" s="3" t="s">
        <v>15</v>
      </c>
      <c r="H231" s="7">
        <v>6690</v>
      </c>
      <c r="I231" s="3" t="s">
        <v>16</v>
      </c>
      <c r="J231" s="3" t="s">
        <v>145</v>
      </c>
      <c r="K231" s="3" t="s">
        <v>146</v>
      </c>
      <c r="L231" s="3" t="s">
        <v>16</v>
      </c>
      <c r="M231" s="3" t="s">
        <v>16</v>
      </c>
    </row>
    <row r="232" spans="1:13">
      <c r="A232" s="2" t="s">
        <v>13</v>
      </c>
      <c r="B232" s="2" t="s">
        <v>14</v>
      </c>
      <c r="C232" s="4">
        <v>79091560</v>
      </c>
      <c r="D232" s="4">
        <v>79091560</v>
      </c>
      <c r="E232" s="6">
        <v>920550273</v>
      </c>
      <c r="F232" s="8">
        <v>44266.598807870403</v>
      </c>
      <c r="G232" s="2" t="s">
        <v>15</v>
      </c>
      <c r="H232" s="6">
        <v>6692</v>
      </c>
      <c r="I232" s="2" t="s">
        <v>16</v>
      </c>
      <c r="J232" s="2" t="s">
        <v>147</v>
      </c>
      <c r="K232" s="2" t="s">
        <v>148</v>
      </c>
      <c r="L232" s="2" t="s">
        <v>16</v>
      </c>
      <c r="M232" s="2" t="s">
        <v>16</v>
      </c>
    </row>
    <row r="233" spans="1:13">
      <c r="A233" s="3" t="s">
        <v>13</v>
      </c>
      <c r="B233" s="3" t="s">
        <v>14</v>
      </c>
      <c r="C233" s="5">
        <v>5201494</v>
      </c>
      <c r="D233" s="5">
        <v>5201494</v>
      </c>
      <c r="E233" s="7">
        <v>920552751</v>
      </c>
      <c r="F233" s="9">
        <v>44266.600104166697</v>
      </c>
      <c r="G233" s="3" t="s">
        <v>15</v>
      </c>
      <c r="H233" s="7">
        <v>6693</v>
      </c>
      <c r="I233" s="3" t="s">
        <v>16</v>
      </c>
      <c r="J233" s="3" t="s">
        <v>149</v>
      </c>
      <c r="K233" s="3" t="s">
        <v>148</v>
      </c>
      <c r="L233" s="3" t="s">
        <v>16</v>
      </c>
      <c r="M233" s="3" t="s">
        <v>16</v>
      </c>
    </row>
    <row r="234" spans="1:13">
      <c r="A234" s="2" t="s">
        <v>13</v>
      </c>
      <c r="B234" s="2" t="s">
        <v>14</v>
      </c>
      <c r="C234" s="4">
        <v>135773</v>
      </c>
      <c r="D234" s="4">
        <v>135773</v>
      </c>
      <c r="E234" s="6">
        <v>920554353</v>
      </c>
      <c r="F234" s="8">
        <v>44266.600937499999</v>
      </c>
      <c r="G234" s="2" t="s">
        <v>15</v>
      </c>
      <c r="H234" s="6">
        <v>6694</v>
      </c>
      <c r="I234" s="2" t="s">
        <v>16</v>
      </c>
      <c r="J234" s="2" t="s">
        <v>38</v>
      </c>
      <c r="K234" s="2" t="s">
        <v>150</v>
      </c>
      <c r="L234" s="2" t="s">
        <v>16</v>
      </c>
      <c r="M234" s="2" t="s">
        <v>16</v>
      </c>
    </row>
    <row r="235" spans="1:13">
      <c r="A235" s="3" t="s">
        <v>13</v>
      </c>
      <c r="B235" s="3" t="s">
        <v>14</v>
      </c>
      <c r="C235" s="5">
        <v>8426921</v>
      </c>
      <c r="D235" s="5">
        <v>8426921</v>
      </c>
      <c r="E235" s="7">
        <v>920555273</v>
      </c>
      <c r="F235" s="9">
        <v>44266.601412037002</v>
      </c>
      <c r="G235" s="3" t="s">
        <v>15</v>
      </c>
      <c r="H235" s="7">
        <v>6695</v>
      </c>
      <c r="I235" s="3" t="s">
        <v>16</v>
      </c>
      <c r="J235" s="3" t="s">
        <v>151</v>
      </c>
      <c r="K235" s="3" t="s">
        <v>148</v>
      </c>
      <c r="L235" s="3" t="s">
        <v>16</v>
      </c>
      <c r="M235" s="3" t="s">
        <v>16</v>
      </c>
    </row>
    <row r="236" spans="1:13">
      <c r="A236" s="2" t="s">
        <v>13</v>
      </c>
      <c r="B236" s="2" t="s">
        <v>14</v>
      </c>
      <c r="C236" s="4">
        <v>5306643</v>
      </c>
      <c r="D236" s="4">
        <v>5306643</v>
      </c>
      <c r="E236" s="6">
        <v>920557751</v>
      </c>
      <c r="F236" s="8">
        <v>44266.6027314815</v>
      </c>
      <c r="G236" s="2" t="s">
        <v>15</v>
      </c>
      <c r="H236" s="6">
        <v>6696</v>
      </c>
      <c r="I236" s="2" t="s">
        <v>16</v>
      </c>
      <c r="J236" s="2" t="s">
        <v>152</v>
      </c>
      <c r="K236" s="2" t="s">
        <v>148</v>
      </c>
      <c r="L236" s="2" t="s">
        <v>16</v>
      </c>
      <c r="M236" s="2" t="s">
        <v>16</v>
      </c>
    </row>
    <row r="237" spans="1:13">
      <c r="A237" s="3" t="s">
        <v>13</v>
      </c>
      <c r="B237" s="3" t="s">
        <v>14</v>
      </c>
      <c r="C237" s="5">
        <v>11740024</v>
      </c>
      <c r="D237" s="5">
        <v>11740024</v>
      </c>
      <c r="E237" s="7">
        <v>920560478</v>
      </c>
      <c r="F237" s="9">
        <v>44266.604178240697</v>
      </c>
      <c r="G237" s="3" t="s">
        <v>15</v>
      </c>
      <c r="H237" s="7">
        <v>6697</v>
      </c>
      <c r="I237" s="3" t="s">
        <v>16</v>
      </c>
      <c r="J237" s="3" t="s">
        <v>153</v>
      </c>
      <c r="K237" s="3" t="s">
        <v>148</v>
      </c>
      <c r="L237" s="3" t="s">
        <v>16</v>
      </c>
      <c r="M237" s="3" t="s">
        <v>16</v>
      </c>
    </row>
    <row r="238" spans="1:13">
      <c r="A238" s="2" t="s">
        <v>13</v>
      </c>
      <c r="B238" s="2" t="s">
        <v>14</v>
      </c>
      <c r="C238" s="4">
        <v>90027</v>
      </c>
      <c r="D238" s="4">
        <v>90027</v>
      </c>
      <c r="E238" s="6">
        <v>920604232</v>
      </c>
      <c r="F238" s="8">
        <v>44266.626631944397</v>
      </c>
      <c r="G238" s="2" t="s">
        <v>15</v>
      </c>
      <c r="H238" s="6">
        <v>6700</v>
      </c>
      <c r="I238" s="2" t="s">
        <v>16</v>
      </c>
      <c r="J238" s="2" t="s">
        <v>46</v>
      </c>
      <c r="K238" s="2" t="s">
        <v>154</v>
      </c>
      <c r="L238" s="2" t="s">
        <v>16</v>
      </c>
      <c r="M238" s="2" t="s">
        <v>16</v>
      </c>
    </row>
    <row r="239" spans="1:13">
      <c r="A239" s="3" t="s">
        <v>13</v>
      </c>
      <c r="B239" s="3" t="s">
        <v>14</v>
      </c>
      <c r="C239" s="5">
        <v>260659</v>
      </c>
      <c r="D239" s="5">
        <v>260659</v>
      </c>
      <c r="E239" s="7">
        <v>920620088</v>
      </c>
      <c r="F239" s="9">
        <v>44266.6347453704</v>
      </c>
      <c r="G239" s="3" t="s">
        <v>15</v>
      </c>
      <c r="H239" s="7">
        <v>6701</v>
      </c>
      <c r="I239" s="3" t="s">
        <v>16</v>
      </c>
      <c r="J239" s="3" t="s">
        <v>155</v>
      </c>
      <c r="K239" s="3" t="s">
        <v>156</v>
      </c>
      <c r="L239" s="3" t="s">
        <v>16</v>
      </c>
      <c r="M239" s="3" t="s">
        <v>16</v>
      </c>
    </row>
    <row r="240" spans="1:13">
      <c r="A240" s="2" t="s">
        <v>13</v>
      </c>
      <c r="B240" s="2" t="s">
        <v>14</v>
      </c>
      <c r="C240" s="4">
        <v>26583.73</v>
      </c>
      <c r="D240" s="4">
        <v>26583.73</v>
      </c>
      <c r="E240" s="6">
        <v>920674461</v>
      </c>
      <c r="F240" s="8">
        <v>44266.6616319444</v>
      </c>
      <c r="G240" s="2" t="s">
        <v>15</v>
      </c>
      <c r="H240" s="6">
        <v>6702</v>
      </c>
      <c r="I240" s="2" t="s">
        <v>16</v>
      </c>
      <c r="J240" s="2" t="s">
        <v>157</v>
      </c>
      <c r="K240" s="2" t="s">
        <v>158</v>
      </c>
      <c r="L240" s="2" t="s">
        <v>16</v>
      </c>
      <c r="M240" s="2" t="s">
        <v>16</v>
      </c>
    </row>
    <row r="241" spans="1:13">
      <c r="A241" s="3" t="s">
        <v>13</v>
      </c>
      <c r="B241" s="3" t="s">
        <v>14</v>
      </c>
      <c r="C241" s="5">
        <v>33811923</v>
      </c>
      <c r="D241" s="5">
        <v>33811923</v>
      </c>
      <c r="E241" s="7">
        <v>920708377</v>
      </c>
      <c r="F241" s="9">
        <v>44266.678483796299</v>
      </c>
      <c r="G241" s="3" t="s">
        <v>15</v>
      </c>
      <c r="H241" s="7">
        <v>6703</v>
      </c>
      <c r="I241" s="3" t="s">
        <v>16</v>
      </c>
      <c r="J241" s="3" t="s">
        <v>159</v>
      </c>
      <c r="K241" s="3" t="s">
        <v>160</v>
      </c>
      <c r="L241" s="3" t="s">
        <v>16</v>
      </c>
      <c r="M241" s="3" t="s">
        <v>16</v>
      </c>
    </row>
    <row r="242" spans="1:13">
      <c r="A242" s="2" t="s">
        <v>13</v>
      </c>
      <c r="B242" s="2" t="s">
        <v>14</v>
      </c>
      <c r="C242" s="4">
        <v>137773</v>
      </c>
      <c r="D242" s="4">
        <v>137773</v>
      </c>
      <c r="E242" s="6">
        <v>920760212</v>
      </c>
      <c r="F242" s="8">
        <v>44266.707141203697</v>
      </c>
      <c r="G242" s="2" t="s">
        <v>15</v>
      </c>
      <c r="H242" s="6">
        <v>6707</v>
      </c>
      <c r="I242" s="2" t="s">
        <v>16</v>
      </c>
      <c r="J242" s="2" t="s">
        <v>46</v>
      </c>
      <c r="K242" s="2" t="s">
        <v>161</v>
      </c>
      <c r="L242" s="2" t="s">
        <v>16</v>
      </c>
      <c r="M242" s="2" t="s">
        <v>16</v>
      </c>
    </row>
    <row r="243" spans="1:13">
      <c r="A243" s="3" t="s">
        <v>13</v>
      </c>
      <c r="B243" s="3" t="s">
        <v>14</v>
      </c>
      <c r="C243" s="5">
        <v>11543</v>
      </c>
      <c r="D243" s="5">
        <v>11543</v>
      </c>
      <c r="E243" s="7">
        <v>920771431</v>
      </c>
      <c r="F243" s="9">
        <v>44266.714155092603</v>
      </c>
      <c r="G243" s="3" t="s">
        <v>15</v>
      </c>
      <c r="H243" s="7">
        <v>6708</v>
      </c>
      <c r="I243" s="3" t="s">
        <v>16</v>
      </c>
      <c r="J243" s="3" t="s">
        <v>162</v>
      </c>
      <c r="K243" s="3" t="s">
        <v>163</v>
      </c>
      <c r="L243" s="3" t="s">
        <v>16</v>
      </c>
      <c r="M243" s="3" t="s">
        <v>16</v>
      </c>
    </row>
    <row r="244" spans="1:13">
      <c r="A244" s="2" t="s">
        <v>13</v>
      </c>
      <c r="B244" s="2" t="s">
        <v>14</v>
      </c>
      <c r="C244" s="4">
        <v>29836</v>
      </c>
      <c r="D244" s="4">
        <v>29836</v>
      </c>
      <c r="E244" s="6">
        <v>920812541</v>
      </c>
      <c r="F244" s="8">
        <v>44266.741226851896</v>
      </c>
      <c r="G244" s="2" t="s">
        <v>15</v>
      </c>
      <c r="H244" s="6">
        <v>6709</v>
      </c>
      <c r="I244" s="2" t="s">
        <v>16</v>
      </c>
      <c r="J244" s="2" t="s">
        <v>164</v>
      </c>
      <c r="K244" s="2" t="s">
        <v>165</v>
      </c>
      <c r="L244" s="2" t="s">
        <v>16</v>
      </c>
      <c r="M244" s="2" t="s">
        <v>16</v>
      </c>
    </row>
    <row r="245" spans="1:13">
      <c r="A245" s="3" t="s">
        <v>13</v>
      </c>
      <c r="B245" s="3" t="s">
        <v>14</v>
      </c>
      <c r="C245" s="5">
        <v>6632</v>
      </c>
      <c r="D245" s="5">
        <v>6632</v>
      </c>
      <c r="E245" s="7">
        <v>920814634</v>
      </c>
      <c r="F245" s="9">
        <v>44266.742627314801</v>
      </c>
      <c r="G245" s="3" t="s">
        <v>15</v>
      </c>
      <c r="H245" s="7">
        <v>6710</v>
      </c>
      <c r="I245" s="3" t="s">
        <v>16</v>
      </c>
      <c r="J245" s="3" t="s">
        <v>166</v>
      </c>
      <c r="K245" s="3" t="s">
        <v>167</v>
      </c>
      <c r="L245" s="3" t="s">
        <v>16</v>
      </c>
      <c r="M245" s="3" t="s">
        <v>16</v>
      </c>
    </row>
    <row r="246" spans="1:13">
      <c r="A246" s="2" t="s">
        <v>13</v>
      </c>
      <c r="B246" s="2" t="s">
        <v>14</v>
      </c>
      <c r="C246" s="4">
        <v>633987.76</v>
      </c>
      <c r="D246" s="4">
        <v>633987.76</v>
      </c>
      <c r="E246" s="6">
        <v>921002012</v>
      </c>
      <c r="F246" s="8">
        <v>44266.889212962997</v>
      </c>
      <c r="G246" s="2" t="s">
        <v>15</v>
      </c>
      <c r="H246" s="6">
        <v>6713</v>
      </c>
      <c r="I246" s="2" t="s">
        <v>16</v>
      </c>
      <c r="J246" s="2" t="s">
        <v>168</v>
      </c>
      <c r="K246" s="2" t="s">
        <v>71</v>
      </c>
      <c r="L246" s="2" t="s">
        <v>16</v>
      </c>
      <c r="M246" s="2" t="s">
        <v>16</v>
      </c>
    </row>
    <row r="247" spans="1:13">
      <c r="A247" s="3" t="s">
        <v>13</v>
      </c>
      <c r="B247" s="3" t="s">
        <v>14</v>
      </c>
      <c r="C247" s="5">
        <v>1604253</v>
      </c>
      <c r="D247" s="5">
        <v>1604253</v>
      </c>
      <c r="E247" s="7">
        <v>921034213</v>
      </c>
      <c r="F247" s="9">
        <v>44266.923715277801</v>
      </c>
      <c r="G247" s="3" t="s">
        <v>15</v>
      </c>
      <c r="H247" s="7">
        <v>6714</v>
      </c>
      <c r="I247" s="3" t="s">
        <v>16</v>
      </c>
      <c r="J247" s="3" t="s">
        <v>169</v>
      </c>
      <c r="K247" s="3" t="s">
        <v>170</v>
      </c>
      <c r="L247" s="3" t="s">
        <v>16</v>
      </c>
      <c r="M247" s="3" t="s">
        <v>16</v>
      </c>
    </row>
    <row r="248" spans="1:13">
      <c r="A248" s="2" t="s">
        <v>13</v>
      </c>
      <c r="B248" s="2" t="s">
        <v>14</v>
      </c>
      <c r="C248" s="4">
        <v>7900</v>
      </c>
      <c r="D248" s="4">
        <v>7900</v>
      </c>
      <c r="E248" s="6">
        <v>921161782</v>
      </c>
      <c r="F248" s="8">
        <v>44267.360057870399</v>
      </c>
      <c r="G248" s="2" t="s">
        <v>15</v>
      </c>
      <c r="H248" s="6">
        <v>6716</v>
      </c>
      <c r="I248" s="2" t="s">
        <v>16</v>
      </c>
      <c r="J248" s="2" t="s">
        <v>171</v>
      </c>
      <c r="K248" s="2" t="s">
        <v>172</v>
      </c>
      <c r="L248" s="2" t="s">
        <v>16</v>
      </c>
      <c r="M248" s="2" t="s">
        <v>16</v>
      </c>
    </row>
    <row r="249" spans="1:13">
      <c r="A249" s="3" t="s">
        <v>13</v>
      </c>
      <c r="B249" s="3" t="s">
        <v>14</v>
      </c>
      <c r="C249" s="5">
        <v>238900</v>
      </c>
      <c r="D249" s="5">
        <v>238900</v>
      </c>
      <c r="E249" s="7">
        <v>921223279</v>
      </c>
      <c r="F249" s="9">
        <v>44267.396979166697</v>
      </c>
      <c r="G249" s="3" t="s">
        <v>15</v>
      </c>
      <c r="H249" s="7">
        <v>6719</v>
      </c>
      <c r="I249" s="3" t="s">
        <v>16</v>
      </c>
      <c r="J249" s="3" t="s">
        <v>173</v>
      </c>
      <c r="K249" s="3" t="s">
        <v>174</v>
      </c>
      <c r="L249" s="3" t="s">
        <v>16</v>
      </c>
      <c r="M249" s="3" t="s">
        <v>16</v>
      </c>
    </row>
    <row r="250" spans="1:13">
      <c r="A250" s="2" t="s">
        <v>13</v>
      </c>
      <c r="B250" s="2" t="s">
        <v>14</v>
      </c>
      <c r="C250" s="4">
        <v>114700</v>
      </c>
      <c r="D250" s="4">
        <v>114700</v>
      </c>
      <c r="E250" s="6">
        <v>921393186</v>
      </c>
      <c r="F250" s="8">
        <v>44267.477928240703</v>
      </c>
      <c r="G250" s="2" t="s">
        <v>15</v>
      </c>
      <c r="H250" s="6">
        <v>6720</v>
      </c>
      <c r="I250" s="2" t="s">
        <v>16</v>
      </c>
      <c r="J250" s="2" t="s">
        <v>175</v>
      </c>
      <c r="K250" s="2" t="s">
        <v>176</v>
      </c>
      <c r="L250" s="2" t="s">
        <v>16</v>
      </c>
      <c r="M250" s="2" t="s">
        <v>16</v>
      </c>
    </row>
    <row r="251" spans="1:13">
      <c r="A251" s="3" t="s">
        <v>13</v>
      </c>
      <c r="B251" s="3" t="s">
        <v>14</v>
      </c>
      <c r="C251" s="5">
        <v>1577963</v>
      </c>
      <c r="D251" s="5">
        <v>1577963</v>
      </c>
      <c r="E251" s="7">
        <v>921450863</v>
      </c>
      <c r="F251" s="9">
        <v>44267.503877314797</v>
      </c>
      <c r="G251" s="3" t="s">
        <v>15</v>
      </c>
      <c r="H251" s="7">
        <v>6723</v>
      </c>
      <c r="I251" s="3" t="s">
        <v>16</v>
      </c>
      <c r="J251" s="3" t="s">
        <v>177</v>
      </c>
      <c r="K251" s="3" t="s">
        <v>178</v>
      </c>
      <c r="L251" s="3" t="s">
        <v>16</v>
      </c>
      <c r="M251" s="3" t="s">
        <v>16</v>
      </c>
    </row>
    <row r="252" spans="1:13">
      <c r="A252" s="2" t="s">
        <v>13</v>
      </c>
      <c r="B252" s="2" t="s">
        <v>14</v>
      </c>
      <c r="C252" s="4">
        <v>489917</v>
      </c>
      <c r="D252" s="4">
        <v>489917</v>
      </c>
      <c r="E252" s="6">
        <v>921612113</v>
      </c>
      <c r="F252" s="8">
        <v>44267.592210648101</v>
      </c>
      <c r="G252" s="2" t="s">
        <v>15</v>
      </c>
      <c r="H252" s="6">
        <v>6724</v>
      </c>
      <c r="I252" s="2" t="s">
        <v>16</v>
      </c>
      <c r="J252" s="2" t="s">
        <v>179</v>
      </c>
      <c r="K252" s="2" t="s">
        <v>180</v>
      </c>
      <c r="L252" s="2" t="s">
        <v>16</v>
      </c>
      <c r="M252" s="2" t="s">
        <v>16</v>
      </c>
    </row>
    <row r="253" spans="1:13">
      <c r="A253" s="3" t="s">
        <v>13</v>
      </c>
      <c r="B253" s="3" t="s">
        <v>14</v>
      </c>
      <c r="C253" s="5">
        <v>11529</v>
      </c>
      <c r="D253" s="5">
        <v>11529</v>
      </c>
      <c r="E253" s="7">
        <v>921698912</v>
      </c>
      <c r="F253" s="9">
        <v>44267.632662037002</v>
      </c>
      <c r="G253" s="3" t="s">
        <v>15</v>
      </c>
      <c r="H253" s="7">
        <v>6726</v>
      </c>
      <c r="I253" s="3" t="s">
        <v>16</v>
      </c>
      <c r="J253" s="3" t="s">
        <v>181</v>
      </c>
      <c r="K253" s="3" t="s">
        <v>182</v>
      </c>
      <c r="L253" s="3" t="s">
        <v>16</v>
      </c>
      <c r="M253" s="3" t="s">
        <v>16</v>
      </c>
    </row>
    <row r="254" spans="1:13">
      <c r="A254" s="2" t="s">
        <v>13</v>
      </c>
      <c r="B254" s="2" t="s">
        <v>14</v>
      </c>
      <c r="C254" s="4">
        <v>360876</v>
      </c>
      <c r="D254" s="4">
        <v>360876</v>
      </c>
      <c r="E254" s="6">
        <v>921711298</v>
      </c>
      <c r="F254" s="8">
        <v>44267.638032407398</v>
      </c>
      <c r="G254" s="2" t="s">
        <v>15</v>
      </c>
      <c r="H254" s="6">
        <v>6727</v>
      </c>
      <c r="I254" s="2" t="s">
        <v>16</v>
      </c>
      <c r="J254" s="2" t="s">
        <v>57</v>
      </c>
      <c r="K254" s="2" t="s">
        <v>183</v>
      </c>
      <c r="L254" s="2" t="s">
        <v>16</v>
      </c>
      <c r="M254" s="2" t="s">
        <v>16</v>
      </c>
    </row>
    <row r="255" spans="1:13">
      <c r="A255" s="3" t="s">
        <v>13</v>
      </c>
      <c r="B255" s="3" t="s">
        <v>14</v>
      </c>
      <c r="C255" s="5">
        <v>270080</v>
      </c>
      <c r="D255" s="5">
        <v>270080</v>
      </c>
      <c r="E255" s="7">
        <v>921802952</v>
      </c>
      <c r="F255" s="9">
        <v>44267.679050925901</v>
      </c>
      <c r="G255" s="3" t="s">
        <v>15</v>
      </c>
      <c r="H255" s="7">
        <v>6728</v>
      </c>
      <c r="I255" s="3" t="s">
        <v>16</v>
      </c>
      <c r="J255" s="3" t="s">
        <v>38</v>
      </c>
      <c r="K255" s="3" t="s">
        <v>184</v>
      </c>
      <c r="L255" s="3" t="s">
        <v>16</v>
      </c>
      <c r="M255" s="3" t="s">
        <v>16</v>
      </c>
    </row>
    <row r="256" spans="1:13">
      <c r="A256" s="2" t="s">
        <v>13</v>
      </c>
      <c r="B256" s="2" t="s">
        <v>14</v>
      </c>
      <c r="C256" s="4">
        <v>74718395</v>
      </c>
      <c r="D256" s="4">
        <v>74718395</v>
      </c>
      <c r="E256" s="6">
        <v>921853037</v>
      </c>
      <c r="F256" s="8">
        <v>44267.704363425903</v>
      </c>
      <c r="G256" s="2" t="s">
        <v>15</v>
      </c>
      <c r="H256" s="6">
        <v>6729</v>
      </c>
      <c r="I256" s="2" t="s">
        <v>16</v>
      </c>
      <c r="J256" s="2" t="s">
        <v>185</v>
      </c>
      <c r="K256" s="2" t="s">
        <v>186</v>
      </c>
      <c r="L256" s="2" t="s">
        <v>16</v>
      </c>
      <c r="M256" s="2" t="s">
        <v>16</v>
      </c>
    </row>
    <row r="257" spans="1:13">
      <c r="A257" s="3" t="s">
        <v>13</v>
      </c>
      <c r="B257" s="3" t="s">
        <v>14</v>
      </c>
      <c r="C257" s="5">
        <v>2318566</v>
      </c>
      <c r="D257" s="5">
        <v>2318566</v>
      </c>
      <c r="E257" s="7">
        <v>921856126</v>
      </c>
      <c r="F257" s="9">
        <v>44267.706064814804</v>
      </c>
      <c r="G257" s="3" t="s">
        <v>15</v>
      </c>
      <c r="H257" s="7">
        <v>6730</v>
      </c>
      <c r="I257" s="3" t="s">
        <v>16</v>
      </c>
      <c r="J257" s="3" t="s">
        <v>187</v>
      </c>
      <c r="K257" s="3" t="s">
        <v>186</v>
      </c>
      <c r="L257" s="3" t="s">
        <v>16</v>
      </c>
      <c r="M257" s="3" t="s">
        <v>16</v>
      </c>
    </row>
    <row r="258" spans="1:13">
      <c r="A258" s="2" t="s">
        <v>13</v>
      </c>
      <c r="B258" s="2" t="s">
        <v>14</v>
      </c>
      <c r="C258" s="4">
        <v>9000</v>
      </c>
      <c r="D258" s="4">
        <v>9000</v>
      </c>
      <c r="E258" s="6">
        <v>921857827</v>
      </c>
      <c r="F258" s="8">
        <v>44267.706990740699</v>
      </c>
      <c r="G258" s="2" t="s">
        <v>15</v>
      </c>
      <c r="H258" s="6">
        <v>6731</v>
      </c>
      <c r="I258" s="2" t="s">
        <v>16</v>
      </c>
      <c r="J258" s="2" t="s">
        <v>188</v>
      </c>
      <c r="K258" s="2" t="s">
        <v>189</v>
      </c>
      <c r="L258" s="2" t="s">
        <v>16</v>
      </c>
      <c r="M258" s="2" t="s">
        <v>16</v>
      </c>
    </row>
    <row r="259" spans="1:13">
      <c r="A259" s="3" t="s">
        <v>13</v>
      </c>
      <c r="B259" s="3" t="s">
        <v>14</v>
      </c>
      <c r="C259" s="5">
        <v>270080</v>
      </c>
      <c r="D259" s="5">
        <v>270080</v>
      </c>
      <c r="E259" s="7">
        <v>921886883</v>
      </c>
      <c r="F259" s="9">
        <v>44267.723680555602</v>
      </c>
      <c r="G259" s="3" t="s">
        <v>15</v>
      </c>
      <c r="H259" s="7">
        <v>6732</v>
      </c>
      <c r="I259" s="3" t="s">
        <v>16</v>
      </c>
      <c r="J259" s="3" t="s">
        <v>46</v>
      </c>
      <c r="K259" s="3" t="s">
        <v>190</v>
      </c>
      <c r="L259" s="3" t="s">
        <v>16</v>
      </c>
      <c r="M259" s="3" t="s">
        <v>16</v>
      </c>
    </row>
    <row r="260" spans="1:13">
      <c r="B260" t="s">
        <v>411</v>
      </c>
      <c r="C260" s="24">
        <f>SUM(C152:C259)</f>
        <v>419926818.69999999</v>
      </c>
    </row>
    <row r="261" spans="1:13">
      <c r="B261" t="s">
        <v>412</v>
      </c>
      <c r="C261" s="25">
        <f>C151</f>
        <v>84601732.739999771</v>
      </c>
    </row>
    <row r="262" spans="1:13">
      <c r="B262" t="s">
        <v>413</v>
      </c>
      <c r="C262" s="27">
        <v>421865936.68000001</v>
      </c>
    </row>
    <row r="263" spans="1:13">
      <c r="B263" t="s">
        <v>414</v>
      </c>
      <c r="C263" s="28">
        <f>C260+C261-C262</f>
        <v>82662614.759999752</v>
      </c>
      <c r="E263" s="28"/>
    </row>
    <row r="264" spans="1:13" s="14" customFormat="1">
      <c r="A264" s="29" t="s">
        <v>13</v>
      </c>
      <c r="B264" s="29" t="s">
        <v>14</v>
      </c>
      <c r="C264" s="30">
        <v>6334369</v>
      </c>
      <c r="D264" s="30">
        <v>6334369</v>
      </c>
      <c r="E264" s="31">
        <v>921943292</v>
      </c>
      <c r="F264" s="32">
        <v>44267.758900462999</v>
      </c>
      <c r="G264" s="29" t="s">
        <v>15</v>
      </c>
      <c r="H264" s="31">
        <v>6734</v>
      </c>
      <c r="I264" s="29" t="s">
        <v>16</v>
      </c>
      <c r="J264" s="29" t="s">
        <v>193</v>
      </c>
      <c r="K264" s="29" t="s">
        <v>192</v>
      </c>
      <c r="L264" s="29" t="s">
        <v>16</v>
      </c>
      <c r="M264" s="29" t="s">
        <v>16</v>
      </c>
    </row>
    <row r="265" spans="1:13" s="14" customFormat="1">
      <c r="A265" s="29" t="s">
        <v>13</v>
      </c>
      <c r="B265" s="29" t="s">
        <v>14</v>
      </c>
      <c r="C265" s="30">
        <v>1606525</v>
      </c>
      <c r="D265" s="30">
        <v>1606525</v>
      </c>
      <c r="E265" s="31">
        <v>921898706</v>
      </c>
      <c r="F265" s="32">
        <v>44267.730694444399</v>
      </c>
      <c r="G265" s="29" t="s">
        <v>15</v>
      </c>
      <c r="H265" s="31">
        <v>6733</v>
      </c>
      <c r="I265" s="29" t="s">
        <v>16</v>
      </c>
      <c r="J265" s="29" t="s">
        <v>191</v>
      </c>
      <c r="K265" s="29" t="s">
        <v>192</v>
      </c>
      <c r="L265" s="29" t="s">
        <v>16</v>
      </c>
      <c r="M265" s="29" t="s">
        <v>16</v>
      </c>
    </row>
    <row r="266" spans="1:13">
      <c r="A266" s="2" t="s">
        <v>13</v>
      </c>
      <c r="B266" s="2" t="s">
        <v>14</v>
      </c>
      <c r="C266" s="4">
        <v>505263</v>
      </c>
      <c r="D266" s="4">
        <v>505263</v>
      </c>
      <c r="E266" s="6">
        <v>922263464</v>
      </c>
      <c r="F266" s="8">
        <v>44268.378564814797</v>
      </c>
      <c r="G266" s="2" t="s">
        <v>15</v>
      </c>
      <c r="H266" s="6">
        <v>6735</v>
      </c>
      <c r="I266" s="2" t="s">
        <v>16</v>
      </c>
      <c r="J266" s="2" t="s">
        <v>421</v>
      </c>
      <c r="K266" s="2" t="s">
        <v>422</v>
      </c>
      <c r="L266" s="2" t="s">
        <v>16</v>
      </c>
      <c r="M266" s="2" t="s">
        <v>16</v>
      </c>
    </row>
    <row r="267" spans="1:13">
      <c r="A267" s="3" t="s">
        <v>13</v>
      </c>
      <c r="B267" s="3" t="s">
        <v>14</v>
      </c>
      <c r="C267" s="5">
        <v>1047555</v>
      </c>
      <c r="D267" s="5">
        <v>1047555</v>
      </c>
      <c r="E267" s="7">
        <v>922881626</v>
      </c>
      <c r="F267" s="9">
        <v>44269.399803240703</v>
      </c>
      <c r="G267" s="3" t="s">
        <v>15</v>
      </c>
      <c r="H267" s="7">
        <v>6736</v>
      </c>
      <c r="I267" s="3" t="s">
        <v>16</v>
      </c>
      <c r="J267" s="3" t="s">
        <v>423</v>
      </c>
      <c r="K267" s="3" t="s">
        <v>424</v>
      </c>
      <c r="L267" s="3" t="s">
        <v>16</v>
      </c>
      <c r="M267" s="3" t="s">
        <v>16</v>
      </c>
    </row>
    <row r="268" spans="1:13">
      <c r="A268" s="2" t="s">
        <v>13</v>
      </c>
      <c r="B268" s="2" t="s">
        <v>14</v>
      </c>
      <c r="C268" s="4">
        <v>62854</v>
      </c>
      <c r="D268" s="4">
        <v>62854</v>
      </c>
      <c r="E268" s="6">
        <v>923471891</v>
      </c>
      <c r="F268" s="8">
        <v>44270.386192129597</v>
      </c>
      <c r="G268" s="2" t="s">
        <v>15</v>
      </c>
      <c r="H268" s="6">
        <v>6739</v>
      </c>
      <c r="I268" s="2" t="s">
        <v>16</v>
      </c>
      <c r="J268" s="2" t="s">
        <v>425</v>
      </c>
      <c r="K268" s="2" t="s">
        <v>426</v>
      </c>
      <c r="L268" s="2" t="s">
        <v>16</v>
      </c>
      <c r="M268" s="2" t="s">
        <v>16</v>
      </c>
    </row>
    <row r="269" spans="1:13">
      <c r="A269" s="3" t="s">
        <v>13</v>
      </c>
      <c r="B269" s="3" t="s">
        <v>14</v>
      </c>
      <c r="C269" s="5">
        <v>120292</v>
      </c>
      <c r="D269" s="5">
        <v>120292</v>
      </c>
      <c r="E269" s="7">
        <v>923514455</v>
      </c>
      <c r="F269" s="9">
        <v>44270.403634259303</v>
      </c>
      <c r="G269" s="3" t="s">
        <v>15</v>
      </c>
      <c r="H269" s="7">
        <v>6742</v>
      </c>
      <c r="I269" s="3" t="s">
        <v>16</v>
      </c>
      <c r="J269" s="3" t="s">
        <v>34</v>
      </c>
      <c r="K269" s="3" t="s">
        <v>427</v>
      </c>
      <c r="L269" s="3" t="s">
        <v>16</v>
      </c>
      <c r="M269" s="3" t="s">
        <v>16</v>
      </c>
    </row>
    <row r="270" spans="1:13">
      <c r="A270" s="2" t="s">
        <v>13</v>
      </c>
      <c r="B270" s="2" t="s">
        <v>14</v>
      </c>
      <c r="C270" s="4">
        <v>1568000</v>
      </c>
      <c r="D270" s="4">
        <v>1568000</v>
      </c>
      <c r="E270" s="6">
        <v>923534257</v>
      </c>
      <c r="F270" s="8">
        <v>44270.411793981497</v>
      </c>
      <c r="G270" s="2" t="s">
        <v>15</v>
      </c>
      <c r="H270" s="6">
        <v>6745</v>
      </c>
      <c r="I270" s="2" t="s">
        <v>16</v>
      </c>
      <c r="J270" s="2" t="s">
        <v>428</v>
      </c>
      <c r="K270" s="2" t="s">
        <v>429</v>
      </c>
      <c r="L270" s="2" t="s">
        <v>16</v>
      </c>
      <c r="M270" s="2" t="s">
        <v>16</v>
      </c>
    </row>
    <row r="271" spans="1:13">
      <c r="A271" s="3" t="s">
        <v>13</v>
      </c>
      <c r="B271" s="3" t="s">
        <v>14</v>
      </c>
      <c r="C271" s="5">
        <v>120000</v>
      </c>
      <c r="D271" s="5">
        <v>120000</v>
      </c>
      <c r="E271" s="7">
        <v>923586832</v>
      </c>
      <c r="F271" s="9">
        <v>44270.431944444397</v>
      </c>
      <c r="G271" s="3" t="s">
        <v>15</v>
      </c>
      <c r="H271" s="7">
        <v>6746</v>
      </c>
      <c r="I271" s="3" t="s">
        <v>16</v>
      </c>
      <c r="J271" s="3" t="s">
        <v>430</v>
      </c>
      <c r="K271" s="3" t="s">
        <v>431</v>
      </c>
      <c r="L271" s="3" t="s">
        <v>16</v>
      </c>
      <c r="M271" s="3" t="s">
        <v>16</v>
      </c>
    </row>
    <row r="272" spans="1:13">
      <c r="A272" s="2" t="s">
        <v>13</v>
      </c>
      <c r="B272" s="2" t="s">
        <v>14</v>
      </c>
      <c r="C272" s="4">
        <v>444947</v>
      </c>
      <c r="D272" s="4">
        <v>444947</v>
      </c>
      <c r="E272" s="6">
        <v>923591464</v>
      </c>
      <c r="F272" s="8">
        <v>44270.433611111097</v>
      </c>
      <c r="G272" s="2" t="s">
        <v>15</v>
      </c>
      <c r="H272" s="6">
        <v>6747</v>
      </c>
      <c r="I272" s="2" t="s">
        <v>16</v>
      </c>
      <c r="J272" s="2" t="s">
        <v>46</v>
      </c>
      <c r="K272" s="2" t="s">
        <v>432</v>
      </c>
      <c r="L272" s="2" t="s">
        <v>16</v>
      </c>
      <c r="M272" s="2" t="s">
        <v>16</v>
      </c>
    </row>
    <row r="273" spans="1:13">
      <c r="A273" s="3" t="s">
        <v>13</v>
      </c>
      <c r="B273" s="3" t="s">
        <v>14</v>
      </c>
      <c r="C273" s="5">
        <v>180053</v>
      </c>
      <c r="D273" s="5">
        <v>180053</v>
      </c>
      <c r="E273" s="7">
        <v>923603760</v>
      </c>
      <c r="F273" s="9">
        <v>44270.438078703701</v>
      </c>
      <c r="G273" s="3" t="s">
        <v>15</v>
      </c>
      <c r="H273" s="7">
        <v>6748</v>
      </c>
      <c r="I273" s="3" t="s">
        <v>16</v>
      </c>
      <c r="J273" s="3" t="s">
        <v>46</v>
      </c>
      <c r="K273" s="3" t="s">
        <v>433</v>
      </c>
      <c r="L273" s="3" t="s">
        <v>16</v>
      </c>
      <c r="M273" s="3" t="s">
        <v>16</v>
      </c>
    </row>
    <row r="274" spans="1:13">
      <c r="A274" s="2" t="s">
        <v>13</v>
      </c>
      <c r="B274" s="2" t="s">
        <v>14</v>
      </c>
      <c r="C274" s="4">
        <v>90027</v>
      </c>
      <c r="D274" s="4">
        <v>90027</v>
      </c>
      <c r="E274" s="6">
        <v>923606776</v>
      </c>
      <c r="F274" s="8">
        <v>44270.439189814802</v>
      </c>
      <c r="G274" s="2" t="s">
        <v>15</v>
      </c>
      <c r="H274" s="6">
        <v>6749</v>
      </c>
      <c r="I274" s="2" t="s">
        <v>16</v>
      </c>
      <c r="J274" s="2" t="s">
        <v>38</v>
      </c>
      <c r="K274" s="2" t="s">
        <v>434</v>
      </c>
      <c r="L274" s="2" t="s">
        <v>16</v>
      </c>
      <c r="M274" s="2" t="s">
        <v>16</v>
      </c>
    </row>
    <row r="275" spans="1:13">
      <c r="A275" s="3" t="s">
        <v>13</v>
      </c>
      <c r="B275" s="3" t="s">
        <v>14</v>
      </c>
      <c r="C275" s="5">
        <v>630186</v>
      </c>
      <c r="D275" s="5">
        <v>630186</v>
      </c>
      <c r="E275" s="7">
        <v>923626478</v>
      </c>
      <c r="F275" s="9">
        <v>44270.4462152778</v>
      </c>
      <c r="G275" s="3" t="s">
        <v>15</v>
      </c>
      <c r="H275" s="7">
        <v>6750</v>
      </c>
      <c r="I275" s="3" t="s">
        <v>16</v>
      </c>
      <c r="J275" s="3" t="s">
        <v>435</v>
      </c>
      <c r="K275" s="3" t="s">
        <v>436</v>
      </c>
      <c r="L275" s="3" t="s">
        <v>16</v>
      </c>
      <c r="M275" s="3" t="s">
        <v>16</v>
      </c>
    </row>
    <row r="276" spans="1:13">
      <c r="A276" s="2" t="s">
        <v>13</v>
      </c>
      <c r="B276" s="2" t="s">
        <v>14</v>
      </c>
      <c r="C276" s="4">
        <v>24269398</v>
      </c>
      <c r="D276" s="4">
        <v>24269398</v>
      </c>
      <c r="E276" s="6">
        <v>923628482</v>
      </c>
      <c r="F276" s="8">
        <v>44270.446921296301</v>
      </c>
      <c r="G276" s="2" t="s">
        <v>15</v>
      </c>
      <c r="H276" s="6">
        <v>6751</v>
      </c>
      <c r="I276" s="2" t="s">
        <v>16</v>
      </c>
      <c r="J276" s="2" t="s">
        <v>437</v>
      </c>
      <c r="K276" s="2" t="s">
        <v>438</v>
      </c>
      <c r="L276" s="2" t="s">
        <v>16</v>
      </c>
      <c r="M276" s="2" t="s">
        <v>16</v>
      </c>
    </row>
    <row r="277" spans="1:13">
      <c r="A277" s="3" t="s">
        <v>13</v>
      </c>
      <c r="B277" s="3" t="s">
        <v>14</v>
      </c>
      <c r="C277" s="5">
        <v>419022</v>
      </c>
      <c r="D277" s="5">
        <v>419022</v>
      </c>
      <c r="E277" s="7">
        <v>923640940</v>
      </c>
      <c r="F277" s="9">
        <v>44270.451388888898</v>
      </c>
      <c r="G277" s="3" t="s">
        <v>15</v>
      </c>
      <c r="H277" s="7">
        <v>6752</v>
      </c>
      <c r="I277" s="3" t="s">
        <v>16</v>
      </c>
      <c r="J277" s="3" t="s">
        <v>439</v>
      </c>
      <c r="K277" s="3" t="s">
        <v>440</v>
      </c>
      <c r="L277" s="3" t="s">
        <v>16</v>
      </c>
      <c r="M277" s="3" t="s">
        <v>16</v>
      </c>
    </row>
    <row r="278" spans="1:13">
      <c r="A278" s="2" t="s">
        <v>13</v>
      </c>
      <c r="B278" s="2" t="s">
        <v>14</v>
      </c>
      <c r="C278" s="4">
        <v>360106</v>
      </c>
      <c r="D278" s="4">
        <v>360106</v>
      </c>
      <c r="E278" s="6">
        <v>923682358</v>
      </c>
      <c r="F278" s="8">
        <v>44270.465775463003</v>
      </c>
      <c r="G278" s="2" t="s">
        <v>15</v>
      </c>
      <c r="H278" s="6">
        <v>6754</v>
      </c>
      <c r="I278" s="2" t="s">
        <v>16</v>
      </c>
      <c r="J278" s="2" t="s">
        <v>441</v>
      </c>
      <c r="K278" s="2" t="s">
        <v>442</v>
      </c>
      <c r="L278" s="2" t="s">
        <v>16</v>
      </c>
      <c r="M278" s="2" t="s">
        <v>16</v>
      </c>
    </row>
    <row r="279" spans="1:13">
      <c r="A279" s="3" t="s">
        <v>13</v>
      </c>
      <c r="B279" s="3" t="s">
        <v>14</v>
      </c>
      <c r="C279" s="5">
        <v>140000</v>
      </c>
      <c r="D279" s="5">
        <v>140000</v>
      </c>
      <c r="E279" s="7">
        <v>923692024</v>
      </c>
      <c r="F279" s="9">
        <v>44270.4690625</v>
      </c>
      <c r="G279" s="3" t="s">
        <v>15</v>
      </c>
      <c r="H279" s="7">
        <v>6755</v>
      </c>
      <c r="I279" s="3" t="s">
        <v>16</v>
      </c>
      <c r="J279" s="3" t="s">
        <v>443</v>
      </c>
      <c r="K279" s="3" t="s">
        <v>444</v>
      </c>
      <c r="L279" s="3" t="s">
        <v>16</v>
      </c>
      <c r="M279" s="3" t="s">
        <v>16</v>
      </c>
    </row>
    <row r="280" spans="1:13">
      <c r="A280" s="2" t="s">
        <v>13</v>
      </c>
      <c r="B280" s="2" t="s">
        <v>14</v>
      </c>
      <c r="C280" s="4">
        <v>1112368</v>
      </c>
      <c r="D280" s="4">
        <v>1112368</v>
      </c>
      <c r="E280" s="6">
        <v>923730318</v>
      </c>
      <c r="F280" s="8">
        <v>44270.482210648202</v>
      </c>
      <c r="G280" s="2" t="s">
        <v>15</v>
      </c>
      <c r="H280" s="6">
        <v>6757</v>
      </c>
      <c r="I280" s="2" t="s">
        <v>16</v>
      </c>
      <c r="J280" s="2" t="s">
        <v>445</v>
      </c>
      <c r="K280" s="2" t="s">
        <v>446</v>
      </c>
      <c r="L280" s="2" t="s">
        <v>16</v>
      </c>
      <c r="M280" s="2" t="s">
        <v>16</v>
      </c>
    </row>
    <row r="281" spans="1:13">
      <c r="A281" s="3" t="s">
        <v>13</v>
      </c>
      <c r="B281" s="3" t="s">
        <v>14</v>
      </c>
      <c r="C281" s="5">
        <v>2066867</v>
      </c>
      <c r="D281" s="5">
        <v>2066867</v>
      </c>
      <c r="E281" s="7">
        <v>923764069</v>
      </c>
      <c r="F281" s="9">
        <v>44270.494201388901</v>
      </c>
      <c r="G281" s="3" t="s">
        <v>15</v>
      </c>
      <c r="H281" s="7">
        <v>6759</v>
      </c>
      <c r="I281" s="3" t="s">
        <v>16</v>
      </c>
      <c r="J281" s="3" t="s">
        <v>171</v>
      </c>
      <c r="K281" s="3" t="s">
        <v>447</v>
      </c>
      <c r="L281" s="3" t="s">
        <v>16</v>
      </c>
      <c r="M281" s="3" t="s">
        <v>16</v>
      </c>
    </row>
    <row r="282" spans="1:13">
      <c r="A282" s="2" t="s">
        <v>13</v>
      </c>
      <c r="B282" s="2" t="s">
        <v>14</v>
      </c>
      <c r="C282" s="4">
        <v>135773</v>
      </c>
      <c r="D282" s="4">
        <v>135773</v>
      </c>
      <c r="E282" s="6">
        <v>923892553</v>
      </c>
      <c r="F282" s="8">
        <v>44270.5441782407</v>
      </c>
      <c r="G282" s="2" t="s">
        <v>15</v>
      </c>
      <c r="H282" s="6">
        <v>6760</v>
      </c>
      <c r="I282" s="2" t="s">
        <v>16</v>
      </c>
      <c r="J282" s="2" t="s">
        <v>448</v>
      </c>
      <c r="K282" s="2" t="s">
        <v>449</v>
      </c>
      <c r="L282" s="2" t="s">
        <v>16</v>
      </c>
      <c r="M282" s="2" t="s">
        <v>16</v>
      </c>
    </row>
    <row r="283" spans="1:13">
      <c r="A283" s="3" t="s">
        <v>13</v>
      </c>
      <c r="B283" s="3" t="s">
        <v>14</v>
      </c>
      <c r="C283" s="5">
        <v>8096254</v>
      </c>
      <c r="D283" s="5">
        <v>8096254</v>
      </c>
      <c r="E283" s="7">
        <v>924020339</v>
      </c>
      <c r="F283" s="9">
        <v>44270.594479166699</v>
      </c>
      <c r="G283" s="3" t="s">
        <v>15</v>
      </c>
      <c r="H283" s="7">
        <v>6762</v>
      </c>
      <c r="I283" s="3" t="s">
        <v>16</v>
      </c>
      <c r="J283" s="3" t="s">
        <v>20</v>
      </c>
      <c r="K283" s="3" t="s">
        <v>450</v>
      </c>
      <c r="L283" s="3" t="s">
        <v>16</v>
      </c>
      <c r="M283" s="3" t="s">
        <v>16</v>
      </c>
    </row>
    <row r="284" spans="1:13">
      <c r="A284" s="2" t="s">
        <v>13</v>
      </c>
      <c r="B284" s="2" t="s">
        <v>14</v>
      </c>
      <c r="C284" s="4">
        <v>59700</v>
      </c>
      <c r="D284" s="4">
        <v>59700</v>
      </c>
      <c r="E284" s="6">
        <v>924033085</v>
      </c>
      <c r="F284" s="8">
        <v>44270.5988194444</v>
      </c>
      <c r="G284" s="2" t="s">
        <v>15</v>
      </c>
      <c r="H284" s="6">
        <v>6763</v>
      </c>
      <c r="I284" s="2" t="s">
        <v>16</v>
      </c>
      <c r="J284" s="2" t="s">
        <v>143</v>
      </c>
      <c r="K284" s="2" t="s">
        <v>451</v>
      </c>
      <c r="L284" s="2" t="s">
        <v>16</v>
      </c>
      <c r="M284" s="2" t="s">
        <v>16</v>
      </c>
    </row>
    <row r="285" spans="1:13">
      <c r="A285" s="3" t="s">
        <v>13</v>
      </c>
      <c r="B285" s="3" t="s">
        <v>14</v>
      </c>
      <c r="C285" s="5">
        <v>732528</v>
      </c>
      <c r="D285" s="5">
        <v>732528</v>
      </c>
      <c r="E285" s="7">
        <v>924071179</v>
      </c>
      <c r="F285" s="9">
        <v>44270.611736111103</v>
      </c>
      <c r="G285" s="3" t="s">
        <v>15</v>
      </c>
      <c r="H285" s="7">
        <v>6764</v>
      </c>
      <c r="I285" s="3" t="s">
        <v>16</v>
      </c>
      <c r="J285" s="3" t="s">
        <v>452</v>
      </c>
      <c r="K285" s="3" t="s">
        <v>89</v>
      </c>
      <c r="L285" s="3" t="s">
        <v>16</v>
      </c>
      <c r="M285" s="3" t="s">
        <v>16</v>
      </c>
    </row>
    <row r="286" spans="1:13">
      <c r="A286" s="2" t="s">
        <v>13</v>
      </c>
      <c r="B286" s="2" t="s">
        <v>14</v>
      </c>
      <c r="C286" s="4">
        <v>3150</v>
      </c>
      <c r="D286" s="4">
        <v>3150</v>
      </c>
      <c r="E286" s="6">
        <v>924191485</v>
      </c>
      <c r="F286" s="8">
        <v>44270.651296296302</v>
      </c>
      <c r="G286" s="2" t="s">
        <v>15</v>
      </c>
      <c r="H286" s="6">
        <v>6766</v>
      </c>
      <c r="I286" s="2" t="s">
        <v>16</v>
      </c>
      <c r="J286" s="2" t="s">
        <v>453</v>
      </c>
      <c r="K286" s="2" t="s">
        <v>454</v>
      </c>
      <c r="L286" s="2" t="s">
        <v>16</v>
      </c>
      <c r="M286" s="2" t="s">
        <v>16</v>
      </c>
    </row>
    <row r="287" spans="1:13">
      <c r="A287" s="3" t="s">
        <v>13</v>
      </c>
      <c r="B287" s="3" t="s">
        <v>14</v>
      </c>
      <c r="C287" s="5">
        <v>1211</v>
      </c>
      <c r="D287" s="5">
        <v>1211</v>
      </c>
      <c r="E287" s="7">
        <v>924196510</v>
      </c>
      <c r="F287" s="9">
        <v>44270.653078703697</v>
      </c>
      <c r="G287" s="3" t="s">
        <v>15</v>
      </c>
      <c r="H287" s="7">
        <v>6767</v>
      </c>
      <c r="I287" s="3" t="s">
        <v>16</v>
      </c>
      <c r="J287" s="3" t="s">
        <v>455</v>
      </c>
      <c r="K287" s="3" t="s">
        <v>456</v>
      </c>
      <c r="L287" s="3" t="s">
        <v>16</v>
      </c>
      <c r="M287" s="3" t="s">
        <v>16</v>
      </c>
    </row>
    <row r="288" spans="1:13">
      <c r="A288" s="2" t="s">
        <v>13</v>
      </c>
      <c r="B288" s="2" t="s">
        <v>14</v>
      </c>
      <c r="C288" s="4">
        <v>867638</v>
      </c>
      <c r="D288" s="4">
        <v>867638</v>
      </c>
      <c r="E288" s="6">
        <v>924388344</v>
      </c>
      <c r="F288" s="8">
        <v>44270.717615740701</v>
      </c>
      <c r="G288" s="2" t="s">
        <v>15</v>
      </c>
      <c r="H288" s="6">
        <v>6769</v>
      </c>
      <c r="I288" s="2" t="s">
        <v>16</v>
      </c>
      <c r="J288" s="2" t="s">
        <v>34</v>
      </c>
      <c r="K288" s="2" t="s">
        <v>457</v>
      </c>
      <c r="L288" s="2" t="s">
        <v>16</v>
      </c>
      <c r="M288" s="2" t="s">
        <v>16</v>
      </c>
    </row>
    <row r="289" spans="1:13">
      <c r="A289" s="3" t="s">
        <v>13</v>
      </c>
      <c r="B289" s="3" t="s">
        <v>14</v>
      </c>
      <c r="C289" s="5">
        <v>7594</v>
      </c>
      <c r="D289" s="5">
        <v>7594</v>
      </c>
      <c r="E289" s="7">
        <v>924470979</v>
      </c>
      <c r="F289" s="9">
        <v>44270.748564814799</v>
      </c>
      <c r="G289" s="3" t="s">
        <v>15</v>
      </c>
      <c r="H289" s="7">
        <v>6771</v>
      </c>
      <c r="I289" s="3" t="s">
        <v>16</v>
      </c>
      <c r="J289" s="3" t="s">
        <v>458</v>
      </c>
      <c r="K289" s="3" t="s">
        <v>203</v>
      </c>
      <c r="L289" s="3" t="s">
        <v>16</v>
      </c>
      <c r="M289" s="3" t="s">
        <v>16</v>
      </c>
    </row>
    <row r="290" spans="1:13">
      <c r="A290" s="2" t="s">
        <v>13</v>
      </c>
      <c r="B290" s="2" t="s">
        <v>14</v>
      </c>
      <c r="C290" s="4">
        <v>667421</v>
      </c>
      <c r="D290" s="4">
        <v>667421</v>
      </c>
      <c r="E290" s="6">
        <v>924711827</v>
      </c>
      <c r="F290" s="8">
        <v>44270.848194444399</v>
      </c>
      <c r="G290" s="2" t="s">
        <v>15</v>
      </c>
      <c r="H290" s="6">
        <v>6772</v>
      </c>
      <c r="I290" s="2" t="s">
        <v>16</v>
      </c>
      <c r="J290" s="2" t="s">
        <v>65</v>
      </c>
      <c r="K290" s="2" t="s">
        <v>459</v>
      </c>
      <c r="L290" s="2" t="s">
        <v>16</v>
      </c>
      <c r="M290" s="2" t="s">
        <v>16</v>
      </c>
    </row>
    <row r="291" spans="1:13">
      <c r="A291" s="3" t="s">
        <v>13</v>
      </c>
      <c r="B291" s="3" t="s">
        <v>14</v>
      </c>
      <c r="C291" s="5">
        <v>8096254</v>
      </c>
      <c r="D291" s="5">
        <v>8096254</v>
      </c>
      <c r="E291" s="7">
        <v>925072073</v>
      </c>
      <c r="F291" s="9">
        <v>44271.367824074099</v>
      </c>
      <c r="G291" s="3" t="s">
        <v>15</v>
      </c>
      <c r="H291" s="7">
        <v>6774</v>
      </c>
      <c r="I291" s="3" t="s">
        <v>16</v>
      </c>
      <c r="J291" s="3" t="s">
        <v>20</v>
      </c>
      <c r="K291" s="3" t="s">
        <v>450</v>
      </c>
      <c r="L291" s="3" t="s">
        <v>16</v>
      </c>
      <c r="M291" s="3" t="s">
        <v>16</v>
      </c>
    </row>
    <row r="292" spans="1:13">
      <c r="A292" s="2" t="s">
        <v>13</v>
      </c>
      <c r="B292" s="2" t="s">
        <v>14</v>
      </c>
      <c r="C292" s="4">
        <v>49000000</v>
      </c>
      <c r="D292" s="4">
        <v>49000000</v>
      </c>
      <c r="E292" s="6">
        <v>925130292</v>
      </c>
      <c r="F292" s="8">
        <v>44271.393252314803</v>
      </c>
      <c r="G292" s="2" t="s">
        <v>15</v>
      </c>
      <c r="H292" s="6">
        <v>6775</v>
      </c>
      <c r="I292" s="2" t="s">
        <v>16</v>
      </c>
      <c r="J292" s="2" t="s">
        <v>460</v>
      </c>
      <c r="K292" s="2" t="s">
        <v>461</v>
      </c>
      <c r="L292" s="2" t="s">
        <v>16</v>
      </c>
      <c r="M292" s="2" t="s">
        <v>16</v>
      </c>
    </row>
    <row r="293" spans="1:13">
      <c r="A293" s="3" t="s">
        <v>13</v>
      </c>
      <c r="B293" s="3" t="s">
        <v>14</v>
      </c>
      <c r="C293" s="5">
        <v>135773</v>
      </c>
      <c r="D293" s="5">
        <v>135773</v>
      </c>
      <c r="E293" s="7">
        <v>925213152</v>
      </c>
      <c r="F293" s="9">
        <v>44271.426087963002</v>
      </c>
      <c r="G293" s="3" t="s">
        <v>15</v>
      </c>
      <c r="H293" s="7">
        <v>6777</v>
      </c>
      <c r="I293" s="3" t="s">
        <v>16</v>
      </c>
      <c r="J293" s="3" t="s">
        <v>462</v>
      </c>
      <c r="K293" s="3" t="s">
        <v>463</v>
      </c>
      <c r="L293" s="3" t="s">
        <v>16</v>
      </c>
      <c r="M293" s="3" t="s">
        <v>16</v>
      </c>
    </row>
    <row r="294" spans="1:13">
      <c r="A294" s="2" t="s">
        <v>13</v>
      </c>
      <c r="B294" s="2" t="s">
        <v>14</v>
      </c>
      <c r="C294" s="4">
        <v>216526</v>
      </c>
      <c r="D294" s="4">
        <v>216526</v>
      </c>
      <c r="E294" s="6">
        <v>925265325</v>
      </c>
      <c r="F294" s="8">
        <v>44271.4458101852</v>
      </c>
      <c r="G294" s="2" t="s">
        <v>15</v>
      </c>
      <c r="H294" s="6">
        <v>6778</v>
      </c>
      <c r="I294" s="2" t="s">
        <v>16</v>
      </c>
      <c r="J294" s="2" t="s">
        <v>464</v>
      </c>
      <c r="K294" s="2" t="s">
        <v>465</v>
      </c>
      <c r="L294" s="2" t="s">
        <v>16</v>
      </c>
      <c r="M294" s="2" t="s">
        <v>16</v>
      </c>
    </row>
    <row r="295" spans="1:13">
      <c r="A295" s="3" t="s">
        <v>13</v>
      </c>
      <c r="B295" s="3" t="s">
        <v>14</v>
      </c>
      <c r="C295" s="5">
        <v>723303</v>
      </c>
      <c r="D295" s="5">
        <v>723303</v>
      </c>
      <c r="E295" s="7">
        <v>925412119</v>
      </c>
      <c r="F295" s="9">
        <v>44271.500057870398</v>
      </c>
      <c r="G295" s="3" t="s">
        <v>15</v>
      </c>
      <c r="H295" s="7">
        <v>6781</v>
      </c>
      <c r="I295" s="3" t="s">
        <v>16</v>
      </c>
      <c r="J295" s="3" t="s">
        <v>466</v>
      </c>
      <c r="K295" s="3" t="s">
        <v>467</v>
      </c>
      <c r="L295" s="3" t="s">
        <v>16</v>
      </c>
      <c r="M295" s="3" t="s">
        <v>16</v>
      </c>
    </row>
    <row r="296" spans="1:13">
      <c r="A296" s="2" t="s">
        <v>13</v>
      </c>
      <c r="B296" s="2" t="s">
        <v>14</v>
      </c>
      <c r="C296" s="4">
        <v>553150</v>
      </c>
      <c r="D296" s="4">
        <v>553150</v>
      </c>
      <c r="E296" s="6">
        <v>925507736</v>
      </c>
      <c r="F296" s="8">
        <v>44271.541828703703</v>
      </c>
      <c r="G296" s="2" t="s">
        <v>15</v>
      </c>
      <c r="H296" s="6">
        <v>6782</v>
      </c>
      <c r="I296" s="2" t="s">
        <v>16</v>
      </c>
      <c r="J296" s="2" t="s">
        <v>468</v>
      </c>
      <c r="K296" s="2" t="s">
        <v>203</v>
      </c>
      <c r="L296" s="2" t="s">
        <v>16</v>
      </c>
      <c r="M296" s="2" t="s">
        <v>16</v>
      </c>
    </row>
    <row r="297" spans="1:13">
      <c r="A297" s="3" t="s">
        <v>13</v>
      </c>
      <c r="B297" s="3" t="s">
        <v>14</v>
      </c>
      <c r="C297" s="5">
        <v>341034</v>
      </c>
      <c r="D297" s="5">
        <v>341034</v>
      </c>
      <c r="E297" s="7">
        <v>925567645</v>
      </c>
      <c r="F297" s="9">
        <v>44271.571944444397</v>
      </c>
      <c r="G297" s="3" t="s">
        <v>15</v>
      </c>
      <c r="H297" s="7">
        <v>6783</v>
      </c>
      <c r="I297" s="3" t="s">
        <v>16</v>
      </c>
      <c r="J297" s="3" t="s">
        <v>245</v>
      </c>
      <c r="K297" s="3" t="s">
        <v>469</v>
      </c>
      <c r="L297" s="3" t="s">
        <v>16</v>
      </c>
      <c r="M297" s="3" t="s">
        <v>16</v>
      </c>
    </row>
    <row r="298" spans="1:13">
      <c r="A298" s="2" t="s">
        <v>13</v>
      </c>
      <c r="B298" s="2" t="s">
        <v>14</v>
      </c>
      <c r="C298" s="4">
        <v>2136</v>
      </c>
      <c r="D298" s="4">
        <v>2136</v>
      </c>
      <c r="E298" s="6">
        <v>925583399</v>
      </c>
      <c r="F298" s="8">
        <v>44271.579398148097</v>
      </c>
      <c r="G298" s="2" t="s">
        <v>15</v>
      </c>
      <c r="H298" s="6">
        <v>6784</v>
      </c>
      <c r="I298" s="2" t="s">
        <v>16</v>
      </c>
      <c r="J298" s="2" t="s">
        <v>470</v>
      </c>
      <c r="K298" s="2" t="s">
        <v>471</v>
      </c>
      <c r="L298" s="2" t="s">
        <v>16</v>
      </c>
      <c r="M298" s="2" t="s">
        <v>16</v>
      </c>
    </row>
    <row r="299" spans="1:13">
      <c r="A299" s="3" t="s">
        <v>13</v>
      </c>
      <c r="B299" s="3" t="s">
        <v>14</v>
      </c>
      <c r="C299" s="5">
        <v>1082628</v>
      </c>
      <c r="D299" s="5">
        <v>1082628</v>
      </c>
      <c r="E299" s="7">
        <v>925603282</v>
      </c>
      <c r="F299" s="9">
        <v>44271.588495370401</v>
      </c>
      <c r="G299" s="3" t="s">
        <v>15</v>
      </c>
      <c r="H299" s="7">
        <v>6785</v>
      </c>
      <c r="I299" s="3" t="s">
        <v>16</v>
      </c>
      <c r="J299" s="3" t="s">
        <v>472</v>
      </c>
      <c r="K299" s="3" t="s">
        <v>473</v>
      </c>
      <c r="L299" s="3" t="s">
        <v>16</v>
      </c>
      <c r="M299" s="3" t="s">
        <v>16</v>
      </c>
    </row>
    <row r="300" spans="1:13">
      <c r="A300" s="2" t="s">
        <v>13</v>
      </c>
      <c r="B300" s="2" t="s">
        <v>14</v>
      </c>
      <c r="C300" s="4">
        <v>419022</v>
      </c>
      <c r="D300" s="4">
        <v>419022</v>
      </c>
      <c r="E300" s="6">
        <v>925618970</v>
      </c>
      <c r="F300" s="8">
        <v>44271.5953703704</v>
      </c>
      <c r="G300" s="2" t="s">
        <v>15</v>
      </c>
      <c r="H300" s="6">
        <v>6786</v>
      </c>
      <c r="I300" s="2" t="s">
        <v>16</v>
      </c>
      <c r="J300" s="2" t="s">
        <v>46</v>
      </c>
      <c r="K300" s="2" t="s">
        <v>474</v>
      </c>
      <c r="L300" s="2" t="s">
        <v>16</v>
      </c>
      <c r="M300" s="2" t="s">
        <v>16</v>
      </c>
    </row>
    <row r="301" spans="1:13">
      <c r="A301" s="3" t="s">
        <v>13</v>
      </c>
      <c r="B301" s="3" t="s">
        <v>14</v>
      </c>
      <c r="C301" s="5">
        <v>6134826</v>
      </c>
      <c r="D301" s="5">
        <v>6134826</v>
      </c>
      <c r="E301" s="7">
        <v>925648208</v>
      </c>
      <c r="F301" s="9">
        <v>44271.607337963003</v>
      </c>
      <c r="G301" s="3" t="s">
        <v>15</v>
      </c>
      <c r="H301" s="7">
        <v>6788</v>
      </c>
      <c r="I301" s="3" t="s">
        <v>16</v>
      </c>
      <c r="J301" s="3" t="s">
        <v>475</v>
      </c>
      <c r="K301" s="3" t="s">
        <v>476</v>
      </c>
      <c r="L301" s="3" t="s">
        <v>16</v>
      </c>
      <c r="M301" s="3" t="s">
        <v>16</v>
      </c>
    </row>
    <row r="302" spans="1:13">
      <c r="A302" s="2" t="s">
        <v>13</v>
      </c>
      <c r="B302" s="2" t="s">
        <v>14</v>
      </c>
      <c r="C302" s="4">
        <v>88400</v>
      </c>
      <c r="D302" s="4">
        <v>88400</v>
      </c>
      <c r="E302" s="6">
        <v>925701683</v>
      </c>
      <c r="F302" s="8">
        <v>44271.628321759301</v>
      </c>
      <c r="G302" s="2" t="s">
        <v>15</v>
      </c>
      <c r="H302" s="6">
        <v>6789</v>
      </c>
      <c r="I302" s="2" t="s">
        <v>16</v>
      </c>
      <c r="J302" s="2" t="s">
        <v>143</v>
      </c>
      <c r="K302" s="2" t="s">
        <v>477</v>
      </c>
      <c r="L302" s="2" t="s">
        <v>16</v>
      </c>
      <c r="M302" s="2" t="s">
        <v>16</v>
      </c>
    </row>
    <row r="303" spans="1:13">
      <c r="A303" s="3" t="s">
        <v>13</v>
      </c>
      <c r="B303" s="3" t="s">
        <v>14</v>
      </c>
      <c r="C303" s="5">
        <v>4697663</v>
      </c>
      <c r="D303" s="5">
        <v>4697663</v>
      </c>
      <c r="E303" s="7">
        <v>925702600</v>
      </c>
      <c r="F303" s="9">
        <v>44271.628692129598</v>
      </c>
      <c r="G303" s="3" t="s">
        <v>15</v>
      </c>
      <c r="H303" s="7">
        <v>6790</v>
      </c>
      <c r="I303" s="3" t="s">
        <v>16</v>
      </c>
      <c r="J303" s="3" t="s">
        <v>478</v>
      </c>
      <c r="K303" s="3" t="s">
        <v>479</v>
      </c>
      <c r="L303" s="3" t="s">
        <v>16</v>
      </c>
      <c r="M303" s="3" t="s">
        <v>16</v>
      </c>
    </row>
    <row r="304" spans="1:13">
      <c r="A304" s="2" t="s">
        <v>13</v>
      </c>
      <c r="B304" s="2" t="s">
        <v>14</v>
      </c>
      <c r="C304" s="4">
        <v>104756</v>
      </c>
      <c r="D304" s="4">
        <v>104756</v>
      </c>
      <c r="E304" s="6">
        <v>925732237</v>
      </c>
      <c r="F304" s="8">
        <v>44271.642118055599</v>
      </c>
      <c r="G304" s="2" t="s">
        <v>15</v>
      </c>
      <c r="H304" s="6">
        <v>6793</v>
      </c>
      <c r="I304" s="2" t="s">
        <v>16</v>
      </c>
      <c r="J304" s="2" t="s">
        <v>65</v>
      </c>
      <c r="K304" s="2" t="s">
        <v>480</v>
      </c>
      <c r="L304" s="2" t="s">
        <v>16</v>
      </c>
      <c r="M304" s="2" t="s">
        <v>16</v>
      </c>
    </row>
    <row r="305" spans="1:13">
      <c r="A305" s="3" t="s">
        <v>13</v>
      </c>
      <c r="B305" s="3" t="s">
        <v>14</v>
      </c>
      <c r="C305" s="5">
        <v>523778</v>
      </c>
      <c r="D305" s="5">
        <v>523778</v>
      </c>
      <c r="E305" s="7">
        <v>925738543</v>
      </c>
      <c r="F305" s="9">
        <v>44271.645902777796</v>
      </c>
      <c r="G305" s="3" t="s">
        <v>15</v>
      </c>
      <c r="H305" s="7">
        <v>6794</v>
      </c>
      <c r="I305" s="3" t="s">
        <v>16</v>
      </c>
      <c r="J305" s="3" t="s">
        <v>38</v>
      </c>
      <c r="K305" s="3" t="s">
        <v>481</v>
      </c>
      <c r="L305" s="3" t="s">
        <v>16</v>
      </c>
      <c r="M305" s="3" t="s">
        <v>16</v>
      </c>
    </row>
    <row r="306" spans="1:13">
      <c r="A306" s="2" t="s">
        <v>13</v>
      </c>
      <c r="B306" s="2" t="s">
        <v>14</v>
      </c>
      <c r="C306" s="4">
        <v>10902672</v>
      </c>
      <c r="D306" s="4">
        <v>10902672</v>
      </c>
      <c r="E306" s="6">
        <v>925974167</v>
      </c>
      <c r="F306" s="8">
        <v>44271.761145833298</v>
      </c>
      <c r="G306" s="2" t="s">
        <v>15</v>
      </c>
      <c r="H306" s="6">
        <v>6798</v>
      </c>
      <c r="I306" s="2" t="s">
        <v>16</v>
      </c>
      <c r="J306" s="2" t="s">
        <v>482</v>
      </c>
      <c r="K306" s="2" t="s">
        <v>44</v>
      </c>
      <c r="L306" s="2" t="s">
        <v>16</v>
      </c>
      <c r="M306" s="2" t="s">
        <v>16</v>
      </c>
    </row>
    <row r="307" spans="1:13">
      <c r="A307" s="3" t="s">
        <v>13</v>
      </c>
      <c r="B307" s="3" t="s">
        <v>14</v>
      </c>
      <c r="C307" s="5">
        <v>6035330</v>
      </c>
      <c r="D307" s="5">
        <v>6035330</v>
      </c>
      <c r="E307" s="7">
        <v>925981529</v>
      </c>
      <c r="F307" s="9">
        <v>44271.765208333301</v>
      </c>
      <c r="G307" s="3" t="s">
        <v>15</v>
      </c>
      <c r="H307" s="7">
        <v>6799</v>
      </c>
      <c r="I307" s="3" t="s">
        <v>16</v>
      </c>
      <c r="J307" s="3" t="s">
        <v>483</v>
      </c>
      <c r="K307" s="3" t="s">
        <v>44</v>
      </c>
      <c r="L307" s="3" t="s">
        <v>16</v>
      </c>
      <c r="M307" s="3" t="s">
        <v>16</v>
      </c>
    </row>
    <row r="308" spans="1:13">
      <c r="A308" s="2" t="s">
        <v>13</v>
      </c>
      <c r="B308" s="2" t="s">
        <v>14</v>
      </c>
      <c r="C308" s="4">
        <v>995766</v>
      </c>
      <c r="D308" s="4">
        <v>995766</v>
      </c>
      <c r="E308" s="6">
        <v>925986582</v>
      </c>
      <c r="F308" s="8">
        <v>44271.768020833297</v>
      </c>
      <c r="G308" s="2" t="s">
        <v>15</v>
      </c>
      <c r="H308" s="6">
        <v>6800</v>
      </c>
      <c r="I308" s="2" t="s">
        <v>16</v>
      </c>
      <c r="J308" s="2" t="s">
        <v>484</v>
      </c>
      <c r="K308" s="2" t="s">
        <v>44</v>
      </c>
      <c r="L308" s="2" t="s">
        <v>16</v>
      </c>
      <c r="M308" s="2" t="s">
        <v>16</v>
      </c>
    </row>
    <row r="309" spans="1:13">
      <c r="A309" s="3" t="s">
        <v>13</v>
      </c>
      <c r="B309" s="3" t="s">
        <v>14</v>
      </c>
      <c r="C309" s="5">
        <v>2959561</v>
      </c>
      <c r="D309" s="5">
        <v>2959561</v>
      </c>
      <c r="E309" s="7">
        <v>926069836</v>
      </c>
      <c r="F309" s="9">
        <v>44271.808425925898</v>
      </c>
      <c r="G309" s="3" t="s">
        <v>15</v>
      </c>
      <c r="H309" s="7">
        <v>6801</v>
      </c>
      <c r="I309" s="3" t="s">
        <v>16</v>
      </c>
      <c r="J309" s="3" t="s">
        <v>485</v>
      </c>
      <c r="K309" s="3" t="s">
        <v>486</v>
      </c>
      <c r="L309" s="3" t="s">
        <v>16</v>
      </c>
      <c r="M309" s="3" t="s">
        <v>16</v>
      </c>
    </row>
    <row r="310" spans="1:13">
      <c r="A310" s="2" t="s">
        <v>13</v>
      </c>
      <c r="B310" s="2" t="s">
        <v>14</v>
      </c>
      <c r="C310" s="4">
        <v>678865</v>
      </c>
      <c r="D310" s="4">
        <v>678865</v>
      </c>
      <c r="E310" s="6">
        <v>926302956</v>
      </c>
      <c r="F310" s="8">
        <v>44271.969594907401</v>
      </c>
      <c r="G310" s="2" t="s">
        <v>15</v>
      </c>
      <c r="H310" s="6">
        <v>6802</v>
      </c>
      <c r="I310" s="2" t="s">
        <v>16</v>
      </c>
      <c r="J310" s="2" t="s">
        <v>34</v>
      </c>
      <c r="K310" s="2" t="s">
        <v>487</v>
      </c>
      <c r="L310" s="2" t="s">
        <v>16</v>
      </c>
      <c r="M310" s="2" t="s">
        <v>16</v>
      </c>
    </row>
    <row r="311" spans="1:13">
      <c r="A311" s="3" t="s">
        <v>13</v>
      </c>
      <c r="B311" s="3" t="s">
        <v>14</v>
      </c>
      <c r="C311" s="5">
        <v>266968</v>
      </c>
      <c r="D311" s="5">
        <v>266968</v>
      </c>
      <c r="E311" s="7">
        <v>926389151</v>
      </c>
      <c r="F311" s="9">
        <v>44272.329062500001</v>
      </c>
      <c r="G311" s="3" t="s">
        <v>15</v>
      </c>
      <c r="H311" s="7">
        <v>6808</v>
      </c>
      <c r="I311" s="3" t="s">
        <v>16</v>
      </c>
      <c r="J311" s="3" t="s">
        <v>65</v>
      </c>
      <c r="K311" s="3" t="s">
        <v>488</v>
      </c>
      <c r="L311" s="3" t="s">
        <v>16</v>
      </c>
      <c r="M311" s="3" t="s">
        <v>16</v>
      </c>
    </row>
    <row r="312" spans="1:13">
      <c r="A312" s="2" t="s">
        <v>13</v>
      </c>
      <c r="B312" s="2" t="s">
        <v>14</v>
      </c>
      <c r="C312" s="4">
        <v>28985</v>
      </c>
      <c r="D312" s="4">
        <v>28985</v>
      </c>
      <c r="E312" s="6">
        <v>926390913</v>
      </c>
      <c r="F312" s="8">
        <v>44272.330567129597</v>
      </c>
      <c r="G312" s="2" t="s">
        <v>15</v>
      </c>
      <c r="H312" s="6">
        <v>6809</v>
      </c>
      <c r="I312" s="2" t="s">
        <v>16</v>
      </c>
      <c r="J312" s="2" t="s">
        <v>489</v>
      </c>
      <c r="K312" s="2" t="s">
        <v>490</v>
      </c>
      <c r="L312" s="2" t="s">
        <v>16</v>
      </c>
      <c r="M312" s="2" t="s">
        <v>16</v>
      </c>
    </row>
    <row r="313" spans="1:13">
      <c r="A313" s="3" t="s">
        <v>13</v>
      </c>
      <c r="B313" s="3" t="s">
        <v>14</v>
      </c>
      <c r="C313" s="5">
        <v>250020</v>
      </c>
      <c r="D313" s="5">
        <v>250020</v>
      </c>
      <c r="E313" s="7">
        <v>926394783</v>
      </c>
      <c r="F313" s="9">
        <v>44272.333576388897</v>
      </c>
      <c r="G313" s="3" t="s">
        <v>15</v>
      </c>
      <c r="H313" s="7">
        <v>6810</v>
      </c>
      <c r="I313" s="3" t="s">
        <v>16</v>
      </c>
      <c r="J313" s="3" t="s">
        <v>491</v>
      </c>
      <c r="K313" s="3" t="s">
        <v>296</v>
      </c>
      <c r="L313" s="3" t="s">
        <v>16</v>
      </c>
      <c r="M313" s="3" t="s">
        <v>16</v>
      </c>
    </row>
    <row r="314" spans="1:13">
      <c r="A314" s="2" t="s">
        <v>13</v>
      </c>
      <c r="B314" s="2" t="s">
        <v>14</v>
      </c>
      <c r="C314" s="4">
        <v>620960</v>
      </c>
      <c r="D314" s="4">
        <v>620960</v>
      </c>
      <c r="E314" s="6">
        <v>926430856</v>
      </c>
      <c r="F314" s="8">
        <v>44272.356898148202</v>
      </c>
      <c r="G314" s="2" t="s">
        <v>15</v>
      </c>
      <c r="H314" s="6">
        <v>6811</v>
      </c>
      <c r="I314" s="2" t="s">
        <v>16</v>
      </c>
      <c r="J314" s="2" t="s">
        <v>492</v>
      </c>
      <c r="K314" s="2" t="s">
        <v>493</v>
      </c>
      <c r="L314" s="2" t="s">
        <v>16</v>
      </c>
      <c r="M314" s="2" t="s">
        <v>16</v>
      </c>
    </row>
    <row r="315" spans="1:13">
      <c r="A315" s="3" t="s">
        <v>13</v>
      </c>
      <c r="B315" s="3" t="s">
        <v>14</v>
      </c>
      <c r="C315" s="5">
        <v>144042</v>
      </c>
      <c r="D315" s="5">
        <v>144042</v>
      </c>
      <c r="E315" s="7">
        <v>926475400</v>
      </c>
      <c r="F315" s="9">
        <v>44272.3801157407</v>
      </c>
      <c r="G315" s="3" t="s">
        <v>15</v>
      </c>
      <c r="H315" s="7">
        <v>6812</v>
      </c>
      <c r="I315" s="3" t="s">
        <v>16</v>
      </c>
      <c r="J315" s="3" t="s">
        <v>494</v>
      </c>
      <c r="K315" s="3" t="s">
        <v>495</v>
      </c>
      <c r="L315" s="3" t="s">
        <v>16</v>
      </c>
      <c r="M315" s="3" t="s">
        <v>16</v>
      </c>
    </row>
    <row r="316" spans="1:13">
      <c r="A316" s="2" t="s">
        <v>13</v>
      </c>
      <c r="B316" s="2" t="s">
        <v>14</v>
      </c>
      <c r="C316" s="4">
        <v>500000</v>
      </c>
      <c r="D316" s="4">
        <v>500000</v>
      </c>
      <c r="E316" s="6">
        <v>926516719</v>
      </c>
      <c r="F316" s="8">
        <v>44272.399398148104</v>
      </c>
      <c r="G316" s="2" t="s">
        <v>15</v>
      </c>
      <c r="H316" s="6">
        <v>6814</v>
      </c>
      <c r="I316" s="2" t="s">
        <v>16</v>
      </c>
      <c r="J316" s="2" t="s">
        <v>20</v>
      </c>
      <c r="K316" s="2" t="s">
        <v>310</v>
      </c>
      <c r="L316" s="2" t="s">
        <v>16</v>
      </c>
      <c r="M316" s="2" t="s">
        <v>16</v>
      </c>
    </row>
    <row r="317" spans="1:13" s="39" customFormat="1">
      <c r="A317" s="35" t="s">
        <v>13</v>
      </c>
      <c r="B317" s="35" t="s">
        <v>14</v>
      </c>
      <c r="C317" s="36">
        <v>817072</v>
      </c>
      <c r="D317" s="36">
        <v>817072</v>
      </c>
      <c r="E317" s="37">
        <v>926537956</v>
      </c>
      <c r="F317" s="38">
        <v>44272.408356481501</v>
      </c>
      <c r="G317" s="35" t="s">
        <v>15</v>
      </c>
      <c r="H317" s="37">
        <v>6815</v>
      </c>
      <c r="I317" s="35" t="s">
        <v>16</v>
      </c>
      <c r="J317" s="35" t="s">
        <v>496</v>
      </c>
      <c r="K317" s="35" t="s">
        <v>497</v>
      </c>
      <c r="L317" s="35" t="s">
        <v>16</v>
      </c>
      <c r="M317" s="35" t="s">
        <v>16</v>
      </c>
    </row>
    <row r="318" spans="1:13">
      <c r="A318" s="2" t="s">
        <v>13</v>
      </c>
      <c r="B318" s="2" t="s">
        <v>14</v>
      </c>
      <c r="C318" s="4">
        <v>51708</v>
      </c>
      <c r="D318" s="4">
        <v>51708</v>
      </c>
      <c r="E318" s="6">
        <v>926663443</v>
      </c>
      <c r="F318" s="8">
        <v>44272.461550925902</v>
      </c>
      <c r="G318" s="2" t="s">
        <v>15</v>
      </c>
      <c r="H318" s="6">
        <v>6816</v>
      </c>
      <c r="I318" s="2" t="s">
        <v>16</v>
      </c>
      <c r="J318" s="2" t="s">
        <v>498</v>
      </c>
      <c r="K318" s="2" t="s">
        <v>499</v>
      </c>
      <c r="L318" s="2" t="s">
        <v>16</v>
      </c>
      <c r="M318" s="2" t="s">
        <v>16</v>
      </c>
    </row>
    <row r="319" spans="1:13">
      <c r="A319" s="3" t="s">
        <v>13</v>
      </c>
      <c r="B319" s="3" t="s">
        <v>14</v>
      </c>
      <c r="C319" s="5">
        <v>3109629</v>
      </c>
      <c r="D319" s="5">
        <v>3109629</v>
      </c>
      <c r="E319" s="7">
        <v>926686225</v>
      </c>
      <c r="F319" s="9">
        <v>44272.4708680556</v>
      </c>
      <c r="G319" s="3" t="s">
        <v>15</v>
      </c>
      <c r="H319" s="7">
        <v>6817</v>
      </c>
      <c r="I319" s="3" t="s">
        <v>16</v>
      </c>
      <c r="J319" s="3" t="s">
        <v>500</v>
      </c>
      <c r="K319" s="3" t="s">
        <v>501</v>
      </c>
      <c r="L319" s="3" t="s">
        <v>16</v>
      </c>
      <c r="M319" s="3" t="s">
        <v>16</v>
      </c>
    </row>
    <row r="320" spans="1:13">
      <c r="A320" s="2" t="s">
        <v>13</v>
      </c>
      <c r="B320" s="2" t="s">
        <v>14</v>
      </c>
      <c r="C320" s="4">
        <v>594209</v>
      </c>
      <c r="D320" s="4">
        <v>594209</v>
      </c>
      <c r="E320" s="6">
        <v>926689259</v>
      </c>
      <c r="F320" s="8">
        <v>44272.472025463001</v>
      </c>
      <c r="G320" s="2" t="s">
        <v>15</v>
      </c>
      <c r="H320" s="6">
        <v>6818</v>
      </c>
      <c r="I320" s="2" t="s">
        <v>16</v>
      </c>
      <c r="J320" s="2" t="s">
        <v>502</v>
      </c>
      <c r="K320" s="2" t="s">
        <v>503</v>
      </c>
      <c r="L320" s="2" t="s">
        <v>16</v>
      </c>
      <c r="M320" s="2" t="s">
        <v>16</v>
      </c>
    </row>
    <row r="321" spans="1:13">
      <c r="A321" s="3" t="s">
        <v>13</v>
      </c>
      <c r="B321" s="3" t="s">
        <v>14</v>
      </c>
      <c r="C321" s="5">
        <v>72175</v>
      </c>
      <c r="D321" s="5">
        <v>72175</v>
      </c>
      <c r="E321" s="7">
        <v>926689922</v>
      </c>
      <c r="F321" s="9">
        <v>44272.472291666701</v>
      </c>
      <c r="G321" s="3" t="s">
        <v>15</v>
      </c>
      <c r="H321" s="7">
        <v>6819</v>
      </c>
      <c r="I321" s="3" t="s">
        <v>16</v>
      </c>
      <c r="J321" s="3" t="s">
        <v>425</v>
      </c>
      <c r="K321" s="3" t="s">
        <v>504</v>
      </c>
      <c r="L321" s="3" t="s">
        <v>16</v>
      </c>
      <c r="M321" s="3" t="s">
        <v>16</v>
      </c>
    </row>
    <row r="322" spans="1:13">
      <c r="A322" s="2" t="s">
        <v>13</v>
      </c>
      <c r="B322" s="2" t="s">
        <v>14</v>
      </c>
      <c r="C322" s="4">
        <v>753469</v>
      </c>
      <c r="D322" s="4">
        <v>753469</v>
      </c>
      <c r="E322" s="6">
        <v>926709084</v>
      </c>
      <c r="F322" s="8">
        <v>44272.480289351901</v>
      </c>
      <c r="G322" s="2" t="s">
        <v>15</v>
      </c>
      <c r="H322" s="6">
        <v>6821</v>
      </c>
      <c r="I322" s="2" t="s">
        <v>16</v>
      </c>
      <c r="J322" s="2" t="s">
        <v>505</v>
      </c>
      <c r="K322" s="2" t="s">
        <v>44</v>
      </c>
      <c r="L322" s="2" t="s">
        <v>16</v>
      </c>
      <c r="M322" s="2" t="s">
        <v>16</v>
      </c>
    </row>
    <row r="323" spans="1:13">
      <c r="A323" s="3" t="s">
        <v>13</v>
      </c>
      <c r="B323" s="3" t="s">
        <v>14</v>
      </c>
      <c r="C323" s="5">
        <v>55000</v>
      </c>
      <c r="D323" s="5">
        <v>55000</v>
      </c>
      <c r="E323" s="7">
        <v>926765414</v>
      </c>
      <c r="F323" s="9">
        <v>44272.503310185202</v>
      </c>
      <c r="G323" s="3" t="s">
        <v>15</v>
      </c>
      <c r="H323" s="7">
        <v>6822</v>
      </c>
      <c r="I323" s="3" t="s">
        <v>16</v>
      </c>
      <c r="J323" s="3" t="s">
        <v>506</v>
      </c>
      <c r="K323" s="3" t="s">
        <v>507</v>
      </c>
      <c r="L323" s="3" t="s">
        <v>16</v>
      </c>
      <c r="M323" s="3" t="s">
        <v>16</v>
      </c>
    </row>
    <row r="324" spans="1:13">
      <c r="A324" s="2" t="s">
        <v>13</v>
      </c>
      <c r="B324" s="2" t="s">
        <v>14</v>
      </c>
      <c r="C324" s="4">
        <v>25</v>
      </c>
      <c r="D324" s="4">
        <v>25</v>
      </c>
      <c r="E324" s="6">
        <v>926949343</v>
      </c>
      <c r="F324" s="8">
        <v>44272.5937962963</v>
      </c>
      <c r="G324" s="2" t="s">
        <v>15</v>
      </c>
      <c r="H324" s="6">
        <v>6823</v>
      </c>
      <c r="I324" s="2" t="s">
        <v>16</v>
      </c>
      <c r="J324" s="2" t="s">
        <v>508</v>
      </c>
      <c r="K324" s="2" t="s">
        <v>509</v>
      </c>
      <c r="L324" s="2" t="s">
        <v>16</v>
      </c>
      <c r="M324" s="2" t="s">
        <v>16</v>
      </c>
    </row>
    <row r="325" spans="1:13">
      <c r="A325" s="3" t="s">
        <v>13</v>
      </c>
      <c r="B325" s="3" t="s">
        <v>14</v>
      </c>
      <c r="C325" s="5">
        <v>500</v>
      </c>
      <c r="D325" s="5">
        <v>500</v>
      </c>
      <c r="E325" s="7">
        <v>927051331</v>
      </c>
      <c r="F325" s="9">
        <v>44272.637812499997</v>
      </c>
      <c r="G325" s="3" t="s">
        <v>15</v>
      </c>
      <c r="H325" s="7">
        <v>6827</v>
      </c>
      <c r="I325" s="3" t="s">
        <v>16</v>
      </c>
      <c r="J325" s="3" t="s">
        <v>510</v>
      </c>
      <c r="K325" s="3" t="s">
        <v>511</v>
      </c>
      <c r="L325" s="3" t="s">
        <v>16</v>
      </c>
      <c r="M325" s="3" t="s">
        <v>16</v>
      </c>
    </row>
    <row r="326" spans="1:13">
      <c r="A326" s="2" t="s">
        <v>13</v>
      </c>
      <c r="B326" s="2" t="s">
        <v>14</v>
      </c>
      <c r="C326" s="4">
        <v>6940</v>
      </c>
      <c r="D326" s="4">
        <v>6940</v>
      </c>
      <c r="E326" s="6">
        <v>927093624</v>
      </c>
      <c r="F326" s="8">
        <v>44272.655497685198</v>
      </c>
      <c r="G326" s="2" t="s">
        <v>15</v>
      </c>
      <c r="H326" s="6">
        <v>6829</v>
      </c>
      <c r="I326" s="2" t="s">
        <v>16</v>
      </c>
      <c r="J326" s="2" t="s">
        <v>512</v>
      </c>
      <c r="K326" s="2" t="s">
        <v>513</v>
      </c>
      <c r="L326" s="2" t="s">
        <v>16</v>
      </c>
      <c r="M326" s="2" t="s">
        <v>16</v>
      </c>
    </row>
    <row r="327" spans="1:13">
      <c r="A327" s="3" t="s">
        <v>13</v>
      </c>
      <c r="B327" s="3" t="s">
        <v>14</v>
      </c>
      <c r="C327" s="5">
        <v>177979</v>
      </c>
      <c r="D327" s="5">
        <v>177979</v>
      </c>
      <c r="E327" s="7">
        <v>927110195</v>
      </c>
      <c r="F327" s="9">
        <v>44272.6624421296</v>
      </c>
      <c r="G327" s="3" t="s">
        <v>15</v>
      </c>
      <c r="H327" s="7">
        <v>6830</v>
      </c>
      <c r="I327" s="3" t="s">
        <v>16</v>
      </c>
      <c r="J327" s="3" t="s">
        <v>127</v>
      </c>
      <c r="K327" s="3" t="s">
        <v>514</v>
      </c>
      <c r="L327" s="3" t="s">
        <v>16</v>
      </c>
      <c r="M327" s="3" t="s">
        <v>16</v>
      </c>
    </row>
    <row r="328" spans="1:13">
      <c r="A328" s="2" t="s">
        <v>13</v>
      </c>
      <c r="B328" s="2" t="s">
        <v>14</v>
      </c>
      <c r="C328" s="4">
        <v>735773</v>
      </c>
      <c r="D328" s="4">
        <v>735773</v>
      </c>
      <c r="E328" s="6">
        <v>927185384</v>
      </c>
      <c r="F328" s="8">
        <v>44272.696203703701</v>
      </c>
      <c r="G328" s="2" t="s">
        <v>15</v>
      </c>
      <c r="H328" s="6">
        <v>6831</v>
      </c>
      <c r="I328" s="2" t="s">
        <v>16</v>
      </c>
      <c r="J328" s="2" t="s">
        <v>515</v>
      </c>
      <c r="K328" s="2" t="s">
        <v>516</v>
      </c>
      <c r="L328" s="2" t="s">
        <v>16</v>
      </c>
      <c r="M328" s="2" t="s">
        <v>16</v>
      </c>
    </row>
    <row r="329" spans="1:13">
      <c r="A329" s="3" t="s">
        <v>13</v>
      </c>
      <c r="B329" s="3" t="s">
        <v>14</v>
      </c>
      <c r="C329" s="5">
        <v>74197</v>
      </c>
      <c r="D329" s="5">
        <v>74197</v>
      </c>
      <c r="E329" s="7">
        <v>927197788</v>
      </c>
      <c r="F329" s="9">
        <v>44272.7026273148</v>
      </c>
      <c r="G329" s="3" t="s">
        <v>15</v>
      </c>
      <c r="H329" s="7">
        <v>6833</v>
      </c>
      <c r="I329" s="3" t="s">
        <v>16</v>
      </c>
      <c r="J329" s="3" t="s">
        <v>36</v>
      </c>
      <c r="K329" s="3" t="s">
        <v>517</v>
      </c>
      <c r="L329" s="3" t="s">
        <v>16</v>
      </c>
      <c r="M329" s="3" t="s">
        <v>16</v>
      </c>
    </row>
    <row r="330" spans="1:13">
      <c r="A330" s="2" t="s">
        <v>13</v>
      </c>
      <c r="B330" s="2" t="s">
        <v>14</v>
      </c>
      <c r="C330" s="4">
        <v>62854</v>
      </c>
      <c r="D330" s="4">
        <v>62854</v>
      </c>
      <c r="E330" s="6">
        <v>927208754</v>
      </c>
      <c r="F330" s="8">
        <v>44272.708344907398</v>
      </c>
      <c r="G330" s="2" t="s">
        <v>15</v>
      </c>
      <c r="H330" s="6">
        <v>6835</v>
      </c>
      <c r="I330" s="2" t="s">
        <v>16</v>
      </c>
      <c r="J330" s="2" t="s">
        <v>38</v>
      </c>
      <c r="K330" s="2" t="s">
        <v>39</v>
      </c>
      <c r="L330" s="2" t="s">
        <v>16</v>
      </c>
      <c r="M330" s="2" t="s">
        <v>16</v>
      </c>
    </row>
    <row r="331" spans="1:13">
      <c r="A331" s="3" t="s">
        <v>13</v>
      </c>
      <c r="B331" s="3" t="s">
        <v>14</v>
      </c>
      <c r="C331" s="5">
        <v>407319</v>
      </c>
      <c r="D331" s="5">
        <v>407319</v>
      </c>
      <c r="E331" s="7">
        <v>927653171</v>
      </c>
      <c r="F331" s="9">
        <v>44273.3350347222</v>
      </c>
      <c r="G331" s="3" t="s">
        <v>15</v>
      </c>
      <c r="H331" s="7">
        <v>6837</v>
      </c>
      <c r="I331" s="3" t="s">
        <v>16</v>
      </c>
      <c r="J331" s="3" t="s">
        <v>46</v>
      </c>
      <c r="K331" s="3" t="s">
        <v>334</v>
      </c>
      <c r="L331" s="3" t="s">
        <v>16</v>
      </c>
      <c r="M331" s="3" t="s">
        <v>16</v>
      </c>
    </row>
    <row r="332" spans="1:13">
      <c r="A332" s="2" t="s">
        <v>13</v>
      </c>
      <c r="B332" s="2" t="s">
        <v>14</v>
      </c>
      <c r="C332" s="4">
        <v>653356</v>
      </c>
      <c r="D332" s="4">
        <v>653356</v>
      </c>
      <c r="E332" s="6">
        <v>927686389</v>
      </c>
      <c r="F332" s="8">
        <v>44273.359120370398</v>
      </c>
      <c r="G332" s="2" t="s">
        <v>15</v>
      </c>
      <c r="H332" s="6">
        <v>6838</v>
      </c>
      <c r="I332" s="2" t="s">
        <v>16</v>
      </c>
      <c r="J332" s="2" t="s">
        <v>518</v>
      </c>
      <c r="K332" s="2" t="s">
        <v>519</v>
      </c>
      <c r="L332" s="2" t="s">
        <v>16</v>
      </c>
      <c r="M332" s="2" t="s">
        <v>16</v>
      </c>
    </row>
    <row r="333" spans="1:13">
      <c r="A333" s="3" t="s">
        <v>13</v>
      </c>
      <c r="B333" s="3" t="s">
        <v>14</v>
      </c>
      <c r="C333" s="5">
        <v>54016</v>
      </c>
      <c r="D333" s="5">
        <v>54016</v>
      </c>
      <c r="E333" s="7">
        <v>927772886</v>
      </c>
      <c r="F333" s="9">
        <v>44273.406481481499</v>
      </c>
      <c r="G333" s="3" t="s">
        <v>15</v>
      </c>
      <c r="H333" s="7">
        <v>6839</v>
      </c>
      <c r="I333" s="3" t="s">
        <v>16</v>
      </c>
      <c r="J333" s="3" t="s">
        <v>520</v>
      </c>
      <c r="K333" s="3" t="s">
        <v>521</v>
      </c>
      <c r="L333" s="3" t="s">
        <v>16</v>
      </c>
      <c r="M333" s="3" t="s">
        <v>16</v>
      </c>
    </row>
    <row r="334" spans="1:13">
      <c r="A334" s="2" t="s">
        <v>13</v>
      </c>
      <c r="B334" s="2" t="s">
        <v>14</v>
      </c>
      <c r="C334" s="4">
        <v>3810955</v>
      </c>
      <c r="D334" s="4">
        <v>3810955</v>
      </c>
      <c r="E334" s="6">
        <v>927774289</v>
      </c>
      <c r="F334" s="8">
        <v>44273.407141203701</v>
      </c>
      <c r="G334" s="2" t="s">
        <v>15</v>
      </c>
      <c r="H334" s="6">
        <v>6840</v>
      </c>
      <c r="I334" s="2" t="s">
        <v>16</v>
      </c>
      <c r="J334" s="2" t="s">
        <v>41</v>
      </c>
      <c r="K334" s="2" t="s">
        <v>522</v>
      </c>
      <c r="L334" s="2" t="s">
        <v>16</v>
      </c>
      <c r="M334" s="2" t="s">
        <v>16</v>
      </c>
    </row>
    <row r="335" spans="1:13">
      <c r="A335" s="3" t="s">
        <v>13</v>
      </c>
      <c r="B335" s="3" t="s">
        <v>14</v>
      </c>
      <c r="C335" s="5">
        <v>314267</v>
      </c>
      <c r="D335" s="5">
        <v>314267</v>
      </c>
      <c r="E335" s="7">
        <v>927777131</v>
      </c>
      <c r="F335" s="9">
        <v>44273.408553240697</v>
      </c>
      <c r="G335" s="3" t="s">
        <v>15</v>
      </c>
      <c r="H335" s="7">
        <v>6841</v>
      </c>
      <c r="I335" s="3" t="s">
        <v>16</v>
      </c>
      <c r="J335" s="3" t="s">
        <v>259</v>
      </c>
      <c r="K335" s="3" t="s">
        <v>523</v>
      </c>
      <c r="L335" s="3" t="s">
        <v>16</v>
      </c>
      <c r="M335" s="3" t="s">
        <v>16</v>
      </c>
    </row>
    <row r="336" spans="1:13">
      <c r="A336" s="2" t="s">
        <v>13</v>
      </c>
      <c r="B336" s="2" t="s">
        <v>14</v>
      </c>
      <c r="C336" s="4">
        <v>4380052.0199999996</v>
      </c>
      <c r="D336" s="4">
        <v>4380052.0199999996</v>
      </c>
      <c r="E336" s="6">
        <v>927783849</v>
      </c>
      <c r="F336" s="8">
        <v>44273.411863425899</v>
      </c>
      <c r="G336" s="2" t="s">
        <v>15</v>
      </c>
      <c r="H336" s="6">
        <v>6842</v>
      </c>
      <c r="I336" s="2" t="s">
        <v>16</v>
      </c>
      <c r="J336" s="2" t="s">
        <v>524</v>
      </c>
      <c r="K336" s="2" t="s">
        <v>71</v>
      </c>
      <c r="L336" s="2" t="s">
        <v>16</v>
      </c>
      <c r="M336" s="2" t="s">
        <v>16</v>
      </c>
    </row>
    <row r="337" spans="1:13">
      <c r="A337" s="3" t="s">
        <v>13</v>
      </c>
      <c r="B337" s="3" t="s">
        <v>14</v>
      </c>
      <c r="C337" s="5">
        <v>1310</v>
      </c>
      <c r="D337" s="5">
        <v>1310</v>
      </c>
      <c r="E337" s="7">
        <v>927856557</v>
      </c>
      <c r="F337" s="9">
        <v>44273.447407407402</v>
      </c>
      <c r="G337" s="3" t="s">
        <v>15</v>
      </c>
      <c r="H337" s="7">
        <v>6848</v>
      </c>
      <c r="I337" s="3" t="s">
        <v>16</v>
      </c>
      <c r="J337" s="3" t="s">
        <v>525</v>
      </c>
      <c r="K337" s="3" t="s">
        <v>526</v>
      </c>
      <c r="L337" s="3" t="s">
        <v>16</v>
      </c>
      <c r="M337" s="3" t="s">
        <v>16</v>
      </c>
    </row>
    <row r="338" spans="1:13">
      <c r="A338" s="2" t="s">
        <v>13</v>
      </c>
      <c r="B338" s="2" t="s">
        <v>14</v>
      </c>
      <c r="C338" s="4">
        <v>18857</v>
      </c>
      <c r="D338" s="4">
        <v>18857</v>
      </c>
      <c r="E338" s="6">
        <v>927871264</v>
      </c>
      <c r="F338" s="8">
        <v>44273.4542939815</v>
      </c>
      <c r="G338" s="2" t="s">
        <v>15</v>
      </c>
      <c r="H338" s="6">
        <v>6849</v>
      </c>
      <c r="I338" s="2" t="s">
        <v>16</v>
      </c>
      <c r="J338" s="2" t="s">
        <v>527</v>
      </c>
      <c r="K338" s="2" t="s">
        <v>528</v>
      </c>
      <c r="L338" s="2" t="s">
        <v>16</v>
      </c>
      <c r="M338" s="2" t="s">
        <v>16</v>
      </c>
    </row>
    <row r="339" spans="1:13">
      <c r="A339" s="3" t="s">
        <v>13</v>
      </c>
      <c r="B339" s="3" t="s">
        <v>14</v>
      </c>
      <c r="C339" s="5">
        <v>270080</v>
      </c>
      <c r="D339" s="5">
        <v>270080</v>
      </c>
      <c r="E339" s="7">
        <v>927873016</v>
      </c>
      <c r="F339" s="9">
        <v>44273.455138888901</v>
      </c>
      <c r="G339" s="3" t="s">
        <v>15</v>
      </c>
      <c r="H339" s="7">
        <v>6850</v>
      </c>
      <c r="I339" s="3" t="s">
        <v>16</v>
      </c>
      <c r="J339" s="3" t="s">
        <v>46</v>
      </c>
      <c r="K339" s="3" t="s">
        <v>529</v>
      </c>
      <c r="L339" s="3" t="s">
        <v>16</v>
      </c>
      <c r="M339" s="3" t="s">
        <v>16</v>
      </c>
    </row>
    <row r="340" spans="1:13">
      <c r="A340" s="2" t="s">
        <v>13</v>
      </c>
      <c r="B340" s="2" t="s">
        <v>14</v>
      </c>
      <c r="C340" s="4">
        <v>270080</v>
      </c>
      <c r="D340" s="4">
        <v>270080</v>
      </c>
      <c r="E340" s="6">
        <v>927885667</v>
      </c>
      <c r="F340" s="8">
        <v>44273.461064814801</v>
      </c>
      <c r="G340" s="2" t="s">
        <v>15</v>
      </c>
      <c r="H340" s="6">
        <v>6852</v>
      </c>
      <c r="I340" s="2" t="s">
        <v>16</v>
      </c>
      <c r="J340" s="2" t="s">
        <v>46</v>
      </c>
      <c r="K340" s="2" t="s">
        <v>530</v>
      </c>
      <c r="L340" s="2" t="s">
        <v>16</v>
      </c>
      <c r="M340" s="2" t="s">
        <v>16</v>
      </c>
    </row>
    <row r="341" spans="1:13">
      <c r="A341" s="3" t="s">
        <v>13</v>
      </c>
      <c r="B341" s="3" t="s">
        <v>14</v>
      </c>
      <c r="C341" s="5">
        <v>1205152</v>
      </c>
      <c r="D341" s="5">
        <v>1205152</v>
      </c>
      <c r="E341" s="7">
        <v>927941088</v>
      </c>
      <c r="F341" s="9">
        <v>44273.4866203704</v>
      </c>
      <c r="G341" s="3" t="s">
        <v>15</v>
      </c>
      <c r="H341" s="7">
        <v>6853</v>
      </c>
      <c r="I341" s="3" t="s">
        <v>16</v>
      </c>
      <c r="J341" s="3" t="s">
        <v>52</v>
      </c>
      <c r="K341" s="3" t="s">
        <v>53</v>
      </c>
      <c r="L341" s="3" t="s">
        <v>16</v>
      </c>
      <c r="M341" s="3" t="s">
        <v>16</v>
      </c>
    </row>
    <row r="342" spans="1:13">
      <c r="A342" s="2" t="s">
        <v>13</v>
      </c>
      <c r="B342" s="2" t="s">
        <v>14</v>
      </c>
      <c r="C342" s="4">
        <v>222474</v>
      </c>
      <c r="D342" s="4">
        <v>222474</v>
      </c>
      <c r="E342" s="6">
        <v>927976986</v>
      </c>
      <c r="F342" s="8">
        <v>44273.502928240698</v>
      </c>
      <c r="G342" s="2" t="s">
        <v>15</v>
      </c>
      <c r="H342" s="6">
        <v>6855</v>
      </c>
      <c r="I342" s="2" t="s">
        <v>16</v>
      </c>
      <c r="J342" s="2" t="s">
        <v>34</v>
      </c>
      <c r="K342" s="2" t="s">
        <v>531</v>
      </c>
      <c r="L342" s="2" t="s">
        <v>16</v>
      </c>
      <c r="M342" s="2" t="s">
        <v>16</v>
      </c>
    </row>
    <row r="343" spans="1:13">
      <c r="A343" s="3" t="s">
        <v>13</v>
      </c>
      <c r="B343" s="3" t="s">
        <v>14</v>
      </c>
      <c r="C343" s="5">
        <v>5760060</v>
      </c>
      <c r="D343" s="5">
        <v>5760060</v>
      </c>
      <c r="E343" s="7">
        <v>928003050</v>
      </c>
      <c r="F343" s="9">
        <v>44273.515613425901</v>
      </c>
      <c r="G343" s="3" t="s">
        <v>15</v>
      </c>
      <c r="H343" s="7">
        <v>6856</v>
      </c>
      <c r="I343" s="3" t="s">
        <v>16</v>
      </c>
      <c r="J343" s="3" t="s">
        <v>532</v>
      </c>
      <c r="K343" s="3" t="s">
        <v>533</v>
      </c>
      <c r="L343" s="3" t="s">
        <v>16</v>
      </c>
      <c r="M343" s="3" t="s">
        <v>16</v>
      </c>
    </row>
    <row r="344" spans="1:13">
      <c r="A344" s="2" t="s">
        <v>13</v>
      </c>
      <c r="B344" s="2" t="s">
        <v>14</v>
      </c>
      <c r="C344" s="4">
        <v>270080</v>
      </c>
      <c r="D344" s="4">
        <v>270080</v>
      </c>
      <c r="E344" s="6">
        <v>928020875</v>
      </c>
      <c r="F344" s="8">
        <v>44273.525034722203</v>
      </c>
      <c r="G344" s="2" t="s">
        <v>15</v>
      </c>
      <c r="H344" s="6">
        <v>6857</v>
      </c>
      <c r="I344" s="2" t="s">
        <v>16</v>
      </c>
      <c r="J344" s="2" t="s">
        <v>46</v>
      </c>
      <c r="K344" s="2" t="s">
        <v>534</v>
      </c>
      <c r="L344" s="2" t="s">
        <v>16</v>
      </c>
      <c r="M344" s="2" t="s">
        <v>16</v>
      </c>
    </row>
    <row r="345" spans="1:13">
      <c r="A345" s="3" t="s">
        <v>13</v>
      </c>
      <c r="B345" s="3" t="s">
        <v>14</v>
      </c>
      <c r="C345" s="5">
        <v>135773</v>
      </c>
      <c r="D345" s="5">
        <v>135773</v>
      </c>
      <c r="E345" s="7">
        <v>928062388</v>
      </c>
      <c r="F345" s="9">
        <v>44273.548506944397</v>
      </c>
      <c r="G345" s="3" t="s">
        <v>15</v>
      </c>
      <c r="H345" s="7">
        <v>6860</v>
      </c>
      <c r="I345" s="3" t="s">
        <v>16</v>
      </c>
      <c r="J345" s="3" t="s">
        <v>65</v>
      </c>
      <c r="K345" s="3" t="s">
        <v>535</v>
      </c>
      <c r="L345" s="3" t="s">
        <v>16</v>
      </c>
      <c r="M345" s="3" t="s">
        <v>16</v>
      </c>
    </row>
    <row r="346" spans="1:13">
      <c r="A346" s="2" t="s">
        <v>13</v>
      </c>
      <c r="B346" s="2" t="s">
        <v>14</v>
      </c>
      <c r="C346" s="4">
        <v>370000000</v>
      </c>
      <c r="D346" s="4">
        <v>370000000</v>
      </c>
      <c r="E346" s="6">
        <v>928068786</v>
      </c>
      <c r="F346" s="8">
        <v>44273.552349537</v>
      </c>
      <c r="G346" s="2" t="s">
        <v>15</v>
      </c>
      <c r="H346" s="6">
        <v>6861</v>
      </c>
      <c r="I346" s="2" t="s">
        <v>16</v>
      </c>
      <c r="J346" s="2" t="s">
        <v>536</v>
      </c>
      <c r="K346" s="2" t="s">
        <v>537</v>
      </c>
      <c r="L346" s="2" t="s">
        <v>16</v>
      </c>
      <c r="M346" s="2" t="s">
        <v>16</v>
      </c>
    </row>
    <row r="347" spans="1:13">
      <c r="A347" s="3" t="s">
        <v>13</v>
      </c>
      <c r="B347" s="3" t="s">
        <v>14</v>
      </c>
      <c r="C347" s="5">
        <v>67943</v>
      </c>
      <c r="D347" s="5">
        <v>67943</v>
      </c>
      <c r="E347" s="7">
        <v>928088276</v>
      </c>
      <c r="F347" s="9">
        <v>44273.5644791667</v>
      </c>
      <c r="G347" s="3" t="s">
        <v>15</v>
      </c>
      <c r="H347" s="7">
        <v>6862</v>
      </c>
      <c r="I347" s="3" t="s">
        <v>16</v>
      </c>
      <c r="J347" s="3" t="s">
        <v>538</v>
      </c>
      <c r="K347" s="3" t="s">
        <v>539</v>
      </c>
      <c r="L347" s="3" t="s">
        <v>16</v>
      </c>
      <c r="M347" s="3" t="s">
        <v>16</v>
      </c>
    </row>
    <row r="348" spans="1:13">
      <c r="A348" s="2" t="s">
        <v>13</v>
      </c>
      <c r="B348" s="2" t="s">
        <v>14</v>
      </c>
      <c r="C348" s="4">
        <v>314267</v>
      </c>
      <c r="D348" s="4">
        <v>314267</v>
      </c>
      <c r="E348" s="6">
        <v>928129365</v>
      </c>
      <c r="F348" s="8">
        <v>44273.588750000003</v>
      </c>
      <c r="G348" s="2" t="s">
        <v>15</v>
      </c>
      <c r="H348" s="6">
        <v>6865</v>
      </c>
      <c r="I348" s="2" t="s">
        <v>16</v>
      </c>
      <c r="J348" s="2" t="s">
        <v>540</v>
      </c>
      <c r="K348" s="2" t="s">
        <v>541</v>
      </c>
      <c r="L348" s="2" t="s">
        <v>16</v>
      </c>
      <c r="M348" s="2" t="s">
        <v>16</v>
      </c>
    </row>
    <row r="349" spans="1:13">
      <c r="A349" s="3" t="s">
        <v>13</v>
      </c>
      <c r="B349" s="3" t="s">
        <v>14</v>
      </c>
      <c r="C349" s="5">
        <v>2654120</v>
      </c>
      <c r="D349" s="5">
        <v>2654120</v>
      </c>
      <c r="E349" s="7">
        <v>928138048</v>
      </c>
      <c r="F349" s="9">
        <v>44273.593368055597</v>
      </c>
      <c r="G349" s="3" t="s">
        <v>15</v>
      </c>
      <c r="H349" s="7">
        <v>6868</v>
      </c>
      <c r="I349" s="3" t="s">
        <v>16</v>
      </c>
      <c r="J349" s="3" t="s">
        <v>542</v>
      </c>
      <c r="K349" s="3" t="s">
        <v>543</v>
      </c>
      <c r="L349" s="3" t="s">
        <v>16</v>
      </c>
      <c r="M349" s="3" t="s">
        <v>16</v>
      </c>
    </row>
    <row r="350" spans="1:13">
      <c r="A350" s="2" t="s">
        <v>13</v>
      </c>
      <c r="B350" s="2" t="s">
        <v>14</v>
      </c>
      <c r="C350" s="4">
        <v>271546</v>
      </c>
      <c r="D350" s="4">
        <v>271546</v>
      </c>
      <c r="E350" s="6">
        <v>928141515</v>
      </c>
      <c r="F350" s="8">
        <v>44273.5952314815</v>
      </c>
      <c r="G350" s="2" t="s">
        <v>15</v>
      </c>
      <c r="H350" s="6">
        <v>6869</v>
      </c>
      <c r="I350" s="2" t="s">
        <v>16</v>
      </c>
      <c r="J350" s="2" t="s">
        <v>34</v>
      </c>
      <c r="K350" s="2" t="s">
        <v>544</v>
      </c>
      <c r="L350" s="2" t="s">
        <v>16</v>
      </c>
      <c r="M350" s="2" t="s">
        <v>16</v>
      </c>
    </row>
    <row r="351" spans="1:13">
      <c r="A351" s="3" t="s">
        <v>13</v>
      </c>
      <c r="B351" s="3" t="s">
        <v>14</v>
      </c>
      <c r="C351" s="5">
        <v>24886247</v>
      </c>
      <c r="D351" s="5">
        <v>24886247</v>
      </c>
      <c r="E351" s="7">
        <v>928155302</v>
      </c>
      <c r="F351" s="9">
        <v>44273.602245370399</v>
      </c>
      <c r="G351" s="3" t="s">
        <v>15</v>
      </c>
      <c r="H351" s="7">
        <v>6871</v>
      </c>
      <c r="I351" s="3" t="s">
        <v>16</v>
      </c>
      <c r="J351" s="3" t="s">
        <v>545</v>
      </c>
      <c r="K351" s="3" t="s">
        <v>546</v>
      </c>
      <c r="L351" s="3" t="s">
        <v>16</v>
      </c>
      <c r="M351" s="3" t="s">
        <v>16</v>
      </c>
    </row>
    <row r="352" spans="1:13">
      <c r="A352" s="2" t="s">
        <v>13</v>
      </c>
      <c r="B352" s="2" t="s">
        <v>14</v>
      </c>
      <c r="C352" s="4">
        <v>222474</v>
      </c>
      <c r="D352" s="4">
        <v>222474</v>
      </c>
      <c r="E352" s="6">
        <v>928217550</v>
      </c>
      <c r="F352" s="8">
        <v>44273.6319560185</v>
      </c>
      <c r="G352" s="2" t="s">
        <v>15</v>
      </c>
      <c r="H352" s="6">
        <v>6872</v>
      </c>
      <c r="I352" s="2" t="s">
        <v>16</v>
      </c>
      <c r="J352" s="2" t="s">
        <v>34</v>
      </c>
      <c r="K352" s="2" t="s">
        <v>547</v>
      </c>
      <c r="L352" s="2" t="s">
        <v>16</v>
      </c>
      <c r="M352" s="2" t="s">
        <v>16</v>
      </c>
    </row>
    <row r="353" spans="1:13">
      <c r="A353" s="3" t="s">
        <v>13</v>
      </c>
      <c r="B353" s="3" t="s">
        <v>14</v>
      </c>
      <c r="C353" s="5">
        <v>6257370</v>
      </c>
      <c r="D353" s="5">
        <v>6257370</v>
      </c>
      <c r="E353" s="7">
        <v>928269655</v>
      </c>
      <c r="F353" s="9">
        <v>44273.656817129602</v>
      </c>
      <c r="G353" s="3" t="s">
        <v>15</v>
      </c>
      <c r="H353" s="7">
        <v>6875</v>
      </c>
      <c r="I353" s="3" t="s">
        <v>16</v>
      </c>
      <c r="J353" s="3" t="s">
        <v>548</v>
      </c>
      <c r="K353" s="3" t="s">
        <v>549</v>
      </c>
      <c r="L353" s="3" t="s">
        <v>16</v>
      </c>
      <c r="M353" s="3" t="s">
        <v>16</v>
      </c>
    </row>
    <row r="354" spans="1:13">
      <c r="A354" s="2" t="s">
        <v>13</v>
      </c>
      <c r="B354" s="2" t="s">
        <v>14</v>
      </c>
      <c r="C354" s="4">
        <v>209511</v>
      </c>
      <c r="D354" s="4">
        <v>209511</v>
      </c>
      <c r="E354" s="6">
        <v>928315057</v>
      </c>
      <c r="F354" s="8">
        <v>44273.679155092599</v>
      </c>
      <c r="G354" s="2" t="s">
        <v>15</v>
      </c>
      <c r="H354" s="6">
        <v>6878</v>
      </c>
      <c r="I354" s="2" t="s">
        <v>16</v>
      </c>
      <c r="J354" s="2" t="s">
        <v>550</v>
      </c>
      <c r="K354" s="2" t="s">
        <v>551</v>
      </c>
      <c r="L354" s="2" t="s">
        <v>16</v>
      </c>
      <c r="M354" s="2" t="s">
        <v>16</v>
      </c>
    </row>
    <row r="355" spans="1:13">
      <c r="A355" s="3" t="s">
        <v>13</v>
      </c>
      <c r="B355" s="3" t="s">
        <v>14</v>
      </c>
      <c r="C355" s="5">
        <v>1089186</v>
      </c>
      <c r="D355" s="5">
        <v>1089186</v>
      </c>
      <c r="E355" s="7">
        <v>928337767</v>
      </c>
      <c r="F355" s="9">
        <v>44273.690682870401</v>
      </c>
      <c r="G355" s="3" t="s">
        <v>15</v>
      </c>
      <c r="H355" s="7">
        <v>6879</v>
      </c>
      <c r="I355" s="3" t="s">
        <v>16</v>
      </c>
      <c r="J355" s="3" t="s">
        <v>552</v>
      </c>
      <c r="K355" s="3" t="s">
        <v>553</v>
      </c>
      <c r="L355" s="3" t="s">
        <v>16</v>
      </c>
      <c r="M355" s="3" t="s">
        <v>16</v>
      </c>
    </row>
    <row r="356" spans="1:13">
      <c r="A356" s="2" t="s">
        <v>13</v>
      </c>
      <c r="B356" s="2" t="s">
        <v>14</v>
      </c>
      <c r="C356" s="4">
        <v>222474</v>
      </c>
      <c r="D356" s="4">
        <v>222474</v>
      </c>
      <c r="E356" s="6">
        <v>928348934</v>
      </c>
      <c r="F356" s="8">
        <v>44273.696770833303</v>
      </c>
      <c r="G356" s="2" t="s">
        <v>15</v>
      </c>
      <c r="H356" s="6">
        <v>6881</v>
      </c>
      <c r="I356" s="2" t="s">
        <v>16</v>
      </c>
      <c r="J356" s="2" t="s">
        <v>554</v>
      </c>
      <c r="K356" s="2" t="s">
        <v>555</v>
      </c>
      <c r="L356" s="2" t="s">
        <v>16</v>
      </c>
      <c r="M356" s="2" t="s">
        <v>16</v>
      </c>
    </row>
    <row r="357" spans="1:13">
      <c r="A357" s="3" t="s">
        <v>13</v>
      </c>
      <c r="B357" s="3" t="s">
        <v>14</v>
      </c>
      <c r="C357" s="5">
        <v>314267</v>
      </c>
      <c r="D357" s="5">
        <v>314267</v>
      </c>
      <c r="E357" s="7">
        <v>928355013</v>
      </c>
      <c r="F357" s="9">
        <v>44273.700243055602</v>
      </c>
      <c r="G357" s="3" t="s">
        <v>15</v>
      </c>
      <c r="H357" s="7">
        <v>6882</v>
      </c>
      <c r="I357" s="3" t="s">
        <v>16</v>
      </c>
      <c r="J357" s="3" t="s">
        <v>259</v>
      </c>
      <c r="K357" s="3" t="s">
        <v>556</v>
      </c>
      <c r="L357" s="3" t="s">
        <v>16</v>
      </c>
      <c r="M357" s="3" t="s">
        <v>16</v>
      </c>
    </row>
    <row r="358" spans="1:13">
      <c r="A358" s="2" t="s">
        <v>13</v>
      </c>
      <c r="B358" s="2" t="s">
        <v>14</v>
      </c>
      <c r="C358" s="4">
        <v>732612</v>
      </c>
      <c r="D358" s="4">
        <v>732612</v>
      </c>
      <c r="E358" s="6">
        <v>928458380</v>
      </c>
      <c r="F358" s="8">
        <v>44273.763229166703</v>
      </c>
      <c r="G358" s="2" t="s">
        <v>15</v>
      </c>
      <c r="H358" s="6">
        <v>6883</v>
      </c>
      <c r="I358" s="2" t="s">
        <v>16</v>
      </c>
      <c r="J358" s="2" t="s">
        <v>557</v>
      </c>
      <c r="K358" s="2" t="s">
        <v>558</v>
      </c>
      <c r="L358" s="2" t="s">
        <v>16</v>
      </c>
      <c r="M358" s="2" t="s">
        <v>16</v>
      </c>
    </row>
    <row r="359" spans="1:13">
      <c r="A359" s="3" t="s">
        <v>13</v>
      </c>
      <c r="B359" s="3" t="s">
        <v>14</v>
      </c>
      <c r="C359" s="5">
        <v>678865</v>
      </c>
      <c r="D359" s="5">
        <v>678865</v>
      </c>
      <c r="E359" s="7">
        <v>928762905</v>
      </c>
      <c r="F359" s="9">
        <v>44274.329305555599</v>
      </c>
      <c r="G359" s="3" t="s">
        <v>15</v>
      </c>
      <c r="H359" s="7">
        <v>6888</v>
      </c>
      <c r="I359" s="3" t="s">
        <v>16</v>
      </c>
      <c r="J359" s="3" t="s">
        <v>57</v>
      </c>
      <c r="K359" s="3" t="s">
        <v>559</v>
      </c>
      <c r="L359" s="3" t="s">
        <v>16</v>
      </c>
      <c r="M359" s="3" t="s">
        <v>16</v>
      </c>
    </row>
    <row r="360" spans="1:13">
      <c r="A360" s="2" t="s">
        <v>13</v>
      </c>
      <c r="B360" s="2" t="s">
        <v>14</v>
      </c>
      <c r="C360" s="4">
        <v>10106549.6</v>
      </c>
      <c r="D360" s="4">
        <v>10106549.6</v>
      </c>
      <c r="E360" s="6">
        <v>928932519</v>
      </c>
      <c r="F360" s="8">
        <v>44274.437083333301</v>
      </c>
      <c r="G360" s="2" t="s">
        <v>15</v>
      </c>
      <c r="H360" s="6">
        <v>6892</v>
      </c>
      <c r="I360" s="2" t="s">
        <v>16</v>
      </c>
      <c r="J360" s="2" t="s">
        <v>560</v>
      </c>
      <c r="K360" s="2" t="s">
        <v>561</v>
      </c>
      <c r="L360" s="2" t="s">
        <v>16</v>
      </c>
      <c r="M360" s="2" t="s">
        <v>16</v>
      </c>
    </row>
    <row r="361" spans="1:13">
      <c r="A361" s="3" t="s">
        <v>13</v>
      </c>
      <c r="B361" s="3" t="s">
        <v>14</v>
      </c>
      <c r="C361" s="5">
        <v>30000</v>
      </c>
      <c r="D361" s="5">
        <v>30000</v>
      </c>
      <c r="E361" s="7">
        <v>928954520</v>
      </c>
      <c r="F361" s="9">
        <v>44274.447638888902</v>
      </c>
      <c r="G361" s="3" t="s">
        <v>15</v>
      </c>
      <c r="H361" s="7">
        <v>6893</v>
      </c>
      <c r="I361" s="3" t="s">
        <v>16</v>
      </c>
      <c r="J361" s="3" t="s">
        <v>562</v>
      </c>
      <c r="K361" s="3" t="s">
        <v>563</v>
      </c>
      <c r="L361" s="3" t="s">
        <v>16</v>
      </c>
      <c r="M361" s="3" t="s">
        <v>16</v>
      </c>
    </row>
    <row r="362" spans="1:13">
      <c r="A362" s="2" t="s">
        <v>13</v>
      </c>
      <c r="B362" s="2" t="s">
        <v>14</v>
      </c>
      <c r="C362" s="4">
        <v>232100</v>
      </c>
      <c r="D362" s="4">
        <v>232100</v>
      </c>
      <c r="E362" s="6">
        <v>929010634</v>
      </c>
      <c r="F362" s="8">
        <v>44274.473136574103</v>
      </c>
      <c r="G362" s="2" t="s">
        <v>15</v>
      </c>
      <c r="H362" s="6">
        <v>6896</v>
      </c>
      <c r="I362" s="2" t="s">
        <v>16</v>
      </c>
      <c r="J362" s="2" t="s">
        <v>564</v>
      </c>
      <c r="K362" s="2" t="s">
        <v>565</v>
      </c>
      <c r="L362" s="2" t="s">
        <v>16</v>
      </c>
      <c r="M362" s="2" t="s">
        <v>16</v>
      </c>
    </row>
    <row r="363" spans="1:13">
      <c r="A363" s="3" t="s">
        <v>13</v>
      </c>
      <c r="B363" s="3" t="s">
        <v>14</v>
      </c>
      <c r="C363" s="5">
        <v>119583</v>
      </c>
      <c r="D363" s="5">
        <v>119583</v>
      </c>
      <c r="E363" s="7">
        <v>929015341</v>
      </c>
      <c r="F363" s="9">
        <v>44274.475219907399</v>
      </c>
      <c r="G363" s="3" t="s">
        <v>15</v>
      </c>
      <c r="H363" s="7">
        <v>6897</v>
      </c>
      <c r="I363" s="3" t="s">
        <v>16</v>
      </c>
      <c r="J363" s="3" t="s">
        <v>566</v>
      </c>
      <c r="K363" s="3" t="s">
        <v>567</v>
      </c>
      <c r="L363" s="3" t="s">
        <v>16</v>
      </c>
      <c r="M363" s="3" t="s">
        <v>16</v>
      </c>
    </row>
    <row r="364" spans="1:13">
      <c r="A364" s="2" t="s">
        <v>13</v>
      </c>
      <c r="B364" s="2" t="s">
        <v>14</v>
      </c>
      <c r="C364" s="4">
        <v>314267</v>
      </c>
      <c r="D364" s="4">
        <v>314267</v>
      </c>
      <c r="E364" s="6">
        <v>929148661</v>
      </c>
      <c r="F364" s="8">
        <v>44274.537291666697</v>
      </c>
      <c r="G364" s="2" t="s">
        <v>15</v>
      </c>
      <c r="H364" s="6">
        <v>6898</v>
      </c>
      <c r="I364" s="2" t="s">
        <v>16</v>
      </c>
      <c r="J364" s="2" t="s">
        <v>568</v>
      </c>
      <c r="K364" s="2" t="s">
        <v>357</v>
      </c>
      <c r="L364" s="2" t="s">
        <v>16</v>
      </c>
      <c r="M364" s="2" t="s">
        <v>16</v>
      </c>
    </row>
    <row r="365" spans="1:13">
      <c r="A365" s="3" t="s">
        <v>13</v>
      </c>
      <c r="B365" s="3" t="s">
        <v>14</v>
      </c>
      <c r="C365" s="5">
        <v>2420564</v>
      </c>
      <c r="D365" s="5">
        <v>2420564</v>
      </c>
      <c r="E365" s="7">
        <v>929318440</v>
      </c>
      <c r="F365" s="9">
        <v>44274.627025463</v>
      </c>
      <c r="G365" s="3" t="s">
        <v>15</v>
      </c>
      <c r="H365" s="7">
        <v>6899</v>
      </c>
      <c r="I365" s="3" t="s">
        <v>16</v>
      </c>
      <c r="J365" s="3" t="s">
        <v>569</v>
      </c>
      <c r="K365" s="3" t="s">
        <v>570</v>
      </c>
      <c r="L365" s="3" t="s">
        <v>16</v>
      </c>
      <c r="M365" s="3" t="s">
        <v>16</v>
      </c>
    </row>
    <row r="366" spans="1:13">
      <c r="B366" t="s">
        <v>411</v>
      </c>
      <c r="C366" s="24">
        <f>SUM(C264:C365)</f>
        <v>592580825.62</v>
      </c>
    </row>
    <row r="367" spans="1:13">
      <c r="B367" t="s">
        <v>412</v>
      </c>
      <c r="C367" s="28">
        <f>C263</f>
        <v>82662614.759999752</v>
      </c>
    </row>
    <row r="368" spans="1:13">
      <c r="B368" t="s">
        <v>413</v>
      </c>
      <c r="C368" s="27">
        <v>660608899.77999997</v>
      </c>
    </row>
    <row r="369" spans="1:13">
      <c r="B369" t="s">
        <v>414</v>
      </c>
      <c r="C369" s="28">
        <f>C366+C367-C368</f>
        <v>14634540.599999785</v>
      </c>
    </row>
    <row r="370" spans="1:13">
      <c r="A370" s="2" t="s">
        <v>13</v>
      </c>
      <c r="B370" s="2" t="s">
        <v>14</v>
      </c>
      <c r="C370" s="4">
        <v>240584</v>
      </c>
      <c r="D370" s="4">
        <v>240584</v>
      </c>
      <c r="E370" s="6">
        <v>929977371</v>
      </c>
      <c r="F370" s="8">
        <v>44275.423969907402</v>
      </c>
      <c r="G370" s="2" t="s">
        <v>15</v>
      </c>
      <c r="H370" s="6">
        <v>6900</v>
      </c>
      <c r="I370" s="2" t="s">
        <v>16</v>
      </c>
      <c r="J370" s="2" t="s">
        <v>38</v>
      </c>
      <c r="K370" s="2" t="s">
        <v>571</v>
      </c>
      <c r="L370" s="2" t="s">
        <v>16</v>
      </c>
      <c r="M370" s="2" t="s">
        <v>16</v>
      </c>
    </row>
    <row r="371" spans="1:13">
      <c r="A371" s="3" t="s">
        <v>13</v>
      </c>
      <c r="B371" s="3" t="s">
        <v>14</v>
      </c>
      <c r="C371" s="5">
        <v>419022</v>
      </c>
      <c r="D371" s="5">
        <v>419022</v>
      </c>
      <c r="E371" s="7">
        <v>930332310</v>
      </c>
      <c r="F371" s="9">
        <v>44275.735821759299</v>
      </c>
      <c r="G371" s="3" t="s">
        <v>15</v>
      </c>
      <c r="H371" s="7">
        <v>6905</v>
      </c>
      <c r="I371" s="3" t="s">
        <v>16</v>
      </c>
      <c r="J371" s="3" t="s">
        <v>572</v>
      </c>
      <c r="K371" s="3" t="s">
        <v>573</v>
      </c>
      <c r="L371" s="3" t="s">
        <v>16</v>
      </c>
      <c r="M371" s="3" t="s">
        <v>16</v>
      </c>
    </row>
    <row r="372" spans="1:13">
      <c r="A372" s="2" t="s">
        <v>13</v>
      </c>
      <c r="B372" s="2" t="s">
        <v>14</v>
      </c>
      <c r="C372" s="4">
        <v>321000</v>
      </c>
      <c r="D372" s="4">
        <v>321000</v>
      </c>
      <c r="E372" s="6">
        <v>931448527</v>
      </c>
      <c r="F372" s="8">
        <v>44278.353726851798</v>
      </c>
      <c r="G372" s="2" t="s">
        <v>15</v>
      </c>
      <c r="H372" s="6">
        <v>6911</v>
      </c>
      <c r="I372" s="2" t="s">
        <v>16</v>
      </c>
      <c r="J372" s="2" t="s">
        <v>574</v>
      </c>
      <c r="K372" s="2" t="s">
        <v>575</v>
      </c>
      <c r="L372" s="2" t="s">
        <v>16</v>
      </c>
      <c r="M372" s="2" t="s">
        <v>16</v>
      </c>
    </row>
    <row r="373" spans="1:13">
      <c r="A373" s="3" t="s">
        <v>13</v>
      </c>
      <c r="B373" s="3" t="s">
        <v>14</v>
      </c>
      <c r="C373" s="5">
        <v>270080</v>
      </c>
      <c r="D373" s="5">
        <v>270080</v>
      </c>
      <c r="E373" s="7">
        <v>931479277</v>
      </c>
      <c r="F373" s="9">
        <v>44278.371631944399</v>
      </c>
      <c r="G373" s="3" t="s">
        <v>15</v>
      </c>
      <c r="H373" s="7">
        <v>6912</v>
      </c>
      <c r="I373" s="3" t="s">
        <v>16</v>
      </c>
      <c r="J373" s="3" t="s">
        <v>576</v>
      </c>
      <c r="K373" s="3" t="s">
        <v>577</v>
      </c>
      <c r="L373" s="3" t="s">
        <v>16</v>
      </c>
      <c r="M373" s="3" t="s">
        <v>16</v>
      </c>
    </row>
    <row r="374" spans="1:13">
      <c r="A374" s="2" t="s">
        <v>13</v>
      </c>
      <c r="B374" s="2" t="s">
        <v>14</v>
      </c>
      <c r="C374" s="4">
        <v>2586</v>
      </c>
      <c r="D374" s="4">
        <v>2586</v>
      </c>
      <c r="E374" s="6">
        <v>931483185</v>
      </c>
      <c r="F374" s="8">
        <v>44278.373761574097</v>
      </c>
      <c r="G374" s="2" t="s">
        <v>15</v>
      </c>
      <c r="H374" s="6">
        <v>6913</v>
      </c>
      <c r="I374" s="2" t="s">
        <v>16</v>
      </c>
      <c r="J374" s="2" t="s">
        <v>143</v>
      </c>
      <c r="K374" s="2" t="s">
        <v>578</v>
      </c>
      <c r="L374" s="2" t="s">
        <v>16</v>
      </c>
      <c r="M374" s="2" t="s">
        <v>16</v>
      </c>
    </row>
    <row r="375" spans="1:13">
      <c r="A375" s="3" t="s">
        <v>13</v>
      </c>
      <c r="B375" s="3" t="s">
        <v>14</v>
      </c>
      <c r="C375" s="5">
        <v>173264</v>
      </c>
      <c r="D375" s="5">
        <v>173264</v>
      </c>
      <c r="E375" s="7">
        <v>931508400</v>
      </c>
      <c r="F375" s="9">
        <v>44278.387291666702</v>
      </c>
      <c r="G375" s="3" t="s">
        <v>15</v>
      </c>
      <c r="H375" s="7">
        <v>6914</v>
      </c>
      <c r="I375" s="3" t="s">
        <v>16</v>
      </c>
      <c r="J375" s="3" t="s">
        <v>579</v>
      </c>
      <c r="K375" s="3" t="s">
        <v>580</v>
      </c>
      <c r="L375" s="3" t="s">
        <v>16</v>
      </c>
      <c r="M375" s="3" t="s">
        <v>16</v>
      </c>
    </row>
    <row r="376" spans="1:13">
      <c r="A376" s="2" t="s">
        <v>13</v>
      </c>
      <c r="B376" s="2" t="s">
        <v>14</v>
      </c>
      <c r="C376" s="4">
        <v>1926703.47</v>
      </c>
      <c r="D376" s="4">
        <v>1926703.47</v>
      </c>
      <c r="E376" s="6">
        <v>931600944</v>
      </c>
      <c r="F376" s="8">
        <v>44278.431909722203</v>
      </c>
      <c r="G376" s="2" t="s">
        <v>15</v>
      </c>
      <c r="H376" s="6">
        <v>6915</v>
      </c>
      <c r="I376" s="2" t="s">
        <v>16</v>
      </c>
      <c r="J376" s="2" t="s">
        <v>581</v>
      </c>
      <c r="K376" s="2" t="s">
        <v>71</v>
      </c>
      <c r="L376" s="2" t="s">
        <v>16</v>
      </c>
      <c r="M376" s="2" t="s">
        <v>16</v>
      </c>
    </row>
    <row r="377" spans="1:13">
      <c r="A377" s="3" t="s">
        <v>13</v>
      </c>
      <c r="B377" s="3" t="s">
        <v>14</v>
      </c>
      <c r="C377" s="5">
        <v>240584</v>
      </c>
      <c r="D377" s="5">
        <v>240584</v>
      </c>
      <c r="E377" s="7">
        <v>931667298</v>
      </c>
      <c r="F377" s="9">
        <v>44278.4617939815</v>
      </c>
      <c r="G377" s="3" t="s">
        <v>15</v>
      </c>
      <c r="H377" s="7">
        <v>6916</v>
      </c>
      <c r="I377" s="3" t="s">
        <v>16</v>
      </c>
      <c r="J377" s="3" t="s">
        <v>57</v>
      </c>
      <c r="K377" s="3" t="s">
        <v>582</v>
      </c>
      <c r="L377" s="3" t="s">
        <v>16</v>
      </c>
      <c r="M377" s="3" t="s">
        <v>16</v>
      </c>
    </row>
    <row r="378" spans="1:13">
      <c r="A378" s="2" t="s">
        <v>13</v>
      </c>
      <c r="B378" s="2" t="s">
        <v>14</v>
      </c>
      <c r="C378" s="4">
        <v>209584</v>
      </c>
      <c r="D378" s="4">
        <v>209584</v>
      </c>
      <c r="E378" s="6">
        <v>931683627</v>
      </c>
      <c r="F378" s="8">
        <v>44278.4690162037</v>
      </c>
      <c r="G378" s="2" t="s">
        <v>15</v>
      </c>
      <c r="H378" s="6">
        <v>6917</v>
      </c>
      <c r="I378" s="2" t="s">
        <v>16</v>
      </c>
      <c r="J378" s="2" t="s">
        <v>57</v>
      </c>
      <c r="K378" s="2" t="s">
        <v>583</v>
      </c>
      <c r="L378" s="2" t="s">
        <v>16</v>
      </c>
      <c r="M378" s="2" t="s">
        <v>16</v>
      </c>
    </row>
    <row r="379" spans="1:13">
      <c r="A379" s="3" t="s">
        <v>13</v>
      </c>
      <c r="B379" s="3" t="s">
        <v>14</v>
      </c>
      <c r="C379" s="5">
        <v>271546</v>
      </c>
      <c r="D379" s="5">
        <v>271546</v>
      </c>
      <c r="E379" s="7">
        <v>931714813</v>
      </c>
      <c r="F379" s="9">
        <v>44278.482638888898</v>
      </c>
      <c r="G379" s="3" t="s">
        <v>15</v>
      </c>
      <c r="H379" s="7">
        <v>6918</v>
      </c>
      <c r="I379" s="3" t="s">
        <v>16</v>
      </c>
      <c r="J379" s="3" t="s">
        <v>57</v>
      </c>
      <c r="K379" s="3" t="s">
        <v>584</v>
      </c>
      <c r="L379" s="3" t="s">
        <v>16</v>
      </c>
      <c r="M379" s="3" t="s">
        <v>16</v>
      </c>
    </row>
    <row r="380" spans="1:13">
      <c r="A380" s="2" t="s">
        <v>13</v>
      </c>
      <c r="B380" s="2" t="s">
        <v>14</v>
      </c>
      <c r="C380" s="4">
        <v>180053</v>
      </c>
      <c r="D380" s="4">
        <v>180053</v>
      </c>
      <c r="E380" s="6">
        <v>931728509</v>
      </c>
      <c r="F380" s="8">
        <v>44278.488495370402</v>
      </c>
      <c r="G380" s="2" t="s">
        <v>15</v>
      </c>
      <c r="H380" s="6">
        <v>6919</v>
      </c>
      <c r="I380" s="2" t="s">
        <v>16</v>
      </c>
      <c r="J380" s="2" t="s">
        <v>57</v>
      </c>
      <c r="K380" s="2" t="s">
        <v>585</v>
      </c>
      <c r="L380" s="2" t="s">
        <v>16</v>
      </c>
      <c r="M380" s="2" t="s">
        <v>16</v>
      </c>
    </row>
    <row r="381" spans="1:13">
      <c r="A381" s="3" t="s">
        <v>13</v>
      </c>
      <c r="B381" s="3" t="s">
        <v>14</v>
      </c>
      <c r="C381" s="5">
        <v>271546</v>
      </c>
      <c r="D381" s="5">
        <v>271546</v>
      </c>
      <c r="E381" s="7">
        <v>931773008</v>
      </c>
      <c r="F381" s="9">
        <v>44278.508495370399</v>
      </c>
      <c r="G381" s="3" t="s">
        <v>15</v>
      </c>
      <c r="H381" s="7">
        <v>6920</v>
      </c>
      <c r="I381" s="3" t="s">
        <v>16</v>
      </c>
      <c r="J381" s="3" t="s">
        <v>57</v>
      </c>
      <c r="K381" s="3" t="s">
        <v>586</v>
      </c>
      <c r="L381" s="3" t="s">
        <v>16</v>
      </c>
      <c r="M381" s="3" t="s">
        <v>16</v>
      </c>
    </row>
    <row r="382" spans="1:13">
      <c r="A382" s="2" t="s">
        <v>13</v>
      </c>
      <c r="B382" s="2" t="s">
        <v>14</v>
      </c>
      <c r="C382" s="4">
        <v>823957</v>
      </c>
      <c r="D382" s="4">
        <v>823957</v>
      </c>
      <c r="E382" s="6">
        <v>931795497</v>
      </c>
      <c r="F382" s="8">
        <v>44278.519895833299</v>
      </c>
      <c r="G382" s="2" t="s">
        <v>15</v>
      </c>
      <c r="H382" s="6">
        <v>6922</v>
      </c>
      <c r="I382" s="2" t="s">
        <v>16</v>
      </c>
      <c r="J382" s="2" t="s">
        <v>587</v>
      </c>
      <c r="K382" s="2" t="s">
        <v>588</v>
      </c>
      <c r="L382" s="2" t="s">
        <v>16</v>
      </c>
      <c r="M382" s="2" t="s">
        <v>16</v>
      </c>
    </row>
    <row r="383" spans="1:13">
      <c r="A383" s="3" t="s">
        <v>13</v>
      </c>
      <c r="B383" s="3" t="s">
        <v>14</v>
      </c>
      <c r="C383" s="5">
        <v>104756</v>
      </c>
      <c r="D383" s="5">
        <v>104756</v>
      </c>
      <c r="E383" s="7">
        <v>931838390</v>
      </c>
      <c r="F383" s="9">
        <v>44278.543495370403</v>
      </c>
      <c r="G383" s="3" t="s">
        <v>15</v>
      </c>
      <c r="H383" s="7">
        <v>6923</v>
      </c>
      <c r="I383" s="3" t="s">
        <v>16</v>
      </c>
      <c r="J383" s="3" t="s">
        <v>425</v>
      </c>
      <c r="K383" s="3" t="s">
        <v>589</v>
      </c>
      <c r="L383" s="3" t="s">
        <v>16</v>
      </c>
      <c r="M383" s="3" t="s">
        <v>16</v>
      </c>
    </row>
    <row r="384" spans="1:13">
      <c r="A384" s="2" t="s">
        <v>13</v>
      </c>
      <c r="B384" s="2" t="s">
        <v>14</v>
      </c>
      <c r="C384" s="4">
        <v>444947</v>
      </c>
      <c r="D384" s="4">
        <v>444947</v>
      </c>
      <c r="E384" s="6">
        <v>931925329</v>
      </c>
      <c r="F384" s="8">
        <v>44278.590833333299</v>
      </c>
      <c r="G384" s="2" t="s">
        <v>15</v>
      </c>
      <c r="H384" s="6">
        <v>6924</v>
      </c>
      <c r="I384" s="2" t="s">
        <v>16</v>
      </c>
      <c r="J384" s="2" t="s">
        <v>38</v>
      </c>
      <c r="K384" s="2" t="s">
        <v>590</v>
      </c>
      <c r="L384" s="2" t="s">
        <v>16</v>
      </c>
      <c r="M384" s="2" t="s">
        <v>16</v>
      </c>
    </row>
    <row r="385" spans="1:13">
      <c r="A385" s="3" t="s">
        <v>13</v>
      </c>
      <c r="B385" s="3" t="s">
        <v>14</v>
      </c>
      <c r="C385" s="5">
        <v>120292</v>
      </c>
      <c r="D385" s="5">
        <v>120292</v>
      </c>
      <c r="E385" s="7">
        <v>931974726</v>
      </c>
      <c r="F385" s="9">
        <v>44278.613993055602</v>
      </c>
      <c r="G385" s="3" t="s">
        <v>15</v>
      </c>
      <c r="H385" s="7">
        <v>6925</v>
      </c>
      <c r="I385" s="3" t="s">
        <v>16</v>
      </c>
      <c r="J385" s="3" t="s">
        <v>76</v>
      </c>
      <c r="K385" s="3" t="s">
        <v>591</v>
      </c>
      <c r="L385" s="3" t="s">
        <v>16</v>
      </c>
      <c r="M385" s="3" t="s">
        <v>16</v>
      </c>
    </row>
    <row r="386" spans="1:13">
      <c r="A386" s="2" t="s">
        <v>13</v>
      </c>
      <c r="B386" s="2" t="s">
        <v>14</v>
      </c>
      <c r="C386" s="4">
        <v>135773</v>
      </c>
      <c r="D386" s="4">
        <v>135773</v>
      </c>
      <c r="E386" s="6">
        <v>931981329</v>
      </c>
      <c r="F386" s="8">
        <v>44278.617002314801</v>
      </c>
      <c r="G386" s="2" t="s">
        <v>15</v>
      </c>
      <c r="H386" s="6">
        <v>6926</v>
      </c>
      <c r="I386" s="2" t="s">
        <v>16</v>
      </c>
      <c r="J386" s="2" t="s">
        <v>76</v>
      </c>
      <c r="K386" s="2" t="s">
        <v>592</v>
      </c>
      <c r="L386" s="2" t="s">
        <v>16</v>
      </c>
      <c r="M386" s="2" t="s">
        <v>16</v>
      </c>
    </row>
    <row r="387" spans="1:13">
      <c r="A387" s="3" t="s">
        <v>13</v>
      </c>
      <c r="B387" s="3" t="s">
        <v>14</v>
      </c>
      <c r="C387" s="5">
        <v>104756</v>
      </c>
      <c r="D387" s="5">
        <v>104756</v>
      </c>
      <c r="E387" s="7">
        <v>931988976</v>
      </c>
      <c r="F387" s="9">
        <v>44278.620428240698</v>
      </c>
      <c r="G387" s="3" t="s">
        <v>15</v>
      </c>
      <c r="H387" s="7">
        <v>6927</v>
      </c>
      <c r="I387" s="3" t="s">
        <v>16</v>
      </c>
      <c r="J387" s="3" t="s">
        <v>76</v>
      </c>
      <c r="K387" s="3" t="s">
        <v>593</v>
      </c>
      <c r="L387" s="3" t="s">
        <v>16</v>
      </c>
      <c r="M387" s="3" t="s">
        <v>16</v>
      </c>
    </row>
    <row r="388" spans="1:13">
      <c r="A388" s="2" t="s">
        <v>13</v>
      </c>
      <c r="B388" s="2" t="s">
        <v>14</v>
      </c>
      <c r="C388" s="4">
        <v>22668</v>
      </c>
      <c r="D388" s="4">
        <v>22668</v>
      </c>
      <c r="E388" s="6">
        <v>932035620</v>
      </c>
      <c r="F388" s="8">
        <v>44278.6415277778</v>
      </c>
      <c r="G388" s="2" t="s">
        <v>15</v>
      </c>
      <c r="H388" s="6">
        <v>6928</v>
      </c>
      <c r="I388" s="2" t="s">
        <v>16</v>
      </c>
      <c r="J388" s="2" t="s">
        <v>594</v>
      </c>
      <c r="K388" s="2" t="s">
        <v>595</v>
      </c>
      <c r="L388" s="2" t="s">
        <v>16</v>
      </c>
      <c r="M388" s="2" t="s">
        <v>16</v>
      </c>
    </row>
    <row r="389" spans="1:13">
      <c r="A389" s="3" t="s">
        <v>13</v>
      </c>
      <c r="B389" s="3" t="s">
        <v>14</v>
      </c>
      <c r="C389" s="5">
        <v>125316</v>
      </c>
      <c r="D389" s="5">
        <v>125316</v>
      </c>
      <c r="E389" s="7">
        <v>932048259</v>
      </c>
      <c r="F389" s="9">
        <v>44278.647060185198</v>
      </c>
      <c r="G389" s="3" t="s">
        <v>15</v>
      </c>
      <c r="H389" s="7">
        <v>6929</v>
      </c>
      <c r="I389" s="3" t="s">
        <v>16</v>
      </c>
      <c r="J389" s="3" t="s">
        <v>596</v>
      </c>
      <c r="K389" s="3" t="s">
        <v>597</v>
      </c>
      <c r="L389" s="3" t="s">
        <v>16</v>
      </c>
      <c r="M389" s="3" t="s">
        <v>16</v>
      </c>
    </row>
    <row r="390" spans="1:13">
      <c r="A390" s="2" t="s">
        <v>13</v>
      </c>
      <c r="B390" s="2" t="s">
        <v>14</v>
      </c>
      <c r="C390" s="4">
        <v>270080</v>
      </c>
      <c r="D390" s="4">
        <v>270080</v>
      </c>
      <c r="E390" s="6">
        <v>932056212</v>
      </c>
      <c r="F390" s="8">
        <v>44278.650636574101</v>
      </c>
      <c r="G390" s="2" t="s">
        <v>15</v>
      </c>
      <c r="H390" s="6">
        <v>6930</v>
      </c>
      <c r="I390" s="2" t="s">
        <v>16</v>
      </c>
      <c r="J390" s="2" t="s">
        <v>218</v>
      </c>
      <c r="K390" s="2" t="s">
        <v>598</v>
      </c>
      <c r="L390" s="2" t="s">
        <v>16</v>
      </c>
      <c r="M390" s="2" t="s">
        <v>16</v>
      </c>
    </row>
    <row r="391" spans="1:13">
      <c r="A391" s="3" t="s">
        <v>13</v>
      </c>
      <c r="B391" s="3" t="s">
        <v>14</v>
      </c>
      <c r="C391" s="5">
        <v>314267</v>
      </c>
      <c r="D391" s="5">
        <v>314267</v>
      </c>
      <c r="E391" s="7">
        <v>932074247</v>
      </c>
      <c r="F391" s="9">
        <v>44278.659039351798</v>
      </c>
      <c r="G391" s="3" t="s">
        <v>15</v>
      </c>
      <c r="H391" s="7">
        <v>6931</v>
      </c>
      <c r="I391" s="3" t="s">
        <v>16</v>
      </c>
      <c r="J391" s="3" t="s">
        <v>218</v>
      </c>
      <c r="K391" s="3" t="s">
        <v>599</v>
      </c>
      <c r="L391" s="3" t="s">
        <v>16</v>
      </c>
      <c r="M391" s="3" t="s">
        <v>16</v>
      </c>
    </row>
    <row r="392" spans="1:13">
      <c r="A392" s="2" t="s">
        <v>13</v>
      </c>
      <c r="B392" s="2" t="s">
        <v>14</v>
      </c>
      <c r="C392" s="4">
        <v>148394</v>
      </c>
      <c r="D392" s="4">
        <v>148394</v>
      </c>
      <c r="E392" s="6">
        <v>932159938</v>
      </c>
      <c r="F392" s="8">
        <v>44278.699178240699</v>
      </c>
      <c r="G392" s="2" t="s">
        <v>15</v>
      </c>
      <c r="H392" s="6">
        <v>6932</v>
      </c>
      <c r="I392" s="2" t="s">
        <v>16</v>
      </c>
      <c r="J392" s="2" t="s">
        <v>76</v>
      </c>
      <c r="K392" s="2" t="s">
        <v>600</v>
      </c>
      <c r="L392" s="2" t="s">
        <v>16</v>
      </c>
      <c r="M392" s="2" t="s">
        <v>16</v>
      </c>
    </row>
    <row r="393" spans="1:13">
      <c r="A393" s="3" t="s">
        <v>13</v>
      </c>
      <c r="B393" s="3" t="s">
        <v>14</v>
      </c>
      <c r="C393" s="5">
        <v>16963612</v>
      </c>
      <c r="D393" s="5">
        <v>16963612</v>
      </c>
      <c r="E393" s="7">
        <v>932508202</v>
      </c>
      <c r="F393" s="9">
        <v>44278.958437499998</v>
      </c>
      <c r="G393" s="3" t="s">
        <v>15</v>
      </c>
      <c r="H393" s="7">
        <v>6934</v>
      </c>
      <c r="I393" s="3" t="s">
        <v>16</v>
      </c>
      <c r="J393" s="3" t="s">
        <v>250</v>
      </c>
      <c r="K393" s="3" t="s">
        <v>601</v>
      </c>
      <c r="L393" s="3" t="s">
        <v>16</v>
      </c>
      <c r="M393" s="3" t="s">
        <v>16</v>
      </c>
    </row>
    <row r="394" spans="1:13">
      <c r="A394" s="2" t="s">
        <v>13</v>
      </c>
      <c r="B394" s="2" t="s">
        <v>14</v>
      </c>
      <c r="C394" s="4">
        <v>241000</v>
      </c>
      <c r="D394" s="4">
        <v>241000</v>
      </c>
      <c r="E394" s="6">
        <v>932547871</v>
      </c>
      <c r="F394" s="8">
        <v>44279.277442129598</v>
      </c>
      <c r="G394" s="2" t="s">
        <v>15</v>
      </c>
      <c r="H394" s="6">
        <v>6935</v>
      </c>
      <c r="I394" s="2" t="s">
        <v>16</v>
      </c>
      <c r="J394" s="2" t="s">
        <v>602</v>
      </c>
      <c r="K394" s="2" t="s">
        <v>603</v>
      </c>
      <c r="L394" s="2" t="s">
        <v>16</v>
      </c>
      <c r="M394" s="2" t="s">
        <v>16</v>
      </c>
    </row>
    <row r="395" spans="1:13">
      <c r="A395" s="3" t="s">
        <v>13</v>
      </c>
      <c r="B395" s="3" t="s">
        <v>14</v>
      </c>
      <c r="C395" s="5">
        <v>21764</v>
      </c>
      <c r="D395" s="5">
        <v>21764</v>
      </c>
      <c r="E395" s="7">
        <v>932621506</v>
      </c>
      <c r="F395" s="9">
        <v>44279.363043981502</v>
      </c>
      <c r="G395" s="3" t="s">
        <v>15</v>
      </c>
      <c r="H395" s="7">
        <v>6936</v>
      </c>
      <c r="I395" s="3" t="s">
        <v>16</v>
      </c>
      <c r="J395" s="3" t="s">
        <v>604</v>
      </c>
      <c r="K395" s="3" t="s">
        <v>605</v>
      </c>
      <c r="L395" s="3" t="s">
        <v>16</v>
      </c>
      <c r="M395" s="3" t="s">
        <v>16</v>
      </c>
    </row>
    <row r="396" spans="1:13">
      <c r="A396" s="2" t="s">
        <v>13</v>
      </c>
      <c r="B396" s="2" t="s">
        <v>14</v>
      </c>
      <c r="C396" s="4">
        <v>97674</v>
      </c>
      <c r="D396" s="4">
        <v>97674</v>
      </c>
      <c r="E396" s="6">
        <v>932629915</v>
      </c>
      <c r="F396" s="8">
        <v>44279.368541666699</v>
      </c>
      <c r="G396" s="2" t="s">
        <v>15</v>
      </c>
      <c r="H396" s="6">
        <v>6939</v>
      </c>
      <c r="I396" s="2" t="s">
        <v>16</v>
      </c>
      <c r="J396" s="2" t="s">
        <v>606</v>
      </c>
      <c r="K396" s="2" t="s">
        <v>605</v>
      </c>
      <c r="L396" s="2" t="s">
        <v>16</v>
      </c>
      <c r="M396" s="2" t="s">
        <v>16</v>
      </c>
    </row>
    <row r="397" spans="1:13">
      <c r="A397" s="3" t="s">
        <v>13</v>
      </c>
      <c r="B397" s="3" t="s">
        <v>14</v>
      </c>
      <c r="C397" s="5">
        <v>7486</v>
      </c>
      <c r="D397" s="5">
        <v>7486</v>
      </c>
      <c r="E397" s="7">
        <v>932632199</v>
      </c>
      <c r="F397" s="9">
        <v>44279.37</v>
      </c>
      <c r="G397" s="3" t="s">
        <v>15</v>
      </c>
      <c r="H397" s="7">
        <v>6940</v>
      </c>
      <c r="I397" s="3" t="s">
        <v>16</v>
      </c>
      <c r="J397" s="3" t="s">
        <v>607</v>
      </c>
      <c r="K397" s="3" t="s">
        <v>605</v>
      </c>
      <c r="L397" s="3" t="s">
        <v>16</v>
      </c>
      <c r="M397" s="3" t="s">
        <v>16</v>
      </c>
    </row>
    <row r="398" spans="1:13">
      <c r="A398" s="2" t="s">
        <v>13</v>
      </c>
      <c r="B398" s="2" t="s">
        <v>14</v>
      </c>
      <c r="C398" s="4">
        <v>329834</v>
      </c>
      <c r="D398" s="4">
        <v>329834</v>
      </c>
      <c r="E398" s="6">
        <v>932697711</v>
      </c>
      <c r="F398" s="8">
        <v>44279.408240740697</v>
      </c>
      <c r="G398" s="2" t="s">
        <v>15</v>
      </c>
      <c r="H398" s="6">
        <v>6941</v>
      </c>
      <c r="I398" s="2" t="s">
        <v>16</v>
      </c>
      <c r="J398" s="2" t="s">
        <v>608</v>
      </c>
      <c r="K398" s="2" t="s">
        <v>609</v>
      </c>
      <c r="L398" s="2" t="s">
        <v>16</v>
      </c>
      <c r="M398" s="2" t="s">
        <v>16</v>
      </c>
    </row>
    <row r="399" spans="1:13">
      <c r="A399" s="3" t="s">
        <v>13</v>
      </c>
      <c r="B399" s="3" t="s">
        <v>14</v>
      </c>
      <c r="C399" s="5">
        <v>35200</v>
      </c>
      <c r="D399" s="5">
        <v>35200</v>
      </c>
      <c r="E399" s="7">
        <v>932774760</v>
      </c>
      <c r="F399" s="9">
        <v>44279.447581018503</v>
      </c>
      <c r="G399" s="3" t="s">
        <v>15</v>
      </c>
      <c r="H399" s="7">
        <v>6942</v>
      </c>
      <c r="I399" s="3" t="s">
        <v>16</v>
      </c>
      <c r="J399" s="3" t="s">
        <v>610</v>
      </c>
      <c r="K399" s="3" t="s">
        <v>611</v>
      </c>
      <c r="L399" s="3" t="s">
        <v>16</v>
      </c>
      <c r="M399" s="3" t="s">
        <v>16</v>
      </c>
    </row>
    <row r="400" spans="1:13">
      <c r="A400" s="2" t="s">
        <v>13</v>
      </c>
      <c r="B400" s="2" t="s">
        <v>14</v>
      </c>
      <c r="C400" s="4">
        <v>115914</v>
      </c>
      <c r="D400" s="4">
        <v>115914</v>
      </c>
      <c r="E400" s="6">
        <v>932775297</v>
      </c>
      <c r="F400" s="8">
        <v>44279.447858796302</v>
      </c>
      <c r="G400" s="2" t="s">
        <v>15</v>
      </c>
      <c r="H400" s="6">
        <v>6943</v>
      </c>
      <c r="I400" s="2" t="s">
        <v>16</v>
      </c>
      <c r="J400" s="2" t="s">
        <v>612</v>
      </c>
      <c r="K400" s="2" t="s">
        <v>332</v>
      </c>
      <c r="L400" s="2" t="s">
        <v>16</v>
      </c>
      <c r="M400" s="2" t="s">
        <v>16</v>
      </c>
    </row>
    <row r="401" spans="1:13">
      <c r="A401" s="3" t="s">
        <v>13</v>
      </c>
      <c r="B401" s="3" t="s">
        <v>14</v>
      </c>
      <c r="C401" s="5">
        <v>131695.4</v>
      </c>
      <c r="D401" s="5">
        <v>131695.4</v>
      </c>
      <c r="E401" s="7">
        <v>932799237</v>
      </c>
      <c r="F401" s="9">
        <v>44279.459571759297</v>
      </c>
      <c r="G401" s="3" t="s">
        <v>15</v>
      </c>
      <c r="H401" s="7">
        <v>6945</v>
      </c>
      <c r="I401" s="3" t="s">
        <v>16</v>
      </c>
      <c r="J401" s="3" t="s">
        <v>613</v>
      </c>
      <c r="K401" s="3" t="s">
        <v>614</v>
      </c>
      <c r="L401" s="3" t="s">
        <v>16</v>
      </c>
      <c r="M401" s="3" t="s">
        <v>16</v>
      </c>
    </row>
    <row r="402" spans="1:13">
      <c r="A402" s="2" t="s">
        <v>13</v>
      </c>
      <c r="B402" s="2" t="s">
        <v>14</v>
      </c>
      <c r="C402" s="4">
        <v>500000</v>
      </c>
      <c r="D402" s="4">
        <v>500000</v>
      </c>
      <c r="E402" s="6">
        <v>932806973</v>
      </c>
      <c r="F402" s="8">
        <v>44279.463275463</v>
      </c>
      <c r="G402" s="2" t="s">
        <v>15</v>
      </c>
      <c r="H402" s="6">
        <v>6947</v>
      </c>
      <c r="I402" s="2" t="s">
        <v>16</v>
      </c>
      <c r="J402" s="2" t="s">
        <v>615</v>
      </c>
      <c r="K402" s="2" t="s">
        <v>616</v>
      </c>
      <c r="L402" s="2" t="s">
        <v>16</v>
      </c>
      <c r="M402" s="2" t="s">
        <v>16</v>
      </c>
    </row>
    <row r="403" spans="1:13">
      <c r="A403" s="3" t="s">
        <v>13</v>
      </c>
      <c r="B403" s="3" t="s">
        <v>14</v>
      </c>
      <c r="C403" s="5">
        <v>3143862</v>
      </c>
      <c r="D403" s="5">
        <v>3143862</v>
      </c>
      <c r="E403" s="7">
        <v>932808118</v>
      </c>
      <c r="F403" s="9">
        <v>44279.463877314804</v>
      </c>
      <c r="G403" s="3" t="s">
        <v>15</v>
      </c>
      <c r="H403" s="7">
        <v>6948</v>
      </c>
      <c r="I403" s="3" t="s">
        <v>16</v>
      </c>
      <c r="J403" s="3" t="s">
        <v>617</v>
      </c>
      <c r="K403" s="3" t="s">
        <v>618</v>
      </c>
      <c r="L403" s="3" t="s">
        <v>16</v>
      </c>
      <c r="M403" s="3" t="s">
        <v>16</v>
      </c>
    </row>
    <row r="404" spans="1:13">
      <c r="A404" s="2" t="s">
        <v>13</v>
      </c>
      <c r="B404" s="2" t="s">
        <v>14</v>
      </c>
      <c r="C404" s="4">
        <v>4601000</v>
      </c>
      <c r="D404" s="4">
        <v>4601000</v>
      </c>
      <c r="E404" s="6">
        <v>932851570</v>
      </c>
      <c r="F404" s="8">
        <v>44279.484247685199</v>
      </c>
      <c r="G404" s="2" t="s">
        <v>15</v>
      </c>
      <c r="H404" s="6">
        <v>6950</v>
      </c>
      <c r="I404" s="2" t="s">
        <v>16</v>
      </c>
      <c r="J404" s="2" t="s">
        <v>619</v>
      </c>
      <c r="K404" s="2" t="s">
        <v>620</v>
      </c>
      <c r="L404" s="2" t="s">
        <v>16</v>
      </c>
      <c r="M404" s="2" t="s">
        <v>16</v>
      </c>
    </row>
    <row r="405" spans="1:13">
      <c r="A405" s="3" t="s">
        <v>13</v>
      </c>
      <c r="B405" s="3" t="s">
        <v>14</v>
      </c>
      <c r="C405" s="5">
        <v>270080</v>
      </c>
      <c r="D405" s="5">
        <v>270080</v>
      </c>
      <c r="E405" s="7">
        <v>932886609</v>
      </c>
      <c r="F405" s="9">
        <v>44279.500798611101</v>
      </c>
      <c r="G405" s="3" t="s">
        <v>15</v>
      </c>
      <c r="H405" s="7">
        <v>6951</v>
      </c>
      <c r="I405" s="3" t="s">
        <v>16</v>
      </c>
      <c r="J405" s="3" t="s">
        <v>38</v>
      </c>
      <c r="K405" s="3" t="s">
        <v>621</v>
      </c>
      <c r="L405" s="3" t="s">
        <v>16</v>
      </c>
      <c r="M405" s="3" t="s">
        <v>16</v>
      </c>
    </row>
    <row r="406" spans="1:13">
      <c r="A406" s="2" t="s">
        <v>13</v>
      </c>
      <c r="B406" s="2" t="s">
        <v>14</v>
      </c>
      <c r="C406" s="4">
        <v>66164</v>
      </c>
      <c r="D406" s="4">
        <v>66164</v>
      </c>
      <c r="E406" s="6">
        <v>932920633</v>
      </c>
      <c r="F406" s="8">
        <v>44279.5183217593</v>
      </c>
      <c r="G406" s="2" t="s">
        <v>15</v>
      </c>
      <c r="H406" s="6">
        <v>6952</v>
      </c>
      <c r="I406" s="2" t="s">
        <v>16</v>
      </c>
      <c r="J406" s="2" t="s">
        <v>622</v>
      </c>
      <c r="K406" s="2" t="s">
        <v>623</v>
      </c>
      <c r="L406" s="2" t="s">
        <v>16</v>
      </c>
      <c r="M406" s="2" t="s">
        <v>16</v>
      </c>
    </row>
    <row r="407" spans="1:13">
      <c r="A407" s="3" t="s">
        <v>13</v>
      </c>
      <c r="B407" s="3" t="s">
        <v>14</v>
      </c>
      <c r="C407" s="5">
        <v>4764</v>
      </c>
      <c r="D407" s="5">
        <v>4764</v>
      </c>
      <c r="E407" s="7">
        <v>932928932</v>
      </c>
      <c r="F407" s="9">
        <v>44279.522962962998</v>
      </c>
      <c r="G407" s="3" t="s">
        <v>15</v>
      </c>
      <c r="H407" s="7">
        <v>6953</v>
      </c>
      <c r="I407" s="3" t="s">
        <v>16</v>
      </c>
      <c r="J407" s="3" t="s">
        <v>624</v>
      </c>
      <c r="K407" s="3" t="s">
        <v>623</v>
      </c>
      <c r="L407" s="3" t="s">
        <v>16</v>
      </c>
      <c r="M407" s="3" t="s">
        <v>16</v>
      </c>
    </row>
    <row r="408" spans="1:13">
      <c r="A408" s="2" t="s">
        <v>13</v>
      </c>
      <c r="B408" s="2" t="s">
        <v>14</v>
      </c>
      <c r="C408" s="4">
        <v>1397456</v>
      </c>
      <c r="D408" s="4">
        <v>1397456</v>
      </c>
      <c r="E408" s="6">
        <v>932950898</v>
      </c>
      <c r="F408" s="8">
        <v>44279.535520833299</v>
      </c>
      <c r="G408" s="2" t="s">
        <v>15</v>
      </c>
      <c r="H408" s="6">
        <v>6955</v>
      </c>
      <c r="I408" s="2" t="s">
        <v>16</v>
      </c>
      <c r="J408" s="2" t="s">
        <v>625</v>
      </c>
      <c r="K408" s="2" t="s">
        <v>203</v>
      </c>
      <c r="L408" s="2" t="s">
        <v>16</v>
      </c>
      <c r="M408" s="2" t="s">
        <v>16</v>
      </c>
    </row>
    <row r="409" spans="1:13">
      <c r="A409" s="3" t="s">
        <v>13</v>
      </c>
      <c r="B409" s="3" t="s">
        <v>14</v>
      </c>
      <c r="C409" s="5">
        <v>219164</v>
      </c>
      <c r="D409" s="5">
        <v>219164</v>
      </c>
      <c r="E409" s="7">
        <v>932964513</v>
      </c>
      <c r="F409" s="9">
        <v>44279.543761574103</v>
      </c>
      <c r="G409" s="3" t="s">
        <v>15</v>
      </c>
      <c r="H409" s="7">
        <v>6956</v>
      </c>
      <c r="I409" s="3" t="s">
        <v>16</v>
      </c>
      <c r="J409" s="3" t="s">
        <v>626</v>
      </c>
      <c r="K409" s="3" t="s">
        <v>296</v>
      </c>
      <c r="L409" s="3" t="s">
        <v>16</v>
      </c>
      <c r="M409" s="3" t="s">
        <v>16</v>
      </c>
    </row>
    <row r="410" spans="1:13">
      <c r="A410" s="2" t="s">
        <v>13</v>
      </c>
      <c r="B410" s="2" t="s">
        <v>14</v>
      </c>
      <c r="C410" s="4">
        <v>100000</v>
      </c>
      <c r="D410" s="4">
        <v>100000</v>
      </c>
      <c r="E410" s="6">
        <v>932973732</v>
      </c>
      <c r="F410" s="8">
        <v>44279.549537036997</v>
      </c>
      <c r="G410" s="2" t="s">
        <v>15</v>
      </c>
      <c r="H410" s="6">
        <v>6957</v>
      </c>
      <c r="I410" s="2" t="s">
        <v>16</v>
      </c>
      <c r="J410" s="2" t="s">
        <v>626</v>
      </c>
      <c r="K410" s="2" t="s">
        <v>296</v>
      </c>
      <c r="L410" s="2" t="s">
        <v>16</v>
      </c>
      <c r="M410" s="2" t="s">
        <v>16</v>
      </c>
    </row>
    <row r="411" spans="1:13">
      <c r="A411" s="3" t="s">
        <v>13</v>
      </c>
      <c r="B411" s="3" t="s">
        <v>14</v>
      </c>
      <c r="C411" s="5">
        <v>100000</v>
      </c>
      <c r="D411" s="5">
        <v>100000</v>
      </c>
      <c r="E411" s="7">
        <v>932980054</v>
      </c>
      <c r="F411" s="9">
        <v>44279.5533796296</v>
      </c>
      <c r="G411" s="3" t="s">
        <v>15</v>
      </c>
      <c r="H411" s="7">
        <v>6958</v>
      </c>
      <c r="I411" s="3" t="s">
        <v>16</v>
      </c>
      <c r="J411" s="3" t="s">
        <v>626</v>
      </c>
      <c r="K411" s="3" t="s">
        <v>296</v>
      </c>
      <c r="L411" s="3" t="s">
        <v>16</v>
      </c>
      <c r="M411" s="3" t="s">
        <v>16</v>
      </c>
    </row>
    <row r="412" spans="1:13">
      <c r="A412" s="2" t="s">
        <v>13</v>
      </c>
      <c r="B412" s="2" t="s">
        <v>14</v>
      </c>
      <c r="C412" s="4">
        <v>120292</v>
      </c>
      <c r="D412" s="4">
        <v>120292</v>
      </c>
      <c r="E412" s="6">
        <v>932999997</v>
      </c>
      <c r="F412" s="8">
        <v>44279.565486111103</v>
      </c>
      <c r="G412" s="2" t="s">
        <v>15</v>
      </c>
      <c r="H412" s="6">
        <v>6960</v>
      </c>
      <c r="I412" s="2" t="s">
        <v>16</v>
      </c>
      <c r="J412" s="2" t="s">
        <v>57</v>
      </c>
      <c r="K412" s="2" t="s">
        <v>627</v>
      </c>
      <c r="L412" s="2" t="s">
        <v>16</v>
      </c>
      <c r="M412" s="2" t="s">
        <v>16</v>
      </c>
    </row>
    <row r="413" spans="1:13">
      <c r="A413" s="3" t="s">
        <v>13</v>
      </c>
      <c r="B413" s="3" t="s">
        <v>14</v>
      </c>
      <c r="C413" s="5">
        <v>500000</v>
      </c>
      <c r="D413" s="5">
        <v>500000</v>
      </c>
      <c r="E413" s="7">
        <v>933014821</v>
      </c>
      <c r="F413" s="9">
        <v>44279.574293981503</v>
      </c>
      <c r="G413" s="3" t="s">
        <v>15</v>
      </c>
      <c r="H413" s="7">
        <v>6961</v>
      </c>
      <c r="I413" s="3" t="s">
        <v>16</v>
      </c>
      <c r="J413" s="3" t="s">
        <v>143</v>
      </c>
      <c r="K413" s="3" t="s">
        <v>628</v>
      </c>
      <c r="L413" s="3" t="s">
        <v>16</v>
      </c>
      <c r="M413" s="3" t="s">
        <v>16</v>
      </c>
    </row>
    <row r="414" spans="1:13">
      <c r="A414" s="2" t="s">
        <v>13</v>
      </c>
      <c r="B414" s="2" t="s">
        <v>14</v>
      </c>
      <c r="C414" s="4">
        <v>3200</v>
      </c>
      <c r="D414" s="4">
        <v>3200</v>
      </c>
      <c r="E414" s="6">
        <v>933085695</v>
      </c>
      <c r="F414" s="8">
        <v>44279.612766203703</v>
      </c>
      <c r="G414" s="2" t="s">
        <v>15</v>
      </c>
      <c r="H414" s="6">
        <v>6962</v>
      </c>
      <c r="I414" s="2" t="s">
        <v>16</v>
      </c>
      <c r="J414" s="2" t="s">
        <v>629</v>
      </c>
      <c r="K414" s="2" t="s">
        <v>630</v>
      </c>
      <c r="L414" s="2" t="s">
        <v>16</v>
      </c>
      <c r="M414" s="2" t="s">
        <v>16</v>
      </c>
    </row>
    <row r="415" spans="1:13">
      <c r="A415" s="3" t="s">
        <v>13</v>
      </c>
      <c r="B415" s="3" t="s">
        <v>14</v>
      </c>
      <c r="C415" s="5">
        <v>390614</v>
      </c>
      <c r="D415" s="5">
        <v>390614</v>
      </c>
      <c r="E415" s="7">
        <v>933188295</v>
      </c>
      <c r="F415" s="9">
        <v>44279.663530092599</v>
      </c>
      <c r="G415" s="3" t="s">
        <v>15</v>
      </c>
      <c r="H415" s="7">
        <v>6963</v>
      </c>
      <c r="I415" s="3" t="s">
        <v>16</v>
      </c>
      <c r="J415" s="3" t="s">
        <v>631</v>
      </c>
      <c r="K415" s="3" t="s">
        <v>632</v>
      </c>
      <c r="L415" s="3" t="s">
        <v>16</v>
      </c>
      <c r="M415" s="3" t="s">
        <v>16</v>
      </c>
    </row>
    <row r="416" spans="1:13">
      <c r="A416" s="2" t="s">
        <v>13</v>
      </c>
      <c r="B416" s="2" t="s">
        <v>14</v>
      </c>
      <c r="C416" s="4">
        <v>107621</v>
      </c>
      <c r="D416" s="4">
        <v>107621</v>
      </c>
      <c r="E416" s="6">
        <v>933296733</v>
      </c>
      <c r="F416" s="8">
        <v>44279.722557870402</v>
      </c>
      <c r="G416" s="2" t="s">
        <v>15</v>
      </c>
      <c r="H416" s="6">
        <v>6964</v>
      </c>
      <c r="I416" s="2" t="s">
        <v>16</v>
      </c>
      <c r="J416" s="2" t="s">
        <v>633</v>
      </c>
      <c r="K416" s="2" t="s">
        <v>634</v>
      </c>
      <c r="L416" s="2" t="s">
        <v>16</v>
      </c>
      <c r="M416" s="2" t="s">
        <v>16</v>
      </c>
    </row>
    <row r="417" spans="1:13">
      <c r="A417" s="3" t="s">
        <v>13</v>
      </c>
      <c r="B417" s="3" t="s">
        <v>14</v>
      </c>
      <c r="C417" s="5">
        <v>104756</v>
      </c>
      <c r="D417" s="5">
        <v>104756</v>
      </c>
      <c r="E417" s="7">
        <v>933368415</v>
      </c>
      <c r="F417" s="9">
        <v>44279.768958333298</v>
      </c>
      <c r="G417" s="3" t="s">
        <v>15</v>
      </c>
      <c r="H417" s="7">
        <v>6968</v>
      </c>
      <c r="I417" s="3" t="s">
        <v>16</v>
      </c>
      <c r="J417" s="3" t="s">
        <v>46</v>
      </c>
      <c r="K417" s="3" t="s">
        <v>635</v>
      </c>
      <c r="L417" s="3" t="s">
        <v>16</v>
      </c>
      <c r="M417" s="3" t="s">
        <v>16</v>
      </c>
    </row>
    <row r="418" spans="1:13">
      <c r="A418" s="2" t="s">
        <v>13</v>
      </c>
      <c r="B418" s="2" t="s">
        <v>14</v>
      </c>
      <c r="C418" s="4">
        <v>100000</v>
      </c>
      <c r="D418" s="4">
        <v>100000</v>
      </c>
      <c r="E418" s="6">
        <v>933368655</v>
      </c>
      <c r="F418" s="8">
        <v>44279.769120370402</v>
      </c>
      <c r="G418" s="2" t="s">
        <v>15</v>
      </c>
      <c r="H418" s="6">
        <v>6969</v>
      </c>
      <c r="I418" s="2" t="s">
        <v>16</v>
      </c>
      <c r="J418" s="2" t="s">
        <v>636</v>
      </c>
      <c r="K418" s="2" t="s">
        <v>637</v>
      </c>
      <c r="L418" s="2" t="s">
        <v>16</v>
      </c>
      <c r="M418" s="2" t="s">
        <v>16</v>
      </c>
    </row>
    <row r="419" spans="1:13">
      <c r="A419" s="3" t="s">
        <v>13</v>
      </c>
      <c r="B419" s="3" t="s">
        <v>14</v>
      </c>
      <c r="C419" s="5">
        <v>114206</v>
      </c>
      <c r="D419" s="5">
        <v>114206</v>
      </c>
      <c r="E419" s="7">
        <v>933489453</v>
      </c>
      <c r="F419" s="9">
        <v>44279.8578935185</v>
      </c>
      <c r="G419" s="3" t="s">
        <v>15</v>
      </c>
      <c r="H419" s="7">
        <v>6970</v>
      </c>
      <c r="I419" s="3" t="s">
        <v>16</v>
      </c>
      <c r="J419" s="3" t="s">
        <v>638</v>
      </c>
      <c r="K419" s="3" t="s">
        <v>639</v>
      </c>
      <c r="L419" s="3" t="s">
        <v>16</v>
      </c>
      <c r="M419" s="3" t="s">
        <v>16</v>
      </c>
    </row>
    <row r="420" spans="1:13">
      <c r="A420" s="2" t="s">
        <v>13</v>
      </c>
      <c r="B420" s="2" t="s">
        <v>14</v>
      </c>
      <c r="C420" s="4">
        <v>104756</v>
      </c>
      <c r="D420" s="4">
        <v>104756</v>
      </c>
      <c r="E420" s="6">
        <v>933562612</v>
      </c>
      <c r="F420" s="8">
        <v>44279.923067129603</v>
      </c>
      <c r="G420" s="2" t="s">
        <v>15</v>
      </c>
      <c r="H420" s="6">
        <v>6971</v>
      </c>
      <c r="I420" s="2" t="s">
        <v>16</v>
      </c>
      <c r="J420" s="2" t="s">
        <v>20</v>
      </c>
      <c r="K420" s="2" t="s">
        <v>640</v>
      </c>
      <c r="L420" s="2" t="s">
        <v>16</v>
      </c>
      <c r="M420" s="2" t="s">
        <v>16</v>
      </c>
    </row>
    <row r="421" spans="1:13">
      <c r="A421" s="3" t="s">
        <v>13</v>
      </c>
      <c r="B421" s="3" t="s">
        <v>14</v>
      </c>
      <c r="C421" s="5">
        <v>120292</v>
      </c>
      <c r="D421" s="5">
        <v>120292</v>
      </c>
      <c r="E421" s="7">
        <v>933566271</v>
      </c>
      <c r="F421" s="9">
        <v>44279.927106481497</v>
      </c>
      <c r="G421" s="3" t="s">
        <v>15</v>
      </c>
      <c r="H421" s="7">
        <v>6972</v>
      </c>
      <c r="I421" s="3" t="s">
        <v>16</v>
      </c>
      <c r="J421" s="3" t="s">
        <v>20</v>
      </c>
      <c r="K421" s="3" t="s">
        <v>641</v>
      </c>
      <c r="L421" s="3" t="s">
        <v>16</v>
      </c>
      <c r="M421" s="3" t="s">
        <v>16</v>
      </c>
    </row>
    <row r="422" spans="1:13">
      <c r="A422" s="2" t="s">
        <v>13</v>
      </c>
      <c r="B422" s="2" t="s">
        <v>14</v>
      </c>
      <c r="C422" s="4">
        <v>35420657</v>
      </c>
      <c r="D422" s="4">
        <v>35420657</v>
      </c>
      <c r="E422" s="6">
        <v>933660261</v>
      </c>
      <c r="F422" s="8">
        <v>44280.325601851902</v>
      </c>
      <c r="G422" s="2" t="s">
        <v>15</v>
      </c>
      <c r="H422" s="6">
        <v>6973</v>
      </c>
      <c r="I422" s="2" t="s">
        <v>16</v>
      </c>
      <c r="J422" s="2" t="s">
        <v>642</v>
      </c>
      <c r="K422" s="2" t="s">
        <v>387</v>
      </c>
      <c r="L422" s="2" t="s">
        <v>16</v>
      </c>
      <c r="M422" s="2" t="s">
        <v>16</v>
      </c>
    </row>
    <row r="423" spans="1:13">
      <c r="A423" s="3" t="s">
        <v>13</v>
      </c>
      <c r="B423" s="3" t="s">
        <v>14</v>
      </c>
      <c r="C423" s="5">
        <v>400000</v>
      </c>
      <c r="D423" s="5">
        <v>400000</v>
      </c>
      <c r="E423" s="7">
        <v>933666830</v>
      </c>
      <c r="F423" s="9">
        <v>44280.332118055601</v>
      </c>
      <c r="G423" s="3" t="s">
        <v>15</v>
      </c>
      <c r="H423" s="7">
        <v>6975</v>
      </c>
      <c r="I423" s="3" t="s">
        <v>16</v>
      </c>
      <c r="J423" s="3" t="s">
        <v>143</v>
      </c>
      <c r="K423" s="3" t="s">
        <v>643</v>
      </c>
      <c r="L423" s="3" t="s">
        <v>16</v>
      </c>
      <c r="M423" s="3" t="s">
        <v>16</v>
      </c>
    </row>
    <row r="424" spans="1:13">
      <c r="A424" s="2" t="s">
        <v>13</v>
      </c>
      <c r="B424" s="2" t="s">
        <v>14</v>
      </c>
      <c r="C424" s="4">
        <v>270080</v>
      </c>
      <c r="D424" s="4">
        <v>270080</v>
      </c>
      <c r="E424" s="6">
        <v>933752627</v>
      </c>
      <c r="F424" s="8">
        <v>44280.388564814799</v>
      </c>
      <c r="G424" s="2" t="s">
        <v>15</v>
      </c>
      <c r="H424" s="6">
        <v>6977</v>
      </c>
      <c r="I424" s="2" t="s">
        <v>16</v>
      </c>
      <c r="J424" s="2" t="s">
        <v>608</v>
      </c>
      <c r="K424" s="2" t="s">
        <v>644</v>
      </c>
      <c r="L424" s="2" t="s">
        <v>16</v>
      </c>
      <c r="M424" s="2" t="s">
        <v>16</v>
      </c>
    </row>
    <row r="425" spans="1:13">
      <c r="A425" s="3" t="s">
        <v>13</v>
      </c>
      <c r="B425" s="3" t="s">
        <v>14</v>
      </c>
      <c r="C425" s="5">
        <v>62854</v>
      </c>
      <c r="D425" s="5">
        <v>62854</v>
      </c>
      <c r="E425" s="7">
        <v>933870019</v>
      </c>
      <c r="F425" s="9">
        <v>44280.446203703701</v>
      </c>
      <c r="G425" s="3" t="s">
        <v>15</v>
      </c>
      <c r="H425" s="7">
        <v>6984</v>
      </c>
      <c r="I425" s="3" t="s">
        <v>16</v>
      </c>
      <c r="J425" s="3" t="s">
        <v>645</v>
      </c>
      <c r="K425" s="3" t="s">
        <v>646</v>
      </c>
      <c r="L425" s="3" t="s">
        <v>16</v>
      </c>
      <c r="M425" s="3" t="s">
        <v>16</v>
      </c>
    </row>
    <row r="426" spans="1:13">
      <c r="A426" s="2" t="s">
        <v>13</v>
      </c>
      <c r="B426" s="2" t="s">
        <v>14</v>
      </c>
      <c r="C426" s="4">
        <v>746866</v>
      </c>
      <c r="D426" s="4">
        <v>746866</v>
      </c>
      <c r="E426" s="6">
        <v>933880696</v>
      </c>
      <c r="F426" s="8">
        <v>44280.4508796296</v>
      </c>
      <c r="G426" s="2" t="s">
        <v>15</v>
      </c>
      <c r="H426" s="6">
        <v>6985</v>
      </c>
      <c r="I426" s="2" t="s">
        <v>16</v>
      </c>
      <c r="J426" s="2" t="s">
        <v>647</v>
      </c>
      <c r="K426" s="2" t="s">
        <v>648</v>
      </c>
      <c r="L426" s="2" t="s">
        <v>16</v>
      </c>
      <c r="M426" s="2" t="s">
        <v>16</v>
      </c>
    </row>
    <row r="427" spans="1:13">
      <c r="A427" s="3" t="s">
        <v>13</v>
      </c>
      <c r="B427" s="3" t="s">
        <v>14</v>
      </c>
      <c r="C427" s="5">
        <v>314267</v>
      </c>
      <c r="D427" s="5">
        <v>314267</v>
      </c>
      <c r="E427" s="7">
        <v>933914588</v>
      </c>
      <c r="F427" s="9">
        <v>44280.465937499997</v>
      </c>
      <c r="G427" s="3" t="s">
        <v>15</v>
      </c>
      <c r="H427" s="7">
        <v>6987</v>
      </c>
      <c r="I427" s="3" t="s">
        <v>16</v>
      </c>
      <c r="J427" s="3" t="s">
        <v>259</v>
      </c>
      <c r="K427" s="3" t="s">
        <v>649</v>
      </c>
      <c r="L427" s="3" t="s">
        <v>16</v>
      </c>
      <c r="M427" s="3" t="s">
        <v>16</v>
      </c>
    </row>
    <row r="428" spans="1:13">
      <c r="A428" s="2" t="s">
        <v>13</v>
      </c>
      <c r="B428" s="2" t="s">
        <v>14</v>
      </c>
      <c r="C428" s="4">
        <v>35750</v>
      </c>
      <c r="D428" s="4">
        <v>35750</v>
      </c>
      <c r="E428" s="6">
        <v>933934770</v>
      </c>
      <c r="F428" s="8">
        <v>44280.474803240701</v>
      </c>
      <c r="G428" s="2" t="s">
        <v>15</v>
      </c>
      <c r="H428" s="6">
        <v>6988</v>
      </c>
      <c r="I428" s="2" t="s">
        <v>16</v>
      </c>
      <c r="J428" s="2" t="s">
        <v>650</v>
      </c>
      <c r="K428" s="2" t="s">
        <v>454</v>
      </c>
      <c r="L428" s="2" t="s">
        <v>16</v>
      </c>
      <c r="M428" s="2" t="s">
        <v>16</v>
      </c>
    </row>
    <row r="429" spans="1:13">
      <c r="A429" s="3" t="s">
        <v>13</v>
      </c>
      <c r="B429" s="3" t="s">
        <v>14</v>
      </c>
      <c r="C429" s="5">
        <v>563702</v>
      </c>
      <c r="D429" s="5">
        <v>563702</v>
      </c>
      <c r="E429" s="7">
        <v>933945397</v>
      </c>
      <c r="F429" s="9">
        <v>44280.479479166701</v>
      </c>
      <c r="G429" s="3" t="s">
        <v>15</v>
      </c>
      <c r="H429" s="7">
        <v>6989</v>
      </c>
      <c r="I429" s="3" t="s">
        <v>16</v>
      </c>
      <c r="J429" s="3" t="s">
        <v>651</v>
      </c>
      <c r="K429" s="3" t="s">
        <v>45</v>
      </c>
      <c r="L429" s="3" t="s">
        <v>16</v>
      </c>
      <c r="M429" s="3" t="s">
        <v>16</v>
      </c>
    </row>
    <row r="430" spans="1:13">
      <c r="A430" s="2" t="s">
        <v>13</v>
      </c>
      <c r="B430" s="2" t="s">
        <v>14</v>
      </c>
      <c r="C430" s="4">
        <v>2568650</v>
      </c>
      <c r="D430" s="4">
        <v>2568650</v>
      </c>
      <c r="E430" s="6">
        <v>933955864</v>
      </c>
      <c r="F430" s="8">
        <v>44280.484120370398</v>
      </c>
      <c r="G430" s="2" t="s">
        <v>15</v>
      </c>
      <c r="H430" s="6">
        <v>6990</v>
      </c>
      <c r="I430" s="2" t="s">
        <v>16</v>
      </c>
      <c r="J430" s="2" t="s">
        <v>652</v>
      </c>
      <c r="K430" s="2" t="s">
        <v>44</v>
      </c>
      <c r="L430" s="2" t="s">
        <v>16</v>
      </c>
      <c r="M430" s="2" t="s">
        <v>16</v>
      </c>
    </row>
    <row r="431" spans="1:13">
      <c r="A431" s="3" t="s">
        <v>13</v>
      </c>
      <c r="B431" s="3" t="s">
        <v>14</v>
      </c>
      <c r="C431" s="5">
        <v>5942848</v>
      </c>
      <c r="D431" s="5">
        <v>5942848</v>
      </c>
      <c r="E431" s="7">
        <v>934016183</v>
      </c>
      <c r="F431" s="9">
        <v>44280.511400463001</v>
      </c>
      <c r="G431" s="3" t="s">
        <v>15</v>
      </c>
      <c r="H431" s="7">
        <v>6993</v>
      </c>
      <c r="I431" s="3" t="s">
        <v>16</v>
      </c>
      <c r="J431" s="3" t="s">
        <v>653</v>
      </c>
      <c r="K431" s="3" t="s">
        <v>654</v>
      </c>
      <c r="L431" s="3" t="s">
        <v>16</v>
      </c>
      <c r="M431" s="3" t="s">
        <v>16</v>
      </c>
    </row>
    <row r="432" spans="1:13">
      <c r="A432" s="2" t="s">
        <v>13</v>
      </c>
      <c r="B432" s="2" t="s">
        <v>14</v>
      </c>
      <c r="C432" s="4">
        <v>5266818</v>
      </c>
      <c r="D432" s="4">
        <v>5266818</v>
      </c>
      <c r="E432" s="6">
        <v>934049377</v>
      </c>
      <c r="F432" s="8">
        <v>44280.5285532407</v>
      </c>
      <c r="G432" s="2" t="s">
        <v>15</v>
      </c>
      <c r="H432" s="6">
        <v>6995</v>
      </c>
      <c r="I432" s="2" t="s">
        <v>16</v>
      </c>
      <c r="J432" s="2" t="s">
        <v>655</v>
      </c>
      <c r="K432" s="2" t="s">
        <v>656</v>
      </c>
      <c r="L432" s="2" t="s">
        <v>16</v>
      </c>
      <c r="M432" s="2" t="s">
        <v>16</v>
      </c>
    </row>
    <row r="433" spans="1:13">
      <c r="A433" s="3" t="s">
        <v>13</v>
      </c>
      <c r="B433" s="3" t="s">
        <v>14</v>
      </c>
      <c r="C433" s="5">
        <v>1</v>
      </c>
      <c r="D433" s="5">
        <v>1</v>
      </c>
      <c r="E433" s="7">
        <v>934127254</v>
      </c>
      <c r="F433" s="9">
        <v>44280.5714814815</v>
      </c>
      <c r="G433" s="3" t="s">
        <v>15</v>
      </c>
      <c r="H433" s="7">
        <v>7003</v>
      </c>
      <c r="I433" s="3" t="s">
        <v>16</v>
      </c>
      <c r="J433" s="3" t="s">
        <v>657</v>
      </c>
      <c r="K433" s="3" t="s">
        <v>658</v>
      </c>
      <c r="L433" s="3" t="s">
        <v>16</v>
      </c>
      <c r="M433" s="3" t="s">
        <v>16</v>
      </c>
    </row>
    <row r="434" spans="1:13">
      <c r="A434" s="2" t="s">
        <v>13</v>
      </c>
      <c r="B434" s="2" t="s">
        <v>14</v>
      </c>
      <c r="C434" s="4">
        <v>51708</v>
      </c>
      <c r="D434" s="4">
        <v>51708</v>
      </c>
      <c r="E434" s="6">
        <v>934144817</v>
      </c>
      <c r="F434" s="8">
        <v>44280.580486111103</v>
      </c>
      <c r="G434" s="2" t="s">
        <v>15</v>
      </c>
      <c r="H434" s="6">
        <v>7004</v>
      </c>
      <c r="I434" s="2" t="s">
        <v>16</v>
      </c>
      <c r="J434" s="2" t="s">
        <v>659</v>
      </c>
      <c r="K434" s="2" t="s">
        <v>660</v>
      </c>
      <c r="L434" s="2" t="s">
        <v>16</v>
      </c>
      <c r="M434" s="2" t="s">
        <v>16</v>
      </c>
    </row>
    <row r="435" spans="1:13">
      <c r="A435" s="3" t="s">
        <v>13</v>
      </c>
      <c r="B435" s="3" t="s">
        <v>14</v>
      </c>
      <c r="C435" s="5">
        <v>360800</v>
      </c>
      <c r="D435" s="5">
        <v>360800</v>
      </c>
      <c r="E435" s="7">
        <v>934178920</v>
      </c>
      <c r="F435" s="9">
        <v>44280.597314814797</v>
      </c>
      <c r="G435" s="3" t="s">
        <v>15</v>
      </c>
      <c r="H435" s="7">
        <v>7007</v>
      </c>
      <c r="I435" s="3" t="s">
        <v>16</v>
      </c>
      <c r="J435" s="3" t="s">
        <v>661</v>
      </c>
      <c r="K435" s="3" t="s">
        <v>374</v>
      </c>
      <c r="L435" s="3" t="s">
        <v>16</v>
      </c>
      <c r="M435" s="3" t="s">
        <v>16</v>
      </c>
    </row>
    <row r="436" spans="1:13">
      <c r="A436" s="2" t="s">
        <v>13</v>
      </c>
      <c r="B436" s="2" t="s">
        <v>14</v>
      </c>
      <c r="C436" s="4">
        <v>112</v>
      </c>
      <c r="D436" s="4">
        <v>112</v>
      </c>
      <c r="E436" s="6">
        <v>934205142</v>
      </c>
      <c r="F436" s="8">
        <v>44280.609409722201</v>
      </c>
      <c r="G436" s="2" t="s">
        <v>15</v>
      </c>
      <c r="H436" s="6">
        <v>7011</v>
      </c>
      <c r="I436" s="2" t="s">
        <v>16</v>
      </c>
      <c r="J436" s="2" t="s">
        <v>662</v>
      </c>
      <c r="K436" s="2" t="s">
        <v>663</v>
      </c>
      <c r="L436" s="2" t="s">
        <v>16</v>
      </c>
      <c r="M436" s="2" t="s">
        <v>16</v>
      </c>
    </row>
    <row r="437" spans="1:13">
      <c r="A437" s="3" t="s">
        <v>13</v>
      </c>
      <c r="B437" s="3" t="s">
        <v>14</v>
      </c>
      <c r="C437" s="5">
        <v>19812</v>
      </c>
      <c r="D437" s="5">
        <v>19812</v>
      </c>
      <c r="E437" s="7">
        <v>934205246</v>
      </c>
      <c r="F437" s="9">
        <v>44280.609456018501</v>
      </c>
      <c r="G437" s="3" t="s">
        <v>15</v>
      </c>
      <c r="H437" s="7">
        <v>7012</v>
      </c>
      <c r="I437" s="3" t="s">
        <v>16</v>
      </c>
      <c r="J437" s="3" t="s">
        <v>664</v>
      </c>
      <c r="K437" s="3" t="s">
        <v>665</v>
      </c>
      <c r="L437" s="3" t="s">
        <v>16</v>
      </c>
      <c r="M437" s="3" t="s">
        <v>16</v>
      </c>
    </row>
    <row r="438" spans="1:13">
      <c r="A438" s="2" t="s">
        <v>13</v>
      </c>
      <c r="B438" s="2" t="s">
        <v>14</v>
      </c>
      <c r="C438" s="4">
        <v>33568694</v>
      </c>
      <c r="D438" s="4">
        <v>33568694</v>
      </c>
      <c r="E438" s="6">
        <v>934208089</v>
      </c>
      <c r="F438" s="8">
        <v>44280.610740740703</v>
      </c>
      <c r="G438" s="2" t="s">
        <v>15</v>
      </c>
      <c r="H438" s="6">
        <v>7013</v>
      </c>
      <c r="I438" s="2" t="s">
        <v>16</v>
      </c>
      <c r="J438" s="2" t="s">
        <v>666</v>
      </c>
      <c r="K438" s="2" t="s">
        <v>667</v>
      </c>
      <c r="L438" s="2" t="s">
        <v>16</v>
      </c>
      <c r="M438" s="2" t="s">
        <v>16</v>
      </c>
    </row>
    <row r="439" spans="1:13">
      <c r="A439" s="3" t="s">
        <v>13</v>
      </c>
      <c r="B439" s="3" t="s">
        <v>14</v>
      </c>
      <c r="C439" s="5">
        <v>494751</v>
      </c>
      <c r="D439" s="5">
        <v>494751</v>
      </c>
      <c r="E439" s="7">
        <v>934215437</v>
      </c>
      <c r="F439" s="9">
        <v>44280.614039351902</v>
      </c>
      <c r="G439" s="3" t="s">
        <v>15</v>
      </c>
      <c r="H439" s="7">
        <v>7014</v>
      </c>
      <c r="I439" s="3" t="s">
        <v>16</v>
      </c>
      <c r="J439" s="3" t="s">
        <v>34</v>
      </c>
      <c r="K439" s="3" t="s">
        <v>668</v>
      </c>
      <c r="L439" s="3" t="s">
        <v>16</v>
      </c>
      <c r="M439" s="3" t="s">
        <v>16</v>
      </c>
    </row>
    <row r="440" spans="1:13">
      <c r="A440" s="2" t="s">
        <v>13</v>
      </c>
      <c r="B440" s="2" t="s">
        <v>14</v>
      </c>
      <c r="C440" s="4">
        <v>49144</v>
      </c>
      <c r="D440" s="4">
        <v>49144</v>
      </c>
      <c r="E440" s="6">
        <v>934227698</v>
      </c>
      <c r="F440" s="8">
        <v>44280.619675925896</v>
      </c>
      <c r="G440" s="2" t="s">
        <v>15</v>
      </c>
      <c r="H440" s="6">
        <v>7015</v>
      </c>
      <c r="I440" s="2" t="s">
        <v>16</v>
      </c>
      <c r="J440" s="2" t="s">
        <v>669</v>
      </c>
      <c r="K440" s="2" t="s">
        <v>670</v>
      </c>
      <c r="L440" s="2" t="s">
        <v>16</v>
      </c>
      <c r="M440" s="2" t="s">
        <v>16</v>
      </c>
    </row>
    <row r="441" spans="1:13">
      <c r="A441" s="3" t="s">
        <v>13</v>
      </c>
      <c r="B441" s="3" t="s">
        <v>14</v>
      </c>
      <c r="C441" s="5">
        <v>314267</v>
      </c>
      <c r="D441" s="5">
        <v>314267</v>
      </c>
      <c r="E441" s="7">
        <v>934245793</v>
      </c>
      <c r="F441" s="9">
        <v>44280.627951388902</v>
      </c>
      <c r="G441" s="3" t="s">
        <v>15</v>
      </c>
      <c r="H441" s="7">
        <v>7019</v>
      </c>
      <c r="I441" s="3" t="s">
        <v>16</v>
      </c>
      <c r="J441" s="3" t="s">
        <v>325</v>
      </c>
      <c r="K441" s="3" t="s">
        <v>671</v>
      </c>
      <c r="L441" s="3" t="s">
        <v>16</v>
      </c>
      <c r="M441" s="3" t="s">
        <v>16</v>
      </c>
    </row>
    <row r="442" spans="1:13">
      <c r="A442" s="2" t="s">
        <v>13</v>
      </c>
      <c r="B442" s="2" t="s">
        <v>14</v>
      </c>
      <c r="C442" s="4">
        <v>62854</v>
      </c>
      <c r="D442" s="4">
        <v>62854</v>
      </c>
      <c r="E442" s="6">
        <v>934262112</v>
      </c>
      <c r="F442" s="8">
        <v>44280.635324074101</v>
      </c>
      <c r="G442" s="2" t="s">
        <v>15</v>
      </c>
      <c r="H442" s="6">
        <v>7023</v>
      </c>
      <c r="I442" s="2" t="s">
        <v>16</v>
      </c>
      <c r="J442" s="2" t="s">
        <v>325</v>
      </c>
      <c r="K442" s="2" t="s">
        <v>671</v>
      </c>
      <c r="L442" s="2" t="s">
        <v>16</v>
      </c>
      <c r="M442" s="2" t="s">
        <v>16</v>
      </c>
    </row>
    <row r="443" spans="1:13">
      <c r="A443" s="3" t="s">
        <v>13</v>
      </c>
      <c r="B443" s="3" t="s">
        <v>14</v>
      </c>
      <c r="C443" s="5">
        <v>841673</v>
      </c>
      <c r="D443" s="5">
        <v>841673</v>
      </c>
      <c r="E443" s="7">
        <v>934280849</v>
      </c>
      <c r="F443" s="9">
        <v>44280.643877314797</v>
      </c>
      <c r="G443" s="3" t="s">
        <v>15</v>
      </c>
      <c r="H443" s="7">
        <v>7025</v>
      </c>
      <c r="I443" s="3" t="s">
        <v>16</v>
      </c>
      <c r="J443" s="3" t="s">
        <v>672</v>
      </c>
      <c r="K443" s="3" t="s">
        <v>673</v>
      </c>
      <c r="L443" s="3" t="s">
        <v>16</v>
      </c>
      <c r="M443" s="3" t="s">
        <v>16</v>
      </c>
    </row>
    <row r="444" spans="1:13">
      <c r="A444" s="2" t="s">
        <v>13</v>
      </c>
      <c r="B444" s="2" t="s">
        <v>14</v>
      </c>
      <c r="C444" s="4">
        <v>474485</v>
      </c>
      <c r="D444" s="4">
        <v>474485</v>
      </c>
      <c r="E444" s="6">
        <v>934288453</v>
      </c>
      <c r="F444" s="8">
        <v>44280.647199074097</v>
      </c>
      <c r="G444" s="2" t="s">
        <v>15</v>
      </c>
      <c r="H444" s="6">
        <v>7026</v>
      </c>
      <c r="I444" s="2" t="s">
        <v>16</v>
      </c>
      <c r="J444" s="2" t="s">
        <v>674</v>
      </c>
      <c r="K444" s="2" t="s">
        <v>673</v>
      </c>
      <c r="L444" s="2" t="s">
        <v>16</v>
      </c>
      <c r="M444" s="2" t="s">
        <v>16</v>
      </c>
    </row>
    <row r="445" spans="1:13">
      <c r="A445" s="3" t="s">
        <v>13</v>
      </c>
      <c r="B445" s="3" t="s">
        <v>14</v>
      </c>
      <c r="C445" s="5">
        <v>200000</v>
      </c>
      <c r="D445" s="5">
        <v>200000</v>
      </c>
      <c r="E445" s="7">
        <v>934291725</v>
      </c>
      <c r="F445" s="9">
        <v>44280.648611111101</v>
      </c>
      <c r="G445" s="3" t="s">
        <v>15</v>
      </c>
      <c r="H445" s="7">
        <v>7027</v>
      </c>
      <c r="I445" s="3" t="s">
        <v>16</v>
      </c>
      <c r="J445" s="3" t="s">
        <v>675</v>
      </c>
      <c r="K445" s="3" t="s">
        <v>673</v>
      </c>
      <c r="L445" s="3" t="s">
        <v>16</v>
      </c>
      <c r="M445" s="3" t="s">
        <v>16</v>
      </c>
    </row>
    <row r="446" spans="1:13">
      <c r="A446" s="2" t="s">
        <v>13</v>
      </c>
      <c r="B446" s="2" t="s">
        <v>14</v>
      </c>
      <c r="C446" s="4">
        <v>3771750</v>
      </c>
      <c r="D446" s="4">
        <v>3771750</v>
      </c>
      <c r="E446" s="6">
        <v>934349539</v>
      </c>
      <c r="F446" s="8">
        <v>44280.673888888901</v>
      </c>
      <c r="G446" s="2" t="s">
        <v>15</v>
      </c>
      <c r="H446" s="6">
        <v>7034</v>
      </c>
      <c r="I446" s="2" t="s">
        <v>16</v>
      </c>
      <c r="J446" s="2" t="s">
        <v>61</v>
      </c>
      <c r="K446" s="2" t="s">
        <v>676</v>
      </c>
      <c r="L446" s="2" t="s">
        <v>16</v>
      </c>
      <c r="M446" s="2" t="s">
        <v>16</v>
      </c>
    </row>
    <row r="447" spans="1:13">
      <c r="A447" s="3" t="s">
        <v>13</v>
      </c>
      <c r="B447" s="3" t="s">
        <v>14</v>
      </c>
      <c r="C447" s="5">
        <v>10000</v>
      </c>
      <c r="D447" s="5">
        <v>10000</v>
      </c>
      <c r="E447" s="7">
        <v>934387820</v>
      </c>
      <c r="F447" s="9">
        <v>44280.691365740699</v>
      </c>
      <c r="G447" s="3" t="s">
        <v>15</v>
      </c>
      <c r="H447" s="7">
        <v>7035</v>
      </c>
      <c r="I447" s="3" t="s">
        <v>16</v>
      </c>
      <c r="J447" s="3" t="s">
        <v>677</v>
      </c>
      <c r="K447" s="3" t="s">
        <v>678</v>
      </c>
      <c r="L447" s="3" t="s">
        <v>16</v>
      </c>
      <c r="M447" s="3" t="s">
        <v>16</v>
      </c>
    </row>
    <row r="448" spans="1:13">
      <c r="A448" s="2" t="s">
        <v>13</v>
      </c>
      <c r="B448" s="2" t="s">
        <v>14</v>
      </c>
      <c r="C448" s="4">
        <v>188583</v>
      </c>
      <c r="D448" s="4">
        <v>188583</v>
      </c>
      <c r="E448" s="6">
        <v>934396977</v>
      </c>
      <c r="F448" s="8">
        <v>44280.6958101852</v>
      </c>
      <c r="G448" s="2" t="s">
        <v>15</v>
      </c>
      <c r="H448" s="6">
        <v>7036</v>
      </c>
      <c r="I448" s="2" t="s">
        <v>16</v>
      </c>
      <c r="J448" s="2" t="s">
        <v>679</v>
      </c>
      <c r="K448" s="2" t="s">
        <v>680</v>
      </c>
      <c r="L448" s="2" t="s">
        <v>16</v>
      </c>
      <c r="M448" s="2" t="s">
        <v>16</v>
      </c>
    </row>
    <row r="449" spans="1:13">
      <c r="A449" s="3" t="s">
        <v>13</v>
      </c>
      <c r="B449" s="3" t="s">
        <v>14</v>
      </c>
      <c r="C449" s="5">
        <v>437409</v>
      </c>
      <c r="D449" s="5">
        <v>437409</v>
      </c>
      <c r="E449" s="7">
        <v>934412710</v>
      </c>
      <c r="F449" s="9">
        <v>44280.703518518501</v>
      </c>
      <c r="G449" s="3" t="s">
        <v>15</v>
      </c>
      <c r="H449" s="7">
        <v>7038</v>
      </c>
      <c r="I449" s="3" t="s">
        <v>16</v>
      </c>
      <c r="J449" s="3" t="s">
        <v>681</v>
      </c>
      <c r="K449" s="3" t="s">
        <v>682</v>
      </c>
      <c r="L449" s="3" t="s">
        <v>16</v>
      </c>
      <c r="M449" s="3" t="s">
        <v>16</v>
      </c>
    </row>
    <row r="450" spans="1:13">
      <c r="A450" s="2" t="s">
        <v>13</v>
      </c>
      <c r="B450" s="2" t="s">
        <v>14</v>
      </c>
      <c r="C450" s="4">
        <v>1004537</v>
      </c>
      <c r="D450" s="4">
        <v>1004537</v>
      </c>
      <c r="E450" s="6">
        <v>934420008</v>
      </c>
      <c r="F450" s="8">
        <v>44280.707303240699</v>
      </c>
      <c r="G450" s="2" t="s">
        <v>15</v>
      </c>
      <c r="H450" s="6">
        <v>7039</v>
      </c>
      <c r="I450" s="2" t="s">
        <v>16</v>
      </c>
      <c r="J450" s="2" t="s">
        <v>235</v>
      </c>
      <c r="K450" s="2" t="s">
        <v>236</v>
      </c>
      <c r="L450" s="2" t="s">
        <v>16</v>
      </c>
      <c r="M450" s="2" t="s">
        <v>16</v>
      </c>
    </row>
    <row r="451" spans="1:13">
      <c r="A451" s="3" t="s">
        <v>13</v>
      </c>
      <c r="B451" s="3" t="s">
        <v>14</v>
      </c>
      <c r="C451" s="5">
        <v>124600</v>
      </c>
      <c r="D451" s="5">
        <v>124600</v>
      </c>
      <c r="E451" s="7">
        <v>934509748</v>
      </c>
      <c r="F451" s="9">
        <v>44280.756064814799</v>
      </c>
      <c r="G451" s="3" t="s">
        <v>15</v>
      </c>
      <c r="H451" s="7">
        <v>7040</v>
      </c>
      <c r="I451" s="3" t="s">
        <v>16</v>
      </c>
      <c r="J451" s="3" t="s">
        <v>683</v>
      </c>
      <c r="K451" s="3" t="s">
        <v>44</v>
      </c>
      <c r="L451" s="3" t="s">
        <v>16</v>
      </c>
      <c r="M451" s="3" t="s">
        <v>16</v>
      </c>
    </row>
    <row r="452" spans="1:13">
      <c r="A452" s="2" t="s">
        <v>13</v>
      </c>
      <c r="B452" s="2" t="s">
        <v>14</v>
      </c>
      <c r="C452" s="4">
        <v>21005754</v>
      </c>
      <c r="D452" s="4">
        <v>21005754</v>
      </c>
      <c r="E452" s="6">
        <v>934518804</v>
      </c>
      <c r="F452" s="8">
        <v>44280.761122685202</v>
      </c>
      <c r="G452" s="2" t="s">
        <v>15</v>
      </c>
      <c r="H452" s="6">
        <v>7041</v>
      </c>
      <c r="I452" s="2" t="s">
        <v>16</v>
      </c>
      <c r="J452" s="2" t="s">
        <v>684</v>
      </c>
      <c r="K452" s="2" t="s">
        <v>44</v>
      </c>
      <c r="L452" s="2" t="s">
        <v>16</v>
      </c>
      <c r="M452" s="2" t="s">
        <v>16</v>
      </c>
    </row>
    <row r="453" spans="1:13">
      <c r="A453" s="3" t="s">
        <v>13</v>
      </c>
      <c r="B453" s="3" t="s">
        <v>14</v>
      </c>
      <c r="C453" s="5">
        <v>2000</v>
      </c>
      <c r="D453" s="5">
        <v>2000</v>
      </c>
      <c r="E453" s="7">
        <v>934553232</v>
      </c>
      <c r="F453" s="9">
        <v>44280.7803935185</v>
      </c>
      <c r="G453" s="3" t="s">
        <v>15</v>
      </c>
      <c r="H453" s="7">
        <v>7043</v>
      </c>
      <c r="I453" s="3" t="s">
        <v>16</v>
      </c>
      <c r="J453" s="3" t="s">
        <v>685</v>
      </c>
      <c r="K453" s="3" t="s">
        <v>686</v>
      </c>
      <c r="L453" s="3" t="s">
        <v>16</v>
      </c>
      <c r="M453" s="3" t="s">
        <v>16</v>
      </c>
    </row>
    <row r="454" spans="1:13">
      <c r="A454" s="2" t="s">
        <v>13</v>
      </c>
      <c r="B454" s="2" t="s">
        <v>14</v>
      </c>
      <c r="C454" s="4">
        <v>557315</v>
      </c>
      <c r="D454" s="4">
        <v>557315</v>
      </c>
      <c r="E454" s="6">
        <v>934827658</v>
      </c>
      <c r="F454" s="8">
        <v>44281.263969907399</v>
      </c>
      <c r="G454" s="2" t="s">
        <v>15</v>
      </c>
      <c r="H454" s="6">
        <v>7046</v>
      </c>
      <c r="I454" s="2" t="s">
        <v>16</v>
      </c>
      <c r="J454" s="2" t="s">
        <v>297</v>
      </c>
      <c r="K454" s="2" t="s">
        <v>687</v>
      </c>
      <c r="L454" s="2" t="s">
        <v>16</v>
      </c>
      <c r="M454" s="2" t="s">
        <v>16</v>
      </c>
    </row>
    <row r="455" spans="1:13">
      <c r="A455" s="3" t="s">
        <v>13</v>
      </c>
      <c r="B455" s="3" t="s">
        <v>14</v>
      </c>
      <c r="C455" s="5">
        <v>35258890</v>
      </c>
      <c r="D455" s="5">
        <v>35258890</v>
      </c>
      <c r="E455" s="7">
        <v>934863452</v>
      </c>
      <c r="F455" s="9">
        <v>44281.321759259299</v>
      </c>
      <c r="G455" s="3" t="s">
        <v>15</v>
      </c>
      <c r="H455" s="7">
        <v>7047</v>
      </c>
      <c r="I455" s="3" t="s">
        <v>16</v>
      </c>
      <c r="J455" s="3" t="s">
        <v>688</v>
      </c>
      <c r="K455" s="3" t="s">
        <v>387</v>
      </c>
      <c r="L455" s="3" t="s">
        <v>16</v>
      </c>
      <c r="M455" s="3" t="s">
        <v>16</v>
      </c>
    </row>
    <row r="456" spans="1:13">
      <c r="A456" s="2" t="s">
        <v>13</v>
      </c>
      <c r="B456" s="2" t="s">
        <v>14</v>
      </c>
      <c r="C456" s="4">
        <v>647192</v>
      </c>
      <c r="D456" s="4">
        <v>647192</v>
      </c>
      <c r="E456" s="6">
        <v>934907378</v>
      </c>
      <c r="F456" s="8">
        <v>44281.356168981503</v>
      </c>
      <c r="G456" s="2" t="s">
        <v>15</v>
      </c>
      <c r="H456" s="6">
        <v>7052</v>
      </c>
      <c r="I456" s="2" t="s">
        <v>16</v>
      </c>
      <c r="J456" s="2" t="s">
        <v>689</v>
      </c>
      <c r="K456" s="2" t="s">
        <v>203</v>
      </c>
      <c r="L456" s="2" t="s">
        <v>16</v>
      </c>
      <c r="M456" s="2" t="s">
        <v>16</v>
      </c>
    </row>
    <row r="457" spans="1:13">
      <c r="A457" s="3" t="s">
        <v>13</v>
      </c>
      <c r="B457" s="3" t="s">
        <v>14</v>
      </c>
      <c r="C457" s="5">
        <v>30000</v>
      </c>
      <c r="D457" s="5">
        <v>30000</v>
      </c>
      <c r="E457" s="7">
        <v>934948209</v>
      </c>
      <c r="F457" s="9">
        <v>44281.379733796297</v>
      </c>
      <c r="G457" s="3" t="s">
        <v>15</v>
      </c>
      <c r="H457" s="7">
        <v>7055</v>
      </c>
      <c r="I457" s="3" t="s">
        <v>16</v>
      </c>
      <c r="J457" s="3" t="s">
        <v>690</v>
      </c>
      <c r="K457" s="3" t="s">
        <v>691</v>
      </c>
      <c r="L457" s="3" t="s">
        <v>16</v>
      </c>
      <c r="M457" s="3" t="s">
        <v>16</v>
      </c>
    </row>
    <row r="458" spans="1:13">
      <c r="A458" s="2" t="s">
        <v>13</v>
      </c>
      <c r="B458" s="2" t="s">
        <v>14</v>
      </c>
      <c r="C458" s="4">
        <v>64208757.280000001</v>
      </c>
      <c r="D458" s="4">
        <v>64208757.280000001</v>
      </c>
      <c r="E458" s="6">
        <v>934967893</v>
      </c>
      <c r="F458" s="8">
        <v>44281.3899537037</v>
      </c>
      <c r="G458" s="2" t="s">
        <v>15</v>
      </c>
      <c r="H458" s="6">
        <v>7056</v>
      </c>
      <c r="I458" s="2" t="s">
        <v>16</v>
      </c>
      <c r="J458" s="2" t="s">
        <v>692</v>
      </c>
      <c r="K458" s="2" t="s">
        <v>71</v>
      </c>
      <c r="L458" s="2" t="s">
        <v>16</v>
      </c>
      <c r="M458" s="2" t="s">
        <v>16</v>
      </c>
    </row>
    <row r="459" spans="1:13">
      <c r="A459" s="3" t="s">
        <v>13</v>
      </c>
      <c r="B459" s="3" t="s">
        <v>14</v>
      </c>
      <c r="C459" s="5">
        <v>38567</v>
      </c>
      <c r="D459" s="5">
        <v>38567</v>
      </c>
      <c r="E459" s="7">
        <v>934977962</v>
      </c>
      <c r="F459" s="9">
        <v>44281.395069444399</v>
      </c>
      <c r="G459" s="3" t="s">
        <v>15</v>
      </c>
      <c r="H459" s="7">
        <v>7057</v>
      </c>
      <c r="I459" s="3" t="s">
        <v>16</v>
      </c>
      <c r="J459" s="3" t="s">
        <v>538</v>
      </c>
      <c r="K459" s="3" t="s">
        <v>539</v>
      </c>
      <c r="L459" s="3" t="s">
        <v>16</v>
      </c>
      <c r="M459" s="3" t="s">
        <v>16</v>
      </c>
    </row>
    <row r="460" spans="1:13">
      <c r="A460" s="2" t="s">
        <v>13</v>
      </c>
      <c r="B460" s="2" t="s">
        <v>14</v>
      </c>
      <c r="C460" s="4">
        <v>487</v>
      </c>
      <c r="D460" s="4">
        <v>487</v>
      </c>
      <c r="E460" s="6">
        <v>934980948</v>
      </c>
      <c r="F460" s="8">
        <v>44281.396608796298</v>
      </c>
      <c r="G460" s="2" t="s">
        <v>15</v>
      </c>
      <c r="H460" s="6">
        <v>7058</v>
      </c>
      <c r="I460" s="2" t="s">
        <v>16</v>
      </c>
      <c r="J460" s="2" t="s">
        <v>693</v>
      </c>
      <c r="K460" s="2" t="s">
        <v>673</v>
      </c>
      <c r="L460" s="2" t="s">
        <v>16</v>
      </c>
      <c r="M460" s="2" t="s">
        <v>16</v>
      </c>
    </row>
    <row r="461" spans="1:13">
      <c r="A461" s="3" t="s">
        <v>13</v>
      </c>
      <c r="B461" s="3" t="s">
        <v>14</v>
      </c>
      <c r="C461" s="5">
        <v>1693750.21</v>
      </c>
      <c r="D461" s="5">
        <v>1693750.21</v>
      </c>
      <c r="E461" s="7">
        <v>935024730</v>
      </c>
      <c r="F461" s="9">
        <v>44281.417951388903</v>
      </c>
      <c r="G461" s="3" t="s">
        <v>15</v>
      </c>
      <c r="H461" s="7">
        <v>7059</v>
      </c>
      <c r="I461" s="3" t="s">
        <v>16</v>
      </c>
      <c r="J461" s="3" t="s">
        <v>694</v>
      </c>
      <c r="K461" s="3" t="s">
        <v>71</v>
      </c>
      <c r="L461" s="3" t="s">
        <v>16</v>
      </c>
      <c r="M461" s="3" t="s">
        <v>16</v>
      </c>
    </row>
    <row r="462" spans="1:13">
      <c r="A462" s="2" t="s">
        <v>13</v>
      </c>
      <c r="B462" s="2" t="s">
        <v>14</v>
      </c>
      <c r="C462" s="4">
        <v>20105367.989999998</v>
      </c>
      <c r="D462" s="4">
        <v>20105367.989999998</v>
      </c>
      <c r="E462" s="6">
        <v>935026623</v>
      </c>
      <c r="F462" s="8">
        <v>44281.418865740699</v>
      </c>
      <c r="G462" s="2" t="s">
        <v>15</v>
      </c>
      <c r="H462" s="6">
        <v>7060</v>
      </c>
      <c r="I462" s="2" t="s">
        <v>16</v>
      </c>
      <c r="J462" s="2" t="s">
        <v>695</v>
      </c>
      <c r="K462" s="2" t="s">
        <v>696</v>
      </c>
      <c r="L462" s="2" t="s">
        <v>16</v>
      </c>
      <c r="M462" s="2" t="s">
        <v>16</v>
      </c>
    </row>
    <row r="463" spans="1:13">
      <c r="A463" s="3" t="s">
        <v>13</v>
      </c>
      <c r="B463" s="3" t="s">
        <v>14</v>
      </c>
      <c r="C463" s="5">
        <v>270080</v>
      </c>
      <c r="D463" s="5">
        <v>270080</v>
      </c>
      <c r="E463" s="7">
        <v>935029999</v>
      </c>
      <c r="F463" s="9">
        <v>44281.420462962997</v>
      </c>
      <c r="G463" s="3" t="s">
        <v>15</v>
      </c>
      <c r="H463" s="7">
        <v>7061</v>
      </c>
      <c r="I463" s="3" t="s">
        <v>16</v>
      </c>
      <c r="J463" s="3" t="s">
        <v>697</v>
      </c>
      <c r="K463" s="3" t="s">
        <v>698</v>
      </c>
      <c r="L463" s="3" t="s">
        <v>16</v>
      </c>
      <c r="M463" s="3" t="s">
        <v>16</v>
      </c>
    </row>
    <row r="464" spans="1:13">
      <c r="A464" s="2" t="s">
        <v>13</v>
      </c>
      <c r="B464" s="2" t="s">
        <v>14</v>
      </c>
      <c r="C464" s="4">
        <v>42089.08</v>
      </c>
      <c r="D464" s="4">
        <v>42089.08</v>
      </c>
      <c r="E464" s="6">
        <v>935032381</v>
      </c>
      <c r="F464" s="8">
        <v>44281.421550925901</v>
      </c>
      <c r="G464" s="2" t="s">
        <v>15</v>
      </c>
      <c r="H464" s="6">
        <v>7062</v>
      </c>
      <c r="I464" s="2" t="s">
        <v>16</v>
      </c>
      <c r="J464" s="2" t="s">
        <v>699</v>
      </c>
      <c r="K464" s="2" t="s">
        <v>700</v>
      </c>
      <c r="L464" s="2" t="s">
        <v>16</v>
      </c>
      <c r="M464" s="2" t="s">
        <v>16</v>
      </c>
    </row>
    <row r="465" spans="1:13">
      <c r="A465" s="3" t="s">
        <v>13</v>
      </c>
      <c r="B465" s="3" t="s">
        <v>14</v>
      </c>
      <c r="C465" s="5">
        <v>1</v>
      </c>
      <c r="D465" s="5">
        <v>1</v>
      </c>
      <c r="E465" s="7">
        <v>935051100</v>
      </c>
      <c r="F465" s="9">
        <v>44281.430393518502</v>
      </c>
      <c r="G465" s="3" t="s">
        <v>15</v>
      </c>
      <c r="H465" s="7">
        <v>7066</v>
      </c>
      <c r="I465" s="3" t="s">
        <v>16</v>
      </c>
      <c r="J465" s="3" t="s">
        <v>701</v>
      </c>
      <c r="K465" s="3" t="s">
        <v>702</v>
      </c>
      <c r="L465" s="3" t="s">
        <v>16</v>
      </c>
      <c r="M465" s="3" t="s">
        <v>16</v>
      </c>
    </row>
    <row r="466" spans="1:13">
      <c r="A466" s="2" t="s">
        <v>13</v>
      </c>
      <c r="B466" s="2" t="s">
        <v>14</v>
      </c>
      <c r="C466" s="4">
        <v>3091770</v>
      </c>
      <c r="D466" s="4">
        <v>3091770</v>
      </c>
      <c r="E466" s="6">
        <v>935117119</v>
      </c>
      <c r="F466" s="8">
        <v>44281.460613425901</v>
      </c>
      <c r="G466" s="2" t="s">
        <v>15</v>
      </c>
      <c r="H466" s="6">
        <v>7069</v>
      </c>
      <c r="I466" s="2" t="s">
        <v>16</v>
      </c>
      <c r="J466" s="2" t="s">
        <v>703</v>
      </c>
      <c r="K466" s="2" t="s">
        <v>704</v>
      </c>
      <c r="L466" s="2" t="s">
        <v>16</v>
      </c>
      <c r="M466" s="2" t="s">
        <v>16</v>
      </c>
    </row>
    <row r="467" spans="1:13">
      <c r="A467" s="3" t="s">
        <v>13</v>
      </c>
      <c r="B467" s="3" t="s">
        <v>14</v>
      </c>
      <c r="C467" s="5">
        <v>66569878</v>
      </c>
      <c r="D467" s="5">
        <v>66569878</v>
      </c>
      <c r="E467" s="7">
        <v>935141118</v>
      </c>
      <c r="F467" s="9">
        <v>44281.471064814803</v>
      </c>
      <c r="G467" s="3" t="s">
        <v>15</v>
      </c>
      <c r="H467" s="7">
        <v>7071</v>
      </c>
      <c r="I467" s="3" t="s">
        <v>16</v>
      </c>
      <c r="J467" s="3" t="s">
        <v>705</v>
      </c>
      <c r="K467" s="3" t="s">
        <v>706</v>
      </c>
      <c r="L467" s="3" t="s">
        <v>16</v>
      </c>
      <c r="M467" s="3" t="s">
        <v>16</v>
      </c>
    </row>
    <row r="468" spans="1:13">
      <c r="A468" s="2" t="s">
        <v>13</v>
      </c>
      <c r="B468" s="2" t="s">
        <v>14</v>
      </c>
      <c r="C468" s="4">
        <v>683260</v>
      </c>
      <c r="D468" s="4">
        <v>683260</v>
      </c>
      <c r="E468" s="6">
        <v>935175861</v>
      </c>
      <c r="F468" s="8">
        <v>44281.485787037003</v>
      </c>
      <c r="G468" s="2" t="s">
        <v>15</v>
      </c>
      <c r="H468" s="6">
        <v>7073</v>
      </c>
      <c r="I468" s="2" t="s">
        <v>16</v>
      </c>
      <c r="J468" s="2" t="s">
        <v>707</v>
      </c>
      <c r="K468" s="2" t="s">
        <v>708</v>
      </c>
      <c r="L468" s="2" t="s">
        <v>16</v>
      </c>
      <c r="M468" s="2" t="s">
        <v>16</v>
      </c>
    </row>
    <row r="469" spans="1:13">
      <c r="A469" s="3" t="s">
        <v>13</v>
      </c>
      <c r="B469" s="3" t="s">
        <v>14</v>
      </c>
      <c r="C469" s="5">
        <v>4632965</v>
      </c>
      <c r="D469" s="5">
        <v>4632965</v>
      </c>
      <c r="E469" s="7">
        <v>935188339</v>
      </c>
      <c r="F469" s="9">
        <v>44281.490833333301</v>
      </c>
      <c r="G469" s="3" t="s">
        <v>15</v>
      </c>
      <c r="H469" s="7">
        <v>7074</v>
      </c>
      <c r="I469" s="3" t="s">
        <v>16</v>
      </c>
      <c r="J469" s="3" t="s">
        <v>709</v>
      </c>
      <c r="K469" s="3" t="s">
        <v>708</v>
      </c>
      <c r="L469" s="3" t="s">
        <v>16</v>
      </c>
      <c r="M469" s="3" t="s">
        <v>16</v>
      </c>
    </row>
    <row r="470" spans="1:13">
      <c r="A470" s="2" t="s">
        <v>13</v>
      </c>
      <c r="B470" s="2" t="s">
        <v>14</v>
      </c>
      <c r="C470" s="4">
        <v>519383</v>
      </c>
      <c r="D470" s="4">
        <v>519383</v>
      </c>
      <c r="E470" s="6">
        <v>935195185</v>
      </c>
      <c r="F470" s="8">
        <v>44281.493564814802</v>
      </c>
      <c r="G470" s="2" t="s">
        <v>15</v>
      </c>
      <c r="H470" s="6">
        <v>7075</v>
      </c>
      <c r="I470" s="2" t="s">
        <v>16</v>
      </c>
      <c r="J470" s="2" t="s">
        <v>710</v>
      </c>
      <c r="K470" s="2" t="s">
        <v>711</v>
      </c>
      <c r="L470" s="2" t="s">
        <v>16</v>
      </c>
      <c r="M470" s="2" t="s">
        <v>16</v>
      </c>
    </row>
    <row r="471" spans="1:13">
      <c r="A471" s="3" t="s">
        <v>13</v>
      </c>
      <c r="B471" s="3" t="s">
        <v>14</v>
      </c>
      <c r="C471" s="5">
        <v>444947</v>
      </c>
      <c r="D471" s="5">
        <v>444947</v>
      </c>
      <c r="E471" s="7">
        <v>935204722</v>
      </c>
      <c r="F471" s="9">
        <v>44281.497476851902</v>
      </c>
      <c r="G471" s="3" t="s">
        <v>15</v>
      </c>
      <c r="H471" s="7">
        <v>7076</v>
      </c>
      <c r="I471" s="3" t="s">
        <v>16</v>
      </c>
      <c r="J471" s="3" t="s">
        <v>46</v>
      </c>
      <c r="K471" s="3" t="s">
        <v>712</v>
      </c>
      <c r="L471" s="3" t="s">
        <v>16</v>
      </c>
      <c r="M471" s="3" t="s">
        <v>16</v>
      </c>
    </row>
    <row r="472" spans="1:13">
      <c r="A472" s="2" t="s">
        <v>13</v>
      </c>
      <c r="B472" s="2" t="s">
        <v>14</v>
      </c>
      <c r="C472" s="4">
        <v>500000</v>
      </c>
      <c r="D472" s="4">
        <v>500000</v>
      </c>
      <c r="E472" s="6">
        <v>935206175</v>
      </c>
      <c r="F472" s="8">
        <v>44281.4980671296</v>
      </c>
      <c r="G472" s="2" t="s">
        <v>15</v>
      </c>
      <c r="H472" s="6">
        <v>7077</v>
      </c>
      <c r="I472" s="2" t="s">
        <v>16</v>
      </c>
      <c r="J472" s="2" t="s">
        <v>713</v>
      </c>
      <c r="K472" s="2" t="s">
        <v>714</v>
      </c>
      <c r="L472" s="2" t="s">
        <v>16</v>
      </c>
      <c r="M472" s="2" t="s">
        <v>16</v>
      </c>
    </row>
    <row r="473" spans="1:13">
      <c r="A473" s="3" t="s">
        <v>13</v>
      </c>
      <c r="B473" s="3" t="s">
        <v>14</v>
      </c>
      <c r="C473" s="5">
        <v>170130</v>
      </c>
      <c r="D473" s="5">
        <v>170130</v>
      </c>
      <c r="E473" s="7">
        <v>935230126</v>
      </c>
      <c r="F473" s="9">
        <v>44281.5083101852</v>
      </c>
      <c r="G473" s="3" t="s">
        <v>15</v>
      </c>
      <c r="H473" s="7">
        <v>7078</v>
      </c>
      <c r="I473" s="3" t="s">
        <v>16</v>
      </c>
      <c r="J473" s="3" t="s">
        <v>715</v>
      </c>
      <c r="K473" s="3" t="s">
        <v>716</v>
      </c>
      <c r="L473" s="3" t="s">
        <v>16</v>
      </c>
      <c r="M473" s="3" t="s">
        <v>16</v>
      </c>
    </row>
    <row r="474" spans="1:13">
      <c r="A474" s="2" t="s">
        <v>13</v>
      </c>
      <c r="B474" s="2" t="s">
        <v>14</v>
      </c>
      <c r="C474" s="4">
        <v>209511</v>
      </c>
      <c r="D474" s="4">
        <v>209511</v>
      </c>
      <c r="E474" s="6">
        <v>935234619</v>
      </c>
      <c r="F474" s="8">
        <v>44281.510312500002</v>
      </c>
      <c r="G474" s="2" t="s">
        <v>15</v>
      </c>
      <c r="H474" s="6">
        <v>7079</v>
      </c>
      <c r="I474" s="2" t="s">
        <v>16</v>
      </c>
      <c r="J474" s="2" t="s">
        <v>717</v>
      </c>
      <c r="K474" s="2" t="s">
        <v>718</v>
      </c>
      <c r="L474" s="2" t="s">
        <v>16</v>
      </c>
      <c r="M474" s="2" t="s">
        <v>16</v>
      </c>
    </row>
    <row r="475" spans="1:13">
      <c r="A475" s="3" t="s">
        <v>13</v>
      </c>
      <c r="B475" s="3" t="s">
        <v>14</v>
      </c>
      <c r="C475" s="5">
        <v>6499002</v>
      </c>
      <c r="D475" s="5">
        <v>6499002</v>
      </c>
      <c r="E475" s="7">
        <v>935236322</v>
      </c>
      <c r="F475" s="9">
        <v>44281.511053240698</v>
      </c>
      <c r="G475" s="3" t="s">
        <v>15</v>
      </c>
      <c r="H475" s="7">
        <v>7080</v>
      </c>
      <c r="I475" s="3" t="s">
        <v>16</v>
      </c>
      <c r="J475" s="3" t="s">
        <v>719</v>
      </c>
      <c r="K475" s="3" t="s">
        <v>720</v>
      </c>
      <c r="L475" s="3" t="s">
        <v>16</v>
      </c>
      <c r="M475" s="3" t="s">
        <v>16</v>
      </c>
    </row>
    <row r="476" spans="1:13">
      <c r="A476" s="2" t="s">
        <v>13</v>
      </c>
      <c r="B476" s="2" t="s">
        <v>14</v>
      </c>
      <c r="C476" s="4">
        <v>60000</v>
      </c>
      <c r="D476" s="4">
        <v>60000</v>
      </c>
      <c r="E476" s="6">
        <v>935248323</v>
      </c>
      <c r="F476" s="8">
        <v>44281.516574074099</v>
      </c>
      <c r="G476" s="2" t="s">
        <v>15</v>
      </c>
      <c r="H476" s="6">
        <v>7081</v>
      </c>
      <c r="I476" s="2" t="s">
        <v>16</v>
      </c>
      <c r="J476" s="2" t="s">
        <v>721</v>
      </c>
      <c r="K476" s="2" t="s">
        <v>722</v>
      </c>
      <c r="L476" s="2" t="s">
        <v>16</v>
      </c>
      <c r="M476" s="2" t="s">
        <v>16</v>
      </c>
    </row>
    <row r="477" spans="1:13">
      <c r="A477" s="3" t="s">
        <v>13</v>
      </c>
      <c r="B477" s="3" t="s">
        <v>14</v>
      </c>
      <c r="C477" s="5">
        <v>933605</v>
      </c>
      <c r="D477" s="5">
        <v>933605</v>
      </c>
      <c r="E477" s="7">
        <v>935256625</v>
      </c>
      <c r="F477" s="9">
        <v>44281.520428240699</v>
      </c>
      <c r="G477" s="3" t="s">
        <v>15</v>
      </c>
      <c r="H477" s="7">
        <v>7082</v>
      </c>
      <c r="I477" s="3" t="s">
        <v>16</v>
      </c>
      <c r="J477" s="3" t="s">
        <v>723</v>
      </c>
      <c r="K477" s="3" t="s">
        <v>580</v>
      </c>
      <c r="L477" s="3" t="s">
        <v>16</v>
      </c>
      <c r="M477" s="3" t="s">
        <v>16</v>
      </c>
    </row>
    <row r="478" spans="1:13">
      <c r="A478" s="2" t="s">
        <v>13</v>
      </c>
      <c r="B478" s="2" t="s">
        <v>14</v>
      </c>
      <c r="C478" s="4">
        <v>75931.100000000006</v>
      </c>
      <c r="D478" s="4">
        <v>75931.100000000006</v>
      </c>
      <c r="E478" s="6">
        <v>935290357</v>
      </c>
      <c r="F478" s="8">
        <v>44281.537210648101</v>
      </c>
      <c r="G478" s="2" t="s">
        <v>15</v>
      </c>
      <c r="H478" s="6">
        <v>7083</v>
      </c>
      <c r="I478" s="2" t="s">
        <v>16</v>
      </c>
      <c r="J478" s="2" t="s">
        <v>724</v>
      </c>
      <c r="K478" s="2" t="s">
        <v>725</v>
      </c>
      <c r="L478" s="2" t="s">
        <v>16</v>
      </c>
      <c r="M478" s="2" t="s">
        <v>16</v>
      </c>
    </row>
    <row r="479" spans="1:13">
      <c r="A479" s="3" t="s">
        <v>13</v>
      </c>
      <c r="B479" s="3" t="s">
        <v>14</v>
      </c>
      <c r="C479" s="5">
        <v>1366838</v>
      </c>
      <c r="D479" s="5">
        <v>1366838</v>
      </c>
      <c r="E479" s="7">
        <v>935300417</v>
      </c>
      <c r="F479" s="9">
        <v>44281.542523148099</v>
      </c>
      <c r="G479" s="3" t="s">
        <v>15</v>
      </c>
      <c r="H479" s="7">
        <v>7085</v>
      </c>
      <c r="I479" s="3" t="s">
        <v>16</v>
      </c>
      <c r="J479" s="3" t="s">
        <v>726</v>
      </c>
      <c r="K479" s="3" t="s">
        <v>727</v>
      </c>
      <c r="L479" s="3" t="s">
        <v>16</v>
      </c>
      <c r="M479" s="3" t="s">
        <v>16</v>
      </c>
    </row>
    <row r="480" spans="1:13">
      <c r="A480" s="2" t="s">
        <v>13</v>
      </c>
      <c r="B480" s="2" t="s">
        <v>14</v>
      </c>
      <c r="C480" s="4">
        <v>165055</v>
      </c>
      <c r="D480" s="4">
        <v>165055</v>
      </c>
      <c r="E480" s="6">
        <v>935309496</v>
      </c>
      <c r="F480" s="8">
        <v>44281.5474189815</v>
      </c>
      <c r="G480" s="2" t="s">
        <v>15</v>
      </c>
      <c r="H480" s="6">
        <v>7086</v>
      </c>
      <c r="I480" s="2" t="s">
        <v>16</v>
      </c>
      <c r="J480" s="2" t="s">
        <v>728</v>
      </c>
      <c r="K480" s="2" t="s">
        <v>729</v>
      </c>
      <c r="L480" s="2" t="s">
        <v>16</v>
      </c>
      <c r="M480" s="2" t="s">
        <v>16</v>
      </c>
    </row>
    <row r="481" spans="1:13">
      <c r="A481" s="3" t="s">
        <v>13</v>
      </c>
      <c r="B481" s="3" t="s">
        <v>14</v>
      </c>
      <c r="C481" s="5">
        <v>618143</v>
      </c>
      <c r="D481" s="5">
        <v>618143</v>
      </c>
      <c r="E481" s="7">
        <v>935367020</v>
      </c>
      <c r="F481" s="9">
        <v>44281.578206018501</v>
      </c>
      <c r="G481" s="3" t="s">
        <v>15</v>
      </c>
      <c r="H481" s="7">
        <v>7087</v>
      </c>
      <c r="I481" s="3" t="s">
        <v>16</v>
      </c>
      <c r="J481" s="3" t="s">
        <v>730</v>
      </c>
      <c r="K481" s="3" t="s">
        <v>156</v>
      </c>
      <c r="L481" s="3" t="s">
        <v>16</v>
      </c>
      <c r="M481" s="3" t="s">
        <v>16</v>
      </c>
    </row>
    <row r="482" spans="1:13">
      <c r="A482" s="2" t="s">
        <v>13</v>
      </c>
      <c r="B482" s="2" t="s">
        <v>14</v>
      </c>
      <c r="C482" s="4">
        <v>699661</v>
      </c>
      <c r="D482" s="4">
        <v>699661</v>
      </c>
      <c r="E482" s="6">
        <v>935422505</v>
      </c>
      <c r="F482" s="8">
        <v>44281.604814814797</v>
      </c>
      <c r="G482" s="2" t="s">
        <v>15</v>
      </c>
      <c r="H482" s="6">
        <v>7088</v>
      </c>
      <c r="I482" s="2" t="s">
        <v>16</v>
      </c>
      <c r="J482" s="2" t="s">
        <v>731</v>
      </c>
      <c r="K482" s="2" t="s">
        <v>732</v>
      </c>
      <c r="L482" s="2" t="s">
        <v>16</v>
      </c>
      <c r="M482" s="2" t="s">
        <v>16</v>
      </c>
    </row>
    <row r="483" spans="1:13">
      <c r="A483" s="3" t="s">
        <v>13</v>
      </c>
      <c r="B483" s="3" t="s">
        <v>14</v>
      </c>
      <c r="C483" s="5">
        <v>2436280</v>
      </c>
      <c r="D483" s="5">
        <v>2436280</v>
      </c>
      <c r="E483" s="7">
        <v>935462071</v>
      </c>
      <c r="F483" s="9">
        <v>44281.622233796297</v>
      </c>
      <c r="G483" s="3" t="s">
        <v>15</v>
      </c>
      <c r="H483" s="7">
        <v>7089</v>
      </c>
      <c r="I483" s="3" t="s">
        <v>16</v>
      </c>
      <c r="J483" s="3" t="s">
        <v>733</v>
      </c>
      <c r="K483" s="3" t="s">
        <v>734</v>
      </c>
      <c r="L483" s="3" t="s">
        <v>16</v>
      </c>
      <c r="M483" s="3" t="s">
        <v>16</v>
      </c>
    </row>
    <row r="484" spans="1:13">
      <c r="A484" s="2" t="s">
        <v>13</v>
      </c>
      <c r="B484" s="2" t="s">
        <v>14</v>
      </c>
      <c r="C484" s="4">
        <v>6654</v>
      </c>
      <c r="D484" s="4">
        <v>6654</v>
      </c>
      <c r="E484" s="6">
        <v>935489757</v>
      </c>
      <c r="F484" s="8">
        <v>44281.634363425903</v>
      </c>
      <c r="G484" s="2" t="s">
        <v>15</v>
      </c>
      <c r="H484" s="6">
        <v>7090</v>
      </c>
      <c r="I484" s="2" t="s">
        <v>16</v>
      </c>
      <c r="J484" s="2" t="s">
        <v>735</v>
      </c>
      <c r="K484" s="2" t="s">
        <v>736</v>
      </c>
      <c r="L484" s="2" t="s">
        <v>16</v>
      </c>
      <c r="M484" s="2" t="s">
        <v>16</v>
      </c>
    </row>
    <row r="485" spans="1:13">
      <c r="A485" s="3" t="s">
        <v>13</v>
      </c>
      <c r="B485" s="3" t="s">
        <v>14</v>
      </c>
      <c r="C485" s="5">
        <v>678865</v>
      </c>
      <c r="D485" s="5">
        <v>678865</v>
      </c>
      <c r="E485" s="7">
        <v>935567304</v>
      </c>
      <c r="F485" s="9">
        <v>44281.667743055601</v>
      </c>
      <c r="G485" s="3" t="s">
        <v>15</v>
      </c>
      <c r="H485" s="7">
        <v>7094</v>
      </c>
      <c r="I485" s="3" t="s">
        <v>16</v>
      </c>
      <c r="J485" s="3" t="s">
        <v>38</v>
      </c>
      <c r="K485" s="3" t="s">
        <v>737</v>
      </c>
      <c r="L485" s="3" t="s">
        <v>16</v>
      </c>
      <c r="M485" s="3" t="s">
        <v>16</v>
      </c>
    </row>
    <row r="486" spans="1:13">
      <c r="A486" s="2" t="s">
        <v>13</v>
      </c>
      <c r="B486" s="2" t="s">
        <v>14</v>
      </c>
      <c r="C486" s="4">
        <v>329834</v>
      </c>
      <c r="D486" s="4">
        <v>329834</v>
      </c>
      <c r="E486" s="6">
        <v>935621101</v>
      </c>
      <c r="F486" s="8">
        <v>44281.690763888902</v>
      </c>
      <c r="G486" s="2" t="s">
        <v>15</v>
      </c>
      <c r="H486" s="6">
        <v>7096</v>
      </c>
      <c r="I486" s="2" t="s">
        <v>16</v>
      </c>
      <c r="J486" s="2" t="s">
        <v>738</v>
      </c>
      <c r="K486" s="2" t="s">
        <v>739</v>
      </c>
      <c r="L486" s="2" t="s">
        <v>16</v>
      </c>
      <c r="M486" s="2" t="s">
        <v>16</v>
      </c>
    </row>
    <row r="487" spans="1:13">
      <c r="B487" t="s">
        <v>411</v>
      </c>
      <c r="C487" s="24">
        <f>SUM(C370:C486)</f>
        <v>365273799.53000003</v>
      </c>
    </row>
    <row r="488" spans="1:13">
      <c r="B488" t="s">
        <v>412</v>
      </c>
      <c r="C488" s="28">
        <f>C369</f>
        <v>14634540.599999785</v>
      </c>
    </row>
    <row r="489" spans="1:13">
      <c r="B489" t="s">
        <v>413</v>
      </c>
      <c r="C489" s="27">
        <v>145231777.47</v>
      </c>
    </row>
    <row r="490" spans="1:13">
      <c r="B490" t="s">
        <v>414</v>
      </c>
      <c r="C490" s="28">
        <f>C487+C488-C489</f>
        <v>234676562.65999982</v>
      </c>
    </row>
    <row r="491" spans="1:13" s="14" customFormat="1">
      <c r="A491" s="29" t="s">
        <v>13</v>
      </c>
      <c r="B491" s="29" t="s">
        <v>14</v>
      </c>
      <c r="C491" s="30">
        <v>83294378</v>
      </c>
      <c r="D491" s="30">
        <v>83294378</v>
      </c>
      <c r="E491" s="31">
        <v>935787834</v>
      </c>
      <c r="F491" s="32">
        <v>44281.779814814799</v>
      </c>
      <c r="G491" s="29" t="s">
        <v>15</v>
      </c>
      <c r="H491" s="31">
        <v>7098</v>
      </c>
      <c r="I491" s="29" t="s">
        <v>16</v>
      </c>
      <c r="J491" s="29" t="s">
        <v>742</v>
      </c>
      <c r="K491" s="29" t="s">
        <v>673</v>
      </c>
      <c r="L491" s="29" t="s">
        <v>16</v>
      </c>
      <c r="M491" s="29" t="s">
        <v>16</v>
      </c>
    </row>
    <row r="492" spans="1:13" s="14" customFormat="1">
      <c r="A492" s="29" t="s">
        <v>13</v>
      </c>
      <c r="B492" s="29" t="s">
        <v>14</v>
      </c>
      <c r="C492" s="30">
        <v>28000</v>
      </c>
      <c r="D492" s="30">
        <v>28000</v>
      </c>
      <c r="E492" s="31">
        <v>935797096</v>
      </c>
      <c r="F492" s="32">
        <v>44281.785358796304</v>
      </c>
      <c r="G492" s="29" t="s">
        <v>15</v>
      </c>
      <c r="H492" s="31">
        <v>7099</v>
      </c>
      <c r="I492" s="29" t="s">
        <v>16</v>
      </c>
      <c r="J492" s="29" t="s">
        <v>743</v>
      </c>
      <c r="K492" s="29" t="s">
        <v>744</v>
      </c>
      <c r="L492" s="29" t="s">
        <v>16</v>
      </c>
      <c r="M492" s="29" t="s">
        <v>16</v>
      </c>
    </row>
    <row r="493" spans="1:13" s="14" customFormat="1">
      <c r="A493" s="29" t="s">
        <v>13</v>
      </c>
      <c r="B493" s="29" t="s">
        <v>14</v>
      </c>
      <c r="C493" s="30">
        <v>56000</v>
      </c>
      <c r="D493" s="30">
        <v>56000</v>
      </c>
      <c r="E493" s="31">
        <v>935806372</v>
      </c>
      <c r="F493" s="32">
        <v>44281.7910416667</v>
      </c>
      <c r="G493" s="29" t="s">
        <v>15</v>
      </c>
      <c r="H493" s="31">
        <v>7100</v>
      </c>
      <c r="I493" s="29" t="s">
        <v>16</v>
      </c>
      <c r="J493" s="29" t="s">
        <v>743</v>
      </c>
      <c r="K493" s="29" t="s">
        <v>745</v>
      </c>
      <c r="L493" s="29" t="s">
        <v>16</v>
      </c>
      <c r="M493" s="29" t="s">
        <v>16</v>
      </c>
    </row>
    <row r="494" spans="1:13" s="14" customFormat="1">
      <c r="A494" s="29" t="s">
        <v>13</v>
      </c>
      <c r="B494" s="29" t="s">
        <v>14</v>
      </c>
      <c r="C494" s="30">
        <v>17800</v>
      </c>
      <c r="D494" s="30">
        <v>17800</v>
      </c>
      <c r="E494" s="31">
        <v>935733502</v>
      </c>
      <c r="F494" s="32">
        <v>44281.748553240701</v>
      </c>
      <c r="G494" s="29" t="s">
        <v>15</v>
      </c>
      <c r="H494" s="31">
        <v>7097</v>
      </c>
      <c r="I494" s="29" t="s">
        <v>16</v>
      </c>
      <c r="J494" s="29" t="s">
        <v>740</v>
      </c>
      <c r="K494" s="29" t="s">
        <v>741</v>
      </c>
      <c r="L494" s="29" t="s">
        <v>16</v>
      </c>
      <c r="M494" s="29" t="s">
        <v>16</v>
      </c>
    </row>
    <row r="495" spans="1:13">
      <c r="A495" s="2" t="s">
        <v>13</v>
      </c>
      <c r="B495" s="2" t="s">
        <v>14</v>
      </c>
      <c r="C495" s="4">
        <v>523778</v>
      </c>
      <c r="D495" s="4">
        <v>523778</v>
      </c>
      <c r="E495" s="6">
        <v>937029100</v>
      </c>
      <c r="F495" s="8">
        <v>44283.701377314799</v>
      </c>
      <c r="G495" s="2" t="s">
        <v>15</v>
      </c>
      <c r="H495" s="6">
        <v>7101</v>
      </c>
      <c r="I495" s="2" t="s">
        <v>16</v>
      </c>
      <c r="J495" s="2" t="s">
        <v>20</v>
      </c>
      <c r="K495" s="2" t="s">
        <v>746</v>
      </c>
      <c r="L495" s="2" t="s">
        <v>16</v>
      </c>
      <c r="M495" s="2" t="s">
        <v>16</v>
      </c>
    </row>
    <row r="496" spans="1:13">
      <c r="A496" s="3" t="s">
        <v>13</v>
      </c>
      <c r="B496" s="3" t="s">
        <v>14</v>
      </c>
      <c r="C496" s="5">
        <v>9000</v>
      </c>
      <c r="D496" s="5">
        <v>9000</v>
      </c>
      <c r="E496" s="7">
        <v>937045603</v>
      </c>
      <c r="F496" s="9">
        <v>44283.7262962963</v>
      </c>
      <c r="G496" s="3" t="s">
        <v>15</v>
      </c>
      <c r="H496" s="7">
        <v>7102</v>
      </c>
      <c r="I496" s="3" t="s">
        <v>16</v>
      </c>
      <c r="J496" s="3" t="s">
        <v>143</v>
      </c>
      <c r="K496" s="3" t="s">
        <v>747</v>
      </c>
      <c r="L496" s="3" t="s">
        <v>16</v>
      </c>
      <c r="M496" s="3" t="s">
        <v>16</v>
      </c>
    </row>
    <row r="497" spans="1:13">
      <c r="A497" s="2" t="s">
        <v>13</v>
      </c>
      <c r="B497" s="2" t="s">
        <v>14</v>
      </c>
      <c r="C497" s="4">
        <v>180053</v>
      </c>
      <c r="D497" s="4">
        <v>180053</v>
      </c>
      <c r="E497" s="6">
        <v>937235481</v>
      </c>
      <c r="F497" s="8">
        <v>44284.2835416667</v>
      </c>
      <c r="G497" s="2" t="s">
        <v>15</v>
      </c>
      <c r="H497" s="6">
        <v>7103</v>
      </c>
      <c r="I497" s="2" t="s">
        <v>16</v>
      </c>
      <c r="J497" s="2" t="s">
        <v>48</v>
      </c>
      <c r="K497" s="2" t="s">
        <v>748</v>
      </c>
      <c r="L497" s="2" t="s">
        <v>16</v>
      </c>
      <c r="M497" s="2" t="s">
        <v>16</v>
      </c>
    </row>
    <row r="498" spans="1:13">
      <c r="A498" s="3" t="s">
        <v>13</v>
      </c>
      <c r="B498" s="3" t="s">
        <v>14</v>
      </c>
      <c r="C498" s="5">
        <v>104756</v>
      </c>
      <c r="D498" s="5">
        <v>104756</v>
      </c>
      <c r="E498" s="7">
        <v>937250876</v>
      </c>
      <c r="F498" s="9">
        <v>44284.312743055598</v>
      </c>
      <c r="G498" s="3" t="s">
        <v>15</v>
      </c>
      <c r="H498" s="7">
        <v>7104</v>
      </c>
      <c r="I498" s="3" t="s">
        <v>16</v>
      </c>
      <c r="J498" s="3" t="s">
        <v>749</v>
      </c>
      <c r="K498" s="3" t="s">
        <v>750</v>
      </c>
      <c r="L498" s="3" t="s">
        <v>16</v>
      </c>
      <c r="M498" s="3" t="s">
        <v>16</v>
      </c>
    </row>
    <row r="499" spans="1:13">
      <c r="A499" s="2" t="s">
        <v>13</v>
      </c>
      <c r="B499" s="2" t="s">
        <v>14</v>
      </c>
      <c r="C499" s="4">
        <v>56000</v>
      </c>
      <c r="D499" s="4">
        <v>56000</v>
      </c>
      <c r="E499" s="6">
        <v>937330595</v>
      </c>
      <c r="F499" s="8">
        <v>44284.375914351898</v>
      </c>
      <c r="G499" s="2" t="s">
        <v>15</v>
      </c>
      <c r="H499" s="6">
        <v>7107</v>
      </c>
      <c r="I499" s="2" t="s">
        <v>16</v>
      </c>
      <c r="J499" s="2" t="s">
        <v>751</v>
      </c>
      <c r="K499" s="2" t="s">
        <v>752</v>
      </c>
      <c r="L499" s="2" t="s">
        <v>16</v>
      </c>
      <c r="M499" s="2" t="s">
        <v>16</v>
      </c>
    </row>
    <row r="500" spans="1:13">
      <c r="A500" s="3" t="s">
        <v>13</v>
      </c>
      <c r="B500" s="3" t="s">
        <v>14</v>
      </c>
      <c r="C500" s="5">
        <v>523778</v>
      </c>
      <c r="D500" s="5">
        <v>523778</v>
      </c>
      <c r="E500" s="7">
        <v>937332460</v>
      </c>
      <c r="F500" s="9">
        <v>44284.3769328704</v>
      </c>
      <c r="G500" s="3" t="s">
        <v>15</v>
      </c>
      <c r="H500" s="7">
        <v>7108</v>
      </c>
      <c r="I500" s="3" t="s">
        <v>16</v>
      </c>
      <c r="J500" s="3" t="s">
        <v>753</v>
      </c>
      <c r="K500" s="3" t="s">
        <v>754</v>
      </c>
      <c r="L500" s="3" t="s">
        <v>16</v>
      </c>
      <c r="M500" s="3" t="s">
        <v>16</v>
      </c>
    </row>
    <row r="501" spans="1:13">
      <c r="A501" s="2" t="s">
        <v>13</v>
      </c>
      <c r="B501" s="2" t="s">
        <v>14</v>
      </c>
      <c r="C501" s="4">
        <v>1810882</v>
      </c>
      <c r="D501" s="4">
        <v>1810882</v>
      </c>
      <c r="E501" s="6">
        <v>937383066</v>
      </c>
      <c r="F501" s="8">
        <v>44284.402731481503</v>
      </c>
      <c r="G501" s="2" t="s">
        <v>15</v>
      </c>
      <c r="H501" s="6">
        <v>7109</v>
      </c>
      <c r="I501" s="2" t="s">
        <v>16</v>
      </c>
      <c r="J501" s="2" t="s">
        <v>755</v>
      </c>
      <c r="K501" s="2" t="s">
        <v>156</v>
      </c>
      <c r="L501" s="2" t="s">
        <v>16</v>
      </c>
      <c r="M501" s="2" t="s">
        <v>16</v>
      </c>
    </row>
    <row r="502" spans="1:13">
      <c r="A502" s="3" t="s">
        <v>13</v>
      </c>
      <c r="B502" s="3" t="s">
        <v>14</v>
      </c>
      <c r="C502" s="5">
        <v>488265</v>
      </c>
      <c r="D502" s="5">
        <v>488265</v>
      </c>
      <c r="E502" s="7">
        <v>937414754</v>
      </c>
      <c r="F502" s="9">
        <v>44284.417615740698</v>
      </c>
      <c r="G502" s="3" t="s">
        <v>15</v>
      </c>
      <c r="H502" s="7">
        <v>7112</v>
      </c>
      <c r="I502" s="3" t="s">
        <v>16</v>
      </c>
      <c r="J502" s="3" t="s">
        <v>756</v>
      </c>
      <c r="K502" s="3" t="s">
        <v>757</v>
      </c>
      <c r="L502" s="3" t="s">
        <v>16</v>
      </c>
      <c r="M502" s="3" t="s">
        <v>16</v>
      </c>
    </row>
    <row r="503" spans="1:13">
      <c r="A503" s="2" t="s">
        <v>13</v>
      </c>
      <c r="B503" s="2" t="s">
        <v>14</v>
      </c>
      <c r="C503" s="4">
        <v>9827313</v>
      </c>
      <c r="D503" s="4">
        <v>9827313</v>
      </c>
      <c r="E503" s="6">
        <v>937459435</v>
      </c>
      <c r="F503" s="8">
        <v>44284.437835648103</v>
      </c>
      <c r="G503" s="2" t="s">
        <v>15</v>
      </c>
      <c r="H503" s="6">
        <v>7113</v>
      </c>
      <c r="I503" s="2" t="s">
        <v>16</v>
      </c>
      <c r="J503" s="2" t="s">
        <v>758</v>
      </c>
      <c r="K503" s="2" t="s">
        <v>759</v>
      </c>
      <c r="L503" s="2" t="s">
        <v>16</v>
      </c>
      <c r="M503" s="2" t="s">
        <v>16</v>
      </c>
    </row>
    <row r="504" spans="1:13">
      <c r="A504" s="3" t="s">
        <v>13</v>
      </c>
      <c r="B504" s="3" t="s">
        <v>14</v>
      </c>
      <c r="C504" s="5">
        <v>144982</v>
      </c>
      <c r="D504" s="5">
        <v>144982</v>
      </c>
      <c r="E504" s="7">
        <v>937463035</v>
      </c>
      <c r="F504" s="9">
        <v>44284.439398148097</v>
      </c>
      <c r="G504" s="3" t="s">
        <v>15</v>
      </c>
      <c r="H504" s="7">
        <v>7114</v>
      </c>
      <c r="I504" s="3" t="s">
        <v>16</v>
      </c>
      <c r="J504" s="3" t="s">
        <v>760</v>
      </c>
      <c r="K504" s="3" t="s">
        <v>761</v>
      </c>
      <c r="L504" s="3" t="s">
        <v>16</v>
      </c>
      <c r="M504" s="3" t="s">
        <v>16</v>
      </c>
    </row>
    <row r="505" spans="1:13">
      <c r="A505" s="2" t="s">
        <v>13</v>
      </c>
      <c r="B505" s="2" t="s">
        <v>14</v>
      </c>
      <c r="C505" s="4">
        <v>10200</v>
      </c>
      <c r="D505" s="4">
        <v>10200</v>
      </c>
      <c r="E505" s="6">
        <v>937515264</v>
      </c>
      <c r="F505" s="8">
        <v>44284.461921296301</v>
      </c>
      <c r="G505" s="2" t="s">
        <v>15</v>
      </c>
      <c r="H505" s="6">
        <v>7115</v>
      </c>
      <c r="I505" s="2" t="s">
        <v>16</v>
      </c>
      <c r="J505" s="2" t="s">
        <v>762</v>
      </c>
      <c r="K505" s="2" t="s">
        <v>763</v>
      </c>
      <c r="L505" s="2" t="s">
        <v>16</v>
      </c>
      <c r="M505" s="2" t="s">
        <v>16</v>
      </c>
    </row>
    <row r="506" spans="1:13">
      <c r="A506" s="3" t="s">
        <v>13</v>
      </c>
      <c r="B506" s="3" t="s">
        <v>14</v>
      </c>
      <c r="C506" s="5">
        <v>11170355</v>
      </c>
      <c r="D506" s="5">
        <v>11170355</v>
      </c>
      <c r="E506" s="7">
        <v>937581215</v>
      </c>
      <c r="F506" s="9">
        <v>44284.490057870396</v>
      </c>
      <c r="G506" s="3" t="s">
        <v>15</v>
      </c>
      <c r="H506" s="7">
        <v>7116</v>
      </c>
      <c r="I506" s="3" t="s">
        <v>16</v>
      </c>
      <c r="J506" s="3" t="s">
        <v>764</v>
      </c>
      <c r="K506" s="3" t="s">
        <v>765</v>
      </c>
      <c r="L506" s="3" t="s">
        <v>16</v>
      </c>
      <c r="M506" s="3" t="s">
        <v>16</v>
      </c>
    </row>
    <row r="507" spans="1:13">
      <c r="A507" s="2" t="s">
        <v>13</v>
      </c>
      <c r="B507" s="2" t="s">
        <v>14</v>
      </c>
      <c r="C507" s="4">
        <v>3434688</v>
      </c>
      <c r="D507" s="4">
        <v>3434688</v>
      </c>
      <c r="E507" s="6">
        <v>937609074</v>
      </c>
      <c r="F507" s="8">
        <v>44284.501944444397</v>
      </c>
      <c r="G507" s="2" t="s">
        <v>15</v>
      </c>
      <c r="H507" s="6">
        <v>7117</v>
      </c>
      <c r="I507" s="2" t="s">
        <v>16</v>
      </c>
      <c r="J507" s="2" t="s">
        <v>766</v>
      </c>
      <c r="K507" s="2" t="s">
        <v>767</v>
      </c>
      <c r="L507" s="2" t="s">
        <v>16</v>
      </c>
      <c r="M507" s="2" t="s">
        <v>16</v>
      </c>
    </row>
    <row r="508" spans="1:13">
      <c r="A508" s="3" t="s">
        <v>13</v>
      </c>
      <c r="B508" s="3" t="s">
        <v>14</v>
      </c>
      <c r="C508" s="5">
        <v>86039</v>
      </c>
      <c r="D508" s="5">
        <v>86039</v>
      </c>
      <c r="E508" s="7">
        <v>937624095</v>
      </c>
      <c r="F508" s="9">
        <v>44284.508807870399</v>
      </c>
      <c r="G508" s="3" t="s">
        <v>15</v>
      </c>
      <c r="H508" s="7">
        <v>7118</v>
      </c>
      <c r="I508" s="3" t="s">
        <v>16</v>
      </c>
      <c r="J508" s="3" t="s">
        <v>768</v>
      </c>
      <c r="K508" s="3" t="s">
        <v>759</v>
      </c>
      <c r="L508" s="3" t="s">
        <v>16</v>
      </c>
      <c r="M508" s="3" t="s">
        <v>16</v>
      </c>
    </row>
    <row r="509" spans="1:13">
      <c r="A509" s="2" t="s">
        <v>13</v>
      </c>
      <c r="B509" s="2" t="s">
        <v>14</v>
      </c>
      <c r="C509" s="4">
        <v>895858</v>
      </c>
      <c r="D509" s="4">
        <v>895858</v>
      </c>
      <c r="E509" s="6">
        <v>937631314</v>
      </c>
      <c r="F509" s="8">
        <v>44284.512106481503</v>
      </c>
      <c r="G509" s="2" t="s">
        <v>15</v>
      </c>
      <c r="H509" s="6">
        <v>7119</v>
      </c>
      <c r="I509" s="2" t="s">
        <v>16</v>
      </c>
      <c r="J509" s="2" t="s">
        <v>769</v>
      </c>
      <c r="K509" s="2" t="s">
        <v>759</v>
      </c>
      <c r="L509" s="2" t="s">
        <v>16</v>
      </c>
      <c r="M509" s="2" t="s">
        <v>16</v>
      </c>
    </row>
    <row r="510" spans="1:13">
      <c r="A510" s="3" t="s">
        <v>13</v>
      </c>
      <c r="B510" s="3" t="s">
        <v>14</v>
      </c>
      <c r="C510" s="5">
        <v>4991123</v>
      </c>
      <c r="D510" s="5">
        <v>4991123</v>
      </c>
      <c r="E510" s="7">
        <v>937698771</v>
      </c>
      <c r="F510" s="9">
        <v>44284.5460648148</v>
      </c>
      <c r="G510" s="3" t="s">
        <v>15</v>
      </c>
      <c r="H510" s="7">
        <v>7120</v>
      </c>
      <c r="I510" s="3" t="s">
        <v>16</v>
      </c>
      <c r="J510" s="3" t="s">
        <v>770</v>
      </c>
      <c r="K510" s="3" t="s">
        <v>771</v>
      </c>
      <c r="L510" s="3" t="s">
        <v>16</v>
      </c>
      <c r="M510" s="3" t="s">
        <v>16</v>
      </c>
    </row>
    <row r="511" spans="1:13">
      <c r="A511" s="2" t="s">
        <v>13</v>
      </c>
      <c r="B511" s="2" t="s">
        <v>14</v>
      </c>
      <c r="C511" s="4">
        <v>127229</v>
      </c>
      <c r="D511" s="4">
        <v>127229</v>
      </c>
      <c r="E511" s="6">
        <v>937707000</v>
      </c>
      <c r="F511" s="8">
        <v>44284.550532407397</v>
      </c>
      <c r="G511" s="2" t="s">
        <v>15</v>
      </c>
      <c r="H511" s="6">
        <v>7121</v>
      </c>
      <c r="I511" s="2" t="s">
        <v>16</v>
      </c>
      <c r="J511" s="2" t="s">
        <v>772</v>
      </c>
      <c r="K511" s="2" t="s">
        <v>771</v>
      </c>
      <c r="L511" s="2" t="s">
        <v>16</v>
      </c>
      <c r="M511" s="2" t="s">
        <v>16</v>
      </c>
    </row>
    <row r="512" spans="1:13">
      <c r="A512" s="3" t="s">
        <v>13</v>
      </c>
      <c r="B512" s="3" t="s">
        <v>14</v>
      </c>
      <c r="C512" s="5">
        <v>150442698</v>
      </c>
      <c r="D512" s="5">
        <v>150442698</v>
      </c>
      <c r="E512" s="7">
        <v>937738319</v>
      </c>
      <c r="F512" s="9">
        <v>44284.567268518498</v>
      </c>
      <c r="G512" s="3" t="s">
        <v>15</v>
      </c>
      <c r="H512" s="7">
        <v>7122</v>
      </c>
      <c r="I512" s="3" t="s">
        <v>16</v>
      </c>
      <c r="J512" s="3" t="s">
        <v>773</v>
      </c>
      <c r="K512" s="3" t="s">
        <v>759</v>
      </c>
      <c r="L512" s="3" t="s">
        <v>16</v>
      </c>
      <c r="M512" s="3" t="s">
        <v>16</v>
      </c>
    </row>
    <row r="513" spans="1:13">
      <c r="A513" s="2" t="s">
        <v>13</v>
      </c>
      <c r="B513" s="2" t="s">
        <v>14</v>
      </c>
      <c r="C513" s="4">
        <v>524695492</v>
      </c>
      <c r="D513" s="4">
        <v>524695492</v>
      </c>
      <c r="E513" s="6">
        <v>937746182</v>
      </c>
      <c r="F513" s="8">
        <v>44284.5714814815</v>
      </c>
      <c r="G513" s="2" t="s">
        <v>15</v>
      </c>
      <c r="H513" s="6">
        <v>7123</v>
      </c>
      <c r="I513" s="2" t="s">
        <v>16</v>
      </c>
      <c r="J513" s="2" t="s">
        <v>774</v>
      </c>
      <c r="K513" s="2" t="s">
        <v>759</v>
      </c>
      <c r="L513" s="2" t="s">
        <v>16</v>
      </c>
      <c r="M513" s="2" t="s">
        <v>16</v>
      </c>
    </row>
    <row r="514" spans="1:13">
      <c r="A514" s="3" t="s">
        <v>13</v>
      </c>
      <c r="B514" s="3" t="s">
        <v>14</v>
      </c>
      <c r="C514" s="5">
        <v>681162</v>
      </c>
      <c r="D514" s="5">
        <v>681162</v>
      </c>
      <c r="E514" s="7">
        <v>937776310</v>
      </c>
      <c r="F514" s="9">
        <v>44284.587071759299</v>
      </c>
      <c r="G514" s="3" t="s">
        <v>15</v>
      </c>
      <c r="H514" s="7">
        <v>7124</v>
      </c>
      <c r="I514" s="3" t="s">
        <v>16</v>
      </c>
      <c r="J514" s="3" t="s">
        <v>775</v>
      </c>
      <c r="K514" s="3" t="s">
        <v>776</v>
      </c>
      <c r="L514" s="3" t="s">
        <v>16</v>
      </c>
      <c r="M514" s="3" t="s">
        <v>16</v>
      </c>
    </row>
    <row r="515" spans="1:13">
      <c r="A515" s="2" t="s">
        <v>13</v>
      </c>
      <c r="B515" s="2" t="s">
        <v>14</v>
      </c>
      <c r="C515" s="4">
        <v>158702</v>
      </c>
      <c r="D515" s="4">
        <v>158702</v>
      </c>
      <c r="E515" s="6">
        <v>937784683</v>
      </c>
      <c r="F515" s="8">
        <v>44284.591388888897</v>
      </c>
      <c r="G515" s="2" t="s">
        <v>15</v>
      </c>
      <c r="H515" s="6">
        <v>7126</v>
      </c>
      <c r="I515" s="2" t="s">
        <v>16</v>
      </c>
      <c r="J515" s="2" t="s">
        <v>777</v>
      </c>
      <c r="K515" s="2" t="s">
        <v>776</v>
      </c>
      <c r="L515" s="2" t="s">
        <v>16</v>
      </c>
      <c r="M515" s="2" t="s">
        <v>16</v>
      </c>
    </row>
    <row r="516" spans="1:13">
      <c r="A516" s="3" t="s">
        <v>13</v>
      </c>
      <c r="B516" s="3" t="s">
        <v>14</v>
      </c>
      <c r="C516" s="5">
        <v>242274</v>
      </c>
      <c r="D516" s="5">
        <v>242274</v>
      </c>
      <c r="E516" s="7">
        <v>937801289</v>
      </c>
      <c r="F516" s="9">
        <v>44284.599386574097</v>
      </c>
      <c r="G516" s="3" t="s">
        <v>15</v>
      </c>
      <c r="H516" s="7">
        <v>7129</v>
      </c>
      <c r="I516" s="3" t="s">
        <v>16</v>
      </c>
      <c r="J516" s="3" t="s">
        <v>778</v>
      </c>
      <c r="K516" s="3" t="s">
        <v>779</v>
      </c>
      <c r="L516" s="3" t="s">
        <v>16</v>
      </c>
      <c r="M516" s="3" t="s">
        <v>16</v>
      </c>
    </row>
    <row r="517" spans="1:13">
      <c r="A517" s="2" t="s">
        <v>13</v>
      </c>
      <c r="B517" s="2" t="s">
        <v>14</v>
      </c>
      <c r="C517" s="4">
        <v>200</v>
      </c>
      <c r="D517" s="4">
        <v>200</v>
      </c>
      <c r="E517" s="6">
        <v>937850543</v>
      </c>
      <c r="F517" s="8">
        <v>44284.621562499997</v>
      </c>
      <c r="G517" s="2" t="s">
        <v>15</v>
      </c>
      <c r="H517" s="6">
        <v>7130</v>
      </c>
      <c r="I517" s="2" t="s">
        <v>16</v>
      </c>
      <c r="J517" s="2" t="s">
        <v>780</v>
      </c>
      <c r="K517" s="2" t="s">
        <v>779</v>
      </c>
      <c r="L517" s="2" t="s">
        <v>16</v>
      </c>
      <c r="M517" s="2" t="s">
        <v>16</v>
      </c>
    </row>
    <row r="518" spans="1:13">
      <c r="A518" s="3" t="s">
        <v>13</v>
      </c>
      <c r="B518" s="3" t="s">
        <v>14</v>
      </c>
      <c r="C518" s="5">
        <v>853118</v>
      </c>
      <c r="D518" s="5">
        <v>853118</v>
      </c>
      <c r="E518" s="7">
        <v>937863861</v>
      </c>
      <c r="F518" s="9">
        <v>44284.627569444398</v>
      </c>
      <c r="G518" s="3" t="s">
        <v>15</v>
      </c>
      <c r="H518" s="7">
        <v>7131</v>
      </c>
      <c r="I518" s="3" t="s">
        <v>16</v>
      </c>
      <c r="J518" s="3" t="s">
        <v>402</v>
      </c>
      <c r="K518" s="3" t="s">
        <v>403</v>
      </c>
      <c r="L518" s="3" t="s">
        <v>16</v>
      </c>
      <c r="M518" s="3" t="s">
        <v>16</v>
      </c>
    </row>
    <row r="519" spans="1:13">
      <c r="A519" s="2" t="s">
        <v>13</v>
      </c>
      <c r="B519" s="2" t="s">
        <v>14</v>
      </c>
      <c r="C519" s="4">
        <v>3838313</v>
      </c>
      <c r="D519" s="4">
        <v>3838313</v>
      </c>
      <c r="E519" s="6">
        <v>937894727</v>
      </c>
      <c r="F519" s="8">
        <v>44284.641284722202</v>
      </c>
      <c r="G519" s="2" t="s">
        <v>15</v>
      </c>
      <c r="H519" s="6">
        <v>7132</v>
      </c>
      <c r="I519" s="2" t="s">
        <v>16</v>
      </c>
      <c r="J519" s="2" t="s">
        <v>781</v>
      </c>
      <c r="K519" s="2" t="s">
        <v>201</v>
      </c>
      <c r="L519" s="2" t="s">
        <v>16</v>
      </c>
      <c r="M519" s="2" t="s">
        <v>16</v>
      </c>
    </row>
    <row r="520" spans="1:13">
      <c r="A520" s="3" t="s">
        <v>13</v>
      </c>
      <c r="B520" s="3" t="s">
        <v>14</v>
      </c>
      <c r="C520" s="5">
        <v>1315304</v>
      </c>
      <c r="D520" s="5">
        <v>1315304</v>
      </c>
      <c r="E520" s="7">
        <v>937982591</v>
      </c>
      <c r="F520" s="9">
        <v>44284.6792361111</v>
      </c>
      <c r="G520" s="3" t="s">
        <v>15</v>
      </c>
      <c r="H520" s="7">
        <v>7135</v>
      </c>
      <c r="I520" s="3" t="s">
        <v>16</v>
      </c>
      <c r="J520" s="3" t="s">
        <v>782</v>
      </c>
      <c r="K520" s="3" t="s">
        <v>44</v>
      </c>
      <c r="L520" s="3" t="s">
        <v>16</v>
      </c>
      <c r="M520" s="3" t="s">
        <v>16</v>
      </c>
    </row>
    <row r="521" spans="1:13">
      <c r="A521" s="2" t="s">
        <v>13</v>
      </c>
      <c r="B521" s="2" t="s">
        <v>14</v>
      </c>
      <c r="C521" s="4">
        <v>687708</v>
      </c>
      <c r="D521" s="4">
        <v>687708</v>
      </c>
      <c r="E521" s="6">
        <v>937990722</v>
      </c>
      <c r="F521" s="8">
        <v>44284.682708333297</v>
      </c>
      <c r="G521" s="2" t="s">
        <v>15</v>
      </c>
      <c r="H521" s="6">
        <v>7136</v>
      </c>
      <c r="I521" s="2" t="s">
        <v>16</v>
      </c>
      <c r="J521" s="2" t="s">
        <v>783</v>
      </c>
      <c r="K521" s="2" t="s">
        <v>44</v>
      </c>
      <c r="L521" s="2" t="s">
        <v>16</v>
      </c>
      <c r="M521" s="2" t="s">
        <v>16</v>
      </c>
    </row>
    <row r="522" spans="1:13">
      <c r="A522" s="3" t="s">
        <v>13</v>
      </c>
      <c r="B522" s="3" t="s">
        <v>14</v>
      </c>
      <c r="C522" s="30">
        <v>186178</v>
      </c>
      <c r="D522" s="5">
        <v>186178</v>
      </c>
      <c r="E522" s="7">
        <v>938049965</v>
      </c>
      <c r="F522" s="9">
        <v>44284.710590277798</v>
      </c>
      <c r="G522" s="3" t="s">
        <v>15</v>
      </c>
      <c r="H522" s="7">
        <v>7137</v>
      </c>
      <c r="I522" s="3" t="s">
        <v>16</v>
      </c>
      <c r="J522" s="3" t="s">
        <v>784</v>
      </c>
      <c r="K522" s="3" t="s">
        <v>623</v>
      </c>
      <c r="L522" s="3" t="s">
        <v>16</v>
      </c>
      <c r="M522" s="3" t="s">
        <v>16</v>
      </c>
    </row>
    <row r="523" spans="1:13">
      <c r="A523" s="2" t="s">
        <v>13</v>
      </c>
      <c r="B523" s="2" t="s">
        <v>14</v>
      </c>
      <c r="C523" s="4">
        <v>25480</v>
      </c>
      <c r="D523" s="4">
        <v>25480</v>
      </c>
      <c r="E523" s="6">
        <v>938090211</v>
      </c>
      <c r="F523" s="8">
        <v>44284.731284722198</v>
      </c>
      <c r="G523" s="2" t="s">
        <v>15</v>
      </c>
      <c r="H523" s="6">
        <v>7138</v>
      </c>
      <c r="I523" s="2" t="s">
        <v>16</v>
      </c>
      <c r="J523" s="2" t="s">
        <v>785</v>
      </c>
      <c r="K523" s="2" t="s">
        <v>786</v>
      </c>
      <c r="L523" s="2" t="s">
        <v>16</v>
      </c>
      <c r="M523" s="2" t="s">
        <v>16</v>
      </c>
    </row>
    <row r="524" spans="1:13">
      <c r="A524" s="3" t="s">
        <v>13</v>
      </c>
      <c r="B524" s="3" t="s">
        <v>14</v>
      </c>
      <c r="C524" s="5">
        <v>30</v>
      </c>
      <c r="D524" s="5">
        <v>30</v>
      </c>
      <c r="E524" s="7">
        <v>938133262</v>
      </c>
      <c r="F524" s="9">
        <v>44284.754768518498</v>
      </c>
      <c r="G524" s="3" t="s">
        <v>15</v>
      </c>
      <c r="H524" s="7">
        <v>7139</v>
      </c>
      <c r="I524" s="3" t="s">
        <v>16</v>
      </c>
      <c r="J524" s="3" t="s">
        <v>787</v>
      </c>
      <c r="K524" s="3" t="s">
        <v>788</v>
      </c>
      <c r="L524" s="3" t="s">
        <v>16</v>
      </c>
      <c r="M524" s="3" t="s">
        <v>16</v>
      </c>
    </row>
    <row r="525" spans="1:13">
      <c r="A525" s="2" t="s">
        <v>13</v>
      </c>
      <c r="B525" s="2" t="s">
        <v>14</v>
      </c>
      <c r="C525" s="4">
        <v>350000</v>
      </c>
      <c r="D525" s="4">
        <v>350000</v>
      </c>
      <c r="E525" s="6">
        <v>938219936</v>
      </c>
      <c r="F525" s="8">
        <v>44284.803414351903</v>
      </c>
      <c r="G525" s="2" t="s">
        <v>15</v>
      </c>
      <c r="H525" s="6">
        <v>7140</v>
      </c>
      <c r="I525" s="2" t="s">
        <v>16</v>
      </c>
      <c r="J525" s="2" t="s">
        <v>20</v>
      </c>
      <c r="K525" s="2" t="s">
        <v>21</v>
      </c>
      <c r="L525" s="2" t="s">
        <v>16</v>
      </c>
      <c r="M525" s="2" t="s">
        <v>16</v>
      </c>
    </row>
    <row r="526" spans="1:13">
      <c r="A526" s="3" t="s">
        <v>13</v>
      </c>
      <c r="B526" s="3" t="s">
        <v>14</v>
      </c>
      <c r="C526" s="5">
        <v>82982282</v>
      </c>
      <c r="D526" s="5">
        <v>82982282</v>
      </c>
      <c r="E526" s="7">
        <v>938479168</v>
      </c>
      <c r="F526" s="9">
        <v>44285.305555555598</v>
      </c>
      <c r="G526" s="3" t="s">
        <v>15</v>
      </c>
      <c r="H526" s="7">
        <v>7141</v>
      </c>
      <c r="I526" s="3" t="s">
        <v>16</v>
      </c>
      <c r="J526" s="3" t="s">
        <v>789</v>
      </c>
      <c r="K526" s="3" t="s">
        <v>790</v>
      </c>
      <c r="L526" s="3" t="s">
        <v>16</v>
      </c>
      <c r="M526" s="3" t="s">
        <v>16</v>
      </c>
    </row>
    <row r="527" spans="1:13">
      <c r="A527" s="2" t="s">
        <v>13</v>
      </c>
      <c r="B527" s="2" t="s">
        <v>14</v>
      </c>
      <c r="C527" s="4">
        <v>7839460</v>
      </c>
      <c r="D527" s="4">
        <v>7839460</v>
      </c>
      <c r="E527" s="6">
        <v>938497322</v>
      </c>
      <c r="F527" s="8">
        <v>44285.324976851902</v>
      </c>
      <c r="G527" s="2" t="s">
        <v>15</v>
      </c>
      <c r="H527" s="6">
        <v>7142</v>
      </c>
      <c r="I527" s="2" t="s">
        <v>16</v>
      </c>
      <c r="J527" s="2" t="s">
        <v>791</v>
      </c>
      <c r="K527" s="2" t="s">
        <v>792</v>
      </c>
      <c r="L527" s="2" t="s">
        <v>16</v>
      </c>
      <c r="M527" s="2" t="s">
        <v>16</v>
      </c>
    </row>
    <row r="528" spans="1:13">
      <c r="A528" s="3" t="s">
        <v>13</v>
      </c>
      <c r="B528" s="3" t="s">
        <v>14</v>
      </c>
      <c r="C528" s="5">
        <v>135773</v>
      </c>
      <c r="D528" s="5">
        <v>135773</v>
      </c>
      <c r="E528" s="7">
        <v>938665057</v>
      </c>
      <c r="F528" s="9">
        <v>44285.414490740703</v>
      </c>
      <c r="G528" s="3" t="s">
        <v>15</v>
      </c>
      <c r="H528" s="7">
        <v>7145</v>
      </c>
      <c r="I528" s="3" t="s">
        <v>16</v>
      </c>
      <c r="J528" s="3" t="s">
        <v>793</v>
      </c>
      <c r="K528" s="3" t="s">
        <v>794</v>
      </c>
      <c r="L528" s="3" t="s">
        <v>16</v>
      </c>
      <c r="M528" s="3" t="s">
        <v>16</v>
      </c>
    </row>
    <row r="529" spans="1:13">
      <c r="A529" s="2" t="s">
        <v>13</v>
      </c>
      <c r="B529" s="2" t="s">
        <v>14</v>
      </c>
      <c r="C529" s="4">
        <v>2039423</v>
      </c>
      <c r="D529" s="4">
        <v>2039423</v>
      </c>
      <c r="E529" s="6">
        <v>938670749</v>
      </c>
      <c r="F529" s="8">
        <v>44285.416932870401</v>
      </c>
      <c r="G529" s="2" t="s">
        <v>15</v>
      </c>
      <c r="H529" s="6">
        <v>7146</v>
      </c>
      <c r="I529" s="2" t="s">
        <v>16</v>
      </c>
      <c r="J529" s="2" t="s">
        <v>795</v>
      </c>
      <c r="K529" s="2" t="s">
        <v>796</v>
      </c>
      <c r="L529" s="2" t="s">
        <v>16</v>
      </c>
      <c r="M529" s="2" t="s">
        <v>16</v>
      </c>
    </row>
    <row r="530" spans="1:13">
      <c r="A530" s="3" t="s">
        <v>13</v>
      </c>
      <c r="B530" s="3" t="s">
        <v>14</v>
      </c>
      <c r="C530" s="5">
        <v>10372502</v>
      </c>
      <c r="D530" s="5">
        <v>10372502</v>
      </c>
      <c r="E530" s="7">
        <v>938786575</v>
      </c>
      <c r="F530" s="9">
        <v>44285.4609837963</v>
      </c>
      <c r="G530" s="3" t="s">
        <v>15</v>
      </c>
      <c r="H530" s="7">
        <v>7147</v>
      </c>
      <c r="I530" s="3" t="s">
        <v>16</v>
      </c>
      <c r="J530" s="3" t="s">
        <v>797</v>
      </c>
      <c r="K530" s="3" t="s">
        <v>44</v>
      </c>
      <c r="L530" s="3" t="s">
        <v>16</v>
      </c>
      <c r="M530" s="3" t="s">
        <v>16</v>
      </c>
    </row>
    <row r="531" spans="1:13">
      <c r="A531" s="2" t="s">
        <v>13</v>
      </c>
      <c r="B531" s="2" t="s">
        <v>14</v>
      </c>
      <c r="C531" s="4">
        <v>3830991</v>
      </c>
      <c r="D531" s="4">
        <v>3830991</v>
      </c>
      <c r="E531" s="6">
        <v>938797389</v>
      </c>
      <c r="F531" s="8">
        <v>44285.464895833298</v>
      </c>
      <c r="G531" s="2" t="s">
        <v>15</v>
      </c>
      <c r="H531" s="6">
        <v>7148</v>
      </c>
      <c r="I531" s="2" t="s">
        <v>16</v>
      </c>
      <c r="J531" s="2" t="s">
        <v>798</v>
      </c>
      <c r="K531" s="2" t="s">
        <v>44</v>
      </c>
      <c r="L531" s="2" t="s">
        <v>16</v>
      </c>
      <c r="M531" s="2" t="s">
        <v>16</v>
      </c>
    </row>
    <row r="532" spans="1:13" s="14" customFormat="1">
      <c r="A532" s="29" t="s">
        <v>13</v>
      </c>
      <c r="B532" s="29" t="s">
        <v>14</v>
      </c>
      <c r="C532" s="30">
        <v>565101</v>
      </c>
      <c r="D532" s="30">
        <v>565101</v>
      </c>
      <c r="E532" s="31">
        <v>938807339</v>
      </c>
      <c r="F532" s="32">
        <v>44285.468460648102</v>
      </c>
      <c r="G532" s="29" t="s">
        <v>15</v>
      </c>
      <c r="H532" s="31">
        <v>7149</v>
      </c>
      <c r="I532" s="29" t="s">
        <v>16</v>
      </c>
      <c r="J532" s="29" t="s">
        <v>799</v>
      </c>
      <c r="K532" s="29" t="s">
        <v>44</v>
      </c>
      <c r="L532" s="29" t="s">
        <v>16</v>
      </c>
      <c r="M532" s="29" t="s">
        <v>16</v>
      </c>
    </row>
    <row r="533" spans="1:13">
      <c r="A533" s="2" t="s">
        <v>13</v>
      </c>
      <c r="B533" s="2" t="s">
        <v>14</v>
      </c>
      <c r="C533" s="4">
        <v>70000</v>
      </c>
      <c r="D533" s="4">
        <v>70000</v>
      </c>
      <c r="E533" s="6">
        <v>938813542</v>
      </c>
      <c r="F533" s="8">
        <v>44285.470740740697</v>
      </c>
      <c r="G533" s="2" t="s">
        <v>15</v>
      </c>
      <c r="H533" s="6">
        <v>7150</v>
      </c>
      <c r="I533" s="2" t="s">
        <v>16</v>
      </c>
      <c r="J533" s="2" t="s">
        <v>800</v>
      </c>
      <c r="K533" s="2" t="s">
        <v>383</v>
      </c>
      <c r="L533" s="2" t="s">
        <v>16</v>
      </c>
      <c r="M533" s="2" t="s">
        <v>16</v>
      </c>
    </row>
    <row r="534" spans="1:13">
      <c r="A534" s="3" t="s">
        <v>13</v>
      </c>
      <c r="B534" s="3" t="s">
        <v>14</v>
      </c>
      <c r="C534" s="5">
        <v>2175245</v>
      </c>
      <c r="D534" s="5">
        <v>2175245</v>
      </c>
      <c r="E534" s="7">
        <v>938834312</v>
      </c>
      <c r="F534" s="9">
        <v>44285.478298611102</v>
      </c>
      <c r="G534" s="3" t="s">
        <v>15</v>
      </c>
      <c r="H534" s="7">
        <v>7151</v>
      </c>
      <c r="I534" s="3" t="s">
        <v>16</v>
      </c>
      <c r="J534" s="3" t="s">
        <v>801</v>
      </c>
      <c r="K534" s="3" t="s">
        <v>759</v>
      </c>
      <c r="L534" s="3" t="s">
        <v>16</v>
      </c>
      <c r="M534" s="3" t="s">
        <v>16</v>
      </c>
    </row>
    <row r="535" spans="1:13">
      <c r="A535" s="2" t="s">
        <v>13</v>
      </c>
      <c r="B535" s="2" t="s">
        <v>14</v>
      </c>
      <c r="C535" s="4">
        <v>935300</v>
      </c>
      <c r="D535" s="4">
        <v>935300</v>
      </c>
      <c r="E535" s="6">
        <v>939038217</v>
      </c>
      <c r="F535" s="8">
        <v>44285.558958333299</v>
      </c>
      <c r="G535" s="2" t="s">
        <v>15</v>
      </c>
      <c r="H535" s="6">
        <v>7153</v>
      </c>
      <c r="I535" s="2" t="s">
        <v>16</v>
      </c>
      <c r="J535" s="2" t="s">
        <v>802</v>
      </c>
      <c r="K535" s="2" t="s">
        <v>803</v>
      </c>
      <c r="L535" s="2" t="s">
        <v>16</v>
      </c>
      <c r="M535" s="2" t="s">
        <v>16</v>
      </c>
    </row>
    <row r="536" spans="1:13">
      <c r="A536" s="3" t="s">
        <v>13</v>
      </c>
      <c r="B536" s="3" t="s">
        <v>14</v>
      </c>
      <c r="C536" s="5">
        <v>1040449</v>
      </c>
      <c r="D536" s="5">
        <v>1040449</v>
      </c>
      <c r="E536" s="7">
        <v>939104547</v>
      </c>
      <c r="F536" s="9">
        <v>44285.587303240703</v>
      </c>
      <c r="G536" s="3" t="s">
        <v>15</v>
      </c>
      <c r="H536" s="7">
        <v>7154</v>
      </c>
      <c r="I536" s="3" t="s">
        <v>16</v>
      </c>
      <c r="J536" s="3" t="s">
        <v>804</v>
      </c>
      <c r="K536" s="3" t="s">
        <v>805</v>
      </c>
      <c r="L536" s="3" t="s">
        <v>16</v>
      </c>
      <c r="M536" s="3" t="s">
        <v>16</v>
      </c>
    </row>
    <row r="537" spans="1:13">
      <c r="A537" s="2" t="s">
        <v>13</v>
      </c>
      <c r="B537" s="2" t="s">
        <v>14</v>
      </c>
      <c r="C537" s="4">
        <v>42983628</v>
      </c>
      <c r="D537" s="4">
        <v>42983628</v>
      </c>
      <c r="E537" s="6">
        <v>939153847</v>
      </c>
      <c r="F537" s="8">
        <v>44285.606793981497</v>
      </c>
      <c r="G537" s="2" t="s">
        <v>15</v>
      </c>
      <c r="H537" s="6">
        <v>7156</v>
      </c>
      <c r="I537" s="2" t="s">
        <v>16</v>
      </c>
      <c r="J537" s="2" t="s">
        <v>806</v>
      </c>
      <c r="K537" s="2" t="s">
        <v>796</v>
      </c>
      <c r="L537" s="2" t="s">
        <v>16</v>
      </c>
      <c r="M537" s="2" t="s">
        <v>16</v>
      </c>
    </row>
    <row r="538" spans="1:13">
      <c r="A538" s="3" t="s">
        <v>13</v>
      </c>
      <c r="B538" s="3" t="s">
        <v>14</v>
      </c>
      <c r="C538" s="5">
        <v>842044</v>
      </c>
      <c r="D538" s="5">
        <v>842044</v>
      </c>
      <c r="E538" s="7">
        <v>939215103</v>
      </c>
      <c r="F538" s="9">
        <v>44285.629513888904</v>
      </c>
      <c r="G538" s="3" t="s">
        <v>15</v>
      </c>
      <c r="H538" s="7">
        <v>7157</v>
      </c>
      <c r="I538" s="3" t="s">
        <v>16</v>
      </c>
      <c r="J538" s="3" t="s">
        <v>807</v>
      </c>
      <c r="K538" s="3" t="s">
        <v>808</v>
      </c>
      <c r="L538" s="3" t="s">
        <v>16</v>
      </c>
      <c r="M538" s="3" t="s">
        <v>16</v>
      </c>
    </row>
    <row r="539" spans="1:13">
      <c r="A539" s="2" t="s">
        <v>13</v>
      </c>
      <c r="B539" s="2" t="s">
        <v>14</v>
      </c>
      <c r="C539" s="30">
        <v>13404117</v>
      </c>
      <c r="D539" s="4">
        <v>13404117</v>
      </c>
      <c r="E539" s="6">
        <v>939255558</v>
      </c>
      <c r="F539" s="8">
        <v>44285.644027777802</v>
      </c>
      <c r="G539" s="2" t="s">
        <v>15</v>
      </c>
      <c r="H539" s="6">
        <v>7159</v>
      </c>
      <c r="I539" s="2" t="s">
        <v>16</v>
      </c>
      <c r="J539" s="2" t="s">
        <v>297</v>
      </c>
      <c r="K539" s="2" t="s">
        <v>809</v>
      </c>
      <c r="L539" s="2" t="s">
        <v>16</v>
      </c>
      <c r="M539" s="2" t="s">
        <v>16</v>
      </c>
    </row>
    <row r="540" spans="1:13">
      <c r="A540" s="3" t="s">
        <v>13</v>
      </c>
      <c r="B540" s="3" t="s">
        <v>14</v>
      </c>
      <c r="C540" s="5">
        <v>74036.179999999993</v>
      </c>
      <c r="D540" s="5">
        <v>74036.179999999993</v>
      </c>
      <c r="E540" s="7">
        <v>939504702</v>
      </c>
      <c r="F540" s="9">
        <v>44285.739143518498</v>
      </c>
      <c r="G540" s="3" t="s">
        <v>15</v>
      </c>
      <c r="H540" s="7">
        <v>7161</v>
      </c>
      <c r="I540" s="3" t="s">
        <v>16</v>
      </c>
      <c r="J540" s="3" t="s">
        <v>810</v>
      </c>
      <c r="K540" s="3" t="s">
        <v>811</v>
      </c>
      <c r="L540" s="3" t="s">
        <v>16</v>
      </c>
      <c r="M540" s="3" t="s">
        <v>16</v>
      </c>
    </row>
    <row r="541" spans="1:13">
      <c r="A541" s="2" t="s">
        <v>13</v>
      </c>
      <c r="B541" s="2" t="s">
        <v>14</v>
      </c>
      <c r="C541" s="4">
        <v>1000</v>
      </c>
      <c r="D541" s="4">
        <v>1000</v>
      </c>
      <c r="E541" s="6">
        <v>939657014</v>
      </c>
      <c r="F541" s="8">
        <v>44285.807280092602</v>
      </c>
      <c r="G541" s="2" t="s">
        <v>15</v>
      </c>
      <c r="H541" s="6">
        <v>7162</v>
      </c>
      <c r="I541" s="2" t="s">
        <v>16</v>
      </c>
      <c r="J541" s="2" t="s">
        <v>812</v>
      </c>
      <c r="K541" s="2" t="s">
        <v>813</v>
      </c>
      <c r="L541" s="2" t="s">
        <v>16</v>
      </c>
      <c r="M541" s="2" t="s">
        <v>16</v>
      </c>
    </row>
    <row r="542" spans="1:13">
      <c r="A542" s="3" t="s">
        <v>13</v>
      </c>
      <c r="B542" s="3" t="s">
        <v>14</v>
      </c>
      <c r="C542" s="5">
        <v>23258</v>
      </c>
      <c r="D542" s="5">
        <v>23258</v>
      </c>
      <c r="E542" s="7">
        <v>940007592</v>
      </c>
      <c r="F542" s="9">
        <v>44286.325104166703</v>
      </c>
      <c r="G542" s="3" t="s">
        <v>15</v>
      </c>
      <c r="H542" s="7">
        <v>7163</v>
      </c>
      <c r="I542" s="3" t="s">
        <v>16</v>
      </c>
      <c r="J542" s="3" t="s">
        <v>814</v>
      </c>
      <c r="K542" s="3" t="s">
        <v>815</v>
      </c>
      <c r="L542" s="3" t="s">
        <v>16</v>
      </c>
      <c r="M542" s="3" t="s">
        <v>16</v>
      </c>
    </row>
    <row r="543" spans="1:13">
      <c r="A543" s="2" t="s">
        <v>13</v>
      </c>
      <c r="B543" s="2" t="s">
        <v>14</v>
      </c>
      <c r="C543" s="4">
        <v>7510</v>
      </c>
      <c r="D543" s="4">
        <v>7510</v>
      </c>
      <c r="E543" s="6">
        <v>940010647</v>
      </c>
      <c r="F543" s="8">
        <v>44286.327476851897</v>
      </c>
      <c r="G543" s="2" t="s">
        <v>15</v>
      </c>
      <c r="H543" s="6">
        <v>7164</v>
      </c>
      <c r="I543" s="2" t="s">
        <v>16</v>
      </c>
      <c r="J543" s="2" t="s">
        <v>816</v>
      </c>
      <c r="K543" s="2" t="s">
        <v>815</v>
      </c>
      <c r="L543" s="2" t="s">
        <v>16</v>
      </c>
      <c r="M543" s="2" t="s">
        <v>16</v>
      </c>
    </row>
    <row r="544" spans="1:13">
      <c r="A544" s="3" t="s">
        <v>13</v>
      </c>
      <c r="B544" s="3" t="s">
        <v>14</v>
      </c>
      <c r="C544" s="5">
        <v>151000</v>
      </c>
      <c r="D544" s="5">
        <v>151000</v>
      </c>
      <c r="E544" s="7">
        <v>940090093</v>
      </c>
      <c r="F544" s="9">
        <v>44286.371099536998</v>
      </c>
      <c r="G544" s="3" t="s">
        <v>15</v>
      </c>
      <c r="H544" s="7">
        <v>7165</v>
      </c>
      <c r="I544" s="3" t="s">
        <v>16</v>
      </c>
      <c r="J544" s="3" t="s">
        <v>817</v>
      </c>
      <c r="K544" s="3" t="s">
        <v>818</v>
      </c>
      <c r="L544" s="3" t="s">
        <v>16</v>
      </c>
      <c r="M544" s="3" t="s">
        <v>16</v>
      </c>
    </row>
    <row r="545" spans="1:13">
      <c r="A545" s="2" t="s">
        <v>13</v>
      </c>
      <c r="B545" s="2" t="s">
        <v>14</v>
      </c>
      <c r="C545" s="4">
        <v>213042.82</v>
      </c>
      <c r="D545" s="4">
        <v>213042.82</v>
      </c>
      <c r="E545" s="6">
        <v>940229667</v>
      </c>
      <c r="F545" s="8">
        <v>44286.426145833299</v>
      </c>
      <c r="G545" s="2" t="s">
        <v>15</v>
      </c>
      <c r="H545" s="6">
        <v>7166</v>
      </c>
      <c r="I545" s="2" t="s">
        <v>16</v>
      </c>
      <c r="J545" s="2" t="s">
        <v>311</v>
      </c>
      <c r="K545" s="2" t="s">
        <v>312</v>
      </c>
      <c r="L545" s="2" t="s">
        <v>16</v>
      </c>
      <c r="M545" s="2" t="s">
        <v>16</v>
      </c>
    </row>
    <row r="546" spans="1:13">
      <c r="A546" s="3" t="s">
        <v>13</v>
      </c>
      <c r="B546" s="3" t="s">
        <v>14</v>
      </c>
      <c r="C546" s="5">
        <v>670894</v>
      </c>
      <c r="D546" s="5">
        <v>670894</v>
      </c>
      <c r="E546" s="7">
        <v>940696011</v>
      </c>
      <c r="F546" s="9">
        <v>44286.601030092599</v>
      </c>
      <c r="G546" s="3" t="s">
        <v>15</v>
      </c>
      <c r="H546" s="7">
        <v>7168</v>
      </c>
      <c r="I546" s="3" t="s">
        <v>16</v>
      </c>
      <c r="J546" s="3" t="s">
        <v>819</v>
      </c>
      <c r="K546" s="3" t="s">
        <v>820</v>
      </c>
      <c r="L546" s="3" t="s">
        <v>16</v>
      </c>
      <c r="M546" s="3" t="s">
        <v>16</v>
      </c>
    </row>
    <row r="547" spans="1:13">
      <c r="A547" s="2" t="s">
        <v>13</v>
      </c>
      <c r="B547" s="2" t="s">
        <v>14</v>
      </c>
      <c r="C547" s="4">
        <v>1108291</v>
      </c>
      <c r="D547" s="4">
        <v>1108291</v>
      </c>
      <c r="E547" s="6">
        <v>940706611</v>
      </c>
      <c r="F547" s="8">
        <v>44286.605034722197</v>
      </c>
      <c r="G547" s="2" t="s">
        <v>15</v>
      </c>
      <c r="H547" s="6">
        <v>7169</v>
      </c>
      <c r="I547" s="2" t="s">
        <v>16</v>
      </c>
      <c r="J547" s="2" t="s">
        <v>821</v>
      </c>
      <c r="K547" s="2" t="s">
        <v>822</v>
      </c>
      <c r="L547" s="2" t="s">
        <v>16</v>
      </c>
      <c r="M547" s="2" t="s">
        <v>16</v>
      </c>
    </row>
    <row r="548" spans="1:13">
      <c r="A548" s="3" t="s">
        <v>13</v>
      </c>
      <c r="B548" s="3" t="s">
        <v>14</v>
      </c>
      <c r="C548" s="5">
        <v>136985308</v>
      </c>
      <c r="D548" s="5">
        <v>136985308</v>
      </c>
      <c r="E548" s="7">
        <v>940714453</v>
      </c>
      <c r="F548" s="9">
        <v>44286.607997685198</v>
      </c>
      <c r="G548" s="3" t="s">
        <v>15</v>
      </c>
      <c r="H548" s="7">
        <v>7170</v>
      </c>
      <c r="I548" s="3" t="s">
        <v>16</v>
      </c>
      <c r="J548" s="3" t="s">
        <v>823</v>
      </c>
      <c r="K548" s="3" t="s">
        <v>198</v>
      </c>
      <c r="L548" s="3" t="s">
        <v>16</v>
      </c>
      <c r="M548" s="3" t="s">
        <v>16</v>
      </c>
    </row>
    <row r="549" spans="1:13">
      <c r="A549" s="2" t="s">
        <v>13</v>
      </c>
      <c r="B549" s="2" t="s">
        <v>14</v>
      </c>
      <c r="C549" s="4">
        <v>303440</v>
      </c>
      <c r="D549" s="4">
        <v>303440</v>
      </c>
      <c r="E549" s="6">
        <v>940722217</v>
      </c>
      <c r="F549" s="8">
        <v>44286.610868055599</v>
      </c>
      <c r="G549" s="2" t="s">
        <v>15</v>
      </c>
      <c r="H549" s="6">
        <v>7171</v>
      </c>
      <c r="I549" s="2" t="s">
        <v>16</v>
      </c>
      <c r="J549" s="2" t="s">
        <v>824</v>
      </c>
      <c r="K549" s="2" t="s">
        <v>822</v>
      </c>
      <c r="L549" s="2" t="s">
        <v>16</v>
      </c>
      <c r="M549" s="2" t="s">
        <v>16</v>
      </c>
    </row>
    <row r="550" spans="1:13">
      <c r="A550" s="3" t="s">
        <v>13</v>
      </c>
      <c r="B550" s="3" t="s">
        <v>14</v>
      </c>
      <c r="C550" s="5">
        <v>1274000</v>
      </c>
      <c r="D550" s="5">
        <v>1274000</v>
      </c>
      <c r="E550" s="7">
        <v>940751303</v>
      </c>
      <c r="F550" s="9">
        <v>44286.621643518498</v>
      </c>
      <c r="G550" s="3" t="s">
        <v>15</v>
      </c>
      <c r="H550" s="7">
        <v>7172</v>
      </c>
      <c r="I550" s="3" t="s">
        <v>16</v>
      </c>
      <c r="J550" s="3" t="s">
        <v>825</v>
      </c>
      <c r="K550" s="3" t="s">
        <v>826</v>
      </c>
      <c r="L550" s="3" t="s">
        <v>16</v>
      </c>
      <c r="M550" s="3" t="s">
        <v>16</v>
      </c>
    </row>
    <row r="551" spans="1:13">
      <c r="A551" s="2" t="s">
        <v>13</v>
      </c>
      <c r="B551" s="2" t="s">
        <v>14</v>
      </c>
      <c r="C551" s="4">
        <v>229521</v>
      </c>
      <c r="D551" s="4">
        <v>229521</v>
      </c>
      <c r="E551" s="6">
        <v>940776460</v>
      </c>
      <c r="F551" s="8">
        <v>44286.630937499998</v>
      </c>
      <c r="G551" s="2" t="s">
        <v>15</v>
      </c>
      <c r="H551" s="6">
        <v>7173</v>
      </c>
      <c r="I551" s="2" t="s">
        <v>16</v>
      </c>
      <c r="J551" s="2" t="s">
        <v>827</v>
      </c>
      <c r="K551" s="2" t="s">
        <v>180</v>
      </c>
      <c r="L551" s="2" t="s">
        <v>16</v>
      </c>
      <c r="M551" s="2" t="s">
        <v>16</v>
      </c>
    </row>
    <row r="552" spans="1:13">
      <c r="A552" s="3" t="s">
        <v>13</v>
      </c>
      <c r="B552" s="3" t="s">
        <v>14</v>
      </c>
      <c r="C552" s="5">
        <v>949285</v>
      </c>
      <c r="D552" s="5">
        <v>949285</v>
      </c>
      <c r="E552" s="7">
        <v>940784296</v>
      </c>
      <c r="F552" s="9">
        <v>44286.633703703701</v>
      </c>
      <c r="G552" s="3" t="s">
        <v>15</v>
      </c>
      <c r="H552" s="7">
        <v>7174</v>
      </c>
      <c r="I552" s="3" t="s">
        <v>16</v>
      </c>
      <c r="J552" s="3" t="s">
        <v>828</v>
      </c>
      <c r="K552" s="3" t="s">
        <v>180</v>
      </c>
      <c r="L552" s="3" t="s">
        <v>16</v>
      </c>
      <c r="M552" s="3" t="s">
        <v>16</v>
      </c>
    </row>
    <row r="553" spans="1:13">
      <c r="A553" s="2" t="s">
        <v>13</v>
      </c>
      <c r="B553" s="2" t="s">
        <v>14</v>
      </c>
      <c r="C553" s="4">
        <v>6600311</v>
      </c>
      <c r="D553" s="4">
        <v>6600311</v>
      </c>
      <c r="E553" s="6">
        <v>940791335</v>
      </c>
      <c r="F553" s="8">
        <v>44286.636365740698</v>
      </c>
      <c r="G553" s="2" t="s">
        <v>15</v>
      </c>
      <c r="H553" s="6">
        <v>7175</v>
      </c>
      <c r="I553" s="2" t="s">
        <v>16</v>
      </c>
      <c r="J553" s="2" t="s">
        <v>525</v>
      </c>
      <c r="K553" s="2" t="s">
        <v>829</v>
      </c>
      <c r="L553" s="2" t="s">
        <v>16</v>
      </c>
      <c r="M553" s="2" t="s">
        <v>16</v>
      </c>
    </row>
    <row r="554" spans="1:13">
      <c r="A554" s="3" t="s">
        <v>13</v>
      </c>
      <c r="B554" s="3" t="s">
        <v>14</v>
      </c>
      <c r="C554" s="5">
        <v>158000</v>
      </c>
      <c r="D554" s="5">
        <v>158000</v>
      </c>
      <c r="E554" s="7">
        <v>940891837</v>
      </c>
      <c r="F554" s="9">
        <v>44286.672858796301</v>
      </c>
      <c r="G554" s="3" t="s">
        <v>15</v>
      </c>
      <c r="H554" s="7">
        <v>7176</v>
      </c>
      <c r="I554" s="3" t="s">
        <v>16</v>
      </c>
      <c r="J554" s="3" t="s">
        <v>830</v>
      </c>
      <c r="K554" s="3" t="s">
        <v>831</v>
      </c>
      <c r="L554" s="3" t="s">
        <v>16</v>
      </c>
      <c r="M554" s="3" t="s">
        <v>16</v>
      </c>
    </row>
    <row r="555" spans="1:13">
      <c r="A555" s="2" t="s">
        <v>13</v>
      </c>
      <c r="B555" s="2" t="s">
        <v>14</v>
      </c>
      <c r="C555" s="30">
        <v>501</v>
      </c>
      <c r="D555" s="4">
        <v>501</v>
      </c>
      <c r="E555" s="6">
        <v>940931022</v>
      </c>
      <c r="F555" s="8">
        <v>44286.687222222201</v>
      </c>
      <c r="G555" s="2" t="s">
        <v>15</v>
      </c>
      <c r="H555" s="6">
        <v>7178</v>
      </c>
      <c r="I555" s="2" t="s">
        <v>16</v>
      </c>
      <c r="J555" s="2" t="s">
        <v>832</v>
      </c>
      <c r="K555" s="2" t="s">
        <v>347</v>
      </c>
      <c r="L555" s="2" t="s">
        <v>16</v>
      </c>
      <c r="M555" s="2" t="s">
        <v>16</v>
      </c>
    </row>
    <row r="556" spans="1:13">
      <c r="B556" t="s">
        <v>411</v>
      </c>
      <c r="C556" s="24">
        <f>SUM(C491:C555)</f>
        <v>1119222849</v>
      </c>
    </row>
    <row r="557" spans="1:13">
      <c r="B557" t="s">
        <v>412</v>
      </c>
      <c r="C557" s="28">
        <f>+C490</f>
        <v>234676562.65999982</v>
      </c>
    </row>
    <row r="558" spans="1:13">
      <c r="B558" t="s">
        <v>413</v>
      </c>
      <c r="C558" s="33">
        <v>1205150013.6600001</v>
      </c>
    </row>
    <row r="559" spans="1:13">
      <c r="B559" t="s">
        <v>414</v>
      </c>
      <c r="C559" s="28">
        <f>+C556+C557-C558</f>
        <v>148749397.99999976</v>
      </c>
    </row>
    <row r="560" spans="1:13">
      <c r="A560" s="29" t="s">
        <v>13</v>
      </c>
      <c r="B560" s="29" t="s">
        <v>14</v>
      </c>
      <c r="C560" s="30">
        <v>314267</v>
      </c>
      <c r="D560" s="30">
        <v>314267</v>
      </c>
      <c r="E560" s="31">
        <v>941060844</v>
      </c>
      <c r="F560" s="32">
        <v>44286.741493055597</v>
      </c>
      <c r="G560" s="29" t="s">
        <v>15</v>
      </c>
      <c r="H560" s="31">
        <v>7182</v>
      </c>
      <c r="I560" s="29" t="s">
        <v>16</v>
      </c>
      <c r="J560" s="29" t="s">
        <v>57</v>
      </c>
      <c r="K560" s="29" t="s">
        <v>833</v>
      </c>
      <c r="L560" s="29" t="s">
        <v>16</v>
      </c>
      <c r="M560" s="29" t="s">
        <v>16</v>
      </c>
    </row>
    <row r="561" spans="1:13">
      <c r="A561" s="29" t="s">
        <v>13</v>
      </c>
      <c r="B561" s="29" t="s">
        <v>14</v>
      </c>
      <c r="C561" s="30">
        <v>409000</v>
      </c>
      <c r="D561" s="30">
        <v>409000</v>
      </c>
      <c r="E561" s="31">
        <v>941073411</v>
      </c>
      <c r="F561" s="32">
        <v>44286.746840277803</v>
      </c>
      <c r="G561" s="29" t="s">
        <v>15</v>
      </c>
      <c r="H561" s="31">
        <v>7183</v>
      </c>
      <c r="I561" s="29" t="s">
        <v>16</v>
      </c>
      <c r="J561" s="29" t="s">
        <v>225</v>
      </c>
      <c r="K561" s="29" t="s">
        <v>834</v>
      </c>
      <c r="L561" s="29" t="s">
        <v>16</v>
      </c>
      <c r="M561" s="29" t="s">
        <v>16</v>
      </c>
    </row>
    <row r="562" spans="1:13">
      <c r="A562" s="29" t="s">
        <v>13</v>
      </c>
      <c r="B562" s="29" t="s">
        <v>14</v>
      </c>
      <c r="C562" s="30">
        <v>28443.41</v>
      </c>
      <c r="D562" s="30">
        <v>28443.41</v>
      </c>
      <c r="E562" s="31">
        <v>941090377</v>
      </c>
      <c r="F562" s="32">
        <v>44286.754340277803</v>
      </c>
      <c r="G562" s="29" t="s">
        <v>15</v>
      </c>
      <c r="H562" s="31">
        <v>7184</v>
      </c>
      <c r="I562" s="29" t="s">
        <v>16</v>
      </c>
      <c r="J562" s="29" t="s">
        <v>311</v>
      </c>
      <c r="K562" s="29" t="s">
        <v>312</v>
      </c>
      <c r="L562" s="29" t="s">
        <v>16</v>
      </c>
      <c r="M562" s="29" t="s">
        <v>16</v>
      </c>
    </row>
    <row r="563" spans="1:13">
      <c r="A563" s="29" t="s">
        <v>13</v>
      </c>
      <c r="B563" s="29" t="s">
        <v>14</v>
      </c>
      <c r="C563" s="30">
        <v>788846</v>
      </c>
      <c r="D563" s="30">
        <v>788846</v>
      </c>
      <c r="E563" s="31">
        <v>941233586</v>
      </c>
      <c r="F563" s="32">
        <v>44286.818946759297</v>
      </c>
      <c r="G563" s="29" t="s">
        <v>15</v>
      </c>
      <c r="H563" s="31">
        <v>7185</v>
      </c>
      <c r="I563" s="29" t="s">
        <v>16</v>
      </c>
      <c r="J563" s="29" t="s">
        <v>835</v>
      </c>
      <c r="K563" s="29" t="s">
        <v>198</v>
      </c>
      <c r="L563" s="29" t="s">
        <v>16</v>
      </c>
      <c r="M563" s="29" t="s">
        <v>16</v>
      </c>
    </row>
    <row r="564" spans="1:13">
      <c r="A564" s="29" t="s">
        <v>13</v>
      </c>
      <c r="B564" s="29" t="s">
        <v>14</v>
      </c>
      <c r="C564" s="30">
        <v>24399499</v>
      </c>
      <c r="D564" s="30">
        <v>24399499</v>
      </c>
      <c r="E564" s="31">
        <v>941246590</v>
      </c>
      <c r="F564" s="32">
        <v>44286.825370370403</v>
      </c>
      <c r="G564" s="29" t="s">
        <v>15</v>
      </c>
      <c r="H564" s="31">
        <v>7186</v>
      </c>
      <c r="I564" s="29" t="s">
        <v>16</v>
      </c>
      <c r="J564" s="29" t="s">
        <v>836</v>
      </c>
      <c r="K564" s="29" t="s">
        <v>422</v>
      </c>
      <c r="L564" s="29" t="s">
        <v>16</v>
      </c>
      <c r="M564" s="29" t="s">
        <v>16</v>
      </c>
    </row>
    <row r="565" spans="1:13">
      <c r="A565" s="29" t="s">
        <v>13</v>
      </c>
      <c r="B565" s="29" t="s">
        <v>14</v>
      </c>
      <c r="C565" s="30">
        <v>12459960</v>
      </c>
      <c r="D565" s="30">
        <v>12459960</v>
      </c>
      <c r="E565" s="31">
        <v>941255888</v>
      </c>
      <c r="F565" s="32">
        <v>44286.829837963</v>
      </c>
      <c r="G565" s="29" t="s">
        <v>15</v>
      </c>
      <c r="H565" s="31">
        <v>7187</v>
      </c>
      <c r="I565" s="29" t="s">
        <v>16</v>
      </c>
      <c r="J565" s="29" t="s">
        <v>837</v>
      </c>
      <c r="K565" s="29" t="s">
        <v>838</v>
      </c>
      <c r="L565" s="29" t="s">
        <v>16</v>
      </c>
      <c r="M565" s="29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7" workbookViewId="0">
      <selection activeCell="C20" sqref="C20"/>
    </sheetView>
  </sheetViews>
  <sheetFormatPr baseColWidth="10" defaultRowHeight="15"/>
  <cols>
    <col min="2" max="2" width="16.85546875" style="33" bestFit="1" customWidth="1"/>
  </cols>
  <sheetData>
    <row r="1" spans="1:3">
      <c r="A1">
        <v>29</v>
      </c>
      <c r="B1" s="33">
        <v>83928956</v>
      </c>
    </row>
    <row r="2" spans="1:3">
      <c r="B2" s="33">
        <v>13136029</v>
      </c>
    </row>
    <row r="3" spans="1:3">
      <c r="B3" s="33">
        <v>15597140</v>
      </c>
    </row>
    <row r="4" spans="1:3">
      <c r="B4" s="33">
        <v>686030311</v>
      </c>
    </row>
    <row r="5" spans="1:3">
      <c r="B5" s="33">
        <v>2189190</v>
      </c>
    </row>
    <row r="6" spans="1:3">
      <c r="B6" s="34">
        <f>SUM(B1:B5)</f>
        <v>800881626</v>
      </c>
      <c r="C6">
        <v>32</v>
      </c>
    </row>
    <row r="8" spans="1:3">
      <c r="A8">
        <v>30</v>
      </c>
      <c r="B8" s="33">
        <v>83357792</v>
      </c>
    </row>
    <row r="9" spans="1:3">
      <c r="B9" s="33">
        <v>10014656</v>
      </c>
    </row>
    <row r="10" spans="1:3">
      <c r="B10" s="33">
        <v>17013839</v>
      </c>
    </row>
    <row r="11" spans="1:3">
      <c r="B11" s="33">
        <v>59205538</v>
      </c>
    </row>
    <row r="12" spans="1:3">
      <c r="B12" s="34">
        <f>SUM(B8:B11)</f>
        <v>169591825</v>
      </c>
      <c r="C12">
        <v>17</v>
      </c>
    </row>
    <row r="14" spans="1:3">
      <c r="A14">
        <v>31</v>
      </c>
      <c r="B14" s="33">
        <v>75036.179999999993</v>
      </c>
    </row>
    <row r="15" spans="1:3">
      <c r="B15" s="33">
        <v>394810.82</v>
      </c>
    </row>
    <row r="16" spans="1:3">
      <c r="B16" s="33">
        <v>148121050</v>
      </c>
    </row>
    <row r="17" spans="2:3">
      <c r="B17" s="33">
        <v>158501</v>
      </c>
    </row>
    <row r="18" spans="2:3">
      <c r="B18" s="34">
        <f>SUM(B14:B17)</f>
        <v>148749398</v>
      </c>
      <c r="C18">
        <v>16</v>
      </c>
    </row>
    <row r="19" spans="2:3">
      <c r="B19" s="34">
        <f>+B6+B12+B18</f>
        <v>1119222849</v>
      </c>
      <c r="C19">
        <f>+C6+C12+C18</f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2021-03-15T13:51:30Z</dcterms:created>
  <dcterms:modified xsi:type="dcterms:W3CDTF">2022-01-24T17:07:00Z</dcterms:modified>
</cp:coreProperties>
</file>