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1 ENERO\PSE\"/>
    </mc:Choice>
  </mc:AlternateContent>
  <bookViews>
    <workbookView xWindow="0" yWindow="0" windowWidth="20490" windowHeight="6795"/>
  </bookViews>
  <sheets>
    <sheet name="Facturas" sheetId="1" r:id="rId1"/>
    <sheet name="Hoja1" sheetId="2" r:id="rId2"/>
  </sheets>
  <calcPr calcId="162913"/>
</workbook>
</file>

<file path=xl/calcChain.xml><?xml version="1.0" encoding="utf-8"?>
<calcChain xmlns="http://schemas.openxmlformats.org/spreadsheetml/2006/main">
  <c r="C456" i="1" l="1"/>
  <c r="C296" i="1" l="1"/>
  <c r="C171" i="1" l="1"/>
  <c r="C93" i="1" l="1"/>
  <c r="C32" i="2"/>
  <c r="B31" i="2"/>
  <c r="B25" i="2"/>
  <c r="B18" i="2"/>
  <c r="B12" i="2"/>
  <c r="B6" i="2"/>
  <c r="C94" i="1" l="1"/>
  <c r="C96" i="1" l="1"/>
  <c r="C172" i="1" s="1"/>
  <c r="C174" i="1" l="1"/>
  <c r="C297" i="1" s="1"/>
  <c r="C299" i="1" s="1"/>
  <c r="C457" i="1" s="1"/>
  <c r="C459" i="1" s="1"/>
</calcChain>
</file>

<file path=xl/sharedStrings.xml><?xml version="1.0" encoding="utf-8"?>
<sst xmlns="http://schemas.openxmlformats.org/spreadsheetml/2006/main" count="3962" uniqueCount="766">
  <si>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</si>
  <si>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</si>
  <si>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</si>
  <si>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</si>
  <si>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</si>
  <si>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</si>
  <si>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</si>
  <si>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</si>
  <si>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</si>
  <si>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</si>
  <si>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</si>
  <si>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</si>
  <si>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Apellido Cliente</t>
  </si>
  <si>
    <t>Referencia 3</t>
  </si>
  <si>
    <t>PSE</t>
  </si>
  <si>
    <t>Paga</t>
  </si>
  <si>
    <t>Aprobada</t>
  </si>
  <si>
    <t/>
  </si>
  <si>
    <t>REINTEGRO DE VIATICOS VIGENCIA ANTERIOR</t>
  </si>
  <si>
    <t>kathleenmonsalve@outlook.com</t>
  </si>
  <si>
    <t>287</t>
  </si>
  <si>
    <t>reintegro pago avance de la comisión en Medellín acto administrativo 411222</t>
  </si>
  <si>
    <t>jrfarias@minenergia.gov.co</t>
  </si>
  <si>
    <t>217</t>
  </si>
  <si>
    <t>REINTEGRO VIATICOS VIGENCIA ANTERIOR</t>
  </si>
  <si>
    <t>duvan.angarita@fiscalia.gov.co</t>
  </si>
  <si>
    <t>REINTEGRO VIATICOS VIGENCIA ACTUAL</t>
  </si>
  <si>
    <t>jarlisalbertog@gmail.com</t>
  </si>
  <si>
    <t>REINTEGRO VIG ACTUAL- GASTOS DE PERSONAL- RAMA JUDCIAL-BUCARAMANGA"</t>
  </si>
  <si>
    <t>nelly_abaunza@yahoo.es</t>
  </si>
  <si>
    <t>284</t>
  </si>
  <si>
    <t>reintegro</t>
  </si>
  <si>
    <t>cguevara@igac.gov.co</t>
  </si>
  <si>
    <t>115</t>
  </si>
  <si>
    <t>Reintegro Viáticos Vigencia Anterior</t>
  </si>
  <si>
    <t>alvaro020464@outlook.com</t>
  </si>
  <si>
    <t>Servicios Públicos_Contrato 257-SG-2016</t>
  </si>
  <si>
    <t>consorcio.medicinalegal2@gmail.com</t>
  </si>
  <si>
    <t>288</t>
  </si>
  <si>
    <t>gastos no ejecutados en el contrato 11-0908-2020</t>
  </si>
  <si>
    <t>asociacionsanjose.so@hotmail.com</t>
  </si>
  <si>
    <t>393</t>
  </si>
  <si>
    <t>REINTEGRO VIATICOS 2020</t>
  </si>
  <si>
    <t>gloria.lastra@fiscalia.gov.co</t>
  </si>
  <si>
    <t>REINTEGRO DE VIATICOS VIGENCIA ACTUAL</t>
  </si>
  <si>
    <t>nadya.castro@fiscalia.gov.co</t>
  </si>
  <si>
    <t>deicyjaramillor@gmail.com</t>
  </si>
  <si>
    <t>Rend_Fro_Diciembre_CORPASOFA_Contrato_118</t>
  </si>
  <si>
    <t>corpasofa@gmail.com</t>
  </si>
  <si>
    <t>Reintegro valor comision cancelada Villeta - cundinamarca SIIF  146820</t>
  </si>
  <si>
    <t>javier.soler3503@correo.policia.gov.co</t>
  </si>
  <si>
    <t>403</t>
  </si>
  <si>
    <t xml:space="preserve">Reintegro Viáticos Vigencia Actual </t>
  </si>
  <si>
    <t>yesid.buritica@fiscalia.gov.co</t>
  </si>
  <si>
    <t>SIIF 146920</t>
  </si>
  <si>
    <t>josman-122000@hotmail.com</t>
  </si>
  <si>
    <t>Reintegro para la Dirección de Administración Judicial de Ibagué</t>
  </si>
  <si>
    <t>lucely.rodriguez1604@gmail.com</t>
  </si>
  <si>
    <t xml:space="preserve">284 </t>
  </si>
  <si>
    <t>REINTEGRO X COACTIVO BERNARDINO HERNANDEZ CC 16209924 DIC 2020</t>
  </si>
  <si>
    <t>SEC_FINANCIERA@INTENALCO.EDU.CO</t>
  </si>
  <si>
    <t>252</t>
  </si>
  <si>
    <t xml:space="preserve">Reintegro </t>
  </si>
  <si>
    <t>julianaequijano@hotmail.com</t>
  </si>
  <si>
    <t>280</t>
  </si>
  <si>
    <t>REINTREGO POR NO EJECUCION CONTRATO 451</t>
  </si>
  <si>
    <t>financieropsa@gmail.com</t>
  </si>
  <si>
    <t>REINTREGO DE CONTRAPARTIDA Y VALORES TECN NO EJECUTADOS</t>
  </si>
  <si>
    <t>Consignacion Viaticos 2020</t>
  </si>
  <si>
    <t>silvia.uribe@fiscalia.gov.co</t>
  </si>
  <si>
    <t>Reintegro de gastos de funcionamiento IDEAM</t>
  </si>
  <si>
    <t>aloardejesus@gmail.com</t>
  </si>
  <si>
    <t>294</t>
  </si>
  <si>
    <t>REINTEGRO DE RECURSOS NO UTILIZADOS</t>
  </si>
  <si>
    <t>TESORERIAESEGALERAS@GMAIL.COM</t>
  </si>
  <si>
    <t>reintegro viáticos vigencia actual</t>
  </si>
  <si>
    <t>anibital@gmail.com</t>
  </si>
  <si>
    <t>comisión Villeta  SIIF  147029</t>
  </si>
  <si>
    <t>jsarmientob62@hotmail.com</t>
  </si>
  <si>
    <t>devolución contrato  diciembre 448</t>
  </si>
  <si>
    <t>asopadreshcblasrosas@gmail.com</t>
  </si>
  <si>
    <t>Sobretasa Bomberil Ibague Oblig809020</t>
  </si>
  <si>
    <t>djimenez@procuraduria.gov.co</t>
  </si>
  <si>
    <t>275</t>
  </si>
  <si>
    <t xml:space="preserve">PAGO REINTEGRO RAMA JUDICIAL SECCIONAL SANTANDER </t>
  </si>
  <si>
    <t>patico.torres@hotmail.com</t>
  </si>
  <si>
    <t>Reintegro mayor valor nómina noviembre 2020</t>
  </si>
  <si>
    <t>gustavotp@cortesuprema.gov.co</t>
  </si>
  <si>
    <t>Reintegró viaticos</t>
  </si>
  <si>
    <t>jogusrape@hotmail.com</t>
  </si>
  <si>
    <t>reintegro retenciones oc 54572</t>
  </si>
  <si>
    <t>OCAMPOA@SUBATOURS.COM.CO</t>
  </si>
  <si>
    <t>401</t>
  </si>
  <si>
    <t>REINTEGRO</t>
  </si>
  <si>
    <t>malejapaz@gmail.com</t>
  </si>
  <si>
    <t>EMB. JURISD. COACT. ESPERANZA MART. VIG 2019 NOV 311.077 Y DIC 288.196</t>
  </si>
  <si>
    <t>pagabquilla@cendoj.ramajudicial.gov.co</t>
  </si>
  <si>
    <t>luisaobandog@gmail.com</t>
  </si>
  <si>
    <t>REINTEGRO INCAPACIDADES FUNCIONARIOS PLANTA FONPRECON VIGENCIA 2020</t>
  </si>
  <si>
    <t>MLOPEZ@FONPRECON.GOV.CO</t>
  </si>
  <si>
    <t>413</t>
  </si>
  <si>
    <t xml:space="preserve"> Reintegro Viaticos Vigencia Anterior</t>
  </si>
  <si>
    <t>karol.pardo@fiscalia.gov.co</t>
  </si>
  <si>
    <t>REINTEGRO POR INEJECUCIONES CONTRATO 70-0214-2020 CZ BOSTON REGIONAL SUCRE</t>
  </si>
  <si>
    <t>Contacordime@gmail.com</t>
  </si>
  <si>
    <t>REINTEGRO SALARIOS FEB/19 TATIANA VILLADA OSORIO</t>
  </si>
  <si>
    <t>jramirep@cendoj.ramajudicial.gov.co</t>
  </si>
  <si>
    <t>REINTEGRO SALARIOS DIC/18 - ENE/19 GUILLERMO ANTONIO CORREA LONDOÑO</t>
  </si>
  <si>
    <t>REINTEGRO SALARIOS 2020 MONICA LOPEZ RESOLUCION 20-7894</t>
  </si>
  <si>
    <t>REINTEGRO SOBRANTE SEGURIDAD SOCIAL DICIEMBRE 2020 - FOSYGA</t>
  </si>
  <si>
    <t>DTN - REINTEGROS GASTOS DE FUNCIONAMIENTO"</t>
  </si>
  <si>
    <t>Juana.Torres@marsh.com</t>
  </si>
  <si>
    <t>474</t>
  </si>
  <si>
    <t>REINTEGRO ASIGNACION BASICA NOVIEMBRE SARA PARRA</t>
  </si>
  <si>
    <t>tesoreria@medicinalegal.gov.co</t>
  </si>
  <si>
    <t>RESOLUCION 753 $454270</t>
  </si>
  <si>
    <t>tesoreria@esenorte2.gov.co</t>
  </si>
  <si>
    <t>Gastos de funcionamiento</t>
  </si>
  <si>
    <t>arturoreyesarchila@gmail.com</t>
  </si>
  <si>
    <t>394</t>
  </si>
  <si>
    <t>REINTEGRO ASIGNACION BASICA NOVIEMBRE DAVID CASTRO</t>
  </si>
  <si>
    <t>jose.alba@fiscalia.gov.co</t>
  </si>
  <si>
    <t>REINTEGRO DOCEAVA PRIMA DE NAVIDAD DANIEL TRSPALACIOS</t>
  </si>
  <si>
    <t>REINTEGR0</t>
  </si>
  <si>
    <t>luzamora_01@hotmail.com</t>
  </si>
  <si>
    <t>REINTEGRO POR COMISION NO LEGALIZADA</t>
  </si>
  <si>
    <t>oscar.perilla@fiscalia.gov.co</t>
  </si>
  <si>
    <t>Reintegro Viáticos Vigencia Anterior-Gastos de funcionamiento</t>
  </si>
  <si>
    <t>gustavo.mejia@fiscalia.gov.co</t>
  </si>
  <si>
    <t>jhonny.rojas@fiscalia.gov.co</t>
  </si>
  <si>
    <t>Dev intereses fras 619718290-5, 619718318-3, 619718314-4</t>
  </si>
  <si>
    <t>luci0625@hotmail.com</t>
  </si>
  <si>
    <t>399</t>
  </si>
  <si>
    <t xml:space="preserve">REINTEGRO DEVOLUCION CESANTIAS PROTECCION PORVENIR E INTERESES CESANTIAS </t>
  </si>
  <si>
    <t>Pago de incapacidades fiscalía 800187612</t>
  </si>
  <si>
    <t>cavelasquez@sos.com.co</t>
  </si>
  <si>
    <t>Pago de incapacidades fiscalía Pereira</t>
  </si>
  <si>
    <t>Pago de incapacidades DIAN</t>
  </si>
  <si>
    <t>150</t>
  </si>
  <si>
    <t>Pago de incapacidades registraduria 899999040</t>
  </si>
  <si>
    <t>285</t>
  </si>
  <si>
    <t>REINTEGRO SUBSIDIO TRANSPORTE NOMINA ADICIONAL DICIEMBRE</t>
  </si>
  <si>
    <t>eliana.otero@fiscalia.gov.co</t>
  </si>
  <si>
    <t>REINTEGRO PR.NAVIDAD $821.176,PR.VACACIONES $7.003.748,NM ADIC FISCALES,FGN SDER</t>
  </si>
  <si>
    <t>ana.cabeza@fiscalia.gov.co</t>
  </si>
  <si>
    <t>reintegro salarios</t>
  </si>
  <si>
    <t>elianaroysg@hotmail.com</t>
  </si>
  <si>
    <t>282</t>
  </si>
  <si>
    <t>Intereses de mora Codensa</t>
  </si>
  <si>
    <t>ginachappe@gmail.com</t>
  </si>
  <si>
    <t>503</t>
  </si>
  <si>
    <t>SB</t>
  </si>
  <si>
    <t>SA</t>
  </si>
  <si>
    <t>DB</t>
  </si>
  <si>
    <t>TTL</t>
  </si>
  <si>
    <t>Reintegro mayor valor pagado nòmina a Justin Vargas y Rector Chinchilla</t>
  </si>
  <si>
    <t>aduarte@fbscgr.gov.co</t>
  </si>
  <si>
    <t>279</t>
  </si>
  <si>
    <t>DTN REINTEGRO GASTOS DE FUNCIONAMIENTO DIRECCION GENERAL DE CREDITO PUBLICO...</t>
  </si>
  <si>
    <t>subgerencia@hospitalpaipa.gov.co</t>
  </si>
  <si>
    <t>REINTEGRO POR INEJECUCIONES CONTRATO 11-0817-2020</t>
  </si>
  <si>
    <t>asociacionmisegundaetapa@hotmail.com</t>
  </si>
  <si>
    <t>Consignación - EPS  FAMISANAR</t>
  </si>
  <si>
    <t>juan.gonzalez@serviciodeempleo.gov.co</t>
  </si>
  <si>
    <t>470</t>
  </si>
  <si>
    <t xml:space="preserve">REINTEGRO ELITE INTERN. SIN CTA A GIRAR OCT 179.853 - NOV 1194429 </t>
  </si>
  <si>
    <t>Reintegro ajustes viáticos</t>
  </si>
  <si>
    <t>grtellez@medicinalegal.gov.co</t>
  </si>
  <si>
    <t>Por reintegro de recurso girado por Comisión no Realizada a Girardot.</t>
  </si>
  <si>
    <t>jorgebeto0311@gmail.com</t>
  </si>
  <si>
    <t>Reintegros Vigencia 2015</t>
  </si>
  <si>
    <t>dalenacorrea_06@hotmail.com</t>
  </si>
  <si>
    <t xml:space="preserve">SALDO GAST RESERV PROTECCION </t>
  </si>
  <si>
    <t>CLAUDIA.MENDOZA@FISCALIA.GOV.CO</t>
  </si>
  <si>
    <t xml:space="preserve">REINTEGRO LUZ ADRIANA FLOREZ NOMINA </t>
  </si>
  <si>
    <t>OFMONTERO@AUDITORIA.GOV.CO</t>
  </si>
  <si>
    <t>332</t>
  </si>
  <si>
    <t xml:space="preserve">REINTEGRO DE EXFUNCIONARIA - NOMINA </t>
  </si>
  <si>
    <t>Reintegro gastos de funcionamiento Área Operativa 04 - Neiva</t>
  </si>
  <si>
    <t>msoto@ideam.gov.co</t>
  </si>
  <si>
    <t xml:space="preserve">Reintegro dineros resolución 753 del 2020  </t>
  </si>
  <si>
    <t>pagaduria@hospitalsanandresese.gov.co</t>
  </si>
  <si>
    <t>devolución pago de nomina de Noviembre de 2020 y prima navidad por licencia</t>
  </si>
  <si>
    <t>amandisgutierrez@hotmail.com</t>
  </si>
  <si>
    <t>Reintegro Viáticos  Vigencia actual -  Gastos de Funcionamiento</t>
  </si>
  <si>
    <t>everbello@hotmail.com</t>
  </si>
  <si>
    <t>COM 226 transporte</t>
  </si>
  <si>
    <t>gpsalcedo8@misena.edu.co</t>
  </si>
  <si>
    <t>433</t>
  </si>
  <si>
    <t>reintegros por inejecuciones</t>
  </si>
  <si>
    <t>forjadoresdelfuturo13@hotmail.es</t>
  </si>
  <si>
    <t>Recursos N° Ejecutados Resolución 753</t>
  </si>
  <si>
    <t>esehlm@gmail.com</t>
  </si>
  <si>
    <t>REINTEGRO RECURSOS NO UTILIZADOS RESOLUCION 753-20</t>
  </si>
  <si>
    <t>carolafari1989@outlook.com</t>
  </si>
  <si>
    <t xml:space="preserve">Reintegro viaticos vigencia actual </t>
  </si>
  <si>
    <t>frankdiazb@gmail.com</t>
  </si>
  <si>
    <t>REINTEGRO GASTOS DE FUNCIONAMIENTO PRIMERA INFANCIA REG CORDODA CZ PLANETA RICA</t>
  </si>
  <si>
    <t>santosbrt21@hotmail.com</t>
  </si>
  <si>
    <t>Reintegro enero 2021</t>
  </si>
  <si>
    <t>saulocerinza@hotmail.es</t>
  </si>
  <si>
    <t>Reintegro pago cuota energia factura 22402101002358</t>
  </si>
  <si>
    <t>kary.0793@gmail.com</t>
  </si>
  <si>
    <t>382</t>
  </si>
  <si>
    <t>REINT MR VR SOLCIITADO NOM RETRO FISCALES NIVEL CENTRAL</t>
  </si>
  <si>
    <t>Reintegro Viaticos Vigencia Anterior</t>
  </si>
  <si>
    <t>daniela.guzmanm@fiscalia.gov.co</t>
  </si>
  <si>
    <t>Rendimientos resolución 2017</t>
  </si>
  <si>
    <t>gerencia@hmfs.gov.co</t>
  </si>
  <si>
    <t>REINTEGRO POR VIATICOS VIGENCIA ACTUAL</t>
  </si>
  <si>
    <t>79951588.@fiscalia.gov.co</t>
  </si>
  <si>
    <t>REINTEGRO INCAPACIDADES 2020</t>
  </si>
  <si>
    <t>tesoreria@dermatologia.gov.co</t>
  </si>
  <si>
    <t>Reintegro mayor valor girado por causación de cesantías</t>
  </si>
  <si>
    <t>sandra.ulloa@cajahonor.gov.co</t>
  </si>
  <si>
    <t>155</t>
  </si>
  <si>
    <t>REIN INTERESES FRAS TIGO DIC 340318534-50 Y 5011006155-49</t>
  </si>
  <si>
    <t>ana.fandino@colombiacompra.gov.co</t>
  </si>
  <si>
    <t>raf3005@gmail.com</t>
  </si>
  <si>
    <t>DEVOLUCION IMPUESTOS GROUP MLS S.A.S. DE ACUERDO A SOL CENTRAL DE CUENTAS</t>
  </si>
  <si>
    <t>maritza.zabala@uspec.gov.co</t>
  </si>
  <si>
    <t>396</t>
  </si>
  <si>
    <t>DEVOLUCION IMPUESTOS UT JESMAR DE ACUERDO A SOL CENTRAL DE CUENTAS</t>
  </si>
  <si>
    <t>REINTEGROS DE RECURSOS NO UTILIZADOS</t>
  </si>
  <si>
    <t>hospitalmarmato@gmail.com</t>
  </si>
  <si>
    <t>REINTEGRO IMPUESTOS DE VEHÍCULOS ANTIOQUIA</t>
  </si>
  <si>
    <t>doparra@prosperidadsocial.gov.co</t>
  </si>
  <si>
    <t>363</t>
  </si>
  <si>
    <t>REINTEGRO DE RECURSO NO UTILIZADO RESOLUCION 3373-19</t>
  </si>
  <si>
    <t>norelysmedinasa@hotmail.com</t>
  </si>
  <si>
    <t>reintegro viáticos vigencia anterior</t>
  </si>
  <si>
    <t>victor.palomino@fiscalia.gov.co</t>
  </si>
  <si>
    <t>Reintegro de viaticos valor liquidado de mas</t>
  </si>
  <si>
    <t>ladyunad10@gmail.com</t>
  </si>
  <si>
    <t>Reintegro gastos de funcionamiento, Nomina, incapacidades, seguridad social</t>
  </si>
  <si>
    <t>napoleon.botache@fiscalia.gov.co</t>
  </si>
  <si>
    <t>Reintegro por regreso antes de la fecha prevista</t>
  </si>
  <si>
    <t>didier.loaiza@fiscalia.gov.co</t>
  </si>
  <si>
    <t>Roberto.garcia@fiscalia.gov.co</t>
  </si>
  <si>
    <t>1147758 LIQUIDACION DE INCAPACIDAD TEMPORAL</t>
  </si>
  <si>
    <t>asolerr@fundaciongruposocial.co</t>
  </si>
  <si>
    <t>1147777 LIQUIDACION DE INCAPACIDAD TEMPORAL</t>
  </si>
  <si>
    <t>173</t>
  </si>
  <si>
    <t>reintegro viaticos vigencia anterior</t>
  </si>
  <si>
    <t>robinsonrocha123@hotmail.com</t>
  </si>
  <si>
    <t>clalised@hotmail.com</t>
  </si>
  <si>
    <t>alirio.lozanoa@fiscalia.gov.co</t>
  </si>
  <si>
    <t>pago computador extraviado</t>
  </si>
  <si>
    <t>giova93@gmail.com</t>
  </si>
  <si>
    <t>Reint Dif Cam The Fratelli Group Cta 6010</t>
  </si>
  <si>
    <t>aramirez@presidencia.gov.co</t>
  </si>
  <si>
    <t>102</t>
  </si>
  <si>
    <t>Rein. Prima de Navidad nm exfuncionarios</t>
  </si>
  <si>
    <t>Reintegro viáticos vigencia actual</t>
  </si>
  <si>
    <t>lfernandogutierrezr@gmail.com</t>
  </si>
  <si>
    <t>REINTEGRO DE RECURSO NO UTILIZADO RESOLUCION 2017-20</t>
  </si>
  <si>
    <t>javier.ayala@fiscalia.gov.co</t>
  </si>
  <si>
    <t>reintegro deducciones ICA</t>
  </si>
  <si>
    <t>PAULA.SILVA@COLOMBIACOMPRA.GOV.CO</t>
  </si>
  <si>
    <t>reintegro comisión Ricaute Cundinamarca de 1 enero a 2 de enero 2021</t>
  </si>
  <si>
    <t>elier.contreras@fiscalia.gov.co</t>
  </si>
  <si>
    <t>80064887</t>
  </si>
  <si>
    <t xml:space="preserve">Reintegro vigencia actual </t>
  </si>
  <si>
    <t>3144201@fiscalia.gov.co</t>
  </si>
  <si>
    <t>licet.herrera@fiscalia.gov.co</t>
  </si>
  <si>
    <t xml:space="preserve">Reintegro viáticos vigencia actual </t>
  </si>
  <si>
    <t>luis.blanco@fiscalia.gov.co</t>
  </si>
  <si>
    <t>Reintegro Viáticos Vigencia Actual</t>
  </si>
  <si>
    <t>walter.ruiz@fiscalia.gov.co</t>
  </si>
  <si>
    <t xml:space="preserve">INCAPACIDAD </t>
  </si>
  <si>
    <t>ivan.beleno@cajacopieps.com</t>
  </si>
  <si>
    <t>178</t>
  </si>
  <si>
    <t>alexagon@fiscalia.gov.co</t>
  </si>
  <si>
    <t>carlos.posada@fiscalia.gov.co</t>
  </si>
  <si>
    <t>asosata@hotmail.com</t>
  </si>
  <si>
    <t>Intereses de mora servicio de energía</t>
  </si>
  <si>
    <t>luzdary.rodriguez@restituciondetierras.gov.co</t>
  </si>
  <si>
    <t xml:space="preserve">PAGOS QUE DEBEN SER REINTREGADOS POR LA ESE POR GASTOS BANCARIOS </t>
  </si>
  <si>
    <t>financiera@hospitaldecocorna.com</t>
  </si>
  <si>
    <t>Reintegro Interes seg social</t>
  </si>
  <si>
    <t>notiziasyu@gmail.com</t>
  </si>
  <si>
    <t>ras196615@hotmail.com</t>
  </si>
  <si>
    <t>reintegro viaticos vigencia actual</t>
  </si>
  <si>
    <t>80371741@fiscalia.gov.co</t>
  </si>
  <si>
    <t>DTN Reintegro Gastos de Funcionamiento</t>
  </si>
  <si>
    <t>congreso2014@hotmail.com</t>
  </si>
  <si>
    <t>378</t>
  </si>
  <si>
    <t>753-2020</t>
  </si>
  <si>
    <t>tesoreria@maternidadrafaelcalvo.gov.co</t>
  </si>
  <si>
    <t xml:space="preserve">Reintegro viáticos </t>
  </si>
  <si>
    <t>alde27-07@hotmail.com</t>
  </si>
  <si>
    <t>1147840, 1148085 y 1147839  LIQUIDACION DE INCAPACIDAD TEMPORAL</t>
  </si>
  <si>
    <t>1148053 LIQUIDACION DE INCAPACIDAD TEMPORAL</t>
  </si>
  <si>
    <t>PROCESO COBRO COACTIVO</t>
  </si>
  <si>
    <t>katherinelopezvisbal@gmail.com</t>
  </si>
  <si>
    <t>CUOTA PARTE RESOL 001 14-01-2021</t>
  </si>
  <si>
    <t>ETRIANA@FONCEP.GOV.CO</t>
  </si>
  <si>
    <t>333</t>
  </si>
  <si>
    <t>CUOTA PARTE RES 004 14/01/2021</t>
  </si>
  <si>
    <t>magda.rodallega@fiscalia.gov.co</t>
  </si>
  <si>
    <t>COMPARTIDO OBLIGACION 1021</t>
  </si>
  <si>
    <t>vcampose@dian.gov.co</t>
  </si>
  <si>
    <t>138</t>
  </si>
  <si>
    <t>mario.mendez@fiscalia.gov.co</t>
  </si>
  <si>
    <t>peterjacostap@gmail.com</t>
  </si>
  <si>
    <t>reintegro gastos de funcionamiento, Nomina, incapacidades, seguridad social</t>
  </si>
  <si>
    <t>REINTEGRO DE GASTOS RESOLUCION  753</t>
  </si>
  <si>
    <t>hscjeseelcharco@hotmail.com</t>
  </si>
  <si>
    <t>reintegro viaticos resolucion 012 del 13 de enero 2021</t>
  </si>
  <si>
    <t>fernando.mogollon@medicinalegal.gov.co</t>
  </si>
  <si>
    <t>reintegro por salida dia despues al inicio de la comision</t>
  </si>
  <si>
    <t>eduin.castillo@fiscalia.gov.co</t>
  </si>
  <si>
    <t>reintegro vigencia actual - gastos de personal - rama judicial - Bucaramanga</t>
  </si>
  <si>
    <t>diana.puentes@hotmail.es</t>
  </si>
  <si>
    <t>javier74.jungla@gmail.com</t>
  </si>
  <si>
    <t>retefuente- bonificacion x compensacion</t>
  </si>
  <si>
    <t>KBLANCOV@CENDOJ.RAMAJUDICIAL.GOV.CO</t>
  </si>
  <si>
    <t>Pago mes de enero</t>
  </si>
  <si>
    <t>soniaeforerog@gmail.com</t>
  </si>
  <si>
    <t>281</t>
  </si>
  <si>
    <t>Reintegro viaticos vigencia actual</t>
  </si>
  <si>
    <t>pabloedue27@hotmail.com</t>
  </si>
  <si>
    <t>reintegro viaticos licencia actual</t>
  </si>
  <si>
    <t>oscarjariza-1014@hotmail.com</t>
  </si>
  <si>
    <t>Devolución de recursos - Apoyo educativo Luis Hernando Galindo</t>
  </si>
  <si>
    <t>linamcasallas@hotmail.com</t>
  </si>
  <si>
    <t>111</t>
  </si>
  <si>
    <t>german.palacios044@gmail.com</t>
  </si>
  <si>
    <t>REINTEGRO POR PAGO DOBLE</t>
  </si>
  <si>
    <t>mary_sisa@hotmail.com</t>
  </si>
  <si>
    <t>Reintegro viáticos vigencia actual.</t>
  </si>
  <si>
    <t>rafael.restrepor@gmail.com</t>
  </si>
  <si>
    <t>Pago por copias de documentos</t>
  </si>
  <si>
    <t>mastri98@yahoo.es</t>
  </si>
  <si>
    <t>375</t>
  </si>
  <si>
    <t>REINTEGRO DE LA ESE CRIB RESOLUCION 2017</t>
  </si>
  <si>
    <t>tesoreria@cribsaludmental.gov.co</t>
  </si>
  <si>
    <t>Reintegro viaticos vigecia actual</t>
  </si>
  <si>
    <t>freddypala86@hotmail.com</t>
  </si>
  <si>
    <t>Reintegro cancelación de vacaciones</t>
  </si>
  <si>
    <t>atriana@minsalud.gov.co</t>
  </si>
  <si>
    <t xml:space="preserve">reintegro valor gastos de viaje </t>
  </si>
  <si>
    <t>ANTARES93@HOTMAIL.COM</t>
  </si>
  <si>
    <t>825665008</t>
  </si>
  <si>
    <t>Pago carnet JEP</t>
  </si>
  <si>
    <t>cesarhumbertocarvajal@gmail.com</t>
  </si>
  <si>
    <t>499</t>
  </si>
  <si>
    <t>REINTEGRO INTERESES SEG SOCIAL</t>
  </si>
  <si>
    <t>mafearcos@hotmail.com</t>
  </si>
  <si>
    <t>reintegro de viaticos vigencia actual</t>
  </si>
  <si>
    <t>alfovar-9999@hotmail.com</t>
  </si>
  <si>
    <t>Reintegro Sueldos mes de diciembre 2020</t>
  </si>
  <si>
    <t>ZORANGEL.RIVERA@MINJUSTICIA.GOV.CO</t>
  </si>
  <si>
    <t>376</t>
  </si>
  <si>
    <t>red_angel63@hotmail.com</t>
  </si>
  <si>
    <t>Reintegro viáticos vigencia anterior</t>
  </si>
  <si>
    <t>carlos.grajales@fiscalia.gov.co</t>
  </si>
  <si>
    <t>Reposición Carne</t>
  </si>
  <si>
    <t>diegoperca.abo@gmail.com</t>
  </si>
  <si>
    <t>227</t>
  </si>
  <si>
    <t>fecho_1069@hotmail.com</t>
  </si>
  <si>
    <t>Rembolso servicio energia GACHETA comodato No. 6 de 2005</t>
  </si>
  <si>
    <t>eillen.solano@fiscalia.gov.co</t>
  </si>
  <si>
    <t>Reintegro saldo planilla pila , mes de marzo de 2020</t>
  </si>
  <si>
    <t>Reintegro deducciones salud y pension Elena Ibarra</t>
  </si>
  <si>
    <t>adiaz@itrc.gov.co</t>
  </si>
  <si>
    <t>432</t>
  </si>
  <si>
    <t>Reintegro de saldo de nomina  de Seccional- Monteria</t>
  </si>
  <si>
    <t>saldo NOMINA mes de marzo de 2020</t>
  </si>
  <si>
    <t>2017 de 2020</t>
  </si>
  <si>
    <t>esehospitalsrcarolina@gmail.com</t>
  </si>
  <si>
    <t>Devolución sobrante de gasolina</t>
  </si>
  <si>
    <t>jneiraf@dian.gov.co</t>
  </si>
  <si>
    <t>reintegro pago seguridad social por licencia de 52 días</t>
  </si>
  <si>
    <t>RENDIMIENTOS RES 753</t>
  </si>
  <si>
    <t>esepauna.empresarial@yahoo.es</t>
  </si>
  <si>
    <t>Reintegro Viáticos vigencia anterior</t>
  </si>
  <si>
    <t>henry.lozano@fiscalia.gov.co</t>
  </si>
  <si>
    <t>reintegro recursos no utilizados</t>
  </si>
  <si>
    <t>contacto@esecotorra.com</t>
  </si>
  <si>
    <t>RESOLUCION 2017 DE 07/11/2020 RENDIMIENTOS FINANCIEROS 43377</t>
  </si>
  <si>
    <t>tesoreria@hospitalelcarmen-amalfi-antioquia.gov.co</t>
  </si>
  <si>
    <t>DEVOLUCION POR INHEJECUCION DEL ID DEL OBLIGADO</t>
  </si>
  <si>
    <t>OULIWOU@HOTMAIL.COM</t>
  </si>
  <si>
    <t>Reintegro viaticos</t>
  </si>
  <si>
    <t>paola.tovar@fiscalia.gov.co</t>
  </si>
  <si>
    <t>REINTEGRO VIÁTICOS VIGENCIA ACTUAL</t>
  </si>
  <si>
    <t>william.rojas24@yahoo.es</t>
  </si>
  <si>
    <t>Devolución sobrante combustible 2021</t>
  </si>
  <si>
    <t xml:space="preserve">150 </t>
  </si>
  <si>
    <t>reintegro viaticos vigencia actual gastos de funcionamiento</t>
  </si>
  <si>
    <t>Reintegros por concepto de servicios públicos de los contratistas de la alimenta</t>
  </si>
  <si>
    <t>pagaduria.oriente@inpec.gov.co</t>
  </si>
  <si>
    <t>REINTEGRO INTERESES FACT. 25218829</t>
  </si>
  <si>
    <t>edwin.tarifa@restituciondetierras.gov.co</t>
  </si>
  <si>
    <t>victor.ordonez@fiscalia.gov.co</t>
  </si>
  <si>
    <t>olgam.rey@fiscalia.gov.co</t>
  </si>
  <si>
    <t>REINTEGRO CONTRATO 684212020 MF</t>
  </si>
  <si>
    <t>copmultiflor@hotmail.com</t>
  </si>
  <si>
    <t>REINTEGROS FINANCIERON RESOLUCION753 DE 2020</t>
  </si>
  <si>
    <t>hospitalusiacuri@gmail.com</t>
  </si>
  <si>
    <t>recursos no ejecutados resolucion 2017</t>
  </si>
  <si>
    <t>esesoraca@gmail.com</t>
  </si>
  <si>
    <t>REINTEGRO RESOLUCION 2017 ESE FLORESTA</t>
  </si>
  <si>
    <t>esefloresta@yahoo.com</t>
  </si>
  <si>
    <t>Reintegro saldo por ejecutar resolucion  2017</t>
  </si>
  <si>
    <t>esetopaga@gmail.com</t>
  </si>
  <si>
    <t>inejecuciones de contrato 0654-2018</t>
  </si>
  <si>
    <t>asocarolina2000@hotmail.com</t>
  </si>
  <si>
    <t>inejecuciones de contrato 0228-2020</t>
  </si>
  <si>
    <t>valor recursos no ejecutados</t>
  </si>
  <si>
    <t>GERENCIA@HOSPITALFUNZA.GOV.CO</t>
  </si>
  <si>
    <t>403 – MINISTERIO DE SALUD Y PROTECCION SOCIAL</t>
  </si>
  <si>
    <t>RECURSOS NO UTILIZADOS RESOLUCION2017</t>
  </si>
  <si>
    <t>ESELACANDELARIA2019@GMAIL.COM</t>
  </si>
  <si>
    <t>403 MINISTERIO DE SALUD Y PROTECCION SOCIAL</t>
  </si>
  <si>
    <t>nelson.cardozo@fiscalia.gov.co</t>
  </si>
  <si>
    <t>reintrego de gasto , reubicación por cierre de unidad operativa de Palmira</t>
  </si>
  <si>
    <t>nconde@igac.gov.co</t>
  </si>
  <si>
    <t>Reintegro de viáticos vigencia actual</t>
  </si>
  <si>
    <t>fernandopine7@gmail.com</t>
  </si>
  <si>
    <t>reintegro viaticos comisión cancelada</t>
  </si>
  <si>
    <t>javier.reyes@contraloria.gov.co</t>
  </si>
  <si>
    <t>277</t>
  </si>
  <si>
    <t>Reintegro Gastos de Funcionamiento</t>
  </si>
  <si>
    <t>hally.saavedra@gmail.com</t>
  </si>
  <si>
    <t>tablagiovanni@gmail.com</t>
  </si>
  <si>
    <t>Dev saldo para Deducciones Nomina Retroactivo Bon Comp 2020 Rte Fte UE02</t>
  </si>
  <si>
    <t>pagavcio@cendoj.ramajudicial.gov.co</t>
  </si>
  <si>
    <t xml:space="preserve">pago del carnet camara de representantes </t>
  </si>
  <si>
    <t>mh727879@gmail.com</t>
  </si>
  <si>
    <t>101</t>
  </si>
  <si>
    <t>CONSUMO ROAMING INTERNACIONAL VOZ</t>
  </si>
  <si>
    <t>yenny.rangel@minhacienda.gov.co</t>
  </si>
  <si>
    <t>138 DTN</t>
  </si>
  <si>
    <t>Acuerdo de pago</t>
  </si>
  <si>
    <t>ledysluzalmon@hotmail.com</t>
  </si>
  <si>
    <t>DEVOLUCIÓN AJUSTE PLANILLA NÓMINA</t>
  </si>
  <si>
    <t>mmosquera@mintrabajo.gov.co</t>
  </si>
  <si>
    <t>377</t>
  </si>
  <si>
    <t>Reintegro indemnización integral - Proceso No. 110016000050201747703</t>
  </si>
  <si>
    <t>maidima5000@hotmail.com</t>
  </si>
  <si>
    <t>DEIBY.CACERES@FISCALIA.GOV.CO</t>
  </si>
  <si>
    <t>jesus.sepulvedap@fiscalia.gov.co</t>
  </si>
  <si>
    <t>Reint. Sdo Retro. Magist.</t>
  </si>
  <si>
    <t>atobarc@cendoj.ramajudicial.gov.co</t>
  </si>
  <si>
    <t>leiderfsterling@gmail.com</t>
  </si>
  <si>
    <t>REINTEGRO RESOLUCION 005 DE 2019 SINCHI GASTOS DE FUNCIONAMIENTO</t>
  </si>
  <si>
    <t>emaldonado@sinchi.org.co</t>
  </si>
  <si>
    <t>292</t>
  </si>
  <si>
    <t>yhonjairobustos@gmail.com</t>
  </si>
  <si>
    <t>REIN INTERESES FRAS ENEL 619718318-3, 619718314-4, 619718290-5</t>
  </si>
  <si>
    <t>mario.aramendiz@gmail.com</t>
  </si>
  <si>
    <t>Reintegro Vigencia 2020</t>
  </si>
  <si>
    <t>bumar1976@hotmail.com</t>
  </si>
  <si>
    <t>Reintegro Vigencia 2021</t>
  </si>
  <si>
    <t>REINTEGRO VIATICOS VIGENCIA 2019</t>
  </si>
  <si>
    <t>jemartinezc5@hotmail.com</t>
  </si>
  <si>
    <t>Reintegro de recursos no utilizados</t>
  </si>
  <si>
    <t>andresprada75@gmail.com</t>
  </si>
  <si>
    <t>SOBRANTES RESOLUCION 753-20</t>
  </si>
  <si>
    <t>maria_yaneth26@hotmail.com</t>
  </si>
  <si>
    <t>403 MINISTERIO DE SALUD PROTECCION SOCIAL</t>
  </si>
  <si>
    <t>Reint Imptos. Dif Cam. The Fratelli Group Cta 4946</t>
  </si>
  <si>
    <t>Reint Imptos. Dif Cam. The Fratelli Group Cta 6010</t>
  </si>
  <si>
    <t>REINTEGRO POR INEJECUCIONES CONTRATO 0214-2020 CZ MAGANGUE REGIONAL BOLIVAR</t>
  </si>
  <si>
    <t>karlozpr8026@gmail.com</t>
  </si>
  <si>
    <t>REINTEGRO SUELDO LIDA PADILLA Y JUAN COLMENARES</t>
  </si>
  <si>
    <t>deyaniraolivera@reincorporacion.gov.co</t>
  </si>
  <si>
    <t>402</t>
  </si>
  <si>
    <t>REINTEGROS PRIMA DE COORDINACION LIDA PADILLA</t>
  </si>
  <si>
    <t>REINTEGRO SUELDO LINDA CORREA-vac enero 2021</t>
  </si>
  <si>
    <t>Pago de incapacidades fiscalía pasto</t>
  </si>
  <si>
    <t>VALOR NO EJECUTADO RESOLUCION 753 DE 2020</t>
  </si>
  <si>
    <t>esecubarral@hotmail.com</t>
  </si>
  <si>
    <t>Reintegro de Recursos no utilizados</t>
  </si>
  <si>
    <t>guidovelezh@hotmail.com</t>
  </si>
  <si>
    <t>inejecuciones contrato 134</t>
  </si>
  <si>
    <t>codesbif@hotmail.com</t>
  </si>
  <si>
    <t>Reintegro reposición carné Institucional -Unidad de Restitución de Tierras</t>
  </si>
  <si>
    <t>miryam.rojas@restituciondetierras.gov.co</t>
  </si>
  <si>
    <t>SOBRANTE DE VALOR AUTORIZADO PARA PAGO DE ICA ANUAL</t>
  </si>
  <si>
    <t>tesoreria@insor.gov.co</t>
  </si>
  <si>
    <t>234</t>
  </si>
  <si>
    <t>RES. 753 DE 2020. RECURSOS NO UTILIZADOS. 38227</t>
  </si>
  <si>
    <t>GERENCIA@ESEHOSPITAPUERTORICO-META.GOV.CO</t>
  </si>
  <si>
    <t>403-MINISTERIO DE SALUD Y PROTECCION SOCIAL</t>
  </si>
  <si>
    <t xml:space="preserve">Reposición Credencial Camara de Representantes </t>
  </si>
  <si>
    <t>sergiocamiloparrac@gmail.com</t>
  </si>
  <si>
    <t>Devolucion deuda Tesoro Nacional Mirian Velasquez Marin QEPD</t>
  </si>
  <si>
    <t>natmeve@hotmail.com</t>
  </si>
  <si>
    <t>154</t>
  </si>
  <si>
    <t>DEVOLUCION RECURSOS NO EJECUTADOS</t>
  </si>
  <si>
    <t>esetibasosa@gmail.com</t>
  </si>
  <si>
    <t>Reintegro por inejecuciones</t>
  </si>
  <si>
    <t>caracolitos25@hotmail.com</t>
  </si>
  <si>
    <t>cuota parte pensional Sr Victor E. Montoya- con sustitucion de la Sra. Yolanda V</t>
  </si>
  <si>
    <t>tesoreriacrq@crq.gov.co</t>
  </si>
  <si>
    <t>Reintegro recursos no ejecutados ESE Aldana</t>
  </si>
  <si>
    <t>aldanaesefinanciera@gmail.com</t>
  </si>
  <si>
    <t xml:space="preserve">Resolución 2017 </t>
  </si>
  <si>
    <t>subgerenciahospitoro@gmail.com</t>
  </si>
  <si>
    <t>Reintegro sobrante pago Pila Dic 2020</t>
  </si>
  <si>
    <t>DQUESADO@CENDOJ.RAMAJUDICIAL.GOV.CO</t>
  </si>
  <si>
    <t>robertg.gomez@fiscalia.gov.co</t>
  </si>
  <si>
    <t>REINTEGRO RECURSOS NO EJECUTADOS DE LA RESOLUCION 753</t>
  </si>
  <si>
    <t>humbertog2015@gmail.com</t>
  </si>
  <si>
    <t>REINTEGROS   INEJECUCIONES CONTRATO 762620353</t>
  </si>
  <si>
    <t>elsenordelosmilagros2@yahoo.es</t>
  </si>
  <si>
    <t>reintegro oc 38693</t>
  </si>
  <si>
    <t>OCAMPOA@subatours.com.co</t>
  </si>
  <si>
    <t>1149795 LIQUIDACION DE INCAPACIDAD TEMPORAL</t>
  </si>
  <si>
    <t>vescobar@fs.co</t>
  </si>
  <si>
    <t>311</t>
  </si>
  <si>
    <t>1149797 LIQUIDACION DE INCAPACIDAD TEMPORAL</t>
  </si>
  <si>
    <t>1149790 LIQUIDACION DE INCAPACIDAD TEMPORAL</t>
  </si>
  <si>
    <t>320</t>
  </si>
  <si>
    <t>Cuotas partes mesadas pensionales Res 00933 de 2020 Dpto del Atlco a Favor de Mi</t>
  </si>
  <si>
    <t>meplata@atlantico.gov.co</t>
  </si>
  <si>
    <t>1149788 LIQUIDACION DE INCAPACIDAD TEMPORAL</t>
  </si>
  <si>
    <t>300</t>
  </si>
  <si>
    <t>REINTEGRO RECURSOS RES 2017 DE 2020</t>
  </si>
  <si>
    <t>tesoesesotaquira@gmail.com</t>
  </si>
  <si>
    <t>1150118 LIQUIDACION DE INCAPACIDAD TEMPORAL</t>
  </si>
  <si>
    <t>1149791 LIQUIDACION DE INCAPACIDAD TEMPORAL</t>
  </si>
  <si>
    <t>345</t>
  </si>
  <si>
    <t>RENDIMIENTOS FINANCIEROS CONTRATO 25004222020 MES DE DICIEMBRE DE 2020</t>
  </si>
  <si>
    <t>hi.blancanieves@yahoo.es</t>
  </si>
  <si>
    <t>Reintegro Viáticos vigencia actual</t>
  </si>
  <si>
    <t>jose.abril@fiscalia.gov.co</t>
  </si>
  <si>
    <t xml:space="preserve">Reintegro 2 Nomina Adicional mes Diciembre </t>
  </si>
  <si>
    <t xml:space="preserve">Reintegro 1 Nomina Adicional mes Diciembre </t>
  </si>
  <si>
    <t xml:space="preserve">Reintegro Prest Soc Nelson Varela Res 2371  </t>
  </si>
  <si>
    <t>Reintegro Prest Soc Leidy Tatiana Alba Diaz Res 2369</t>
  </si>
  <si>
    <t xml:space="preserve">Reintegro Prest Soc Vivian Carolina Avila Aldana Res 2373 </t>
  </si>
  <si>
    <t>Reintegro de nómina 51 por mayor valor liquidado</t>
  </si>
  <si>
    <t>rocioradionet@hotmail.com</t>
  </si>
  <si>
    <t>283</t>
  </si>
  <si>
    <t>Devolución sobrante de exámenes COVID-19 del 2020</t>
  </si>
  <si>
    <t>Resolución 3439 y 6191 de 2016 INPEC</t>
  </si>
  <si>
    <t>jennysoraida@hotmail.com</t>
  </si>
  <si>
    <t>DEVOLUCION POR INEJECUCION</t>
  </si>
  <si>
    <t>hogarinfantillosmangos@hotmail.com</t>
  </si>
  <si>
    <t>APORTE PENSION ABRIL 2020</t>
  </si>
  <si>
    <t>rafico-1957@hotmail.com</t>
  </si>
  <si>
    <t>REINTEGRO GASTOS DE FUNCIONAMIENTO CONTRATO  11-1222-2020</t>
  </si>
  <si>
    <t>asm.suenos2939@gmail.com</t>
  </si>
  <si>
    <t>REINTEGRO CONTRATO DE APORTE No.25182020143</t>
  </si>
  <si>
    <t>hogarinfantilbojaca@hotmail.com</t>
  </si>
  <si>
    <t>RENDIMIENTOS FINANCIEROS RES 2017 DE 2020</t>
  </si>
  <si>
    <t>tesoreria@hrd.gov.co</t>
  </si>
  <si>
    <t xml:space="preserve">Devolución viáticos </t>
  </si>
  <si>
    <t>Jenny.osses@correo.policia.gov.co</t>
  </si>
  <si>
    <t>272</t>
  </si>
  <si>
    <t>licencia paternidad vigencia anterior</t>
  </si>
  <si>
    <t>evelasco@mintransporte.gov.co</t>
  </si>
  <si>
    <t>266</t>
  </si>
  <si>
    <t>incapacidad vigencia anterior</t>
  </si>
  <si>
    <t>reintegro por inejecuciones</t>
  </si>
  <si>
    <t>tomas_uribe2@hotmail.com</t>
  </si>
  <si>
    <t>Gastos de funcionamiento - servicio de agua</t>
  </si>
  <si>
    <t>Mayor valor pagado bonificación</t>
  </si>
  <si>
    <t>mlmejiam@unal.edu.co</t>
  </si>
  <si>
    <t>360107</t>
  </si>
  <si>
    <t>Gastos de funcionamiento - servicio energia</t>
  </si>
  <si>
    <t xml:space="preserve">mayor valor pagado bonificación </t>
  </si>
  <si>
    <t>jalindiaz@hotmail.com</t>
  </si>
  <si>
    <t>licencia paternidad vigencia Actual</t>
  </si>
  <si>
    <t>jhernandezv@ssf.gov.co</t>
  </si>
  <si>
    <t>Mayor  valor  pagado bonificación</t>
  </si>
  <si>
    <t>wilson.cobo2015@hotmail.com</t>
  </si>
  <si>
    <t>REINTEGRO DIFERENCIAL CAMBIARIO</t>
  </si>
  <si>
    <t>edwin.pineda@cancilleria.gov.co</t>
  </si>
  <si>
    <t>130</t>
  </si>
  <si>
    <t>osruja@gmail.com</t>
  </si>
  <si>
    <t>Reintegro Nom Liq Contr Varios</t>
  </si>
  <si>
    <t>REINTEGRO NOMINA</t>
  </si>
  <si>
    <t>mery.molina@migracioncolombia.gov.co</t>
  </si>
  <si>
    <t>418</t>
  </si>
  <si>
    <t>REINTEGRO CONTRATO DE APORTE 25182020138</t>
  </si>
  <si>
    <t>chiquilines_1465@yahoo.es</t>
  </si>
  <si>
    <t>yunaryramirez@hotmail.com</t>
  </si>
  <si>
    <t>PENSIÓN ABRIL 2020</t>
  </si>
  <si>
    <t>dileco24@gmail.com</t>
  </si>
  <si>
    <t xml:space="preserve">RECONOCIMIENTO LIC. MATERNIDAD ALIANSALUD </t>
  </si>
  <si>
    <t>nicandre98@gmail.com</t>
  </si>
  <si>
    <t>lmoyanoj@ssf.gov.co</t>
  </si>
  <si>
    <t>retenciones enero 2021 gastos reservados proteccion</t>
  </si>
  <si>
    <t>CONCEPTO REINTEGRO</t>
  </si>
  <si>
    <t>eutamavi@hotmail.com</t>
  </si>
  <si>
    <t>libiaconstanzasilva@hotmail.com</t>
  </si>
  <si>
    <t>beugeniaosorio@gmail.com</t>
  </si>
  <si>
    <t>reintegro pension</t>
  </si>
  <si>
    <t>marcelalunar5@hotmail.com</t>
  </si>
  <si>
    <t>jzuluagat@ssf.gov.co</t>
  </si>
  <si>
    <t>yaritzalobo22@gmail.com</t>
  </si>
  <si>
    <t xml:space="preserve">Mayor valor pagado bonificación </t>
  </si>
  <si>
    <t>mzunigae@ssf.gov.co</t>
  </si>
  <si>
    <t>arodrigueza@ssf.gov.co</t>
  </si>
  <si>
    <t>REINTEGRO GASTOS DE FUNCIONAMIENTO CAMARA DE REPRESENTANTES</t>
  </si>
  <si>
    <t>jucecopu@gmail.com</t>
  </si>
  <si>
    <t>1150353 LIQUIDACION DE INCAPACIDAD TEMPORAL</t>
  </si>
  <si>
    <t>1147841 LIQUIDACION DE INCAPACIDAD TEMPORAL</t>
  </si>
  <si>
    <t>1150352 LIQUIDACION DE INCAPACIDAD TEMPORAL</t>
  </si>
  <si>
    <t>224</t>
  </si>
  <si>
    <t>1150350 LIQUIDACION DE INCAPACIDAD TEMPORAL</t>
  </si>
  <si>
    <t>gecheverryn@ssf.gov.co</t>
  </si>
  <si>
    <t>300700011442</t>
  </si>
  <si>
    <t>cluba2030c@gmail.com</t>
  </si>
  <si>
    <t>pago servicio compartido obligacion 1221</t>
  </si>
  <si>
    <t xml:space="preserve">RECONOCIMIENTO INCAPACIDAD ALIANSALUD </t>
  </si>
  <si>
    <t>castillo_g_jose_m@hotmail.com</t>
  </si>
  <si>
    <t>REEMBOLSO SER.TELEFONICO UNE EPM</t>
  </si>
  <si>
    <t>PATRICIA.CELIS@COMWARE.COM.CO</t>
  </si>
  <si>
    <t>CONTRATO 14897179</t>
  </si>
  <si>
    <t>RAMA JUDICIAL -TRIBUNALES Y JUZADOS cobro coactivo No.110011290000201900644</t>
  </si>
  <si>
    <t>monicamedina25@hotmail.com</t>
  </si>
  <si>
    <t>2304277</t>
  </si>
  <si>
    <t>aflorezs@ssf.gov.co</t>
  </si>
  <si>
    <t>clpisa@gmail.com</t>
  </si>
  <si>
    <t>evalenciag@ssf.gov.co</t>
  </si>
  <si>
    <t>REINTEGRO GASTOS DE FUNCIONAMIENTO</t>
  </si>
  <si>
    <t>cdimisegundohogar@hotmail.com</t>
  </si>
  <si>
    <t>RESOLUCION 002017 DEL 9 DE NOV 2020</t>
  </si>
  <si>
    <t>tesoreria.rso@redoriente.gov.co</t>
  </si>
  <si>
    <t>alejandro.sotomonte@fiscalia.gov.co</t>
  </si>
  <si>
    <t>REGISTRO VIATICOS VIGENCIA ACTUAL</t>
  </si>
  <si>
    <t>pavro050366@gmail.com</t>
  </si>
  <si>
    <t>REINTEGRO DE CONTRATO DE APORTES 25004422020</t>
  </si>
  <si>
    <t>DEVOLUCION CONTRATO 11/1220/2020 DICIEMBRE 2020</t>
  </si>
  <si>
    <t>asivru@gmail.com</t>
  </si>
  <si>
    <t>mgomezr@ssf.gov.co</t>
  </si>
  <si>
    <t>Reintegros de nomina. salwa janna</t>
  </si>
  <si>
    <t>Reintegro por inejecución Contrato 047 ICBF Regional Meta</t>
  </si>
  <si>
    <t>fundacion@yaaliakeisy.org</t>
  </si>
  <si>
    <t>Reintegro Inejecuciones Contrato 131 de 2020 ICBF Magdalena, CZ El Banco</t>
  </si>
  <si>
    <t>fundaeveni@hotmail.com</t>
  </si>
  <si>
    <t>REINTEGRO DE CONTRATO DE APORTES 25182020137</t>
  </si>
  <si>
    <t>Reintegro dinero apoyo educativo 2020</t>
  </si>
  <si>
    <t>carradriana@gmail.com</t>
  </si>
  <si>
    <t>APORTE A PENSIÓN ADEUDADO POR APLICACIÓN DEL DECRETO 558 DE 15-04-2020</t>
  </si>
  <si>
    <t>SONNI.17@HOTMAIL.COM</t>
  </si>
  <si>
    <t>mayor valor pagado bonificación</t>
  </si>
  <si>
    <t>efraing1971@hotmail.com</t>
  </si>
  <si>
    <t>Reintegro de nómina por mayores valores cancelados mes de diciembre de 2020</t>
  </si>
  <si>
    <t>anpagelpe@hotmail.es</t>
  </si>
  <si>
    <t>REINTEGRO RECURSOS NO EJECUTADOS CONTRATO 25182020304</t>
  </si>
  <si>
    <t>jardin@laplazoleta.com</t>
  </si>
  <si>
    <t>claudia.pulgarin@fiscalia.gov.co</t>
  </si>
  <si>
    <t>753 121931</t>
  </si>
  <si>
    <t>esesanfranciscoelias@hotmail.com</t>
  </si>
  <si>
    <t>Viaticos vigencia actual</t>
  </si>
  <si>
    <t>victor.romero@fiscalia.gov.co</t>
  </si>
  <si>
    <t>RECONOCIMIENTO ECONOMICO POR CONCEPTO DE REUBICACION</t>
  </si>
  <si>
    <t>oscar.restrepo@igac.gov.co</t>
  </si>
  <si>
    <t>mayo valor pagado bonificacion</t>
  </si>
  <si>
    <t>lrojasc@ssf.gov.co</t>
  </si>
  <si>
    <t>Reintegro gastos de funcionamiento</t>
  </si>
  <si>
    <t>jriosrodriguez09@gmail.com</t>
  </si>
  <si>
    <t>REINTEGRO RECURSOS NO UTILIZADOSS</t>
  </si>
  <si>
    <t>esepinto@hotmail.com</t>
  </si>
  <si>
    <t>diovanyeugenia@gmail.com</t>
  </si>
  <si>
    <t>Mayor valor pagado bonificacion</t>
  </si>
  <si>
    <t>dariash@ssf.gov.co</t>
  </si>
  <si>
    <t>Reintegro Viáticos Vigencia Anterior-Gastos de Funcionamiento</t>
  </si>
  <si>
    <t>ana.bahamonde@fiscalia.gov.co</t>
  </si>
  <si>
    <t>Mayor valor pagado prestaciones Enero21</t>
  </si>
  <si>
    <t>ccardonah@ssf.gov.co</t>
  </si>
  <si>
    <t xml:space="preserve">REINTEGRO RECURSOS NO EJECUTADOS CONTRATO 25004582020 DICIEMBRE </t>
  </si>
  <si>
    <t>REINTEGRO CONTRATO APORTES 25-18-2020-136</t>
  </si>
  <si>
    <t>HIMPAFACA@GMAIL.COM</t>
  </si>
  <si>
    <t>Consignaciones por contratistas de alimentación por servicios Públicos</t>
  </si>
  <si>
    <t>financiera.rvcaldas@inpec.gov.co</t>
  </si>
  <si>
    <t>jasancheze@unal.edu.co</t>
  </si>
  <si>
    <t xml:space="preserve">Reintegro Prest Soc Erika Jhoanna Arias Rodriguez Res 2364 </t>
  </si>
  <si>
    <t>Devolución viáticos de traslado</t>
  </si>
  <si>
    <t>andresanaconav@gmail.com</t>
  </si>
  <si>
    <t>Reint. VIG ANTERIOR Horas Extras y otros nm enero 2021</t>
  </si>
  <si>
    <t>Reint. VIG ACTUAL Aux. Transporte y otros nm enero 2021</t>
  </si>
  <si>
    <t>REINTEGRO NO UTILIZADO</t>
  </si>
  <si>
    <t>eufemiamc29@gmail.com</t>
  </si>
  <si>
    <t>REINTEGRO NOMINA ANULADA ENERO 2021 - SOBRANTE ICA</t>
  </si>
  <si>
    <t>Reintegro recursos Instituto Nacional de Cancerologia</t>
  </si>
  <si>
    <t>acancer@cancer.gov.co</t>
  </si>
  <si>
    <t>Reintegro Salario Diego Trujillo</t>
  </si>
  <si>
    <t>Reintegro Prima de Navidad -2020- Consejo Superior de la Judicatura -Medellin-</t>
  </si>
  <si>
    <t>edwinfabian11@yahoo.com</t>
  </si>
  <si>
    <t>Mayor valor pagado bonificaciòn</t>
  </si>
  <si>
    <t>jconchaa@ssf.gov.co</t>
  </si>
  <si>
    <t>REINTEGRO PRIMAS DE COORDINACION</t>
  </si>
  <si>
    <t>yurodriguez@mindeporte.gov.co</t>
  </si>
  <si>
    <t>426</t>
  </si>
  <si>
    <t>Reintegros Gastos de Funcionamiento</t>
  </si>
  <si>
    <t>hogarinfantilelfaro@hotmail.com</t>
  </si>
  <si>
    <t>hfedericoarbelaez@gmail.com</t>
  </si>
  <si>
    <t xml:space="preserve">REINTEGRO SALARIO </t>
  </si>
  <si>
    <t>lbernalv@cendoj.ramajudicial.gov.co</t>
  </si>
  <si>
    <t>caro_acu20@hotmail.com</t>
  </si>
  <si>
    <t>REINTEGRO PILA DIC</t>
  </si>
  <si>
    <t>pagaduriacucuta@cendoj.ramajudicial.gov.co</t>
  </si>
  <si>
    <t>REINTEGRO NOMINA ADIC DIC 2</t>
  </si>
  <si>
    <t>devolucion dineros consignados por el INPEC</t>
  </si>
  <si>
    <t>hipolitocasti@hotmail.com</t>
  </si>
  <si>
    <t>reintegro intereses seguridad social</t>
  </si>
  <si>
    <t>Reintegro Int. B. Popular -Admon. Judicial Neiva (H)</t>
  </si>
  <si>
    <t>Reint.Ley.100 DIc20</t>
  </si>
  <si>
    <t>Reintegros Nom.L.100 -Admon.Neiva</t>
  </si>
  <si>
    <t>adrysanmera@yahoo.com</t>
  </si>
  <si>
    <t>Reintegro Mesadas Pensionadas</t>
  </si>
  <si>
    <t>german.bohorquez@fiducoldex.com.co</t>
  </si>
  <si>
    <t>Reintegro mayor valor pagado</t>
  </si>
  <si>
    <t>docomero@gmail.com</t>
  </si>
  <si>
    <t>REINTEGRO DIAS SALARIO PEDRO FORERO (QEPD)</t>
  </si>
  <si>
    <t>crubiot@ssf.gov.co</t>
  </si>
  <si>
    <t>lruizd@ssf.gov.co</t>
  </si>
  <si>
    <t>jorge.castillo@fiscalia.gov.co</t>
  </si>
  <si>
    <t>ABONO ACUERDO DE PAGO FGN</t>
  </si>
  <si>
    <t>sandra.rubiano@fiscalia.gov.co</t>
  </si>
  <si>
    <t>FGN 287</t>
  </si>
  <si>
    <t>NOM ENE NIV CEN 2021P SERV $65.185, P PRODUC $2.445.345 Y $BONIF JUD $1.825.072</t>
  </si>
  <si>
    <t>REINTEGRO INEJECUCIONES</t>
  </si>
  <si>
    <t>avossadriana@gmail.com</t>
  </si>
  <si>
    <t>Reintegro de 135773 pesos por concepto de 0.5 días de viáticos</t>
  </si>
  <si>
    <t>laugarciav@gmail.com</t>
  </si>
  <si>
    <t>reintegro de recursos no ejecutados resolución 753</t>
  </si>
  <si>
    <t>contabilidaddivinonino@hotmail.com</t>
  </si>
  <si>
    <t>REINT APORTES FOSIGA-COLPENSIONES OP 1012921</t>
  </si>
  <si>
    <t>Reint gastos de funcionamiento Peña Andrade Andres Orlando OFI21-1698</t>
  </si>
  <si>
    <t>pagaduria@cajahonor.gov.co</t>
  </si>
  <si>
    <t>jairo.cardoso@fiscalia.gov.co</t>
  </si>
  <si>
    <t>gonzalo.afraez@fiscalia.gov.co</t>
  </si>
  <si>
    <t>REINTEGRO RECURSOS NO EJECUTADOS CONV 725</t>
  </si>
  <si>
    <t>tesoreria@cid.org.co</t>
  </si>
  <si>
    <t>YISEDC@GMAIL.COM</t>
  </si>
  <si>
    <t>Reintegro Viáticos Vigencia anterior</t>
  </si>
  <si>
    <t>jhonf.restrepo@fiscalia.gov.co</t>
  </si>
  <si>
    <t>REINTEGRO CONTRATO 68 176 2020</t>
  </si>
  <si>
    <t>zoival69@hotmail.com</t>
  </si>
  <si>
    <t>3001700011442</t>
  </si>
  <si>
    <t>DEVOLUCION DEDUCCIONES NOMINAS ANULADAS ENERO 2021</t>
  </si>
  <si>
    <t>REINTEGRO INTERESES CESANTIAS</t>
  </si>
  <si>
    <t>TESORERIAMON@CENDOJ.RAMAJUDICIAL.GOV.CO</t>
  </si>
  <si>
    <t>esehlt08@gmail.com</t>
  </si>
  <si>
    <t>REINTEGRO INCAPACIDADES</t>
  </si>
  <si>
    <t>mpalacio@cendoj.ramajudicial.gov.co</t>
  </si>
  <si>
    <t>SALD0-INTERESE DE CSANTIAS</t>
  </si>
  <si>
    <t>Mayor Valor Solicitado Acueducto Armenia</t>
  </si>
  <si>
    <t>ccastellanos@minvivienda.gov.co</t>
  </si>
  <si>
    <t>SALDO INTERESES DE CESANTIAS</t>
  </si>
  <si>
    <t>RESOLUCION 753 - 22.605.240 - REINTEGROS DE RECURSOS NO UTILIZADOS</t>
  </si>
  <si>
    <t>HOSPITALSANANTONIO2016@HOTMAIL.COM</t>
  </si>
  <si>
    <t>DEVOLUCIÓN FACTURAS ACUEDUCTO 39693110718 Y 1359558811 DT BOGOTA - MIN TRABAJO</t>
  </si>
  <si>
    <t>REINTEGRO RETENCION EN LA FUENTE DE ICA MEDIO BAUDO</t>
  </si>
  <si>
    <t>RETENCION EN LA FUENTE DE ICA REINTEGRO NOROSI</t>
  </si>
  <si>
    <t>nelson.rodriguez@fiscalia.gov.co</t>
  </si>
  <si>
    <t>reintegro reserva 2019 funcionamiento IAVH</t>
  </si>
  <si>
    <t>apsanchez@humboldt.org.co</t>
  </si>
  <si>
    <t>reintegro recursos no ejecutados vigencia 2019 funcionamiento</t>
  </si>
  <si>
    <t>Devolucion saldos Deducidos no de ley Memorando 20200420354653</t>
  </si>
  <si>
    <t>damosquera@minciencias.gov.co</t>
  </si>
  <si>
    <t>REINTEGRO PRIMA NAVIDAD $1.132.581,PRODUCTIVIDAD $311.233 NM ENERO 2021-FGN SDER</t>
  </si>
  <si>
    <t>PAGO COMODATO YOPAL, ENERGIA ENERO 2021</t>
  </si>
  <si>
    <t>yana.gonzalez@migracioncolombia.gov.co</t>
  </si>
  <si>
    <t>PAGO COMODATO YOPAL, ACUEDUCTO ENERO 2021</t>
  </si>
  <si>
    <t xml:space="preserve">Devolución viáticos de traslado </t>
  </si>
  <si>
    <t>samuelrico74@hotmail.com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</si>
</sst>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  <numFmt numFmtId="167" formatCode="_-&quot;$&quot;\ * #,##0.00_-;\-&quot;$&quot;\ * #,##0.00_-;_-&quot;$&quot;\ * &quot;-&quot;_-;_-@_-"/>
  </numFmts>
  <fonts count="7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2" fontId="5" fillId="0" borderId="0" applyFont="0" applyFill="0" applyBorder="0" applyAlignment="0" applyProtection="0"/>
  </cellStyleXfs>
  <cellXfs count="41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43" fontId="0" fillId="0" borderId="0" xfId="1" applyFont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2" fillId="3" borderId="1" xfId="0" applyNumberFormat="1" applyFont="1" applyFill="1" applyBorder="1" applyAlignment="1">
      <alignment horizontal="left"/>
    </xf>
    <xf numFmtId="164" fontId="0" fillId="0" borderId="0" xfId="0" applyNumberFormat="1" applyFont="1"/>
    <xf numFmtId="43" fontId="0" fillId="0" borderId="0" xfId="0" applyNumberFormat="1" applyFont="1"/>
    <xf numFmtId="43" fontId="0" fillId="3" borderId="0" xfId="1" applyFont="1" applyFill="1"/>
    <xf numFmtId="0" fontId="2" fillId="0" borderId="1" xfId="0" applyNumberFormat="1" applyFont="1" applyBorder="1" applyAlignment="1">
      <alignment horizontal="left"/>
    </xf>
    <xf numFmtId="0" fontId="4" fillId="0" borderId="1" xfId="0" applyNumberFormat="1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NumberFormat="1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0" fontId="0" fillId="3" borderId="0" xfId="0" applyNumberFormat="1" applyFont="1" applyFill="1"/>
    <xf numFmtId="42" fontId="0" fillId="0" borderId="0" xfId="2" applyFont="1"/>
    <xf numFmtId="42" fontId="6" fillId="4" borderId="2" xfId="2" applyFont="1" applyFill="1" applyBorder="1"/>
    <xf numFmtId="42" fontId="0" fillId="0" borderId="0" xfId="0" applyNumberFormat="1" applyFont="1"/>
    <xf numFmtId="0" fontId="4" fillId="3" borderId="1" xfId="0" applyNumberFormat="1" applyFont="1" applyFill="1" applyBorder="1"/>
    <xf numFmtId="164" fontId="4" fillId="3" borderId="1" xfId="0" applyNumberFormat="1" applyFont="1" applyFill="1" applyBorder="1"/>
    <xf numFmtId="165" fontId="4" fillId="3" borderId="1" xfId="0" applyNumberFormat="1" applyFont="1" applyFill="1" applyBorder="1"/>
    <xf numFmtId="166" fontId="4" fillId="3" borderId="1" xfId="0" applyNumberFormat="1" applyFont="1" applyFill="1" applyBorder="1"/>
    <xf numFmtId="167" fontId="0" fillId="0" borderId="0" xfId="2" applyNumberFormat="1" applyFont="1"/>
    <xf numFmtId="167" fontId="0" fillId="0" borderId="0" xfId="0" applyNumberFormat="1" applyFont="1"/>
    <xf numFmtId="44" fontId="0" fillId="0" borderId="0" xfId="0" applyNumberFormat="1" applyFont="1"/>
    <xf numFmtId="167" fontId="6" fillId="4" borderId="2" xfId="2" applyNumberFormat="1" applyFont="1" applyFill="1" applyBorder="1"/>
    <xf numFmtId="0" fontId="4" fillId="3" borderId="1" xfId="0" applyNumberFormat="1" applyFont="1" applyFill="1" applyBorder="1" applyAlignment="1">
      <alignment horizontal="left"/>
    </xf>
  </cellXfs>
  <cellStyles count="3">
    <cellStyle name="Millares" xfId="1" builtinId="3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9"/>
  <sheetViews>
    <sheetView tabSelected="1" workbookViewId="0">
      <selection activeCell="O1" activeCellId="1" sqref="M1:M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6.85546875" bestFit="1" customWidth="1"/>
    <col min="4" max="4" width="13.85546875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0.85546875" customWidth="1"/>
    <col min="11" max="11" width="39.7109375" customWidth="1"/>
    <col min="12" max="12" width="20.5703125" customWidth="1"/>
    <col min="13" max="13" width="16.140625" customWidth="1"/>
    <col min="14" max="14" width="13" customWidth="1"/>
  </cols>
  <sheetData>
    <row r="1" spans="1:14">
      <c r="B1" t="s">
        <v>151</v>
      </c>
      <c r="C1" s="10">
        <v>2627636527</v>
      </c>
    </row>
    <row r="2" spans="1:14">
      <c r="B2" t="s">
        <v>152</v>
      </c>
      <c r="C2" s="10">
        <v>824075984</v>
      </c>
    </row>
    <row r="3" spans="1:14">
      <c r="B3" t="s">
        <v>153</v>
      </c>
      <c r="C3" s="10">
        <v>1251823114</v>
      </c>
    </row>
    <row r="4" spans="1:14">
      <c r="B4" t="s">
        <v>154</v>
      </c>
      <c r="C4" s="10">
        <v>2199889397</v>
      </c>
    </row>
    <row r="6" spans="1:14" ht="30" customHeight="1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</row>
    <row r="7" spans="1:14">
      <c r="A7" s="11" t="s">
        <v>14</v>
      </c>
      <c r="B7" s="11" t="s">
        <v>15</v>
      </c>
      <c r="C7" s="12">
        <v>537816</v>
      </c>
      <c r="D7" s="12">
        <v>537816</v>
      </c>
      <c r="E7" s="13">
        <v>847156307</v>
      </c>
      <c r="F7" s="14">
        <v>44195.7371180556</v>
      </c>
      <c r="G7" s="11" t="s">
        <v>16</v>
      </c>
      <c r="H7" s="13">
        <v>4725</v>
      </c>
      <c r="I7" s="11" t="s">
        <v>17</v>
      </c>
      <c r="J7" s="11" t="s">
        <v>155</v>
      </c>
      <c r="K7" s="11" t="s">
        <v>156</v>
      </c>
      <c r="L7" s="11" t="s">
        <v>157</v>
      </c>
      <c r="M7" s="11" t="s">
        <v>17</v>
      </c>
      <c r="N7" s="11" t="s">
        <v>17</v>
      </c>
    </row>
    <row r="8" spans="1:14">
      <c r="A8" s="11" t="s">
        <v>14</v>
      </c>
      <c r="B8" s="11" t="s">
        <v>15</v>
      </c>
      <c r="C8" s="12">
        <v>235034</v>
      </c>
      <c r="D8" s="12">
        <v>235034</v>
      </c>
      <c r="E8" s="13">
        <v>847175123</v>
      </c>
      <c r="F8" s="14">
        <v>44195.747349537</v>
      </c>
      <c r="G8" s="11" t="s">
        <v>16</v>
      </c>
      <c r="H8" s="13">
        <v>4726</v>
      </c>
      <c r="I8" s="11" t="s">
        <v>17</v>
      </c>
      <c r="J8" s="11" t="s">
        <v>158</v>
      </c>
      <c r="K8" s="11" t="s">
        <v>159</v>
      </c>
      <c r="L8" s="11" t="s">
        <v>51</v>
      </c>
      <c r="M8" s="11" t="s">
        <v>17</v>
      </c>
      <c r="N8" s="11" t="s">
        <v>17</v>
      </c>
    </row>
    <row r="9" spans="1:14">
      <c r="A9" s="11" t="s">
        <v>14</v>
      </c>
      <c r="B9" s="11" t="s">
        <v>15</v>
      </c>
      <c r="C9" s="12">
        <v>30555344</v>
      </c>
      <c r="D9" s="12">
        <v>30555344</v>
      </c>
      <c r="E9" s="13">
        <v>847275261</v>
      </c>
      <c r="F9" s="14">
        <v>44195.804375</v>
      </c>
      <c r="G9" s="11" t="s">
        <v>16</v>
      </c>
      <c r="H9" s="13">
        <v>4731</v>
      </c>
      <c r="I9" s="11" t="s">
        <v>17</v>
      </c>
      <c r="J9" s="11" t="s">
        <v>160</v>
      </c>
      <c r="K9" s="11" t="s">
        <v>161</v>
      </c>
      <c r="L9" s="15">
        <v>393</v>
      </c>
      <c r="M9" s="11" t="s">
        <v>17</v>
      </c>
      <c r="N9" s="11" t="s">
        <v>17</v>
      </c>
    </row>
    <row r="10" spans="1:14">
      <c r="A10" s="11" t="s">
        <v>14</v>
      </c>
      <c r="B10" s="11" t="s">
        <v>15</v>
      </c>
      <c r="C10" s="12">
        <v>46012</v>
      </c>
      <c r="D10" s="12">
        <v>46012</v>
      </c>
      <c r="E10" s="13">
        <v>847276422</v>
      </c>
      <c r="F10" s="14">
        <v>44195.805115740703</v>
      </c>
      <c r="G10" s="11" t="s">
        <v>16</v>
      </c>
      <c r="H10" s="13">
        <v>4732</v>
      </c>
      <c r="I10" s="11" t="s">
        <v>17</v>
      </c>
      <c r="J10" s="11" t="s">
        <v>162</v>
      </c>
      <c r="K10" s="11" t="s">
        <v>163</v>
      </c>
      <c r="L10" s="11" t="s">
        <v>164</v>
      </c>
      <c r="M10" s="11" t="s">
        <v>17</v>
      </c>
      <c r="N10" s="11" t="s">
        <v>17</v>
      </c>
    </row>
    <row r="11" spans="1:14">
      <c r="A11" s="11" t="s">
        <v>14</v>
      </c>
      <c r="B11" s="11" t="s">
        <v>15</v>
      </c>
      <c r="C11" s="12">
        <v>1374282</v>
      </c>
      <c r="D11" s="12">
        <v>1374282</v>
      </c>
      <c r="E11" s="13">
        <v>847294156</v>
      </c>
      <c r="F11" s="14">
        <v>44195.816655092603</v>
      </c>
      <c r="G11" s="11" t="s">
        <v>16</v>
      </c>
      <c r="H11" s="13">
        <v>4733</v>
      </c>
      <c r="I11" s="11" t="s">
        <v>17</v>
      </c>
      <c r="J11" s="11" t="s">
        <v>165</v>
      </c>
      <c r="K11" s="11" t="s">
        <v>96</v>
      </c>
      <c r="L11" s="11" t="s">
        <v>30</v>
      </c>
      <c r="M11" s="11" t="s">
        <v>17</v>
      </c>
      <c r="N11" s="11" t="s">
        <v>17</v>
      </c>
    </row>
    <row r="12" spans="1:14">
      <c r="A12" s="11" t="s">
        <v>14</v>
      </c>
      <c r="B12" s="11" t="s">
        <v>15</v>
      </c>
      <c r="C12" s="12">
        <v>33871</v>
      </c>
      <c r="D12" s="12">
        <v>33871</v>
      </c>
      <c r="E12" s="13">
        <v>847391898</v>
      </c>
      <c r="F12" s="14">
        <v>44195.886377314797</v>
      </c>
      <c r="G12" s="11" t="s">
        <v>16</v>
      </c>
      <c r="H12" s="13">
        <v>4736</v>
      </c>
      <c r="I12" s="11" t="s">
        <v>17</v>
      </c>
      <c r="J12" s="11" t="s">
        <v>166</v>
      </c>
      <c r="K12" s="11" t="s">
        <v>167</v>
      </c>
      <c r="L12" s="11" t="s">
        <v>38</v>
      </c>
      <c r="M12" s="11" t="s">
        <v>17</v>
      </c>
      <c r="N12" s="11" t="s">
        <v>17</v>
      </c>
    </row>
    <row r="13" spans="1:14">
      <c r="A13" s="11" t="s">
        <v>14</v>
      </c>
      <c r="B13" s="11" t="s">
        <v>15</v>
      </c>
      <c r="C13" s="12">
        <v>404220</v>
      </c>
      <c r="D13" s="12">
        <v>404220</v>
      </c>
      <c r="E13" s="13">
        <v>847417662</v>
      </c>
      <c r="F13" s="14">
        <v>44195.906782407401</v>
      </c>
      <c r="G13" s="11" t="s">
        <v>16</v>
      </c>
      <c r="H13" s="13">
        <v>4738</v>
      </c>
      <c r="I13" s="11" t="s">
        <v>17</v>
      </c>
      <c r="J13" s="11" t="s">
        <v>168</v>
      </c>
      <c r="K13" s="11" t="s">
        <v>169</v>
      </c>
      <c r="L13" s="15">
        <v>287</v>
      </c>
      <c r="M13" s="11" t="s">
        <v>17</v>
      </c>
      <c r="N13" s="11" t="s">
        <v>17</v>
      </c>
    </row>
    <row r="14" spans="1:14">
      <c r="A14" s="11" t="s">
        <v>14</v>
      </c>
      <c r="B14" s="11" t="s">
        <v>15</v>
      </c>
      <c r="C14" s="12">
        <v>770294</v>
      </c>
      <c r="D14" s="12">
        <v>770294</v>
      </c>
      <c r="E14" s="13">
        <v>847431081</v>
      </c>
      <c r="F14" s="14">
        <v>44195.919374999998</v>
      </c>
      <c r="G14" s="11" t="s">
        <v>16</v>
      </c>
      <c r="H14" s="13">
        <v>4739</v>
      </c>
      <c r="I14" s="11" t="s">
        <v>17</v>
      </c>
      <c r="J14" s="11" t="s">
        <v>170</v>
      </c>
      <c r="K14" s="11" t="s">
        <v>171</v>
      </c>
      <c r="L14" s="11" t="s">
        <v>30</v>
      </c>
      <c r="M14" s="11" t="s">
        <v>17</v>
      </c>
      <c r="N14" s="11" t="s">
        <v>17</v>
      </c>
    </row>
    <row r="15" spans="1:14">
      <c r="A15" s="11" t="s">
        <v>14</v>
      </c>
      <c r="B15" s="11" t="s">
        <v>15</v>
      </c>
      <c r="C15" s="12">
        <v>271716712</v>
      </c>
      <c r="D15" s="12">
        <v>271716712</v>
      </c>
      <c r="E15" s="13">
        <v>847551633</v>
      </c>
      <c r="F15" s="14">
        <v>44196.330590277801</v>
      </c>
      <c r="G15" s="11" t="s">
        <v>16</v>
      </c>
      <c r="H15" s="13">
        <v>4746</v>
      </c>
      <c r="I15" s="11" t="s">
        <v>17</v>
      </c>
      <c r="J15" s="11" t="s">
        <v>172</v>
      </c>
      <c r="K15" s="11" t="s">
        <v>173</v>
      </c>
      <c r="L15" s="11" t="s">
        <v>20</v>
      </c>
      <c r="M15" s="11" t="s">
        <v>17</v>
      </c>
      <c r="N15" s="11" t="s">
        <v>17</v>
      </c>
    </row>
    <row r="16" spans="1:14">
      <c r="A16" s="11" t="s">
        <v>14</v>
      </c>
      <c r="B16" s="11" t="s">
        <v>15</v>
      </c>
      <c r="C16" s="12">
        <v>105228</v>
      </c>
      <c r="D16" s="12">
        <v>105228</v>
      </c>
      <c r="E16" s="13">
        <v>847569084</v>
      </c>
      <c r="F16" s="14">
        <v>44196.347858796304</v>
      </c>
      <c r="G16" s="11" t="s">
        <v>16</v>
      </c>
      <c r="H16" s="13">
        <v>4747</v>
      </c>
      <c r="I16" s="11" t="s">
        <v>17</v>
      </c>
      <c r="J16" s="11" t="s">
        <v>174</v>
      </c>
      <c r="K16" s="11" t="s">
        <v>175</v>
      </c>
      <c r="L16" s="11" t="s">
        <v>176</v>
      </c>
      <c r="M16" s="11" t="s">
        <v>17</v>
      </c>
      <c r="N16" s="11" t="s">
        <v>17</v>
      </c>
    </row>
    <row r="17" spans="1:14">
      <c r="A17" s="11" t="s">
        <v>14</v>
      </c>
      <c r="B17" s="11" t="s">
        <v>15</v>
      </c>
      <c r="C17" s="12">
        <v>8909</v>
      </c>
      <c r="D17" s="12">
        <v>8909</v>
      </c>
      <c r="E17" s="13">
        <v>847587006</v>
      </c>
      <c r="F17" s="14">
        <v>44196.362476851798</v>
      </c>
      <c r="G17" s="11" t="s">
        <v>16</v>
      </c>
      <c r="H17" s="13">
        <v>4749</v>
      </c>
      <c r="I17" s="11" t="s">
        <v>17</v>
      </c>
      <c r="J17" s="11" t="s">
        <v>177</v>
      </c>
      <c r="K17" s="11" t="s">
        <v>175</v>
      </c>
      <c r="L17" s="11" t="s">
        <v>176</v>
      </c>
      <c r="M17" s="11" t="s">
        <v>17</v>
      </c>
      <c r="N17" s="11" t="s">
        <v>17</v>
      </c>
    </row>
    <row r="18" spans="1:14">
      <c r="A18" s="11" t="s">
        <v>14</v>
      </c>
      <c r="B18" s="11" t="s">
        <v>15</v>
      </c>
      <c r="C18" s="12">
        <v>20937</v>
      </c>
      <c r="D18" s="12">
        <v>20937</v>
      </c>
      <c r="E18" s="13">
        <v>847620902</v>
      </c>
      <c r="F18" s="14">
        <v>44196.386446759301</v>
      </c>
      <c r="G18" s="11" t="s">
        <v>16</v>
      </c>
      <c r="H18" s="13">
        <v>4752</v>
      </c>
      <c r="I18" s="11" t="s">
        <v>17</v>
      </c>
      <c r="J18" s="11" t="s">
        <v>178</v>
      </c>
      <c r="K18" s="11" t="s">
        <v>179</v>
      </c>
      <c r="L18" s="15">
        <v>294</v>
      </c>
      <c r="M18" s="11" t="s">
        <v>17</v>
      </c>
      <c r="N18" s="11" t="s">
        <v>17</v>
      </c>
    </row>
    <row r="19" spans="1:14">
      <c r="A19" s="11" t="s">
        <v>14</v>
      </c>
      <c r="B19" s="11" t="s">
        <v>15</v>
      </c>
      <c r="C19" s="12">
        <v>18128</v>
      </c>
      <c r="D19" s="12">
        <v>18128</v>
      </c>
      <c r="E19" s="13">
        <v>847703323</v>
      </c>
      <c r="F19" s="14">
        <v>44196.437662037002</v>
      </c>
      <c r="G19" s="11" t="s">
        <v>16</v>
      </c>
      <c r="H19" s="13">
        <v>4757</v>
      </c>
      <c r="I19" s="11" t="s">
        <v>17</v>
      </c>
      <c r="J19" s="11" t="s">
        <v>180</v>
      </c>
      <c r="K19" s="11" t="s">
        <v>181</v>
      </c>
      <c r="L19" s="11" t="s">
        <v>51</v>
      </c>
      <c r="M19" s="11" t="s">
        <v>17</v>
      </c>
      <c r="N19" s="11" t="s">
        <v>17</v>
      </c>
    </row>
    <row r="20" spans="1:14">
      <c r="A20" s="11" t="s">
        <v>14</v>
      </c>
      <c r="B20" s="11" t="s">
        <v>15</v>
      </c>
      <c r="C20" s="12">
        <v>5929245</v>
      </c>
      <c r="D20" s="12">
        <v>5929245</v>
      </c>
      <c r="E20" s="13">
        <v>847719688</v>
      </c>
      <c r="F20" s="14">
        <v>44196.447268518503</v>
      </c>
      <c r="G20" s="11" t="s">
        <v>16</v>
      </c>
      <c r="H20" s="13">
        <v>4758</v>
      </c>
      <c r="I20" s="11" t="s">
        <v>17</v>
      </c>
      <c r="J20" s="11" t="s">
        <v>182</v>
      </c>
      <c r="K20" s="11" t="s">
        <v>183</v>
      </c>
      <c r="L20" s="11" t="s">
        <v>20</v>
      </c>
      <c r="M20" s="11" t="s">
        <v>17</v>
      </c>
      <c r="N20" s="11" t="s">
        <v>17</v>
      </c>
    </row>
    <row r="21" spans="1:14">
      <c r="A21" s="11" t="s">
        <v>14</v>
      </c>
      <c r="B21" s="11" t="s">
        <v>15</v>
      </c>
      <c r="C21" s="12">
        <v>104756</v>
      </c>
      <c r="D21" s="12">
        <v>104756</v>
      </c>
      <c r="E21" s="13">
        <v>847747662</v>
      </c>
      <c r="F21" s="14">
        <v>44196.4636805556</v>
      </c>
      <c r="G21" s="11" t="s">
        <v>16</v>
      </c>
      <c r="H21" s="13">
        <v>4759</v>
      </c>
      <c r="I21" s="11" t="s">
        <v>17</v>
      </c>
      <c r="J21" s="11" t="s">
        <v>184</v>
      </c>
      <c r="K21" s="11" t="s">
        <v>185</v>
      </c>
      <c r="L21" s="11" t="s">
        <v>20</v>
      </c>
      <c r="M21" s="11" t="s">
        <v>17</v>
      </c>
      <c r="N21" s="11" t="s">
        <v>17</v>
      </c>
    </row>
    <row r="22" spans="1:14">
      <c r="A22" s="11" t="s">
        <v>14</v>
      </c>
      <c r="B22" s="11" t="s">
        <v>15</v>
      </c>
      <c r="C22" s="12">
        <v>20000</v>
      </c>
      <c r="D22" s="12">
        <v>20000</v>
      </c>
      <c r="E22" s="13">
        <v>847772596</v>
      </c>
      <c r="F22" s="14">
        <v>44196.478159722203</v>
      </c>
      <c r="G22" s="11" t="s">
        <v>16</v>
      </c>
      <c r="H22" s="13">
        <v>4761</v>
      </c>
      <c r="I22" s="11" t="s">
        <v>17</v>
      </c>
      <c r="J22" s="11" t="s">
        <v>186</v>
      </c>
      <c r="K22" s="11" t="s">
        <v>187</v>
      </c>
      <c r="L22" s="11" t="s">
        <v>188</v>
      </c>
      <c r="M22" s="11" t="s">
        <v>17</v>
      </c>
      <c r="N22" s="11" t="s">
        <v>17</v>
      </c>
    </row>
    <row r="23" spans="1:14">
      <c r="A23" s="11" t="s">
        <v>14</v>
      </c>
      <c r="B23" s="11" t="s">
        <v>15</v>
      </c>
      <c r="C23" s="12">
        <v>23550172</v>
      </c>
      <c r="D23" s="12">
        <v>23550172</v>
      </c>
      <c r="E23" s="13">
        <v>847791787</v>
      </c>
      <c r="F23" s="14">
        <v>44196.489097222198</v>
      </c>
      <c r="G23" s="11" t="s">
        <v>16</v>
      </c>
      <c r="H23" s="13">
        <v>4764</v>
      </c>
      <c r="I23" s="11" t="s">
        <v>17</v>
      </c>
      <c r="J23" s="11" t="s">
        <v>189</v>
      </c>
      <c r="K23" s="11" t="s">
        <v>190</v>
      </c>
      <c r="L23" s="11" t="s">
        <v>41</v>
      </c>
      <c r="M23" s="11" t="s">
        <v>17</v>
      </c>
      <c r="N23" s="11" t="s">
        <v>17</v>
      </c>
    </row>
    <row r="24" spans="1:14">
      <c r="A24" s="11" t="s">
        <v>14</v>
      </c>
      <c r="B24" s="11" t="s">
        <v>15</v>
      </c>
      <c r="C24" s="12">
        <v>212629</v>
      </c>
      <c r="D24" s="12">
        <v>212629</v>
      </c>
      <c r="E24" s="13">
        <v>847800493</v>
      </c>
      <c r="F24" s="14">
        <v>44196.493993055599</v>
      </c>
      <c r="G24" s="11" t="s">
        <v>16</v>
      </c>
      <c r="H24" s="13">
        <v>4765</v>
      </c>
      <c r="I24" s="11" t="s">
        <v>17</v>
      </c>
      <c r="J24" s="11" t="s">
        <v>191</v>
      </c>
      <c r="K24" s="11" t="s">
        <v>192</v>
      </c>
      <c r="L24" s="11" t="s">
        <v>51</v>
      </c>
      <c r="M24" s="11" t="s">
        <v>17</v>
      </c>
      <c r="N24" s="11" t="s">
        <v>17</v>
      </c>
    </row>
    <row r="25" spans="1:14">
      <c r="A25" s="11" t="s">
        <v>14</v>
      </c>
      <c r="B25" s="11" t="s">
        <v>15</v>
      </c>
      <c r="C25" s="12">
        <v>12927</v>
      </c>
      <c r="D25" s="12">
        <v>12927</v>
      </c>
      <c r="E25" s="13">
        <v>847837307</v>
      </c>
      <c r="F25" s="14">
        <v>44196.515069444402</v>
      </c>
      <c r="G25" s="11" t="s">
        <v>16</v>
      </c>
      <c r="H25" s="13">
        <v>4766</v>
      </c>
      <c r="I25" s="11" t="s">
        <v>17</v>
      </c>
      <c r="J25" s="11" t="s">
        <v>193</v>
      </c>
      <c r="K25" s="11" t="s">
        <v>194</v>
      </c>
      <c r="L25" s="11" t="s">
        <v>51</v>
      </c>
      <c r="M25" s="11" t="s">
        <v>17</v>
      </c>
      <c r="N25" s="11" t="s">
        <v>17</v>
      </c>
    </row>
    <row r="26" spans="1:14">
      <c r="A26" s="11" t="s">
        <v>14</v>
      </c>
      <c r="B26" s="11" t="s">
        <v>15</v>
      </c>
      <c r="C26" s="12">
        <v>209511</v>
      </c>
      <c r="D26" s="12">
        <v>209511</v>
      </c>
      <c r="E26" s="13">
        <v>847921836</v>
      </c>
      <c r="F26" s="14">
        <v>44196.573449074102</v>
      </c>
      <c r="G26" s="11" t="s">
        <v>16</v>
      </c>
      <c r="H26" s="13">
        <v>4768</v>
      </c>
      <c r="I26" s="11" t="s">
        <v>17</v>
      </c>
      <c r="J26" s="11" t="s">
        <v>195</v>
      </c>
      <c r="K26" s="11" t="s">
        <v>196</v>
      </c>
      <c r="L26" s="11" t="s">
        <v>20</v>
      </c>
      <c r="M26" s="11" t="s">
        <v>17</v>
      </c>
      <c r="N26" s="11" t="s">
        <v>17</v>
      </c>
    </row>
    <row r="27" spans="1:14">
      <c r="A27" s="2" t="s">
        <v>14</v>
      </c>
      <c r="B27" s="2" t="s">
        <v>15</v>
      </c>
      <c r="C27" s="4">
        <v>180053</v>
      </c>
      <c r="D27" s="4">
        <v>180053</v>
      </c>
      <c r="E27" s="6">
        <v>849102984</v>
      </c>
      <c r="F27" s="8">
        <v>44198.754490740699</v>
      </c>
      <c r="G27" s="2" t="s">
        <v>16</v>
      </c>
      <c r="H27" s="6">
        <v>4771</v>
      </c>
      <c r="I27" s="2" t="s">
        <v>17</v>
      </c>
      <c r="J27" s="2" t="s">
        <v>18</v>
      </c>
      <c r="K27" s="2" t="s">
        <v>19</v>
      </c>
      <c r="L27" s="2" t="s">
        <v>20</v>
      </c>
      <c r="M27" s="2" t="s">
        <v>17</v>
      </c>
      <c r="N27" s="2" t="s">
        <v>17</v>
      </c>
    </row>
    <row r="28" spans="1:14">
      <c r="A28" s="3" t="s">
        <v>14</v>
      </c>
      <c r="B28" s="3" t="s">
        <v>15</v>
      </c>
      <c r="C28" s="5">
        <v>1600</v>
      </c>
      <c r="D28" s="5">
        <v>1600</v>
      </c>
      <c r="E28" s="7">
        <v>849531269</v>
      </c>
      <c r="F28" s="9">
        <v>44199.653206018498</v>
      </c>
      <c r="G28" s="3" t="s">
        <v>16</v>
      </c>
      <c r="H28" s="7">
        <v>4775</v>
      </c>
      <c r="I28" s="3" t="s">
        <v>17</v>
      </c>
      <c r="J28" s="3" t="s">
        <v>21</v>
      </c>
      <c r="K28" s="3" t="s">
        <v>22</v>
      </c>
      <c r="L28" s="3" t="s">
        <v>23</v>
      </c>
      <c r="M28" s="3" t="s">
        <v>17</v>
      </c>
      <c r="N28" s="3" t="s">
        <v>17</v>
      </c>
    </row>
    <row r="29" spans="1:14">
      <c r="A29" s="2" t="s">
        <v>14</v>
      </c>
      <c r="B29" s="2" t="s">
        <v>15</v>
      </c>
      <c r="C29" s="4">
        <v>1737896</v>
      </c>
      <c r="D29" s="4">
        <v>1737896</v>
      </c>
      <c r="E29" s="6">
        <v>849999350</v>
      </c>
      <c r="F29" s="8">
        <v>44200.409155092602</v>
      </c>
      <c r="G29" s="2" t="s">
        <v>16</v>
      </c>
      <c r="H29" s="6">
        <v>4777</v>
      </c>
      <c r="I29" s="2" t="s">
        <v>17</v>
      </c>
      <c r="J29" s="2" t="s">
        <v>24</v>
      </c>
      <c r="K29" s="2" t="s">
        <v>25</v>
      </c>
      <c r="L29" s="2" t="s">
        <v>20</v>
      </c>
      <c r="M29" s="2" t="s">
        <v>17</v>
      </c>
      <c r="N29" s="2" t="s">
        <v>17</v>
      </c>
    </row>
    <row r="30" spans="1:14">
      <c r="A30" s="3" t="s">
        <v>14</v>
      </c>
      <c r="B30" s="3" t="s">
        <v>15</v>
      </c>
      <c r="C30" s="5">
        <v>842044</v>
      </c>
      <c r="D30" s="5">
        <v>842044</v>
      </c>
      <c r="E30" s="7">
        <v>850040891</v>
      </c>
      <c r="F30" s="9">
        <v>44200.424004629604</v>
      </c>
      <c r="G30" s="3" t="s">
        <v>16</v>
      </c>
      <c r="H30" s="7">
        <v>4778</v>
      </c>
      <c r="I30" s="3" t="s">
        <v>17</v>
      </c>
      <c r="J30" s="3" t="s">
        <v>26</v>
      </c>
      <c r="K30" s="3" t="s">
        <v>27</v>
      </c>
      <c r="L30" s="3" t="s">
        <v>20</v>
      </c>
      <c r="M30" s="3" t="s">
        <v>17</v>
      </c>
      <c r="N30" s="3" t="s">
        <v>17</v>
      </c>
    </row>
    <row r="31" spans="1:14">
      <c r="A31" s="2" t="s">
        <v>14</v>
      </c>
      <c r="B31" s="2" t="s">
        <v>15</v>
      </c>
      <c r="C31" s="4">
        <v>386660</v>
      </c>
      <c r="D31" s="4">
        <v>386660</v>
      </c>
      <c r="E31" s="6">
        <v>850103799</v>
      </c>
      <c r="F31" s="8">
        <v>44200.445995370399</v>
      </c>
      <c r="G31" s="2" t="s">
        <v>16</v>
      </c>
      <c r="H31" s="6">
        <v>4779</v>
      </c>
      <c r="I31" s="2" t="s">
        <v>17</v>
      </c>
      <c r="J31" s="2" t="s">
        <v>28</v>
      </c>
      <c r="K31" s="2" t="s">
        <v>29</v>
      </c>
      <c r="L31" s="2" t="s">
        <v>30</v>
      </c>
      <c r="M31" s="2" t="s">
        <v>17</v>
      </c>
      <c r="N31" s="2" t="s">
        <v>17</v>
      </c>
    </row>
    <row r="32" spans="1:14">
      <c r="A32" s="3" t="s">
        <v>14</v>
      </c>
      <c r="B32" s="3" t="s">
        <v>15</v>
      </c>
      <c r="C32" s="5">
        <v>47200</v>
      </c>
      <c r="D32" s="5">
        <v>47200</v>
      </c>
      <c r="E32" s="7">
        <v>850238663</v>
      </c>
      <c r="F32" s="9">
        <v>44200.493344907401</v>
      </c>
      <c r="G32" s="3" t="s">
        <v>16</v>
      </c>
      <c r="H32" s="7">
        <v>4781</v>
      </c>
      <c r="I32" s="3" t="s">
        <v>17</v>
      </c>
      <c r="J32" s="3" t="s">
        <v>31</v>
      </c>
      <c r="K32" s="3" t="s">
        <v>32</v>
      </c>
      <c r="L32" s="3" t="s">
        <v>33</v>
      </c>
      <c r="M32" s="3" t="s">
        <v>17</v>
      </c>
      <c r="N32" s="3" t="s">
        <v>17</v>
      </c>
    </row>
    <row r="33" spans="1:14">
      <c r="A33" s="2" t="s">
        <v>14</v>
      </c>
      <c r="B33" s="2" t="s">
        <v>15</v>
      </c>
      <c r="C33" s="4">
        <v>108032</v>
      </c>
      <c r="D33" s="4">
        <v>108032</v>
      </c>
      <c r="E33" s="6">
        <v>850444182</v>
      </c>
      <c r="F33" s="8">
        <v>44200.575914351903</v>
      </c>
      <c r="G33" s="2" t="s">
        <v>16</v>
      </c>
      <c r="H33" s="6">
        <v>4782</v>
      </c>
      <c r="I33" s="2" t="s">
        <v>17</v>
      </c>
      <c r="J33" s="2" t="s">
        <v>34</v>
      </c>
      <c r="K33" s="2" t="s">
        <v>35</v>
      </c>
      <c r="L33" s="2" t="s">
        <v>20</v>
      </c>
      <c r="M33" s="2" t="s">
        <v>17</v>
      </c>
      <c r="N33" s="2" t="s">
        <v>17</v>
      </c>
    </row>
    <row r="34" spans="1:14">
      <c r="A34" s="3" t="s">
        <v>14</v>
      </c>
      <c r="B34" s="3" t="s">
        <v>15</v>
      </c>
      <c r="C34" s="5">
        <v>1701095</v>
      </c>
      <c r="D34" s="5">
        <v>1701095</v>
      </c>
      <c r="E34" s="7">
        <v>850487037</v>
      </c>
      <c r="F34" s="9">
        <v>44200.593182870398</v>
      </c>
      <c r="G34" s="3" t="s">
        <v>16</v>
      </c>
      <c r="H34" s="7">
        <v>4783</v>
      </c>
      <c r="I34" s="3" t="s">
        <v>17</v>
      </c>
      <c r="J34" s="3" t="s">
        <v>36</v>
      </c>
      <c r="K34" s="3" t="s">
        <v>37</v>
      </c>
      <c r="L34" s="3" t="s">
        <v>38</v>
      </c>
      <c r="M34" s="3" t="s">
        <v>17</v>
      </c>
      <c r="N34" s="3" t="s">
        <v>17</v>
      </c>
    </row>
    <row r="35" spans="1:14">
      <c r="A35" s="2" t="s">
        <v>14</v>
      </c>
      <c r="B35" s="2" t="s">
        <v>15</v>
      </c>
      <c r="C35" s="4">
        <v>2936718</v>
      </c>
      <c r="D35" s="4">
        <v>2936718</v>
      </c>
      <c r="E35" s="6">
        <v>850502516</v>
      </c>
      <c r="F35" s="8">
        <v>44200.599224537</v>
      </c>
      <c r="G35" s="2" t="s">
        <v>16</v>
      </c>
      <c r="H35" s="6">
        <v>4784</v>
      </c>
      <c r="I35" s="2" t="s">
        <v>17</v>
      </c>
      <c r="J35" s="2" t="s">
        <v>39</v>
      </c>
      <c r="K35" s="2" t="s">
        <v>40</v>
      </c>
      <c r="L35" s="2" t="s">
        <v>41</v>
      </c>
      <c r="M35" s="2" t="s">
        <v>17</v>
      </c>
      <c r="N35" s="2" t="s">
        <v>17</v>
      </c>
    </row>
    <row r="36" spans="1:14">
      <c r="A36" s="3" t="s">
        <v>14</v>
      </c>
      <c r="B36" s="3" t="s">
        <v>15</v>
      </c>
      <c r="C36" s="5">
        <v>4627454</v>
      </c>
      <c r="D36" s="5">
        <v>4627454</v>
      </c>
      <c r="E36" s="7">
        <v>850507951</v>
      </c>
      <c r="F36" s="9">
        <v>44200.601388888899</v>
      </c>
      <c r="G36" s="3" t="s">
        <v>16</v>
      </c>
      <c r="H36" s="7">
        <v>4785</v>
      </c>
      <c r="I36" s="3" t="s">
        <v>17</v>
      </c>
      <c r="J36" s="3" t="s">
        <v>42</v>
      </c>
      <c r="K36" s="3" t="s">
        <v>43</v>
      </c>
      <c r="L36" s="3" t="s">
        <v>20</v>
      </c>
      <c r="M36" s="3" t="s">
        <v>17</v>
      </c>
      <c r="N36" s="3" t="s">
        <v>17</v>
      </c>
    </row>
    <row r="37" spans="1:14">
      <c r="A37" s="2" t="s">
        <v>14</v>
      </c>
      <c r="B37" s="2" t="s">
        <v>15</v>
      </c>
      <c r="C37" s="4">
        <v>167609</v>
      </c>
      <c r="D37" s="4">
        <v>167609</v>
      </c>
      <c r="E37" s="6">
        <v>850594935</v>
      </c>
      <c r="F37" s="8">
        <v>44200.633703703701</v>
      </c>
      <c r="G37" s="2" t="s">
        <v>16</v>
      </c>
      <c r="H37" s="6">
        <v>4786</v>
      </c>
      <c r="I37" s="2" t="s">
        <v>17</v>
      </c>
      <c r="J37" s="2" t="s">
        <v>44</v>
      </c>
      <c r="K37" s="2" t="s">
        <v>45</v>
      </c>
      <c r="L37" s="2" t="s">
        <v>20</v>
      </c>
      <c r="M37" s="2" t="s">
        <v>17</v>
      </c>
      <c r="N37" s="2" t="s">
        <v>17</v>
      </c>
    </row>
    <row r="38" spans="1:14">
      <c r="A38" s="3" t="s">
        <v>14</v>
      </c>
      <c r="B38" s="3" t="s">
        <v>15</v>
      </c>
      <c r="C38" s="5">
        <v>411979</v>
      </c>
      <c r="D38" s="5">
        <v>411979</v>
      </c>
      <c r="E38" s="7">
        <v>850618751</v>
      </c>
      <c r="F38" s="9">
        <v>44200.642418981501</v>
      </c>
      <c r="G38" s="3" t="s">
        <v>16</v>
      </c>
      <c r="H38" s="7">
        <v>4787</v>
      </c>
      <c r="I38" s="3" t="s">
        <v>17</v>
      </c>
      <c r="J38" s="3" t="s">
        <v>24</v>
      </c>
      <c r="K38" s="3" t="s">
        <v>46</v>
      </c>
      <c r="L38" s="3" t="s">
        <v>20</v>
      </c>
      <c r="M38" s="3" t="s">
        <v>17</v>
      </c>
      <c r="N38" s="3" t="s">
        <v>17</v>
      </c>
    </row>
    <row r="39" spans="1:14">
      <c r="A39" s="2" t="s">
        <v>14</v>
      </c>
      <c r="B39" s="2" t="s">
        <v>15</v>
      </c>
      <c r="C39" s="12">
        <v>362</v>
      </c>
      <c r="D39" s="4">
        <v>362</v>
      </c>
      <c r="E39" s="6">
        <v>850832376</v>
      </c>
      <c r="F39" s="8">
        <v>44200.731284722198</v>
      </c>
      <c r="G39" s="2" t="s">
        <v>16</v>
      </c>
      <c r="H39" s="6">
        <v>4788</v>
      </c>
      <c r="I39" s="2" t="s">
        <v>17</v>
      </c>
      <c r="J39" s="2" t="s">
        <v>47</v>
      </c>
      <c r="K39" s="2" t="s">
        <v>48</v>
      </c>
      <c r="L39" s="2" t="s">
        <v>41</v>
      </c>
      <c r="M39" s="2" t="s">
        <v>17</v>
      </c>
      <c r="N39" s="2" t="s">
        <v>17</v>
      </c>
    </row>
    <row r="40" spans="1:14">
      <c r="A40" s="3" t="s">
        <v>14</v>
      </c>
      <c r="B40" s="3" t="s">
        <v>15</v>
      </c>
      <c r="C40" s="5">
        <v>991000</v>
      </c>
      <c r="D40" s="5">
        <v>991000</v>
      </c>
      <c r="E40" s="7">
        <v>851255417</v>
      </c>
      <c r="F40" s="9">
        <v>44201.310486111099</v>
      </c>
      <c r="G40" s="3" t="s">
        <v>16</v>
      </c>
      <c r="H40" s="7">
        <v>4789</v>
      </c>
      <c r="I40" s="3" t="s">
        <v>17</v>
      </c>
      <c r="J40" s="3" t="s">
        <v>49</v>
      </c>
      <c r="K40" s="3" t="s">
        <v>50</v>
      </c>
      <c r="L40" s="3" t="s">
        <v>51</v>
      </c>
      <c r="M40" s="3" t="s">
        <v>17</v>
      </c>
      <c r="N40" s="3" t="s">
        <v>17</v>
      </c>
    </row>
    <row r="41" spans="1:14">
      <c r="A41" s="2" t="s">
        <v>14</v>
      </c>
      <c r="B41" s="2" t="s">
        <v>15</v>
      </c>
      <c r="C41" s="4">
        <v>502828</v>
      </c>
      <c r="D41" s="4">
        <v>502828</v>
      </c>
      <c r="E41" s="6">
        <v>851620403</v>
      </c>
      <c r="F41" s="8">
        <v>44201.485706018502</v>
      </c>
      <c r="G41" s="2" t="s">
        <v>16</v>
      </c>
      <c r="H41" s="6">
        <v>4792</v>
      </c>
      <c r="I41" s="2" t="s">
        <v>17</v>
      </c>
      <c r="J41" s="2" t="s">
        <v>52</v>
      </c>
      <c r="K41" s="2" t="s">
        <v>53</v>
      </c>
      <c r="L41" s="2" t="s">
        <v>20</v>
      </c>
      <c r="M41" s="2" t="s">
        <v>17</v>
      </c>
      <c r="N41" s="2" t="s">
        <v>17</v>
      </c>
    </row>
    <row r="42" spans="1:14">
      <c r="A42" s="3" t="s">
        <v>14</v>
      </c>
      <c r="B42" s="3" t="s">
        <v>15</v>
      </c>
      <c r="C42" s="5">
        <v>1016167</v>
      </c>
      <c r="D42" s="5">
        <v>1016167</v>
      </c>
      <c r="E42" s="7">
        <v>851767470</v>
      </c>
      <c r="F42" s="9">
        <v>44201.546284722201</v>
      </c>
      <c r="G42" s="3" t="s">
        <v>16</v>
      </c>
      <c r="H42" s="7">
        <v>4794</v>
      </c>
      <c r="I42" s="3" t="s">
        <v>17</v>
      </c>
      <c r="J42" s="3" t="s">
        <v>54</v>
      </c>
      <c r="K42" s="3" t="s">
        <v>55</v>
      </c>
      <c r="L42" s="3" t="s">
        <v>51</v>
      </c>
      <c r="M42" s="3" t="s">
        <v>17</v>
      </c>
      <c r="N42" s="3" t="s">
        <v>17</v>
      </c>
    </row>
    <row r="43" spans="1:14">
      <c r="A43" s="2" t="s">
        <v>14</v>
      </c>
      <c r="B43" s="2" t="s">
        <v>15</v>
      </c>
      <c r="C43" s="4">
        <v>200000</v>
      </c>
      <c r="D43" s="4">
        <v>200000</v>
      </c>
      <c r="E43" s="6">
        <v>851842291</v>
      </c>
      <c r="F43" s="8">
        <v>44201.581273148098</v>
      </c>
      <c r="G43" s="2" t="s">
        <v>16</v>
      </c>
      <c r="H43" s="6">
        <v>4795</v>
      </c>
      <c r="I43" s="2" t="s">
        <v>17</v>
      </c>
      <c r="J43" s="2" t="s">
        <v>56</v>
      </c>
      <c r="K43" s="2" t="s">
        <v>57</v>
      </c>
      <c r="L43" s="2" t="s">
        <v>58</v>
      </c>
      <c r="M43" s="2" t="s">
        <v>17</v>
      </c>
      <c r="N43" s="2" t="s">
        <v>17</v>
      </c>
    </row>
    <row r="44" spans="1:14">
      <c r="A44" s="3" t="s">
        <v>14</v>
      </c>
      <c r="B44" s="3" t="s">
        <v>15</v>
      </c>
      <c r="C44" s="5">
        <v>275610</v>
      </c>
      <c r="D44" s="5">
        <v>275610</v>
      </c>
      <c r="E44" s="7">
        <v>851874431</v>
      </c>
      <c r="F44" s="9">
        <v>44201.595185185201</v>
      </c>
      <c r="G44" s="3" t="s">
        <v>16</v>
      </c>
      <c r="H44" s="7">
        <v>4796</v>
      </c>
      <c r="I44" s="3" t="s">
        <v>17</v>
      </c>
      <c r="J44" s="3" t="s">
        <v>59</v>
      </c>
      <c r="K44" s="3" t="s">
        <v>60</v>
      </c>
      <c r="L44" s="3" t="s">
        <v>61</v>
      </c>
      <c r="M44" s="3" t="s">
        <v>17</v>
      </c>
      <c r="N44" s="3" t="s">
        <v>17</v>
      </c>
    </row>
    <row r="45" spans="1:14">
      <c r="A45" s="2" t="s">
        <v>14</v>
      </c>
      <c r="B45" s="2" t="s">
        <v>15</v>
      </c>
      <c r="C45" s="4">
        <v>89000</v>
      </c>
      <c r="D45" s="4">
        <v>89000</v>
      </c>
      <c r="E45" s="6">
        <v>851874525</v>
      </c>
      <c r="F45" s="8">
        <v>44201.595219907402</v>
      </c>
      <c r="G45" s="2" t="s">
        <v>16</v>
      </c>
      <c r="H45" s="6">
        <v>4797</v>
      </c>
      <c r="I45" s="2" t="s">
        <v>17</v>
      </c>
      <c r="J45" s="2" t="s">
        <v>62</v>
      </c>
      <c r="K45" s="2" t="s">
        <v>63</v>
      </c>
      <c r="L45" s="2" t="s">
        <v>64</v>
      </c>
      <c r="M45" s="2" t="s">
        <v>17</v>
      </c>
      <c r="N45" s="2" t="s">
        <v>17</v>
      </c>
    </row>
    <row r="46" spans="1:14">
      <c r="A46" s="3" t="s">
        <v>14</v>
      </c>
      <c r="B46" s="3" t="s">
        <v>15</v>
      </c>
      <c r="C46" s="5">
        <v>25230356</v>
      </c>
      <c r="D46" s="5">
        <v>25230356</v>
      </c>
      <c r="E46" s="7">
        <v>851897906</v>
      </c>
      <c r="F46" s="9">
        <v>44201.604687500003</v>
      </c>
      <c r="G46" s="3" t="s">
        <v>16</v>
      </c>
      <c r="H46" s="7">
        <v>4799</v>
      </c>
      <c r="I46" s="3" t="s">
        <v>17</v>
      </c>
      <c r="J46" s="3" t="s">
        <v>65</v>
      </c>
      <c r="K46" s="3" t="s">
        <v>66</v>
      </c>
      <c r="L46" s="3" t="s">
        <v>41</v>
      </c>
      <c r="M46" s="3" t="s">
        <v>17</v>
      </c>
      <c r="N46" s="3" t="s">
        <v>17</v>
      </c>
    </row>
    <row r="47" spans="1:14">
      <c r="A47" s="2" t="s">
        <v>14</v>
      </c>
      <c r="B47" s="2" t="s">
        <v>15</v>
      </c>
      <c r="C47" s="4">
        <v>8003274</v>
      </c>
      <c r="D47" s="4">
        <v>8003274</v>
      </c>
      <c r="E47" s="6">
        <v>851922710</v>
      </c>
      <c r="F47" s="8">
        <v>44201.614247685196</v>
      </c>
      <c r="G47" s="2" t="s">
        <v>16</v>
      </c>
      <c r="H47" s="6">
        <v>4802</v>
      </c>
      <c r="I47" s="2" t="s">
        <v>17</v>
      </c>
      <c r="J47" s="2" t="s">
        <v>67</v>
      </c>
      <c r="K47" s="2" t="s">
        <v>66</v>
      </c>
      <c r="L47" s="2" t="s">
        <v>41</v>
      </c>
      <c r="M47" s="2" t="s">
        <v>17</v>
      </c>
      <c r="N47" s="2" t="s">
        <v>17</v>
      </c>
    </row>
    <row r="48" spans="1:14">
      <c r="A48" s="3" t="s">
        <v>14</v>
      </c>
      <c r="B48" s="3" t="s">
        <v>15</v>
      </c>
      <c r="C48" s="12">
        <v>1049492</v>
      </c>
      <c r="D48" s="5">
        <v>1049492</v>
      </c>
      <c r="E48" s="7">
        <v>852097250</v>
      </c>
      <c r="F48" s="9">
        <v>44201.686932870398</v>
      </c>
      <c r="G48" s="3" t="s">
        <v>16</v>
      </c>
      <c r="H48" s="7">
        <v>4804</v>
      </c>
      <c r="I48" s="3" t="s">
        <v>17</v>
      </c>
      <c r="J48" s="3" t="s">
        <v>68</v>
      </c>
      <c r="K48" s="3" t="s">
        <v>69</v>
      </c>
      <c r="L48" s="3" t="s">
        <v>20</v>
      </c>
      <c r="M48" s="3" t="s">
        <v>17</v>
      </c>
      <c r="N48" s="3" t="s">
        <v>17</v>
      </c>
    </row>
    <row r="49" spans="1:14">
      <c r="A49" s="2" t="s">
        <v>14</v>
      </c>
      <c r="B49" s="2" t="s">
        <v>15</v>
      </c>
      <c r="C49" s="4">
        <v>220</v>
      </c>
      <c r="D49" s="4">
        <v>220</v>
      </c>
      <c r="E49" s="6">
        <v>852669979</v>
      </c>
      <c r="F49" s="8">
        <v>44202.373842592599</v>
      </c>
      <c r="G49" s="2" t="s">
        <v>16</v>
      </c>
      <c r="H49" s="6">
        <v>4805</v>
      </c>
      <c r="I49" s="2" t="s">
        <v>17</v>
      </c>
      <c r="J49" s="2" t="s">
        <v>70</v>
      </c>
      <c r="K49" s="2" t="s">
        <v>71</v>
      </c>
      <c r="L49" s="2" t="s">
        <v>72</v>
      </c>
      <c r="M49" s="2" t="s">
        <v>17</v>
      </c>
      <c r="N49" s="2" t="s">
        <v>17</v>
      </c>
    </row>
    <row r="50" spans="1:14">
      <c r="A50" s="3" t="s">
        <v>14</v>
      </c>
      <c r="B50" s="3" t="s">
        <v>15</v>
      </c>
      <c r="C50" s="5">
        <v>5803</v>
      </c>
      <c r="D50" s="5">
        <v>5803</v>
      </c>
      <c r="E50" s="7">
        <v>852733262</v>
      </c>
      <c r="F50" s="9">
        <v>44202.4043171296</v>
      </c>
      <c r="G50" s="3" t="s">
        <v>16</v>
      </c>
      <c r="H50" s="7">
        <v>4808</v>
      </c>
      <c r="I50" s="3" t="s">
        <v>17</v>
      </c>
      <c r="J50" s="3" t="s">
        <v>73</v>
      </c>
      <c r="K50" s="3" t="s">
        <v>74</v>
      </c>
      <c r="L50" s="3" t="s">
        <v>51</v>
      </c>
      <c r="M50" s="3" t="s">
        <v>17</v>
      </c>
      <c r="N50" s="3" t="s">
        <v>17</v>
      </c>
    </row>
    <row r="51" spans="1:14">
      <c r="A51" s="2" t="s">
        <v>14</v>
      </c>
      <c r="B51" s="2" t="s">
        <v>15</v>
      </c>
      <c r="C51" s="4">
        <v>699661</v>
      </c>
      <c r="D51" s="4">
        <v>699661</v>
      </c>
      <c r="E51" s="6">
        <v>852799243</v>
      </c>
      <c r="F51" s="8">
        <v>44202.433032407404</v>
      </c>
      <c r="G51" s="2" t="s">
        <v>16</v>
      </c>
      <c r="H51" s="6">
        <v>4812</v>
      </c>
      <c r="I51" s="2" t="s">
        <v>17</v>
      </c>
      <c r="J51" s="2" t="s">
        <v>75</v>
      </c>
      <c r="K51" s="2" t="s">
        <v>76</v>
      </c>
      <c r="L51" s="2" t="s">
        <v>20</v>
      </c>
      <c r="M51" s="2" t="s">
        <v>17</v>
      </c>
      <c r="N51" s="2" t="s">
        <v>17</v>
      </c>
    </row>
    <row r="52" spans="1:14">
      <c r="A52" s="3" t="s">
        <v>14</v>
      </c>
      <c r="B52" s="3" t="s">
        <v>15</v>
      </c>
      <c r="C52" s="5">
        <v>1016167</v>
      </c>
      <c r="D52" s="5">
        <v>1016167</v>
      </c>
      <c r="E52" s="7">
        <v>852812871</v>
      </c>
      <c r="F52" s="9">
        <v>44202.438599537003</v>
      </c>
      <c r="G52" s="3" t="s">
        <v>16</v>
      </c>
      <c r="H52" s="7">
        <v>4813</v>
      </c>
      <c r="I52" s="3" t="s">
        <v>17</v>
      </c>
      <c r="J52" s="3" t="s">
        <v>77</v>
      </c>
      <c r="K52" s="3" t="s">
        <v>78</v>
      </c>
      <c r="L52" s="3" t="s">
        <v>51</v>
      </c>
      <c r="M52" s="3" t="s">
        <v>17</v>
      </c>
      <c r="N52" s="3" t="s">
        <v>17</v>
      </c>
    </row>
    <row r="53" spans="1:14">
      <c r="A53" s="2" t="s">
        <v>14</v>
      </c>
      <c r="B53" s="2" t="s">
        <v>15</v>
      </c>
      <c r="C53" s="4">
        <v>2843574</v>
      </c>
      <c r="D53" s="4">
        <v>2843574</v>
      </c>
      <c r="E53" s="6">
        <v>852998761</v>
      </c>
      <c r="F53" s="8">
        <v>44202.513391203698</v>
      </c>
      <c r="G53" s="2" t="s">
        <v>16</v>
      </c>
      <c r="H53" s="6">
        <v>4815</v>
      </c>
      <c r="I53" s="2" t="s">
        <v>17</v>
      </c>
      <c r="J53" s="2" t="s">
        <v>79</v>
      </c>
      <c r="K53" s="2" t="s">
        <v>80</v>
      </c>
      <c r="L53" s="2" t="s">
        <v>41</v>
      </c>
      <c r="M53" s="2" t="s">
        <v>17</v>
      </c>
      <c r="N53" s="2" t="s">
        <v>17</v>
      </c>
    </row>
    <row r="54" spans="1:14">
      <c r="A54" s="3" t="s">
        <v>14</v>
      </c>
      <c r="B54" s="3" t="s">
        <v>15</v>
      </c>
      <c r="C54" s="5">
        <v>1044</v>
      </c>
      <c r="D54" s="5">
        <v>1044</v>
      </c>
      <c r="E54" s="7">
        <v>853142724</v>
      </c>
      <c r="F54" s="9">
        <v>44202.586157407401</v>
      </c>
      <c r="G54" s="3" t="s">
        <v>16</v>
      </c>
      <c r="H54" s="7">
        <v>4816</v>
      </c>
      <c r="I54" s="3" t="s">
        <v>17</v>
      </c>
      <c r="J54" s="3" t="s">
        <v>81</v>
      </c>
      <c r="K54" s="3" t="s">
        <v>82</v>
      </c>
      <c r="L54" s="3" t="s">
        <v>83</v>
      </c>
      <c r="M54" s="3" t="s">
        <v>17</v>
      </c>
      <c r="N54" s="3" t="s">
        <v>17</v>
      </c>
    </row>
    <row r="55" spans="1:14">
      <c r="A55" s="2" t="s">
        <v>14</v>
      </c>
      <c r="B55" s="2" t="s">
        <v>15</v>
      </c>
      <c r="C55" s="4">
        <v>200000</v>
      </c>
      <c r="D55" s="4">
        <v>200000</v>
      </c>
      <c r="E55" s="6">
        <v>853198318</v>
      </c>
      <c r="F55" s="8">
        <v>44202.612326388902</v>
      </c>
      <c r="G55" s="2" t="s">
        <v>16</v>
      </c>
      <c r="H55" s="6">
        <v>4817</v>
      </c>
      <c r="I55" s="2" t="s">
        <v>17</v>
      </c>
      <c r="J55" s="2" t="s">
        <v>84</v>
      </c>
      <c r="K55" s="2" t="s">
        <v>85</v>
      </c>
      <c r="L55" s="2" t="s">
        <v>64</v>
      </c>
      <c r="M55" s="2" t="s">
        <v>17</v>
      </c>
      <c r="N55" s="2" t="s">
        <v>17</v>
      </c>
    </row>
    <row r="56" spans="1:14">
      <c r="A56" s="3" t="s">
        <v>14</v>
      </c>
      <c r="B56" s="3" t="s">
        <v>15</v>
      </c>
      <c r="C56" s="5">
        <v>9808749</v>
      </c>
      <c r="D56" s="5">
        <v>9808749</v>
      </c>
      <c r="E56" s="7">
        <v>853415000</v>
      </c>
      <c r="F56" s="9">
        <v>44202.717916666697</v>
      </c>
      <c r="G56" s="3" t="s">
        <v>16</v>
      </c>
      <c r="H56" s="7">
        <v>4820</v>
      </c>
      <c r="I56" s="3" t="s">
        <v>17</v>
      </c>
      <c r="J56" s="3" t="s">
        <v>86</v>
      </c>
      <c r="K56" s="3" t="s">
        <v>87</v>
      </c>
      <c r="L56" s="3" t="s">
        <v>30</v>
      </c>
      <c r="M56" s="3" t="s">
        <v>17</v>
      </c>
      <c r="N56" s="3" t="s">
        <v>17</v>
      </c>
    </row>
    <row r="57" spans="1:14">
      <c r="A57" s="2" t="s">
        <v>14</v>
      </c>
      <c r="B57" s="2" t="s">
        <v>15</v>
      </c>
      <c r="C57" s="12">
        <v>502828</v>
      </c>
      <c r="D57" s="4">
        <v>502828</v>
      </c>
      <c r="E57" s="6">
        <v>853422770</v>
      </c>
      <c r="F57" s="8">
        <v>44202.722546296303</v>
      </c>
      <c r="G57" s="2" t="s">
        <v>16</v>
      </c>
      <c r="H57" s="6">
        <v>4822</v>
      </c>
      <c r="I57" s="2" t="s">
        <v>17</v>
      </c>
      <c r="J57" s="2" t="s">
        <v>88</v>
      </c>
      <c r="K57" s="2" t="s">
        <v>89</v>
      </c>
      <c r="L57" s="2" t="s">
        <v>20</v>
      </c>
      <c r="M57" s="2" t="s">
        <v>17</v>
      </c>
      <c r="N57" s="2" t="s">
        <v>17</v>
      </c>
    </row>
    <row r="58" spans="1:14">
      <c r="A58" s="3" t="s">
        <v>14</v>
      </c>
      <c r="B58" s="3" t="s">
        <v>15</v>
      </c>
      <c r="C58" s="5">
        <v>108032</v>
      </c>
      <c r="D58" s="5">
        <v>108032</v>
      </c>
      <c r="E58" s="7">
        <v>853523478</v>
      </c>
      <c r="F58" s="9">
        <v>44202.785636574103</v>
      </c>
      <c r="G58" s="3" t="s">
        <v>16</v>
      </c>
      <c r="H58" s="7">
        <v>4824</v>
      </c>
      <c r="I58" s="3" t="s">
        <v>17</v>
      </c>
      <c r="J58" s="3" t="s">
        <v>34</v>
      </c>
      <c r="K58" s="3" t="s">
        <v>35</v>
      </c>
      <c r="L58" s="3" t="s">
        <v>20</v>
      </c>
      <c r="M58" s="3" t="s">
        <v>17</v>
      </c>
      <c r="N58" s="3" t="s">
        <v>17</v>
      </c>
    </row>
    <row r="59" spans="1:14">
      <c r="A59" s="2" t="s">
        <v>14</v>
      </c>
      <c r="B59" s="2" t="s">
        <v>15</v>
      </c>
      <c r="C59" s="4">
        <v>77962</v>
      </c>
      <c r="D59" s="4">
        <v>77962</v>
      </c>
      <c r="E59" s="6">
        <v>853530184</v>
      </c>
      <c r="F59" s="8">
        <v>44202.790081018502</v>
      </c>
      <c r="G59" s="2" t="s">
        <v>16</v>
      </c>
      <c r="H59" s="6">
        <v>4825</v>
      </c>
      <c r="I59" s="2" t="s">
        <v>17</v>
      </c>
      <c r="J59" s="2" t="s">
        <v>90</v>
      </c>
      <c r="K59" s="2" t="s">
        <v>91</v>
      </c>
      <c r="L59" s="2" t="s">
        <v>92</v>
      </c>
      <c r="M59" s="2" t="s">
        <v>17</v>
      </c>
      <c r="N59" s="2" t="s">
        <v>17</v>
      </c>
    </row>
    <row r="60" spans="1:14">
      <c r="A60" s="3" t="s">
        <v>14</v>
      </c>
      <c r="B60" s="3" t="s">
        <v>15</v>
      </c>
      <c r="C60" s="5">
        <v>300000</v>
      </c>
      <c r="D60" s="5">
        <v>300000</v>
      </c>
      <c r="E60" s="7">
        <v>853712342</v>
      </c>
      <c r="F60" s="9">
        <v>44202.940185185202</v>
      </c>
      <c r="G60" s="3" t="s">
        <v>16</v>
      </c>
      <c r="H60" s="7">
        <v>4830</v>
      </c>
      <c r="I60" s="3" t="s">
        <v>17</v>
      </c>
      <c r="J60" s="3" t="s">
        <v>93</v>
      </c>
      <c r="K60" s="3" t="s">
        <v>94</v>
      </c>
      <c r="L60" s="3" t="s">
        <v>30</v>
      </c>
      <c r="M60" s="3" t="s">
        <v>17</v>
      </c>
      <c r="N60" s="3" t="s">
        <v>17</v>
      </c>
    </row>
    <row r="61" spans="1:14">
      <c r="A61" s="2" t="s">
        <v>14</v>
      </c>
      <c r="B61" s="2" t="s">
        <v>15</v>
      </c>
      <c r="C61" s="4">
        <v>599273</v>
      </c>
      <c r="D61" s="4">
        <v>599273</v>
      </c>
      <c r="E61" s="6">
        <v>853867940</v>
      </c>
      <c r="F61" s="8">
        <v>44203.3832638889</v>
      </c>
      <c r="G61" s="2" t="s">
        <v>16</v>
      </c>
      <c r="H61" s="6">
        <v>4831</v>
      </c>
      <c r="I61" s="2" t="s">
        <v>17</v>
      </c>
      <c r="J61" s="2" t="s">
        <v>95</v>
      </c>
      <c r="K61" s="2" t="s">
        <v>96</v>
      </c>
      <c r="L61" s="2" t="s">
        <v>30</v>
      </c>
      <c r="M61" s="2" t="s">
        <v>17</v>
      </c>
      <c r="N61" s="2" t="s">
        <v>17</v>
      </c>
    </row>
    <row r="62" spans="1:14">
      <c r="A62" s="3" t="s">
        <v>14</v>
      </c>
      <c r="B62" s="3" t="s">
        <v>15</v>
      </c>
      <c r="C62" s="5">
        <v>823957</v>
      </c>
      <c r="D62" s="5">
        <v>823957</v>
      </c>
      <c r="E62" s="7">
        <v>854017636</v>
      </c>
      <c r="F62" s="9">
        <v>44203.454351851899</v>
      </c>
      <c r="G62" s="3" t="s">
        <v>16</v>
      </c>
      <c r="H62" s="7">
        <v>4835</v>
      </c>
      <c r="I62" s="3" t="s">
        <v>17</v>
      </c>
      <c r="J62" s="3" t="s">
        <v>34</v>
      </c>
      <c r="K62" s="3" t="s">
        <v>97</v>
      </c>
      <c r="L62" s="3" t="s">
        <v>20</v>
      </c>
      <c r="M62" s="3" t="s">
        <v>17</v>
      </c>
      <c r="N62" s="3" t="s">
        <v>17</v>
      </c>
    </row>
    <row r="63" spans="1:14">
      <c r="A63" s="2" t="s">
        <v>14</v>
      </c>
      <c r="B63" s="2" t="s">
        <v>15</v>
      </c>
      <c r="C63" s="4">
        <v>1750278</v>
      </c>
      <c r="D63" s="4">
        <v>1750278</v>
      </c>
      <c r="E63" s="6">
        <v>854022474</v>
      </c>
      <c r="F63" s="8">
        <v>44203.456562500003</v>
      </c>
      <c r="G63" s="2" t="s">
        <v>16</v>
      </c>
      <c r="H63" s="6">
        <v>4836</v>
      </c>
      <c r="I63" s="2" t="s">
        <v>17</v>
      </c>
      <c r="J63" s="2" t="s">
        <v>98</v>
      </c>
      <c r="K63" s="2" t="s">
        <v>99</v>
      </c>
      <c r="L63" s="2" t="s">
        <v>100</v>
      </c>
      <c r="M63" s="2" t="s">
        <v>17</v>
      </c>
      <c r="N63" s="2" t="s">
        <v>17</v>
      </c>
    </row>
    <row r="64" spans="1:14">
      <c r="A64" s="3" t="s">
        <v>14</v>
      </c>
      <c r="B64" s="3" t="s">
        <v>15</v>
      </c>
      <c r="C64" s="5">
        <v>222474</v>
      </c>
      <c r="D64" s="5">
        <v>222474</v>
      </c>
      <c r="E64" s="7">
        <v>854121078</v>
      </c>
      <c r="F64" s="9">
        <v>44203.502222222203</v>
      </c>
      <c r="G64" s="3" t="s">
        <v>16</v>
      </c>
      <c r="H64" s="7">
        <v>4845</v>
      </c>
      <c r="I64" s="3" t="s">
        <v>17</v>
      </c>
      <c r="J64" s="3" t="s">
        <v>101</v>
      </c>
      <c r="K64" s="3" t="s">
        <v>102</v>
      </c>
      <c r="L64" s="3" t="s">
        <v>20</v>
      </c>
      <c r="M64" s="3" t="s">
        <v>17</v>
      </c>
      <c r="N64" s="3" t="s">
        <v>17</v>
      </c>
    </row>
    <row r="65" spans="1:14">
      <c r="A65" s="2" t="s">
        <v>14</v>
      </c>
      <c r="B65" s="2" t="s">
        <v>15</v>
      </c>
      <c r="C65" s="4">
        <v>60341105</v>
      </c>
      <c r="D65" s="4">
        <v>60341105</v>
      </c>
      <c r="E65" s="6">
        <v>854179815</v>
      </c>
      <c r="F65" s="8">
        <v>44203.533530092602</v>
      </c>
      <c r="G65" s="2" t="s">
        <v>16</v>
      </c>
      <c r="H65" s="6">
        <v>4846</v>
      </c>
      <c r="I65" s="2" t="s">
        <v>17</v>
      </c>
      <c r="J65" s="2" t="s">
        <v>103</v>
      </c>
      <c r="K65" s="2" t="s">
        <v>104</v>
      </c>
      <c r="L65" s="2" t="s">
        <v>41</v>
      </c>
      <c r="M65" s="2" t="s">
        <v>17</v>
      </c>
      <c r="N65" s="2" t="s">
        <v>17</v>
      </c>
    </row>
    <row r="66" spans="1:14">
      <c r="A66" s="3" t="s">
        <v>14</v>
      </c>
      <c r="B66" s="3" t="s">
        <v>15</v>
      </c>
      <c r="C66" s="5">
        <v>893759</v>
      </c>
      <c r="D66" s="5">
        <v>893759</v>
      </c>
      <c r="E66" s="7">
        <v>854249826</v>
      </c>
      <c r="F66" s="9">
        <v>44203.575115740699</v>
      </c>
      <c r="G66" s="3" t="s">
        <v>16</v>
      </c>
      <c r="H66" s="7">
        <v>4847</v>
      </c>
      <c r="I66" s="3" t="s">
        <v>17</v>
      </c>
      <c r="J66" s="3" t="s">
        <v>105</v>
      </c>
      <c r="K66" s="3" t="s">
        <v>106</v>
      </c>
      <c r="L66" s="3" t="s">
        <v>30</v>
      </c>
      <c r="M66" s="3" t="s">
        <v>17</v>
      </c>
      <c r="N66" s="3" t="s">
        <v>17</v>
      </c>
    </row>
    <row r="67" spans="1:14">
      <c r="A67" s="2" t="s">
        <v>14</v>
      </c>
      <c r="B67" s="2" t="s">
        <v>15</v>
      </c>
      <c r="C67" s="4">
        <v>200000</v>
      </c>
      <c r="D67" s="4">
        <v>200000</v>
      </c>
      <c r="E67" s="6">
        <v>854253154</v>
      </c>
      <c r="F67" s="8">
        <v>44203.577106481498</v>
      </c>
      <c r="G67" s="2" t="s">
        <v>16</v>
      </c>
      <c r="H67" s="6">
        <v>4848</v>
      </c>
      <c r="I67" s="2" t="s">
        <v>17</v>
      </c>
      <c r="J67" s="2" t="s">
        <v>107</v>
      </c>
      <c r="K67" s="2" t="s">
        <v>106</v>
      </c>
      <c r="L67" s="2" t="s">
        <v>30</v>
      </c>
      <c r="M67" s="2" t="s">
        <v>17</v>
      </c>
      <c r="N67" s="2" t="s">
        <v>17</v>
      </c>
    </row>
    <row r="68" spans="1:14">
      <c r="A68" s="3" t="s">
        <v>14</v>
      </c>
      <c r="B68" s="3" t="s">
        <v>15</v>
      </c>
      <c r="C68" s="5">
        <v>636493</v>
      </c>
      <c r="D68" s="5">
        <v>636493</v>
      </c>
      <c r="E68" s="7">
        <v>854259204</v>
      </c>
      <c r="F68" s="9">
        <v>44203.580717592602</v>
      </c>
      <c r="G68" s="3" t="s">
        <v>16</v>
      </c>
      <c r="H68" s="7">
        <v>4849</v>
      </c>
      <c r="I68" s="3" t="s">
        <v>17</v>
      </c>
      <c r="J68" s="3" t="s">
        <v>108</v>
      </c>
      <c r="K68" s="3" t="s">
        <v>106</v>
      </c>
      <c r="L68" s="3" t="s">
        <v>30</v>
      </c>
      <c r="M68" s="3" t="s">
        <v>17</v>
      </c>
      <c r="N68" s="3" t="s">
        <v>17</v>
      </c>
    </row>
    <row r="69" spans="1:14">
      <c r="A69" s="2" t="s">
        <v>14</v>
      </c>
      <c r="B69" s="2" t="s">
        <v>15</v>
      </c>
      <c r="C69" s="4">
        <v>294956</v>
      </c>
      <c r="D69" s="4">
        <v>294956</v>
      </c>
      <c r="E69" s="6">
        <v>854263711</v>
      </c>
      <c r="F69" s="8">
        <v>44203.5832407407</v>
      </c>
      <c r="G69" s="2" t="s">
        <v>16</v>
      </c>
      <c r="H69" s="6">
        <v>4850</v>
      </c>
      <c r="I69" s="2" t="s">
        <v>17</v>
      </c>
      <c r="J69" s="2" t="s">
        <v>109</v>
      </c>
      <c r="K69" s="2" t="s">
        <v>106</v>
      </c>
      <c r="L69" s="2" t="s">
        <v>30</v>
      </c>
      <c r="M69" s="2" t="s">
        <v>17</v>
      </c>
      <c r="N69" s="2" t="s">
        <v>17</v>
      </c>
    </row>
    <row r="70" spans="1:14">
      <c r="A70" s="3" t="s">
        <v>14</v>
      </c>
      <c r="B70" s="3" t="s">
        <v>15</v>
      </c>
      <c r="C70" s="5">
        <v>225882</v>
      </c>
      <c r="D70" s="5">
        <v>225882</v>
      </c>
      <c r="E70" s="7">
        <v>854298427</v>
      </c>
      <c r="F70" s="9">
        <v>44203.602037037002</v>
      </c>
      <c r="G70" s="3" t="s">
        <v>16</v>
      </c>
      <c r="H70" s="7">
        <v>4854</v>
      </c>
      <c r="I70" s="3" t="s">
        <v>17</v>
      </c>
      <c r="J70" s="3" t="s">
        <v>110</v>
      </c>
      <c r="K70" s="3" t="s">
        <v>111</v>
      </c>
      <c r="L70" s="3" t="s">
        <v>112</v>
      </c>
      <c r="M70" s="3" t="s">
        <v>17</v>
      </c>
      <c r="N70" s="3" t="s">
        <v>17</v>
      </c>
    </row>
    <row r="71" spans="1:14">
      <c r="A71" s="2" t="s">
        <v>14</v>
      </c>
      <c r="B71" s="2" t="s">
        <v>15</v>
      </c>
      <c r="C71" s="4">
        <v>1122975</v>
      </c>
      <c r="D71" s="4">
        <v>1122975</v>
      </c>
      <c r="E71" s="6">
        <v>854344436</v>
      </c>
      <c r="F71" s="8">
        <v>44203.625196759298</v>
      </c>
      <c r="G71" s="2" t="s">
        <v>16</v>
      </c>
      <c r="H71" s="6">
        <v>4855</v>
      </c>
      <c r="I71" s="2" t="s">
        <v>17</v>
      </c>
      <c r="J71" s="2" t="s">
        <v>113</v>
      </c>
      <c r="K71" s="2" t="s">
        <v>114</v>
      </c>
      <c r="L71" s="2" t="s">
        <v>38</v>
      </c>
      <c r="M71" s="2" t="s">
        <v>17</v>
      </c>
      <c r="N71" s="2" t="s">
        <v>17</v>
      </c>
    </row>
    <row r="72" spans="1:14">
      <c r="A72" s="3" t="s">
        <v>14</v>
      </c>
      <c r="B72" s="3" t="s">
        <v>15</v>
      </c>
      <c r="C72" s="5">
        <v>454270</v>
      </c>
      <c r="D72" s="5">
        <v>454270</v>
      </c>
      <c r="E72" s="7">
        <v>854349013</v>
      </c>
      <c r="F72" s="9">
        <v>44203.627442129597</v>
      </c>
      <c r="G72" s="3" t="s">
        <v>16</v>
      </c>
      <c r="H72" s="7">
        <v>4856</v>
      </c>
      <c r="I72" s="3" t="s">
        <v>17</v>
      </c>
      <c r="J72" s="3" t="s">
        <v>115</v>
      </c>
      <c r="K72" s="3" t="s">
        <v>116</v>
      </c>
      <c r="L72" s="3" t="s">
        <v>51</v>
      </c>
      <c r="M72" s="3" t="s">
        <v>17</v>
      </c>
      <c r="N72" s="3" t="s">
        <v>17</v>
      </c>
    </row>
    <row r="73" spans="1:14">
      <c r="A73" s="2" t="s">
        <v>14</v>
      </c>
      <c r="B73" s="2" t="s">
        <v>15</v>
      </c>
      <c r="C73" s="4">
        <v>36296</v>
      </c>
      <c r="D73" s="4">
        <v>36296</v>
      </c>
      <c r="E73" s="6">
        <v>854349330</v>
      </c>
      <c r="F73" s="8">
        <v>44203.627592592602</v>
      </c>
      <c r="G73" s="2" t="s">
        <v>16</v>
      </c>
      <c r="H73" s="6">
        <v>4857</v>
      </c>
      <c r="I73" s="2" t="s">
        <v>17</v>
      </c>
      <c r="J73" s="2" t="s">
        <v>117</v>
      </c>
      <c r="K73" s="2" t="s">
        <v>118</v>
      </c>
      <c r="L73" s="2" t="s">
        <v>119</v>
      </c>
      <c r="M73" s="2" t="s">
        <v>17</v>
      </c>
      <c r="N73" s="2" t="s">
        <v>17</v>
      </c>
    </row>
    <row r="74" spans="1:14">
      <c r="A74" s="3" t="s">
        <v>14</v>
      </c>
      <c r="B74" s="3" t="s">
        <v>15</v>
      </c>
      <c r="C74" s="5">
        <v>402639</v>
      </c>
      <c r="D74" s="5">
        <v>402639</v>
      </c>
      <c r="E74" s="7">
        <v>854353652</v>
      </c>
      <c r="F74" s="9">
        <v>44203.629664351902</v>
      </c>
      <c r="G74" s="3" t="s">
        <v>16</v>
      </c>
      <c r="H74" s="7">
        <v>4858</v>
      </c>
      <c r="I74" s="3" t="s">
        <v>17</v>
      </c>
      <c r="J74" s="3" t="s">
        <v>120</v>
      </c>
      <c r="K74" s="3" t="s">
        <v>114</v>
      </c>
      <c r="L74" s="3" t="s">
        <v>38</v>
      </c>
      <c r="M74" s="3" t="s">
        <v>17</v>
      </c>
      <c r="N74" s="3" t="s">
        <v>17</v>
      </c>
    </row>
    <row r="75" spans="1:14">
      <c r="A75" s="2" t="s">
        <v>14</v>
      </c>
      <c r="B75" s="2" t="s">
        <v>15</v>
      </c>
      <c r="C75" s="4">
        <v>298837</v>
      </c>
      <c r="D75" s="4">
        <v>298837</v>
      </c>
      <c r="E75" s="6">
        <v>854356247</v>
      </c>
      <c r="F75" s="8">
        <v>44203.630891203698</v>
      </c>
      <c r="G75" s="2" t="s">
        <v>16</v>
      </c>
      <c r="H75" s="6">
        <v>4859</v>
      </c>
      <c r="I75" s="2" t="s">
        <v>17</v>
      </c>
      <c r="J75" s="2" t="s">
        <v>117</v>
      </c>
      <c r="K75" s="2" t="s">
        <v>118</v>
      </c>
      <c r="L75" s="2" t="s">
        <v>119</v>
      </c>
      <c r="M75" s="2" t="s">
        <v>17</v>
      </c>
      <c r="N75" s="2" t="s">
        <v>17</v>
      </c>
    </row>
    <row r="76" spans="1:14">
      <c r="A76" s="3" t="s">
        <v>14</v>
      </c>
      <c r="B76" s="3" t="s">
        <v>15</v>
      </c>
      <c r="C76" s="5">
        <v>692407</v>
      </c>
      <c r="D76" s="5">
        <v>692407</v>
      </c>
      <c r="E76" s="7">
        <v>854362767</v>
      </c>
      <c r="F76" s="9">
        <v>44203.634004629603</v>
      </c>
      <c r="G76" s="3" t="s">
        <v>16</v>
      </c>
      <c r="H76" s="7">
        <v>4860</v>
      </c>
      <c r="I76" s="3" t="s">
        <v>17</v>
      </c>
      <c r="J76" s="3" t="s">
        <v>117</v>
      </c>
      <c r="K76" s="3" t="s">
        <v>118</v>
      </c>
      <c r="L76" s="3" t="s">
        <v>119</v>
      </c>
      <c r="M76" s="3" t="s">
        <v>17</v>
      </c>
      <c r="N76" s="3" t="s">
        <v>17</v>
      </c>
    </row>
    <row r="77" spans="1:14">
      <c r="A77" s="2" t="s">
        <v>14</v>
      </c>
      <c r="B77" s="2" t="s">
        <v>15</v>
      </c>
      <c r="C77" s="4">
        <v>1423832</v>
      </c>
      <c r="D77" s="4">
        <v>1423832</v>
      </c>
      <c r="E77" s="6">
        <v>854363125</v>
      </c>
      <c r="F77" s="8">
        <v>44203.634178240703</v>
      </c>
      <c r="G77" s="2" t="s">
        <v>16</v>
      </c>
      <c r="H77" s="6">
        <v>4861</v>
      </c>
      <c r="I77" s="2" t="s">
        <v>17</v>
      </c>
      <c r="J77" s="2" t="s">
        <v>24</v>
      </c>
      <c r="K77" s="2" t="s">
        <v>121</v>
      </c>
      <c r="L77" s="2" t="s">
        <v>20</v>
      </c>
      <c r="M77" s="2" t="s">
        <v>17</v>
      </c>
      <c r="N77" s="2" t="s">
        <v>17</v>
      </c>
    </row>
    <row r="78" spans="1:14">
      <c r="A78" s="3" t="s">
        <v>14</v>
      </c>
      <c r="B78" s="3" t="s">
        <v>15</v>
      </c>
      <c r="C78" s="5">
        <v>972425</v>
      </c>
      <c r="D78" s="5">
        <v>972425</v>
      </c>
      <c r="E78" s="7">
        <v>854367882</v>
      </c>
      <c r="F78" s="9">
        <v>44203.636504629598</v>
      </c>
      <c r="G78" s="3" t="s">
        <v>16</v>
      </c>
      <c r="H78" s="7">
        <v>4862</v>
      </c>
      <c r="I78" s="3" t="s">
        <v>17</v>
      </c>
      <c r="J78" s="3" t="s">
        <v>117</v>
      </c>
      <c r="K78" s="3" t="s">
        <v>118</v>
      </c>
      <c r="L78" s="3" t="s">
        <v>119</v>
      </c>
      <c r="M78" s="3" t="s">
        <v>17</v>
      </c>
      <c r="N78" s="3" t="s">
        <v>17</v>
      </c>
    </row>
    <row r="79" spans="1:14">
      <c r="A79" s="2" t="s">
        <v>14</v>
      </c>
      <c r="B79" s="2" t="s">
        <v>15</v>
      </c>
      <c r="C79" s="4">
        <v>421291</v>
      </c>
      <c r="D79" s="4">
        <v>421291</v>
      </c>
      <c r="E79" s="6">
        <v>854370232</v>
      </c>
      <c r="F79" s="8">
        <v>44203.637604166703</v>
      </c>
      <c r="G79" s="2" t="s">
        <v>16</v>
      </c>
      <c r="H79" s="6">
        <v>4863</v>
      </c>
      <c r="I79" s="2" t="s">
        <v>17</v>
      </c>
      <c r="J79" s="2" t="s">
        <v>122</v>
      </c>
      <c r="K79" s="2" t="s">
        <v>114</v>
      </c>
      <c r="L79" s="2" t="s">
        <v>38</v>
      </c>
      <c r="M79" s="2" t="s">
        <v>17</v>
      </c>
      <c r="N79" s="2" t="s">
        <v>17</v>
      </c>
    </row>
    <row r="80" spans="1:14">
      <c r="A80" s="3" t="s">
        <v>14</v>
      </c>
      <c r="B80" s="3" t="s">
        <v>15</v>
      </c>
      <c r="C80" s="5">
        <v>101000</v>
      </c>
      <c r="D80" s="5">
        <v>101000</v>
      </c>
      <c r="E80" s="7">
        <v>854473920</v>
      </c>
      <c r="F80" s="9">
        <v>44203.687384259298</v>
      </c>
      <c r="G80" s="3" t="s">
        <v>16</v>
      </c>
      <c r="H80" s="7">
        <v>4864</v>
      </c>
      <c r="I80" s="3" t="s">
        <v>17</v>
      </c>
      <c r="J80" s="3" t="s">
        <v>123</v>
      </c>
      <c r="K80" s="3" t="s">
        <v>124</v>
      </c>
      <c r="L80" s="3" t="s">
        <v>64</v>
      </c>
      <c r="M80" s="3" t="s">
        <v>17</v>
      </c>
      <c r="N80" s="3" t="s">
        <v>17</v>
      </c>
    </row>
    <row r="81" spans="1:14">
      <c r="A81" s="2" t="s">
        <v>14</v>
      </c>
      <c r="B81" s="2" t="s">
        <v>15</v>
      </c>
      <c r="C81" s="12">
        <v>259638</v>
      </c>
      <c r="D81" s="4">
        <v>259638</v>
      </c>
      <c r="E81" s="6">
        <v>854523912</v>
      </c>
      <c r="F81" s="8">
        <v>44203.7175347222</v>
      </c>
      <c r="G81" s="2" t="s">
        <v>16</v>
      </c>
      <c r="H81" s="6">
        <v>4865</v>
      </c>
      <c r="I81" s="2" t="s">
        <v>17</v>
      </c>
      <c r="J81" s="2" t="s">
        <v>125</v>
      </c>
      <c r="K81" s="2" t="s">
        <v>126</v>
      </c>
      <c r="L81" s="19">
        <v>287</v>
      </c>
      <c r="M81" s="2" t="s">
        <v>17</v>
      </c>
      <c r="N81" s="2" t="s">
        <v>17</v>
      </c>
    </row>
    <row r="82" spans="1:14">
      <c r="A82" s="3" t="s">
        <v>14</v>
      </c>
      <c r="B82" s="3" t="s">
        <v>15</v>
      </c>
      <c r="C82" s="5">
        <v>977567</v>
      </c>
      <c r="D82" s="5">
        <v>977567</v>
      </c>
      <c r="E82" s="7">
        <v>854565736</v>
      </c>
      <c r="F82" s="9">
        <v>44203.744745370401</v>
      </c>
      <c r="G82" s="3" t="s">
        <v>16</v>
      </c>
      <c r="H82" s="7">
        <v>4866</v>
      </c>
      <c r="I82" s="3" t="s">
        <v>17</v>
      </c>
      <c r="J82" s="3" t="s">
        <v>127</v>
      </c>
      <c r="K82" s="3" t="s">
        <v>128</v>
      </c>
      <c r="L82" s="3" t="s">
        <v>20</v>
      </c>
      <c r="M82" s="3" t="s">
        <v>17</v>
      </c>
      <c r="N82" s="3" t="s">
        <v>17</v>
      </c>
    </row>
    <row r="83" spans="1:14">
      <c r="A83" s="2" t="s">
        <v>14</v>
      </c>
      <c r="B83" s="2" t="s">
        <v>15</v>
      </c>
      <c r="C83" s="4">
        <v>601460</v>
      </c>
      <c r="D83" s="4">
        <v>601460</v>
      </c>
      <c r="E83" s="6">
        <v>854977624</v>
      </c>
      <c r="F83" s="8">
        <v>44204.400127314802</v>
      </c>
      <c r="G83" s="2" t="s">
        <v>16</v>
      </c>
      <c r="H83" s="6">
        <v>4868</v>
      </c>
      <c r="I83" s="2" t="s">
        <v>17</v>
      </c>
      <c r="J83" s="2" t="s">
        <v>34</v>
      </c>
      <c r="K83" s="2" t="s">
        <v>129</v>
      </c>
      <c r="L83" s="2" t="s">
        <v>20</v>
      </c>
      <c r="M83" s="2" t="s">
        <v>17</v>
      </c>
      <c r="N83" s="2" t="s">
        <v>17</v>
      </c>
    </row>
    <row r="84" spans="1:14">
      <c r="A84" s="3" t="s">
        <v>14</v>
      </c>
      <c r="B84" s="3" t="s">
        <v>15</v>
      </c>
      <c r="C84" s="5">
        <v>7354</v>
      </c>
      <c r="D84" s="5">
        <v>7354</v>
      </c>
      <c r="E84" s="7">
        <v>855097632</v>
      </c>
      <c r="F84" s="9">
        <v>44204.455127314803</v>
      </c>
      <c r="G84" s="3" t="s">
        <v>16</v>
      </c>
      <c r="H84" s="7">
        <v>4869</v>
      </c>
      <c r="I84" s="3" t="s">
        <v>17</v>
      </c>
      <c r="J84" s="3" t="s">
        <v>130</v>
      </c>
      <c r="K84" s="3" t="s">
        <v>131</v>
      </c>
      <c r="L84" s="3" t="s">
        <v>132</v>
      </c>
      <c r="M84" s="3" t="s">
        <v>17</v>
      </c>
      <c r="N84" s="3" t="s">
        <v>17</v>
      </c>
    </row>
    <row r="85" spans="1:14">
      <c r="A85" s="2" t="s">
        <v>14</v>
      </c>
      <c r="B85" s="2" t="s">
        <v>15</v>
      </c>
      <c r="C85" s="4">
        <v>36504138</v>
      </c>
      <c r="D85" s="4">
        <v>36504138</v>
      </c>
      <c r="E85" s="6">
        <v>855131680</v>
      </c>
      <c r="F85" s="8">
        <v>44204.469479166699</v>
      </c>
      <c r="G85" s="2" t="s">
        <v>16</v>
      </c>
      <c r="H85" s="6">
        <v>4871</v>
      </c>
      <c r="I85" s="2" t="s">
        <v>17</v>
      </c>
      <c r="J85" s="2" t="s">
        <v>133</v>
      </c>
      <c r="K85" s="2" t="s">
        <v>114</v>
      </c>
      <c r="L85" s="2" t="s">
        <v>38</v>
      </c>
      <c r="M85" s="2" t="s">
        <v>17</v>
      </c>
      <c r="N85" s="2" t="s">
        <v>17</v>
      </c>
    </row>
    <row r="86" spans="1:14">
      <c r="A86" s="3" t="s">
        <v>14</v>
      </c>
      <c r="B86" s="3" t="s">
        <v>15</v>
      </c>
      <c r="C86" s="5">
        <v>20768295</v>
      </c>
      <c r="D86" s="5">
        <v>20768295</v>
      </c>
      <c r="E86" s="7">
        <v>855133107</v>
      </c>
      <c r="F86" s="9">
        <v>44204.470069444404</v>
      </c>
      <c r="G86" s="3" t="s">
        <v>16</v>
      </c>
      <c r="H86" s="7">
        <v>4872</v>
      </c>
      <c r="I86" s="3" t="s">
        <v>17</v>
      </c>
      <c r="J86" s="3" t="s">
        <v>134</v>
      </c>
      <c r="K86" s="3" t="s">
        <v>135</v>
      </c>
      <c r="L86" s="3" t="s">
        <v>20</v>
      </c>
      <c r="M86" s="3" t="s">
        <v>17</v>
      </c>
      <c r="N86" s="3" t="s">
        <v>17</v>
      </c>
    </row>
    <row r="87" spans="1:14">
      <c r="A87" s="2" t="s">
        <v>14</v>
      </c>
      <c r="B87" s="2" t="s">
        <v>15</v>
      </c>
      <c r="C87" s="4">
        <v>5384037</v>
      </c>
      <c r="D87" s="4">
        <v>5384037</v>
      </c>
      <c r="E87" s="6">
        <v>855136299</v>
      </c>
      <c r="F87" s="8">
        <v>44204.471388888902</v>
      </c>
      <c r="G87" s="2" t="s">
        <v>16</v>
      </c>
      <c r="H87" s="6">
        <v>4873</v>
      </c>
      <c r="I87" s="2" t="s">
        <v>17</v>
      </c>
      <c r="J87" s="2" t="s">
        <v>136</v>
      </c>
      <c r="K87" s="2" t="s">
        <v>135</v>
      </c>
      <c r="L87" s="2" t="s">
        <v>20</v>
      </c>
      <c r="M87" s="2" t="s">
        <v>17</v>
      </c>
      <c r="N87" s="2" t="s">
        <v>17</v>
      </c>
    </row>
    <row r="88" spans="1:14">
      <c r="A88" s="3" t="s">
        <v>14</v>
      </c>
      <c r="B88" s="3" t="s">
        <v>15</v>
      </c>
      <c r="C88" s="5">
        <v>9932759</v>
      </c>
      <c r="D88" s="5">
        <v>9932759</v>
      </c>
      <c r="E88" s="7">
        <v>855139365</v>
      </c>
      <c r="F88" s="9">
        <v>44204.472696759301</v>
      </c>
      <c r="G88" s="3" t="s">
        <v>16</v>
      </c>
      <c r="H88" s="7">
        <v>4874</v>
      </c>
      <c r="I88" s="3" t="s">
        <v>17</v>
      </c>
      <c r="J88" s="3" t="s">
        <v>137</v>
      </c>
      <c r="K88" s="3" t="s">
        <v>135</v>
      </c>
      <c r="L88" s="3" t="s">
        <v>138</v>
      </c>
      <c r="M88" s="3" t="s">
        <v>17</v>
      </c>
      <c r="N88" s="3" t="s">
        <v>17</v>
      </c>
    </row>
    <row r="89" spans="1:14">
      <c r="A89" s="2" t="s">
        <v>14</v>
      </c>
      <c r="B89" s="2" t="s">
        <v>15</v>
      </c>
      <c r="C89" s="4">
        <v>1198645</v>
      </c>
      <c r="D89" s="4">
        <v>1198645</v>
      </c>
      <c r="E89" s="6">
        <v>855142348</v>
      </c>
      <c r="F89" s="8">
        <v>44204.473958333299</v>
      </c>
      <c r="G89" s="2" t="s">
        <v>16</v>
      </c>
      <c r="H89" s="6">
        <v>4875</v>
      </c>
      <c r="I89" s="2" t="s">
        <v>17</v>
      </c>
      <c r="J89" s="2" t="s">
        <v>139</v>
      </c>
      <c r="K89" s="2" t="s">
        <v>135</v>
      </c>
      <c r="L89" s="2" t="s">
        <v>140</v>
      </c>
      <c r="M89" s="2" t="s">
        <v>17</v>
      </c>
      <c r="N89" s="2" t="s">
        <v>17</v>
      </c>
    </row>
    <row r="90" spans="1:14">
      <c r="A90" s="3" t="s">
        <v>14</v>
      </c>
      <c r="B90" s="3" t="s">
        <v>15</v>
      </c>
      <c r="C90" s="5">
        <v>47998</v>
      </c>
      <c r="D90" s="5">
        <v>47998</v>
      </c>
      <c r="E90" s="7">
        <v>855411311</v>
      </c>
      <c r="F90" s="9">
        <v>44204.608796296299</v>
      </c>
      <c r="G90" s="3" t="s">
        <v>16</v>
      </c>
      <c r="H90" s="7">
        <v>4876</v>
      </c>
      <c r="I90" s="3" t="s">
        <v>17</v>
      </c>
      <c r="J90" s="3" t="s">
        <v>141</v>
      </c>
      <c r="K90" s="3" t="s">
        <v>142</v>
      </c>
      <c r="L90" s="3" t="s">
        <v>20</v>
      </c>
      <c r="M90" s="3" t="s">
        <v>17</v>
      </c>
      <c r="N90" s="3" t="s">
        <v>17</v>
      </c>
    </row>
    <row r="91" spans="1:14">
      <c r="A91" s="2" t="s">
        <v>14</v>
      </c>
      <c r="B91" s="2" t="s">
        <v>15</v>
      </c>
      <c r="C91" s="4">
        <v>7824924</v>
      </c>
      <c r="D91" s="4">
        <v>7824924</v>
      </c>
      <c r="E91" s="6">
        <v>855427397</v>
      </c>
      <c r="F91" s="8">
        <v>44204.616504629601</v>
      </c>
      <c r="G91" s="2" t="s">
        <v>16</v>
      </c>
      <c r="H91" s="6">
        <v>4877</v>
      </c>
      <c r="I91" s="2" t="s">
        <v>17</v>
      </c>
      <c r="J91" s="2" t="s">
        <v>143</v>
      </c>
      <c r="K91" s="2" t="s">
        <v>144</v>
      </c>
      <c r="L91" s="2" t="s">
        <v>20</v>
      </c>
      <c r="M91" s="2" t="s">
        <v>17</v>
      </c>
      <c r="N91" s="2" t="s">
        <v>17</v>
      </c>
    </row>
    <row r="92" spans="1:14">
      <c r="A92" s="3" t="s">
        <v>14</v>
      </c>
      <c r="B92" s="3" t="s">
        <v>15</v>
      </c>
      <c r="C92" s="5">
        <v>14775490</v>
      </c>
      <c r="D92" s="5">
        <v>14775490</v>
      </c>
      <c r="E92" s="7">
        <v>855447110</v>
      </c>
      <c r="F92" s="9">
        <v>44204.626087962999</v>
      </c>
      <c r="G92" s="3" t="s">
        <v>16</v>
      </c>
      <c r="H92" s="7">
        <v>4878</v>
      </c>
      <c r="I92" s="3" t="s">
        <v>17</v>
      </c>
      <c r="J92" s="3" t="s">
        <v>145</v>
      </c>
      <c r="K92" s="3" t="s">
        <v>146</v>
      </c>
      <c r="L92" s="3" t="s">
        <v>147</v>
      </c>
      <c r="M92" s="3" t="s">
        <v>17</v>
      </c>
      <c r="N92" s="3" t="s">
        <v>17</v>
      </c>
    </row>
    <row r="93" spans="1:14">
      <c r="B93" t="s">
        <v>151</v>
      </c>
      <c r="C93" s="16">
        <f>SUM(C7:C92)</f>
        <v>572132950</v>
      </c>
    </row>
    <row r="94" spans="1:14">
      <c r="B94" t="s">
        <v>152</v>
      </c>
      <c r="C94" s="17">
        <f>+C4</f>
        <v>2199889397</v>
      </c>
    </row>
    <row r="95" spans="1:14">
      <c r="B95" t="s">
        <v>153</v>
      </c>
      <c r="C95" s="10">
        <v>2673999680</v>
      </c>
    </row>
    <row r="96" spans="1:14">
      <c r="B96" t="s">
        <v>154</v>
      </c>
      <c r="C96" s="17">
        <f>+C93+C94-C95</f>
        <v>98022667</v>
      </c>
    </row>
    <row r="97" spans="1:14" s="28" customFormat="1">
      <c r="A97" s="11" t="s">
        <v>14</v>
      </c>
      <c r="B97" s="11" t="s">
        <v>15</v>
      </c>
      <c r="C97" s="12">
        <v>17742</v>
      </c>
      <c r="D97" s="12">
        <v>17742</v>
      </c>
      <c r="E97" s="13">
        <v>855765308</v>
      </c>
      <c r="F97" s="14">
        <v>44204.814548611103</v>
      </c>
      <c r="G97" s="11" t="s">
        <v>16</v>
      </c>
      <c r="H97" s="13">
        <v>4880</v>
      </c>
      <c r="I97" s="11" t="s">
        <v>17</v>
      </c>
      <c r="J97" s="11" t="s">
        <v>148</v>
      </c>
      <c r="K97" s="11" t="s">
        <v>149</v>
      </c>
      <c r="L97" s="11" t="s">
        <v>150</v>
      </c>
      <c r="M97" s="11" t="s">
        <v>17</v>
      </c>
      <c r="N97" s="11" t="s">
        <v>17</v>
      </c>
    </row>
    <row r="98" spans="1:14">
      <c r="A98" s="20" t="s">
        <v>14</v>
      </c>
      <c r="B98" s="20" t="s">
        <v>15</v>
      </c>
      <c r="C98" s="21">
        <v>565682</v>
      </c>
      <c r="D98" s="21">
        <v>565682</v>
      </c>
      <c r="E98" s="22">
        <v>856112820</v>
      </c>
      <c r="F98" s="23">
        <v>44205.485937500001</v>
      </c>
      <c r="G98" s="20" t="s">
        <v>16</v>
      </c>
      <c r="H98" s="22">
        <v>4883</v>
      </c>
      <c r="I98" s="20" t="s">
        <v>17</v>
      </c>
      <c r="J98" s="20" t="s">
        <v>88</v>
      </c>
      <c r="K98" s="20" t="s">
        <v>89</v>
      </c>
      <c r="L98" s="20" t="s">
        <v>20</v>
      </c>
      <c r="M98" s="20" t="s">
        <v>17</v>
      </c>
      <c r="N98" s="20" t="s">
        <v>17</v>
      </c>
    </row>
    <row r="99" spans="1:14">
      <c r="A99" s="24" t="s">
        <v>14</v>
      </c>
      <c r="B99" s="24" t="s">
        <v>15</v>
      </c>
      <c r="C99" s="25">
        <v>5761849</v>
      </c>
      <c r="D99" s="25">
        <v>5761849</v>
      </c>
      <c r="E99" s="26">
        <v>856409138</v>
      </c>
      <c r="F99" s="27">
        <v>44205.762430555602</v>
      </c>
      <c r="G99" s="24" t="s">
        <v>16</v>
      </c>
      <c r="H99" s="26">
        <v>4884</v>
      </c>
      <c r="I99" s="24" t="s">
        <v>17</v>
      </c>
      <c r="J99" s="24" t="s">
        <v>197</v>
      </c>
      <c r="K99" s="24" t="s">
        <v>198</v>
      </c>
      <c r="L99" s="24" t="s">
        <v>41</v>
      </c>
      <c r="M99" s="24" t="s">
        <v>17</v>
      </c>
      <c r="N99" s="24" t="s">
        <v>17</v>
      </c>
    </row>
    <row r="100" spans="1:14">
      <c r="A100" s="20" t="s">
        <v>14</v>
      </c>
      <c r="B100" s="20" t="s">
        <v>15</v>
      </c>
      <c r="C100" s="21">
        <v>500000</v>
      </c>
      <c r="D100" s="21">
        <v>500000</v>
      </c>
      <c r="E100" s="22">
        <v>856965037</v>
      </c>
      <c r="F100" s="23">
        <v>44206.929201388899</v>
      </c>
      <c r="G100" s="20" t="s">
        <v>16</v>
      </c>
      <c r="H100" s="22">
        <v>4885</v>
      </c>
      <c r="I100" s="20" t="s">
        <v>17</v>
      </c>
      <c r="J100" s="20" t="s">
        <v>199</v>
      </c>
      <c r="K100" s="20" t="s">
        <v>200</v>
      </c>
      <c r="L100" s="20" t="s">
        <v>30</v>
      </c>
      <c r="M100" s="20" t="s">
        <v>17</v>
      </c>
      <c r="N100" s="20" t="s">
        <v>17</v>
      </c>
    </row>
    <row r="101" spans="1:14">
      <c r="A101" s="24" t="s">
        <v>14</v>
      </c>
      <c r="B101" s="24" t="s">
        <v>15</v>
      </c>
      <c r="C101" s="25">
        <v>2273</v>
      </c>
      <c r="D101" s="25">
        <v>2273</v>
      </c>
      <c r="E101" s="26">
        <v>857534680</v>
      </c>
      <c r="F101" s="27">
        <v>44208.326180555603</v>
      </c>
      <c r="G101" s="24" t="s">
        <v>16</v>
      </c>
      <c r="H101" s="26">
        <v>4886</v>
      </c>
      <c r="I101" s="24" t="s">
        <v>17</v>
      </c>
      <c r="J101" s="24" t="s">
        <v>201</v>
      </c>
      <c r="K101" s="24" t="s">
        <v>202</v>
      </c>
      <c r="L101" s="24" t="s">
        <v>203</v>
      </c>
      <c r="M101" s="24" t="s">
        <v>17</v>
      </c>
      <c r="N101" s="24" t="s">
        <v>17</v>
      </c>
    </row>
    <row r="102" spans="1:14">
      <c r="A102" s="20" t="s">
        <v>14</v>
      </c>
      <c r="B102" s="20" t="s">
        <v>15</v>
      </c>
      <c r="C102" s="21">
        <v>1378273</v>
      </c>
      <c r="D102" s="21">
        <v>1378273</v>
      </c>
      <c r="E102" s="22">
        <v>857653637</v>
      </c>
      <c r="F102" s="23">
        <v>44208.398854166699</v>
      </c>
      <c r="G102" s="20" t="s">
        <v>16</v>
      </c>
      <c r="H102" s="22">
        <v>4888</v>
      </c>
      <c r="I102" s="20" t="s">
        <v>17</v>
      </c>
      <c r="J102" s="20" t="s">
        <v>204</v>
      </c>
      <c r="K102" s="20" t="s">
        <v>173</v>
      </c>
      <c r="L102" s="20" t="s">
        <v>20</v>
      </c>
      <c r="M102" s="20" t="s">
        <v>17</v>
      </c>
      <c r="N102" s="20" t="s">
        <v>17</v>
      </c>
    </row>
    <row r="103" spans="1:14">
      <c r="A103" s="24" t="s">
        <v>14</v>
      </c>
      <c r="B103" s="24" t="s">
        <v>15</v>
      </c>
      <c r="C103" s="25">
        <v>180053</v>
      </c>
      <c r="D103" s="25">
        <v>180053</v>
      </c>
      <c r="E103" s="26">
        <v>857660177</v>
      </c>
      <c r="F103" s="27">
        <v>44208.402025463001</v>
      </c>
      <c r="G103" s="24" t="s">
        <v>16</v>
      </c>
      <c r="H103" s="26">
        <v>4889</v>
      </c>
      <c r="I103" s="24" t="s">
        <v>17</v>
      </c>
      <c r="J103" s="24" t="s">
        <v>205</v>
      </c>
      <c r="K103" s="24" t="s">
        <v>206</v>
      </c>
      <c r="L103" s="24" t="s">
        <v>20</v>
      </c>
      <c r="M103" s="24" t="s">
        <v>17</v>
      </c>
      <c r="N103" s="24" t="s">
        <v>17</v>
      </c>
    </row>
    <row r="104" spans="1:14">
      <c r="A104" s="20" t="s">
        <v>14</v>
      </c>
      <c r="B104" s="20" t="s">
        <v>15</v>
      </c>
      <c r="C104" s="21">
        <v>1474</v>
      </c>
      <c r="D104" s="21">
        <v>1474</v>
      </c>
      <c r="E104" s="22">
        <v>857770057</v>
      </c>
      <c r="F104" s="23">
        <v>44208.447777777801</v>
      </c>
      <c r="G104" s="20" t="s">
        <v>16</v>
      </c>
      <c r="H104" s="22">
        <v>4890</v>
      </c>
      <c r="I104" s="20" t="s">
        <v>17</v>
      </c>
      <c r="J104" s="20" t="s">
        <v>207</v>
      </c>
      <c r="K104" s="20" t="s">
        <v>208</v>
      </c>
      <c r="L104" s="20" t="s">
        <v>51</v>
      </c>
      <c r="M104" s="20" t="s">
        <v>17</v>
      </c>
      <c r="N104" s="20" t="s">
        <v>17</v>
      </c>
    </row>
    <row r="105" spans="1:14">
      <c r="A105" s="24" t="s">
        <v>14</v>
      </c>
      <c r="B105" s="24" t="s">
        <v>15</v>
      </c>
      <c r="C105" s="25">
        <v>209511</v>
      </c>
      <c r="D105" s="25">
        <v>209511</v>
      </c>
      <c r="E105" s="26">
        <v>857813424</v>
      </c>
      <c r="F105" s="27">
        <v>44208.464803240699</v>
      </c>
      <c r="G105" s="24" t="s">
        <v>16</v>
      </c>
      <c r="H105" s="26">
        <v>4892</v>
      </c>
      <c r="I105" s="24" t="s">
        <v>17</v>
      </c>
      <c r="J105" s="24" t="s">
        <v>209</v>
      </c>
      <c r="K105" s="24" t="s">
        <v>210</v>
      </c>
      <c r="L105" s="24" t="s">
        <v>20</v>
      </c>
      <c r="M105" s="24" t="s">
        <v>17</v>
      </c>
      <c r="N105" s="24" t="s">
        <v>17</v>
      </c>
    </row>
    <row r="106" spans="1:14">
      <c r="A106" s="20" t="s">
        <v>14</v>
      </c>
      <c r="B106" s="20" t="s">
        <v>15</v>
      </c>
      <c r="C106" s="21">
        <v>10138187</v>
      </c>
      <c r="D106" s="21">
        <v>10138187</v>
      </c>
      <c r="E106" s="22">
        <v>857924892</v>
      </c>
      <c r="F106" s="23">
        <v>44208.508854166699</v>
      </c>
      <c r="G106" s="20" t="s">
        <v>16</v>
      </c>
      <c r="H106" s="22">
        <v>4893</v>
      </c>
      <c r="I106" s="20" t="s">
        <v>17</v>
      </c>
      <c r="J106" s="20" t="s">
        <v>211</v>
      </c>
      <c r="K106" s="20" t="s">
        <v>212</v>
      </c>
      <c r="L106" s="20" t="s">
        <v>51</v>
      </c>
      <c r="M106" s="20" t="s">
        <v>17</v>
      </c>
      <c r="N106" s="20" t="s">
        <v>17</v>
      </c>
    </row>
    <row r="107" spans="1:14">
      <c r="A107" s="24" t="s">
        <v>14</v>
      </c>
      <c r="B107" s="24" t="s">
        <v>15</v>
      </c>
      <c r="C107" s="25">
        <v>1209730</v>
      </c>
      <c r="D107" s="25">
        <v>1209730</v>
      </c>
      <c r="E107" s="26">
        <v>858158593</v>
      </c>
      <c r="F107" s="27">
        <v>44208.621388888903</v>
      </c>
      <c r="G107" s="24" t="s">
        <v>16</v>
      </c>
      <c r="H107" s="26">
        <v>4895</v>
      </c>
      <c r="I107" s="24" t="s">
        <v>17</v>
      </c>
      <c r="J107" s="24" t="s">
        <v>213</v>
      </c>
      <c r="K107" s="24" t="s">
        <v>214</v>
      </c>
      <c r="L107" s="24" t="s">
        <v>215</v>
      </c>
      <c r="M107" s="24" t="s">
        <v>17</v>
      </c>
      <c r="N107" s="24" t="s">
        <v>17</v>
      </c>
    </row>
    <row r="108" spans="1:14">
      <c r="A108" s="20" t="s">
        <v>14</v>
      </c>
      <c r="B108" s="20" t="s">
        <v>15</v>
      </c>
      <c r="C108" s="21">
        <v>3314.67</v>
      </c>
      <c r="D108" s="21">
        <v>3314.67</v>
      </c>
      <c r="E108" s="22">
        <v>858414893</v>
      </c>
      <c r="F108" s="23">
        <v>44208.743877314802</v>
      </c>
      <c r="G108" s="20" t="s">
        <v>16</v>
      </c>
      <c r="H108" s="22">
        <v>4897</v>
      </c>
      <c r="I108" s="20" t="s">
        <v>17</v>
      </c>
      <c r="J108" s="20" t="s">
        <v>216</v>
      </c>
      <c r="K108" s="20" t="s">
        <v>217</v>
      </c>
      <c r="L108" s="20" t="s">
        <v>132</v>
      </c>
      <c r="M108" s="20" t="s">
        <v>17</v>
      </c>
      <c r="N108" s="20" t="s">
        <v>17</v>
      </c>
    </row>
    <row r="109" spans="1:14">
      <c r="A109" s="24" t="s">
        <v>14</v>
      </c>
      <c r="B109" s="24" t="s">
        <v>15</v>
      </c>
      <c r="C109" s="25">
        <v>240584</v>
      </c>
      <c r="D109" s="25">
        <v>240584</v>
      </c>
      <c r="E109" s="26">
        <v>858829195</v>
      </c>
      <c r="F109" s="27">
        <v>44209.377916666701</v>
      </c>
      <c r="G109" s="24" t="s">
        <v>16</v>
      </c>
      <c r="H109" s="26">
        <v>4899</v>
      </c>
      <c r="I109" s="24" t="s">
        <v>17</v>
      </c>
      <c r="J109" s="24" t="s">
        <v>24</v>
      </c>
      <c r="K109" s="24" t="s">
        <v>218</v>
      </c>
      <c r="L109" s="24" t="s">
        <v>20</v>
      </c>
      <c r="M109" s="24" t="s">
        <v>17</v>
      </c>
      <c r="N109" s="24" t="s">
        <v>17</v>
      </c>
    </row>
    <row r="110" spans="1:14">
      <c r="A110" s="20" t="s">
        <v>14</v>
      </c>
      <c r="B110" s="20" t="s">
        <v>15</v>
      </c>
      <c r="C110" s="21">
        <v>278000</v>
      </c>
      <c r="D110" s="21">
        <v>278000</v>
      </c>
      <c r="E110" s="22">
        <v>858851476</v>
      </c>
      <c r="F110" s="23">
        <v>44209.389467592599</v>
      </c>
      <c r="G110" s="20" t="s">
        <v>16</v>
      </c>
      <c r="H110" s="22">
        <v>4900</v>
      </c>
      <c r="I110" s="20" t="s">
        <v>17</v>
      </c>
      <c r="J110" s="20" t="s">
        <v>219</v>
      </c>
      <c r="K110" s="20" t="s">
        <v>220</v>
      </c>
      <c r="L110" s="20" t="s">
        <v>221</v>
      </c>
      <c r="M110" s="20" t="s">
        <v>17</v>
      </c>
      <c r="N110" s="20" t="s">
        <v>17</v>
      </c>
    </row>
    <row r="111" spans="1:14">
      <c r="A111" s="24" t="s">
        <v>14</v>
      </c>
      <c r="B111" s="24" t="s">
        <v>15</v>
      </c>
      <c r="C111" s="25">
        <v>267000</v>
      </c>
      <c r="D111" s="25">
        <v>267000</v>
      </c>
      <c r="E111" s="26">
        <v>858869468</v>
      </c>
      <c r="F111" s="27">
        <v>44209.398611111101</v>
      </c>
      <c r="G111" s="24" t="s">
        <v>16</v>
      </c>
      <c r="H111" s="26">
        <v>4901</v>
      </c>
      <c r="I111" s="24" t="s">
        <v>17</v>
      </c>
      <c r="J111" s="24" t="s">
        <v>222</v>
      </c>
      <c r="K111" s="24" t="s">
        <v>220</v>
      </c>
      <c r="L111" s="24" t="s">
        <v>221</v>
      </c>
      <c r="M111" s="24" t="s">
        <v>17</v>
      </c>
      <c r="N111" s="24" t="s">
        <v>17</v>
      </c>
    </row>
    <row r="112" spans="1:14">
      <c r="A112" s="20" t="s">
        <v>14</v>
      </c>
      <c r="B112" s="20" t="s">
        <v>15</v>
      </c>
      <c r="C112" s="21">
        <v>121000</v>
      </c>
      <c r="D112" s="21">
        <v>121000</v>
      </c>
      <c r="E112" s="22">
        <v>858870200</v>
      </c>
      <c r="F112" s="23">
        <v>44209.398958333302</v>
      </c>
      <c r="G112" s="20" t="s">
        <v>16</v>
      </c>
      <c r="H112" s="22">
        <v>4902</v>
      </c>
      <c r="I112" s="20" t="s">
        <v>17</v>
      </c>
      <c r="J112" s="20" t="s">
        <v>223</v>
      </c>
      <c r="K112" s="20" t="s">
        <v>224</v>
      </c>
      <c r="L112" s="20" t="s">
        <v>51</v>
      </c>
      <c r="M112" s="20" t="s">
        <v>17</v>
      </c>
      <c r="N112" s="20" t="s">
        <v>17</v>
      </c>
    </row>
    <row r="113" spans="1:14">
      <c r="A113" s="24" t="s">
        <v>14</v>
      </c>
      <c r="B113" s="24" t="s">
        <v>15</v>
      </c>
      <c r="C113" s="25">
        <v>20000</v>
      </c>
      <c r="D113" s="25">
        <v>20000</v>
      </c>
      <c r="E113" s="26">
        <v>858872251</v>
      </c>
      <c r="F113" s="27">
        <v>44209.399942129603</v>
      </c>
      <c r="G113" s="24" t="s">
        <v>16</v>
      </c>
      <c r="H113" s="26">
        <v>4903</v>
      </c>
      <c r="I113" s="24" t="s">
        <v>17</v>
      </c>
      <c r="J113" s="24" t="s">
        <v>225</v>
      </c>
      <c r="K113" s="24" t="s">
        <v>226</v>
      </c>
      <c r="L113" s="24" t="s">
        <v>227</v>
      </c>
      <c r="M113" s="24" t="s">
        <v>17</v>
      </c>
      <c r="N113" s="24" t="s">
        <v>17</v>
      </c>
    </row>
    <row r="114" spans="1:14">
      <c r="A114" s="20" t="s">
        <v>14</v>
      </c>
      <c r="B114" s="20" t="s">
        <v>15</v>
      </c>
      <c r="C114" s="21">
        <v>17120000</v>
      </c>
      <c r="D114" s="21">
        <v>17120000</v>
      </c>
      <c r="E114" s="22">
        <v>858958878</v>
      </c>
      <c r="F114" s="23">
        <v>44209.439826388902</v>
      </c>
      <c r="G114" s="20" t="s">
        <v>16</v>
      </c>
      <c r="H114" s="22">
        <v>4904</v>
      </c>
      <c r="I114" s="20" t="s">
        <v>17</v>
      </c>
      <c r="J114" s="20" t="s">
        <v>228</v>
      </c>
      <c r="K114" s="20" t="s">
        <v>229</v>
      </c>
      <c r="L114" s="20" t="s">
        <v>51</v>
      </c>
      <c r="M114" s="20" t="s">
        <v>17</v>
      </c>
      <c r="N114" s="20" t="s">
        <v>17</v>
      </c>
    </row>
    <row r="115" spans="1:14">
      <c r="A115" s="24" t="s">
        <v>14</v>
      </c>
      <c r="B115" s="24" t="s">
        <v>15</v>
      </c>
      <c r="C115" s="25">
        <v>360106</v>
      </c>
      <c r="D115" s="25">
        <v>360106</v>
      </c>
      <c r="E115" s="26">
        <v>858976839</v>
      </c>
      <c r="F115" s="27">
        <v>44209.4475578704</v>
      </c>
      <c r="G115" s="24" t="s">
        <v>16</v>
      </c>
      <c r="H115" s="26">
        <v>4907</v>
      </c>
      <c r="I115" s="24" t="s">
        <v>17</v>
      </c>
      <c r="J115" s="24" t="s">
        <v>230</v>
      </c>
      <c r="K115" s="24" t="s">
        <v>231</v>
      </c>
      <c r="L115" s="24" t="s">
        <v>20</v>
      </c>
      <c r="M115" s="24" t="s">
        <v>17</v>
      </c>
      <c r="N115" s="24" t="s">
        <v>17</v>
      </c>
    </row>
    <row r="116" spans="1:14">
      <c r="A116" s="20" t="s">
        <v>14</v>
      </c>
      <c r="B116" s="20" t="s">
        <v>15</v>
      </c>
      <c r="C116" s="21">
        <v>189210</v>
      </c>
      <c r="D116" s="21">
        <v>189210</v>
      </c>
      <c r="E116" s="22">
        <v>859100242</v>
      </c>
      <c r="F116" s="23">
        <v>44209.500231481499</v>
      </c>
      <c r="G116" s="20" t="s">
        <v>16</v>
      </c>
      <c r="H116" s="22">
        <v>4910</v>
      </c>
      <c r="I116" s="20" t="s">
        <v>17</v>
      </c>
      <c r="J116" s="20" t="s">
        <v>232</v>
      </c>
      <c r="K116" s="20" t="s">
        <v>233</v>
      </c>
      <c r="L116" s="20" t="s">
        <v>119</v>
      </c>
      <c r="M116" s="20" t="s">
        <v>17</v>
      </c>
      <c r="N116" s="20" t="s">
        <v>17</v>
      </c>
    </row>
    <row r="117" spans="1:14">
      <c r="A117" s="24" t="s">
        <v>14</v>
      </c>
      <c r="B117" s="24" t="s">
        <v>15</v>
      </c>
      <c r="C117" s="25">
        <v>3575585</v>
      </c>
      <c r="D117" s="25">
        <v>3575585</v>
      </c>
      <c r="E117" s="26">
        <v>859110203</v>
      </c>
      <c r="F117" s="27">
        <v>44209.504872685196</v>
      </c>
      <c r="G117" s="24" t="s">
        <v>16</v>
      </c>
      <c r="H117" s="26">
        <v>4911</v>
      </c>
      <c r="I117" s="24" t="s">
        <v>17</v>
      </c>
      <c r="J117" s="24" t="s">
        <v>234</v>
      </c>
      <c r="K117" s="24" t="s">
        <v>235</v>
      </c>
      <c r="L117" s="24" t="s">
        <v>20</v>
      </c>
      <c r="M117" s="24" t="s">
        <v>17</v>
      </c>
      <c r="N117" s="24" t="s">
        <v>17</v>
      </c>
    </row>
    <row r="118" spans="1:14">
      <c r="A118" s="20" t="s">
        <v>14</v>
      </c>
      <c r="B118" s="20" t="s">
        <v>15</v>
      </c>
      <c r="C118" s="21">
        <v>125707</v>
      </c>
      <c r="D118" s="21">
        <v>125707</v>
      </c>
      <c r="E118" s="22">
        <v>859247464</v>
      </c>
      <c r="F118" s="23">
        <v>44209.578333333302</v>
      </c>
      <c r="G118" s="20" t="s">
        <v>16</v>
      </c>
      <c r="H118" s="22">
        <v>4912</v>
      </c>
      <c r="I118" s="20" t="s">
        <v>17</v>
      </c>
      <c r="J118" s="20" t="s">
        <v>236</v>
      </c>
      <c r="K118" s="20" t="s">
        <v>237</v>
      </c>
      <c r="L118" s="20" t="s">
        <v>20</v>
      </c>
      <c r="M118" s="20" t="s">
        <v>17</v>
      </c>
      <c r="N118" s="20" t="s">
        <v>17</v>
      </c>
    </row>
    <row r="119" spans="1:14">
      <c r="A119" s="24" t="s">
        <v>14</v>
      </c>
      <c r="B119" s="24" t="s">
        <v>15</v>
      </c>
      <c r="C119" s="25">
        <v>162928</v>
      </c>
      <c r="D119" s="25">
        <v>162928</v>
      </c>
      <c r="E119" s="26">
        <v>859264449</v>
      </c>
      <c r="F119" s="27">
        <v>44209.5875578704</v>
      </c>
      <c r="G119" s="24" t="s">
        <v>16</v>
      </c>
      <c r="H119" s="26">
        <v>4913</v>
      </c>
      <c r="I119" s="24" t="s">
        <v>17</v>
      </c>
      <c r="J119" s="24" t="s">
        <v>236</v>
      </c>
      <c r="K119" s="24" t="s">
        <v>238</v>
      </c>
      <c r="L119" s="24" t="s">
        <v>20</v>
      </c>
      <c r="M119" s="24" t="s">
        <v>17</v>
      </c>
      <c r="N119" s="24" t="s">
        <v>17</v>
      </c>
    </row>
    <row r="120" spans="1:14">
      <c r="A120" s="20" t="s">
        <v>14</v>
      </c>
      <c r="B120" s="20" t="s">
        <v>15</v>
      </c>
      <c r="C120" s="21">
        <v>187261</v>
      </c>
      <c r="D120" s="21">
        <v>187261</v>
      </c>
      <c r="E120" s="22">
        <v>859293302</v>
      </c>
      <c r="F120" s="23">
        <v>44209.602129629602</v>
      </c>
      <c r="G120" s="20" t="s">
        <v>16</v>
      </c>
      <c r="H120" s="22">
        <v>4914</v>
      </c>
      <c r="I120" s="20" t="s">
        <v>17</v>
      </c>
      <c r="J120" s="20" t="s">
        <v>239</v>
      </c>
      <c r="K120" s="20" t="s">
        <v>240</v>
      </c>
      <c r="L120" s="20" t="s">
        <v>38</v>
      </c>
      <c r="M120" s="20" t="s">
        <v>17</v>
      </c>
      <c r="N120" s="20" t="s">
        <v>17</v>
      </c>
    </row>
    <row r="121" spans="1:14">
      <c r="A121" s="24" t="s">
        <v>14</v>
      </c>
      <c r="B121" s="24" t="s">
        <v>15</v>
      </c>
      <c r="C121" s="25">
        <v>4451833</v>
      </c>
      <c r="D121" s="25">
        <v>4451833</v>
      </c>
      <c r="E121" s="26">
        <v>859302759</v>
      </c>
      <c r="F121" s="27">
        <v>44209.606608796297</v>
      </c>
      <c r="G121" s="24" t="s">
        <v>16</v>
      </c>
      <c r="H121" s="26">
        <v>4915</v>
      </c>
      <c r="I121" s="24" t="s">
        <v>17</v>
      </c>
      <c r="J121" s="24" t="s">
        <v>241</v>
      </c>
      <c r="K121" s="24" t="s">
        <v>240</v>
      </c>
      <c r="L121" s="24" t="s">
        <v>242</v>
      </c>
      <c r="M121" s="24" t="s">
        <v>17</v>
      </c>
      <c r="N121" s="24" t="s">
        <v>17</v>
      </c>
    </row>
    <row r="122" spans="1:14">
      <c r="A122" s="20" t="s">
        <v>14</v>
      </c>
      <c r="B122" s="20" t="s">
        <v>15</v>
      </c>
      <c r="C122" s="21">
        <v>209511</v>
      </c>
      <c r="D122" s="21">
        <v>209511</v>
      </c>
      <c r="E122" s="22">
        <v>859361924</v>
      </c>
      <c r="F122" s="23">
        <v>44209.633969907401</v>
      </c>
      <c r="G122" s="20" t="s">
        <v>16</v>
      </c>
      <c r="H122" s="22">
        <v>4916</v>
      </c>
      <c r="I122" s="20" t="s">
        <v>17</v>
      </c>
      <c r="J122" s="20" t="s">
        <v>243</v>
      </c>
      <c r="K122" s="20" t="s">
        <v>244</v>
      </c>
      <c r="L122" s="20" t="s">
        <v>20</v>
      </c>
      <c r="M122" s="20" t="s">
        <v>17</v>
      </c>
      <c r="N122" s="20" t="s">
        <v>17</v>
      </c>
    </row>
    <row r="123" spans="1:14">
      <c r="A123" s="24" t="s">
        <v>14</v>
      </c>
      <c r="B123" s="24" t="s">
        <v>15</v>
      </c>
      <c r="C123" s="25">
        <v>433000</v>
      </c>
      <c r="D123" s="25">
        <v>433000</v>
      </c>
      <c r="E123" s="26">
        <v>859362525</v>
      </c>
      <c r="F123" s="27">
        <v>44209.634259259299</v>
      </c>
      <c r="G123" s="24" t="s">
        <v>16</v>
      </c>
      <c r="H123" s="26">
        <v>4917</v>
      </c>
      <c r="I123" s="24" t="s">
        <v>17</v>
      </c>
      <c r="J123" s="24" t="s">
        <v>93</v>
      </c>
      <c r="K123" s="24" t="s">
        <v>245</v>
      </c>
      <c r="L123" s="24" t="s">
        <v>30</v>
      </c>
      <c r="M123" s="24" t="s">
        <v>17</v>
      </c>
      <c r="N123" s="24" t="s">
        <v>17</v>
      </c>
    </row>
    <row r="124" spans="1:14">
      <c r="A124" s="20" t="s">
        <v>14</v>
      </c>
      <c r="B124" s="20" t="s">
        <v>15</v>
      </c>
      <c r="C124" s="21">
        <v>108032</v>
      </c>
      <c r="D124" s="21">
        <v>108032</v>
      </c>
      <c r="E124" s="22">
        <v>859363480</v>
      </c>
      <c r="F124" s="23">
        <v>44209.634733796302</v>
      </c>
      <c r="G124" s="20" t="s">
        <v>16</v>
      </c>
      <c r="H124" s="22">
        <v>4918</v>
      </c>
      <c r="I124" s="20" t="s">
        <v>17</v>
      </c>
      <c r="J124" s="20" t="s">
        <v>236</v>
      </c>
      <c r="K124" s="20" t="s">
        <v>246</v>
      </c>
      <c r="L124" s="20" t="s">
        <v>20</v>
      </c>
      <c r="M124" s="20" t="s">
        <v>17</v>
      </c>
      <c r="N124" s="20" t="s">
        <v>17</v>
      </c>
    </row>
    <row r="125" spans="1:14">
      <c r="A125" s="24" t="s">
        <v>14</v>
      </c>
      <c r="B125" s="24" t="s">
        <v>15</v>
      </c>
      <c r="C125" s="25">
        <v>700000</v>
      </c>
      <c r="D125" s="25">
        <v>700000</v>
      </c>
      <c r="E125" s="26">
        <v>859397447</v>
      </c>
      <c r="F125" s="27">
        <v>44209.650092592601</v>
      </c>
      <c r="G125" s="24" t="s">
        <v>16</v>
      </c>
      <c r="H125" s="26">
        <v>4919</v>
      </c>
      <c r="I125" s="24" t="s">
        <v>17</v>
      </c>
      <c r="J125" s="24" t="s">
        <v>247</v>
      </c>
      <c r="K125" s="24" t="s">
        <v>248</v>
      </c>
      <c r="L125" s="24" t="s">
        <v>203</v>
      </c>
      <c r="M125" s="24" t="s">
        <v>17</v>
      </c>
      <c r="N125" s="24" t="s">
        <v>17</v>
      </c>
    </row>
    <row r="126" spans="1:14">
      <c r="A126" s="20" t="s">
        <v>14</v>
      </c>
      <c r="B126" s="20" t="s">
        <v>15</v>
      </c>
      <c r="C126" s="21">
        <v>16788270</v>
      </c>
      <c r="D126" s="21">
        <v>16788270</v>
      </c>
      <c r="E126" s="22">
        <v>859419021</v>
      </c>
      <c r="F126" s="23">
        <v>44209.660138888903</v>
      </c>
      <c r="G126" s="20" t="s">
        <v>16</v>
      </c>
      <c r="H126" s="22">
        <v>4920</v>
      </c>
      <c r="I126" s="20" t="s">
        <v>17</v>
      </c>
      <c r="J126" s="20" t="s">
        <v>249</v>
      </c>
      <c r="K126" s="20" t="s">
        <v>250</v>
      </c>
      <c r="L126" s="20" t="s">
        <v>251</v>
      </c>
      <c r="M126" s="20" t="s">
        <v>17</v>
      </c>
      <c r="N126" s="20" t="s">
        <v>17</v>
      </c>
    </row>
    <row r="127" spans="1:14">
      <c r="A127" s="24" t="s">
        <v>14</v>
      </c>
      <c r="B127" s="24" t="s">
        <v>15</v>
      </c>
      <c r="C127" s="25">
        <v>110348</v>
      </c>
      <c r="D127" s="25">
        <v>110348</v>
      </c>
      <c r="E127" s="26">
        <v>859438125</v>
      </c>
      <c r="F127" s="27">
        <v>44209.669398148202</v>
      </c>
      <c r="G127" s="24" t="s">
        <v>16</v>
      </c>
      <c r="H127" s="26">
        <v>4921</v>
      </c>
      <c r="I127" s="24" t="s">
        <v>17</v>
      </c>
      <c r="J127" s="24" t="s">
        <v>252</v>
      </c>
      <c r="K127" s="24" t="s">
        <v>250</v>
      </c>
      <c r="L127" s="24" t="s">
        <v>251</v>
      </c>
      <c r="M127" s="24" t="s">
        <v>17</v>
      </c>
      <c r="N127" s="24" t="s">
        <v>17</v>
      </c>
    </row>
    <row r="128" spans="1:14">
      <c r="A128" s="20" t="s">
        <v>14</v>
      </c>
      <c r="B128" s="20" t="s">
        <v>15</v>
      </c>
      <c r="C128" s="21">
        <v>72175</v>
      </c>
      <c r="D128" s="21">
        <v>72175</v>
      </c>
      <c r="E128" s="22">
        <v>859465773</v>
      </c>
      <c r="F128" s="23">
        <v>44209.682824074102</v>
      </c>
      <c r="G128" s="20" t="s">
        <v>16</v>
      </c>
      <c r="H128" s="22">
        <v>4923</v>
      </c>
      <c r="I128" s="20" t="s">
        <v>17</v>
      </c>
      <c r="J128" s="20" t="s">
        <v>253</v>
      </c>
      <c r="K128" s="20" t="s">
        <v>254</v>
      </c>
      <c r="L128" s="20" t="s">
        <v>20</v>
      </c>
      <c r="M128" s="20" t="s">
        <v>17</v>
      </c>
      <c r="N128" s="20" t="s">
        <v>17</v>
      </c>
    </row>
    <row r="129" spans="1:14">
      <c r="A129" s="24" t="s">
        <v>14</v>
      </c>
      <c r="B129" s="24" t="s">
        <v>15</v>
      </c>
      <c r="C129" s="25">
        <v>3.77</v>
      </c>
      <c r="D129" s="25">
        <v>3.77</v>
      </c>
      <c r="E129" s="26">
        <v>859483549</v>
      </c>
      <c r="F129" s="27">
        <v>44209.691863425898</v>
      </c>
      <c r="G129" s="24" t="s">
        <v>16</v>
      </c>
      <c r="H129" s="26">
        <v>4925</v>
      </c>
      <c r="I129" s="24" t="s">
        <v>17</v>
      </c>
      <c r="J129" s="24" t="s">
        <v>255</v>
      </c>
      <c r="K129" s="24" t="s">
        <v>229</v>
      </c>
      <c r="L129" s="24" t="s">
        <v>51</v>
      </c>
      <c r="M129" s="24" t="s">
        <v>17</v>
      </c>
      <c r="N129" s="24" t="s">
        <v>17</v>
      </c>
    </row>
    <row r="130" spans="1:14">
      <c r="A130" s="20" t="s">
        <v>14</v>
      </c>
      <c r="B130" s="20" t="s">
        <v>15</v>
      </c>
      <c r="C130" s="21">
        <v>188561</v>
      </c>
      <c r="D130" s="21">
        <v>188561</v>
      </c>
      <c r="E130" s="22">
        <v>859509188</v>
      </c>
      <c r="F130" s="23">
        <v>44209.706388888902</v>
      </c>
      <c r="G130" s="20" t="s">
        <v>16</v>
      </c>
      <c r="H130" s="22">
        <v>4926</v>
      </c>
      <c r="I130" s="20" t="s">
        <v>17</v>
      </c>
      <c r="J130" s="20" t="s">
        <v>195</v>
      </c>
      <c r="K130" s="20" t="s">
        <v>256</v>
      </c>
      <c r="L130" s="20" t="s">
        <v>20</v>
      </c>
      <c r="M130" s="20" t="s">
        <v>17</v>
      </c>
      <c r="N130" s="20" t="s">
        <v>17</v>
      </c>
    </row>
    <row r="131" spans="1:14">
      <c r="A131" s="24" t="s">
        <v>14</v>
      </c>
      <c r="B131" s="24" t="s">
        <v>15</v>
      </c>
      <c r="C131" s="25">
        <v>2655454</v>
      </c>
      <c r="D131" s="25">
        <v>2655454</v>
      </c>
      <c r="E131" s="26">
        <v>859589657</v>
      </c>
      <c r="F131" s="27">
        <v>44209.755902777797</v>
      </c>
      <c r="G131" s="24" t="s">
        <v>16</v>
      </c>
      <c r="H131" s="26">
        <v>4927</v>
      </c>
      <c r="I131" s="24" t="s">
        <v>17</v>
      </c>
      <c r="J131" s="24" t="s">
        <v>257</v>
      </c>
      <c r="K131" s="24" t="s">
        <v>258</v>
      </c>
      <c r="L131" s="24" t="s">
        <v>132</v>
      </c>
      <c r="M131" s="24" t="s">
        <v>17</v>
      </c>
      <c r="N131" s="24" t="s">
        <v>17</v>
      </c>
    </row>
    <row r="132" spans="1:14">
      <c r="A132" s="20" t="s">
        <v>14</v>
      </c>
      <c r="B132" s="20" t="s">
        <v>15</v>
      </c>
      <c r="C132" s="21">
        <v>162048</v>
      </c>
      <c r="D132" s="21">
        <v>162048</v>
      </c>
      <c r="E132" s="22">
        <v>859590770</v>
      </c>
      <c r="F132" s="23">
        <v>44209.756620370397</v>
      </c>
      <c r="G132" s="20" t="s">
        <v>16</v>
      </c>
      <c r="H132" s="22">
        <v>4928</v>
      </c>
      <c r="I132" s="20" t="s">
        <v>17</v>
      </c>
      <c r="J132" s="20" t="s">
        <v>259</v>
      </c>
      <c r="K132" s="20" t="s">
        <v>260</v>
      </c>
      <c r="L132" s="20" t="s">
        <v>261</v>
      </c>
      <c r="M132" s="20" t="s">
        <v>17</v>
      </c>
      <c r="N132" s="20" t="s">
        <v>17</v>
      </c>
    </row>
    <row r="133" spans="1:14">
      <c r="A133" s="24" t="s">
        <v>14</v>
      </c>
      <c r="B133" s="24" t="s">
        <v>15</v>
      </c>
      <c r="C133" s="25">
        <v>216525</v>
      </c>
      <c r="D133" s="25">
        <v>216525</v>
      </c>
      <c r="E133" s="26">
        <v>859608039</v>
      </c>
      <c r="F133" s="27">
        <v>44209.767754629604</v>
      </c>
      <c r="G133" s="24" t="s">
        <v>16</v>
      </c>
      <c r="H133" s="26">
        <v>4929</v>
      </c>
      <c r="I133" s="24" t="s">
        <v>17</v>
      </c>
      <c r="J133" s="24" t="s">
        <v>262</v>
      </c>
      <c r="K133" s="24" t="s">
        <v>263</v>
      </c>
      <c r="L133" s="24" t="s">
        <v>20</v>
      </c>
      <c r="M133" s="24" t="s">
        <v>17</v>
      </c>
      <c r="N133" s="24" t="s">
        <v>17</v>
      </c>
    </row>
    <row r="134" spans="1:14">
      <c r="A134" s="20" t="s">
        <v>14</v>
      </c>
      <c r="B134" s="20" t="s">
        <v>15</v>
      </c>
      <c r="C134" s="21">
        <v>1371325</v>
      </c>
      <c r="D134" s="21">
        <v>1371325</v>
      </c>
      <c r="E134" s="22">
        <v>859767823</v>
      </c>
      <c r="F134" s="23">
        <v>44209.883807870399</v>
      </c>
      <c r="G134" s="20" t="s">
        <v>16</v>
      </c>
      <c r="H134" s="22">
        <v>4930</v>
      </c>
      <c r="I134" s="20" t="s">
        <v>17</v>
      </c>
      <c r="J134" s="20" t="s">
        <v>253</v>
      </c>
      <c r="K134" s="20" t="s">
        <v>254</v>
      </c>
      <c r="L134" s="20" t="s">
        <v>20</v>
      </c>
      <c r="M134" s="20" t="s">
        <v>17</v>
      </c>
      <c r="N134" s="20" t="s">
        <v>17</v>
      </c>
    </row>
    <row r="135" spans="1:14">
      <c r="A135" s="24" t="s">
        <v>14</v>
      </c>
      <c r="B135" s="24" t="s">
        <v>15</v>
      </c>
      <c r="C135" s="25">
        <v>314267</v>
      </c>
      <c r="D135" s="25">
        <v>314267</v>
      </c>
      <c r="E135" s="26">
        <v>860054177</v>
      </c>
      <c r="F135" s="27">
        <v>44210.422847222202</v>
      </c>
      <c r="G135" s="24" t="s">
        <v>16</v>
      </c>
      <c r="H135" s="26">
        <v>4932</v>
      </c>
      <c r="I135" s="24" t="s">
        <v>17</v>
      </c>
      <c r="J135" s="24" t="s">
        <v>26</v>
      </c>
      <c r="K135" s="24" t="s">
        <v>264</v>
      </c>
      <c r="L135" s="24" t="s">
        <v>20</v>
      </c>
      <c r="M135" s="24" t="s">
        <v>17</v>
      </c>
      <c r="N135" s="24" t="s">
        <v>17</v>
      </c>
    </row>
    <row r="136" spans="1:14">
      <c r="A136" s="20" t="s">
        <v>14</v>
      </c>
      <c r="B136" s="20" t="s">
        <v>15</v>
      </c>
      <c r="C136" s="21">
        <v>125707</v>
      </c>
      <c r="D136" s="21">
        <v>125707</v>
      </c>
      <c r="E136" s="22">
        <v>860098967</v>
      </c>
      <c r="F136" s="23">
        <v>44210.443113425899</v>
      </c>
      <c r="G136" s="20" t="s">
        <v>16</v>
      </c>
      <c r="H136" s="22">
        <v>4933</v>
      </c>
      <c r="I136" s="20" t="s">
        <v>17</v>
      </c>
      <c r="J136" s="20" t="s">
        <v>265</v>
      </c>
      <c r="K136" s="20" t="s">
        <v>266</v>
      </c>
      <c r="L136" s="20" t="s">
        <v>20</v>
      </c>
      <c r="M136" s="20" t="s">
        <v>17</v>
      </c>
      <c r="N136" s="20" t="s">
        <v>17</v>
      </c>
    </row>
    <row r="137" spans="1:14">
      <c r="A137" s="24" t="s">
        <v>14</v>
      </c>
      <c r="B137" s="24" t="s">
        <v>15</v>
      </c>
      <c r="C137" s="25">
        <v>270080</v>
      </c>
      <c r="D137" s="25">
        <v>270080</v>
      </c>
      <c r="E137" s="26">
        <v>860116444</v>
      </c>
      <c r="F137" s="27">
        <v>44210.450509259303</v>
      </c>
      <c r="G137" s="24" t="s">
        <v>16</v>
      </c>
      <c r="H137" s="26">
        <v>4934</v>
      </c>
      <c r="I137" s="24" t="s">
        <v>17</v>
      </c>
      <c r="J137" s="24" t="s">
        <v>267</v>
      </c>
      <c r="K137" s="24" t="s">
        <v>268</v>
      </c>
      <c r="L137" s="24" t="s">
        <v>20</v>
      </c>
      <c r="M137" s="24" t="s">
        <v>17</v>
      </c>
      <c r="N137" s="24" t="s">
        <v>17</v>
      </c>
    </row>
    <row r="138" spans="1:14">
      <c r="A138" s="20" t="s">
        <v>14</v>
      </c>
      <c r="B138" s="20" t="s">
        <v>15</v>
      </c>
      <c r="C138" s="21">
        <v>502828</v>
      </c>
      <c r="D138" s="21">
        <v>502828</v>
      </c>
      <c r="E138" s="22">
        <v>860119302</v>
      </c>
      <c r="F138" s="23">
        <v>44210.451712962997</v>
      </c>
      <c r="G138" s="20" t="s">
        <v>16</v>
      </c>
      <c r="H138" s="22">
        <v>4935</v>
      </c>
      <c r="I138" s="20" t="s">
        <v>17</v>
      </c>
      <c r="J138" s="20" t="s">
        <v>265</v>
      </c>
      <c r="K138" s="20" t="s">
        <v>266</v>
      </c>
      <c r="L138" s="20" t="s">
        <v>20</v>
      </c>
      <c r="M138" s="20" t="s">
        <v>17</v>
      </c>
      <c r="N138" s="20" t="s">
        <v>17</v>
      </c>
    </row>
    <row r="139" spans="1:14">
      <c r="A139" s="24" t="s">
        <v>14</v>
      </c>
      <c r="B139" s="24" t="s">
        <v>15</v>
      </c>
      <c r="C139" s="25">
        <v>577400</v>
      </c>
      <c r="D139" s="25">
        <v>577400</v>
      </c>
      <c r="E139" s="26">
        <v>860129768</v>
      </c>
      <c r="F139" s="27">
        <v>44210.456157407403</v>
      </c>
      <c r="G139" s="24" t="s">
        <v>16</v>
      </c>
      <c r="H139" s="26">
        <v>4936</v>
      </c>
      <c r="I139" s="24" t="s">
        <v>17</v>
      </c>
      <c r="J139" s="24" t="s">
        <v>265</v>
      </c>
      <c r="K139" s="24" t="s">
        <v>266</v>
      </c>
      <c r="L139" s="24" t="s">
        <v>20</v>
      </c>
      <c r="M139" s="24" t="s">
        <v>17</v>
      </c>
      <c r="N139" s="24" t="s">
        <v>17</v>
      </c>
    </row>
    <row r="140" spans="1:14">
      <c r="A140" s="20" t="s">
        <v>14</v>
      </c>
      <c r="B140" s="20" t="s">
        <v>15</v>
      </c>
      <c r="C140" s="21">
        <v>162928</v>
      </c>
      <c r="D140" s="21">
        <v>162928</v>
      </c>
      <c r="E140" s="22">
        <v>860137711</v>
      </c>
      <c r="F140" s="23">
        <v>44210.459571759297</v>
      </c>
      <c r="G140" s="20" t="s">
        <v>16</v>
      </c>
      <c r="H140" s="22">
        <v>4937</v>
      </c>
      <c r="I140" s="20" t="s">
        <v>17</v>
      </c>
      <c r="J140" s="20" t="s">
        <v>265</v>
      </c>
      <c r="K140" s="20" t="s">
        <v>266</v>
      </c>
      <c r="L140" s="20" t="s">
        <v>20</v>
      </c>
      <c r="M140" s="20" t="s">
        <v>17</v>
      </c>
      <c r="N140" s="20" t="s">
        <v>17</v>
      </c>
    </row>
    <row r="141" spans="1:14">
      <c r="A141" s="24" t="s">
        <v>14</v>
      </c>
      <c r="B141" s="24" t="s">
        <v>15</v>
      </c>
      <c r="C141" s="25">
        <v>672982</v>
      </c>
      <c r="D141" s="25">
        <v>672982</v>
      </c>
      <c r="E141" s="26">
        <v>860167246</v>
      </c>
      <c r="F141" s="27">
        <v>44210.472442129598</v>
      </c>
      <c r="G141" s="24" t="s">
        <v>16</v>
      </c>
      <c r="H141" s="26">
        <v>4938</v>
      </c>
      <c r="I141" s="24" t="s">
        <v>17</v>
      </c>
      <c r="J141" s="24" t="s">
        <v>269</v>
      </c>
      <c r="K141" s="24" t="s">
        <v>270</v>
      </c>
      <c r="L141" s="24" t="s">
        <v>271</v>
      </c>
      <c r="M141" s="24" t="s">
        <v>17</v>
      </c>
      <c r="N141" s="24" t="s">
        <v>17</v>
      </c>
    </row>
    <row r="142" spans="1:14">
      <c r="A142" s="20" t="s">
        <v>14</v>
      </c>
      <c r="B142" s="20" t="s">
        <v>15</v>
      </c>
      <c r="C142" s="21">
        <v>360875</v>
      </c>
      <c r="D142" s="21">
        <v>360875</v>
      </c>
      <c r="E142" s="22">
        <v>860298813</v>
      </c>
      <c r="F142" s="23">
        <v>44210.5300810185</v>
      </c>
      <c r="G142" s="20" t="s">
        <v>16</v>
      </c>
      <c r="H142" s="22">
        <v>4943</v>
      </c>
      <c r="I142" s="20" t="s">
        <v>17</v>
      </c>
      <c r="J142" s="20" t="s">
        <v>75</v>
      </c>
      <c r="K142" s="20" t="s">
        <v>272</v>
      </c>
      <c r="L142" s="20" t="s">
        <v>20</v>
      </c>
      <c r="M142" s="20" t="s">
        <v>17</v>
      </c>
      <c r="N142" s="20" t="s">
        <v>17</v>
      </c>
    </row>
    <row r="143" spans="1:14">
      <c r="A143" s="24" t="s">
        <v>14</v>
      </c>
      <c r="B143" s="24" t="s">
        <v>15</v>
      </c>
      <c r="C143" s="25">
        <v>360875</v>
      </c>
      <c r="D143" s="25">
        <v>360875</v>
      </c>
      <c r="E143" s="26">
        <v>860311688</v>
      </c>
      <c r="F143" s="27">
        <v>44210.5369444444</v>
      </c>
      <c r="G143" s="24" t="s">
        <v>16</v>
      </c>
      <c r="H143" s="26">
        <v>4944</v>
      </c>
      <c r="I143" s="24" t="s">
        <v>17</v>
      </c>
      <c r="J143" s="24" t="s">
        <v>75</v>
      </c>
      <c r="K143" s="24" t="s">
        <v>272</v>
      </c>
      <c r="L143" s="24" t="s">
        <v>20</v>
      </c>
      <c r="M143" s="24" t="s">
        <v>17</v>
      </c>
      <c r="N143" s="24" t="s">
        <v>17</v>
      </c>
    </row>
    <row r="144" spans="1:14">
      <c r="A144" s="20" t="s">
        <v>14</v>
      </c>
      <c r="B144" s="20" t="s">
        <v>15</v>
      </c>
      <c r="C144" s="21">
        <v>407320</v>
      </c>
      <c r="D144" s="21">
        <v>407320</v>
      </c>
      <c r="E144" s="22">
        <v>860319646</v>
      </c>
      <c r="F144" s="23">
        <v>44210.541400463</v>
      </c>
      <c r="G144" s="20" t="s">
        <v>16</v>
      </c>
      <c r="H144" s="22">
        <v>4945</v>
      </c>
      <c r="I144" s="20" t="s">
        <v>17</v>
      </c>
      <c r="J144" s="20" t="s">
        <v>75</v>
      </c>
      <c r="K144" s="20" t="s">
        <v>273</v>
      </c>
      <c r="L144" s="20" t="s">
        <v>20</v>
      </c>
      <c r="M144" s="20" t="s">
        <v>17</v>
      </c>
      <c r="N144" s="20" t="s">
        <v>17</v>
      </c>
    </row>
    <row r="145" spans="1:14">
      <c r="A145" s="24" t="s">
        <v>14</v>
      </c>
      <c r="B145" s="24" t="s">
        <v>15</v>
      </c>
      <c r="C145" s="25">
        <v>601460</v>
      </c>
      <c r="D145" s="25">
        <v>601460</v>
      </c>
      <c r="E145" s="26">
        <v>860331669</v>
      </c>
      <c r="F145" s="27">
        <v>44210.548437500001</v>
      </c>
      <c r="G145" s="24" t="s">
        <v>16</v>
      </c>
      <c r="H145" s="26">
        <v>4946</v>
      </c>
      <c r="I145" s="24" t="s">
        <v>17</v>
      </c>
      <c r="J145" s="24" t="s">
        <v>75</v>
      </c>
      <c r="K145" s="24" t="s">
        <v>274</v>
      </c>
      <c r="L145" s="24" t="s">
        <v>20</v>
      </c>
      <c r="M145" s="24" t="s">
        <v>17</v>
      </c>
      <c r="N145" s="24" t="s">
        <v>17</v>
      </c>
    </row>
    <row r="146" spans="1:14">
      <c r="A146" s="20" t="s">
        <v>14</v>
      </c>
      <c r="B146" s="20" t="s">
        <v>15</v>
      </c>
      <c r="C146" s="21">
        <v>3300</v>
      </c>
      <c r="D146" s="21">
        <v>3300</v>
      </c>
      <c r="E146" s="22">
        <v>860394451</v>
      </c>
      <c r="F146" s="23">
        <v>44210.5842708333</v>
      </c>
      <c r="G146" s="20" t="s">
        <v>16</v>
      </c>
      <c r="H146" s="22">
        <v>4947</v>
      </c>
      <c r="I146" s="20" t="s">
        <v>17</v>
      </c>
      <c r="J146" s="20" t="s">
        <v>275</v>
      </c>
      <c r="K146" s="20" t="s">
        <v>276</v>
      </c>
      <c r="L146" s="20" t="s">
        <v>203</v>
      </c>
      <c r="M146" s="20" t="s">
        <v>17</v>
      </c>
      <c r="N146" s="20" t="s">
        <v>17</v>
      </c>
    </row>
    <row r="147" spans="1:14">
      <c r="A147" s="24" t="s">
        <v>14</v>
      </c>
      <c r="B147" s="24" t="s">
        <v>15</v>
      </c>
      <c r="C147" s="25">
        <v>4174.55</v>
      </c>
      <c r="D147" s="25">
        <v>4174.55</v>
      </c>
      <c r="E147" s="26">
        <v>860429345</v>
      </c>
      <c r="F147" s="27">
        <v>44210.601817129602</v>
      </c>
      <c r="G147" s="24" t="s">
        <v>16</v>
      </c>
      <c r="H147" s="26">
        <v>4948</v>
      </c>
      <c r="I147" s="24" t="s">
        <v>17</v>
      </c>
      <c r="J147" s="24" t="s">
        <v>277</v>
      </c>
      <c r="K147" s="24" t="s">
        <v>278</v>
      </c>
      <c r="L147" s="24" t="s">
        <v>51</v>
      </c>
      <c r="M147" s="24" t="s">
        <v>17</v>
      </c>
      <c r="N147" s="24" t="s">
        <v>17</v>
      </c>
    </row>
    <row r="148" spans="1:14">
      <c r="A148" s="20" t="s">
        <v>14</v>
      </c>
      <c r="B148" s="20" t="s">
        <v>15</v>
      </c>
      <c r="C148" s="21">
        <v>800000</v>
      </c>
      <c r="D148" s="21">
        <v>800000</v>
      </c>
      <c r="E148" s="22">
        <v>860477957</v>
      </c>
      <c r="F148" s="23">
        <v>44210.623483796298</v>
      </c>
      <c r="G148" s="20" t="s">
        <v>16</v>
      </c>
      <c r="H148" s="22">
        <v>4949</v>
      </c>
      <c r="I148" s="20" t="s">
        <v>17</v>
      </c>
      <c r="J148" s="20" t="s">
        <v>279</v>
      </c>
      <c r="K148" s="20" t="s">
        <v>280</v>
      </c>
      <c r="L148" s="20" t="s">
        <v>64</v>
      </c>
      <c r="M148" s="20" t="s">
        <v>17</v>
      </c>
      <c r="N148" s="20" t="s">
        <v>17</v>
      </c>
    </row>
    <row r="149" spans="1:14">
      <c r="A149" s="24" t="s">
        <v>14</v>
      </c>
      <c r="B149" s="24" t="s">
        <v>15</v>
      </c>
      <c r="C149" s="25">
        <v>502828</v>
      </c>
      <c r="D149" s="25">
        <v>502828</v>
      </c>
      <c r="E149" s="26">
        <v>860509104</v>
      </c>
      <c r="F149" s="27">
        <v>44210.637268518498</v>
      </c>
      <c r="G149" s="24" t="s">
        <v>16</v>
      </c>
      <c r="H149" s="26">
        <v>4950</v>
      </c>
      <c r="I149" s="24" t="s">
        <v>17</v>
      </c>
      <c r="J149" s="24" t="s">
        <v>253</v>
      </c>
      <c r="K149" s="24" t="s">
        <v>281</v>
      </c>
      <c r="L149" s="24" t="s">
        <v>20</v>
      </c>
      <c r="M149" s="24" t="s">
        <v>17</v>
      </c>
      <c r="N149" s="24" t="s">
        <v>17</v>
      </c>
    </row>
    <row r="150" spans="1:14">
      <c r="A150" s="20" t="s">
        <v>14</v>
      </c>
      <c r="B150" s="20" t="s">
        <v>15</v>
      </c>
      <c r="C150" s="21">
        <v>523778</v>
      </c>
      <c r="D150" s="21">
        <v>523778</v>
      </c>
      <c r="E150" s="22">
        <v>860521061</v>
      </c>
      <c r="F150" s="23">
        <v>44210.642500000002</v>
      </c>
      <c r="G150" s="20" t="s">
        <v>16</v>
      </c>
      <c r="H150" s="22">
        <v>4951</v>
      </c>
      <c r="I150" s="20" t="s">
        <v>17</v>
      </c>
      <c r="J150" s="20" t="s">
        <v>282</v>
      </c>
      <c r="K150" s="20" t="s">
        <v>283</v>
      </c>
      <c r="L150" s="20" t="s">
        <v>20</v>
      </c>
      <c r="M150" s="20" t="s">
        <v>17</v>
      </c>
      <c r="N150" s="20" t="s">
        <v>17</v>
      </c>
    </row>
    <row r="151" spans="1:14">
      <c r="A151" s="24" t="s">
        <v>14</v>
      </c>
      <c r="B151" s="24" t="s">
        <v>15</v>
      </c>
      <c r="C151" s="25">
        <v>535600</v>
      </c>
      <c r="D151" s="25">
        <v>535600</v>
      </c>
      <c r="E151" s="26">
        <v>860523536</v>
      </c>
      <c r="F151" s="27">
        <v>44210.643518518496</v>
      </c>
      <c r="G151" s="24" t="s">
        <v>16</v>
      </c>
      <c r="H151" s="26">
        <v>4952</v>
      </c>
      <c r="I151" s="24" t="s">
        <v>17</v>
      </c>
      <c r="J151" s="24" t="s">
        <v>284</v>
      </c>
      <c r="K151" s="24" t="s">
        <v>285</v>
      </c>
      <c r="L151" s="24" t="s">
        <v>286</v>
      </c>
      <c r="M151" s="24" t="s">
        <v>17</v>
      </c>
      <c r="N151" s="24" t="s">
        <v>17</v>
      </c>
    </row>
    <row r="152" spans="1:14">
      <c r="A152" s="20" t="s">
        <v>14</v>
      </c>
      <c r="B152" s="20" t="s">
        <v>15</v>
      </c>
      <c r="C152" s="21">
        <v>3043.5</v>
      </c>
      <c r="D152" s="21">
        <v>3043.5</v>
      </c>
      <c r="E152" s="22">
        <v>860572049</v>
      </c>
      <c r="F152" s="23">
        <v>44210.6644212963</v>
      </c>
      <c r="G152" s="20" t="s">
        <v>16</v>
      </c>
      <c r="H152" s="22">
        <v>4953</v>
      </c>
      <c r="I152" s="20" t="s">
        <v>17</v>
      </c>
      <c r="J152" s="20" t="s">
        <v>287</v>
      </c>
      <c r="K152" s="20" t="s">
        <v>288</v>
      </c>
      <c r="L152" s="20" t="s">
        <v>51</v>
      </c>
      <c r="M152" s="20" t="s">
        <v>17</v>
      </c>
      <c r="N152" s="20" t="s">
        <v>17</v>
      </c>
    </row>
    <row r="153" spans="1:14">
      <c r="A153" s="24" t="s">
        <v>14</v>
      </c>
      <c r="B153" s="24" t="s">
        <v>15</v>
      </c>
      <c r="C153" s="25">
        <v>314268</v>
      </c>
      <c r="D153" s="25">
        <v>314268</v>
      </c>
      <c r="E153" s="26">
        <v>860628708</v>
      </c>
      <c r="F153" s="27">
        <v>44210.689837963</v>
      </c>
      <c r="G153" s="24" t="s">
        <v>16</v>
      </c>
      <c r="H153" s="26">
        <v>4958</v>
      </c>
      <c r="I153" s="24" t="s">
        <v>17</v>
      </c>
      <c r="J153" s="24" t="s">
        <v>289</v>
      </c>
      <c r="K153" s="24" t="s">
        <v>290</v>
      </c>
      <c r="L153" s="24" t="s">
        <v>20</v>
      </c>
      <c r="M153" s="24" t="s">
        <v>17</v>
      </c>
      <c r="N153" s="24" t="s">
        <v>17</v>
      </c>
    </row>
    <row r="154" spans="1:14">
      <c r="A154" s="20" t="s">
        <v>14</v>
      </c>
      <c r="B154" s="20" t="s">
        <v>15</v>
      </c>
      <c r="C154" s="21">
        <v>4190294</v>
      </c>
      <c r="D154" s="21">
        <v>4190294</v>
      </c>
      <c r="E154" s="22">
        <v>860633292</v>
      </c>
      <c r="F154" s="23">
        <v>44210.692164351902</v>
      </c>
      <c r="G154" s="20" t="s">
        <v>16</v>
      </c>
      <c r="H154" s="22">
        <v>4959</v>
      </c>
      <c r="I154" s="20" t="s">
        <v>17</v>
      </c>
      <c r="J154" s="20" t="s">
        <v>291</v>
      </c>
      <c r="K154" s="20" t="s">
        <v>240</v>
      </c>
      <c r="L154" s="20" t="s">
        <v>38</v>
      </c>
      <c r="M154" s="20" t="s">
        <v>17</v>
      </c>
      <c r="N154" s="20" t="s">
        <v>17</v>
      </c>
    </row>
    <row r="155" spans="1:14">
      <c r="A155" s="24" t="s">
        <v>14</v>
      </c>
      <c r="B155" s="24" t="s">
        <v>15</v>
      </c>
      <c r="C155" s="25">
        <v>2816821</v>
      </c>
      <c r="D155" s="25">
        <v>2816821</v>
      </c>
      <c r="E155" s="26">
        <v>860639195</v>
      </c>
      <c r="F155" s="27">
        <v>44210.6952199074</v>
      </c>
      <c r="G155" s="24" t="s">
        <v>16</v>
      </c>
      <c r="H155" s="26">
        <v>4960</v>
      </c>
      <c r="I155" s="24" t="s">
        <v>17</v>
      </c>
      <c r="J155" s="24" t="s">
        <v>292</v>
      </c>
      <c r="K155" s="24" t="s">
        <v>240</v>
      </c>
      <c r="L155" s="24" t="s">
        <v>242</v>
      </c>
      <c r="M155" s="24" t="s">
        <v>17</v>
      </c>
      <c r="N155" s="24" t="s">
        <v>17</v>
      </c>
    </row>
    <row r="156" spans="1:14">
      <c r="A156" s="20" t="s">
        <v>14</v>
      </c>
      <c r="B156" s="20" t="s">
        <v>15</v>
      </c>
      <c r="C156" s="21">
        <v>158000</v>
      </c>
      <c r="D156" s="21">
        <v>158000</v>
      </c>
      <c r="E156" s="22">
        <v>860676125</v>
      </c>
      <c r="F156" s="23">
        <v>44210.714895833298</v>
      </c>
      <c r="G156" s="20" t="s">
        <v>16</v>
      </c>
      <c r="H156" s="22">
        <v>4961</v>
      </c>
      <c r="I156" s="20" t="s">
        <v>17</v>
      </c>
      <c r="J156" s="20" t="s">
        <v>293</v>
      </c>
      <c r="K156" s="20" t="s">
        <v>294</v>
      </c>
      <c r="L156" s="20" t="s">
        <v>30</v>
      </c>
      <c r="M156" s="20" t="s">
        <v>17</v>
      </c>
      <c r="N156" s="20" t="s">
        <v>17</v>
      </c>
    </row>
    <row r="157" spans="1:14">
      <c r="A157" s="24" t="s">
        <v>14</v>
      </c>
      <c r="B157" s="24" t="s">
        <v>15</v>
      </c>
      <c r="C157" s="25">
        <v>549944</v>
      </c>
      <c r="D157" s="25">
        <v>549944</v>
      </c>
      <c r="E157" s="26">
        <v>860830935</v>
      </c>
      <c r="F157" s="27">
        <v>44210.807465277801</v>
      </c>
      <c r="G157" s="24" t="s">
        <v>16</v>
      </c>
      <c r="H157" s="26">
        <v>4963</v>
      </c>
      <c r="I157" s="24" t="s">
        <v>17</v>
      </c>
      <c r="J157" s="24" t="s">
        <v>295</v>
      </c>
      <c r="K157" s="24" t="s">
        <v>296</v>
      </c>
      <c r="L157" s="24" t="s">
        <v>297</v>
      </c>
      <c r="M157" s="24" t="s">
        <v>17</v>
      </c>
      <c r="N157" s="24" t="s">
        <v>17</v>
      </c>
    </row>
    <row r="158" spans="1:14">
      <c r="A158" s="20" t="s">
        <v>14</v>
      </c>
      <c r="B158" s="20" t="s">
        <v>15</v>
      </c>
      <c r="C158" s="21">
        <v>6271832</v>
      </c>
      <c r="D158" s="21">
        <v>6271832</v>
      </c>
      <c r="E158" s="22">
        <v>860964983</v>
      </c>
      <c r="F158" s="23">
        <v>44210.911087963003</v>
      </c>
      <c r="G158" s="20" t="s">
        <v>16</v>
      </c>
      <c r="H158" s="22">
        <v>4965</v>
      </c>
      <c r="I158" s="20" t="s">
        <v>17</v>
      </c>
      <c r="J158" s="20" t="s">
        <v>298</v>
      </c>
      <c r="K158" s="20" t="s">
        <v>296</v>
      </c>
      <c r="L158" s="20" t="s">
        <v>297</v>
      </c>
      <c r="M158" s="20" t="s">
        <v>17</v>
      </c>
      <c r="N158" s="20" t="s">
        <v>17</v>
      </c>
    </row>
    <row r="159" spans="1:14">
      <c r="A159" s="24" t="s">
        <v>14</v>
      </c>
      <c r="B159" s="24" t="s">
        <v>15</v>
      </c>
      <c r="C159" s="25">
        <v>523778</v>
      </c>
      <c r="D159" s="25">
        <v>523778</v>
      </c>
      <c r="E159" s="26">
        <v>861260729</v>
      </c>
      <c r="F159" s="27">
        <v>44211.4301851852</v>
      </c>
      <c r="G159" s="24" t="s">
        <v>16</v>
      </c>
      <c r="H159" s="26">
        <v>4970</v>
      </c>
      <c r="I159" s="24" t="s">
        <v>17</v>
      </c>
      <c r="J159" s="24" t="s">
        <v>52</v>
      </c>
      <c r="K159" s="24" t="s">
        <v>299</v>
      </c>
      <c r="L159" s="24" t="s">
        <v>20</v>
      </c>
      <c r="M159" s="24" t="s">
        <v>17</v>
      </c>
      <c r="N159" s="24" t="s">
        <v>17</v>
      </c>
    </row>
    <row r="160" spans="1:14">
      <c r="A160" s="20" t="s">
        <v>14</v>
      </c>
      <c r="B160" s="20" t="s">
        <v>15</v>
      </c>
      <c r="C160" s="21">
        <v>52583741</v>
      </c>
      <c r="D160" s="21">
        <v>52583741</v>
      </c>
      <c r="E160" s="22">
        <v>861334867</v>
      </c>
      <c r="F160" s="23">
        <v>44211.459398148101</v>
      </c>
      <c r="G160" s="20" t="s">
        <v>16</v>
      </c>
      <c r="H160" s="22">
        <v>4975</v>
      </c>
      <c r="I160" s="20" t="s">
        <v>17</v>
      </c>
      <c r="J160" s="20" t="s">
        <v>300</v>
      </c>
      <c r="K160" s="20" t="s">
        <v>301</v>
      </c>
      <c r="L160" s="20" t="s">
        <v>302</v>
      </c>
      <c r="M160" s="20" t="s">
        <v>17</v>
      </c>
      <c r="N160" s="20" t="s">
        <v>17</v>
      </c>
    </row>
    <row r="161" spans="1:14">
      <c r="A161" s="24" t="s">
        <v>14</v>
      </c>
      <c r="B161" s="24" t="s">
        <v>15</v>
      </c>
      <c r="C161" s="25">
        <v>678865</v>
      </c>
      <c r="D161" s="25">
        <v>678865</v>
      </c>
      <c r="E161" s="26">
        <v>861344821</v>
      </c>
      <c r="F161" s="27">
        <v>44211.463217592602</v>
      </c>
      <c r="G161" s="24" t="s">
        <v>16</v>
      </c>
      <c r="H161" s="26">
        <v>4976</v>
      </c>
      <c r="I161" s="24" t="s">
        <v>17</v>
      </c>
      <c r="J161" s="24" t="s">
        <v>52</v>
      </c>
      <c r="K161" s="24" t="s">
        <v>303</v>
      </c>
      <c r="L161" s="24" t="s">
        <v>20</v>
      </c>
      <c r="M161" s="24" t="s">
        <v>17</v>
      </c>
      <c r="N161" s="24" t="s">
        <v>17</v>
      </c>
    </row>
    <row r="162" spans="1:14">
      <c r="A162" s="20" t="s">
        <v>14</v>
      </c>
      <c r="B162" s="20" t="s">
        <v>15</v>
      </c>
      <c r="C162" s="21">
        <v>74197</v>
      </c>
      <c r="D162" s="21">
        <v>74197</v>
      </c>
      <c r="E162" s="22">
        <v>861364760</v>
      </c>
      <c r="F162" s="23">
        <v>44211.4708680556</v>
      </c>
      <c r="G162" s="20" t="s">
        <v>16</v>
      </c>
      <c r="H162" s="22">
        <v>4979</v>
      </c>
      <c r="I162" s="20" t="s">
        <v>17</v>
      </c>
      <c r="J162" s="20" t="s">
        <v>267</v>
      </c>
      <c r="K162" s="20" t="s">
        <v>304</v>
      </c>
      <c r="L162" s="20" t="s">
        <v>20</v>
      </c>
      <c r="M162" s="20" t="s">
        <v>17</v>
      </c>
      <c r="N162" s="20" t="s">
        <v>17</v>
      </c>
    </row>
    <row r="163" spans="1:14">
      <c r="A163" s="24" t="s">
        <v>14</v>
      </c>
      <c r="B163" s="24" t="s">
        <v>15</v>
      </c>
      <c r="C163" s="25">
        <v>1446617</v>
      </c>
      <c r="D163" s="25">
        <v>1446617</v>
      </c>
      <c r="E163" s="26">
        <v>861414092</v>
      </c>
      <c r="F163" s="27">
        <v>44211.489027777803</v>
      </c>
      <c r="G163" s="24" t="s">
        <v>16</v>
      </c>
      <c r="H163" s="26">
        <v>4985</v>
      </c>
      <c r="I163" s="24" t="s">
        <v>17</v>
      </c>
      <c r="J163" s="24" t="s">
        <v>305</v>
      </c>
      <c r="K163" s="24" t="s">
        <v>235</v>
      </c>
      <c r="L163" s="24" t="s">
        <v>20</v>
      </c>
      <c r="M163" s="24" t="s">
        <v>17</v>
      </c>
      <c r="N163" s="24" t="s">
        <v>17</v>
      </c>
    </row>
    <row r="164" spans="1:14">
      <c r="A164" s="20" t="s">
        <v>14</v>
      </c>
      <c r="B164" s="20" t="s">
        <v>15</v>
      </c>
      <c r="C164" s="21">
        <v>93095</v>
      </c>
      <c r="D164" s="21">
        <v>93095</v>
      </c>
      <c r="E164" s="22">
        <v>861447536</v>
      </c>
      <c r="F164" s="23">
        <v>44211.501458333303</v>
      </c>
      <c r="G164" s="20" t="s">
        <v>16</v>
      </c>
      <c r="H164" s="22">
        <v>4992</v>
      </c>
      <c r="I164" s="20" t="s">
        <v>17</v>
      </c>
      <c r="J164" s="20" t="s">
        <v>306</v>
      </c>
      <c r="K164" s="20" t="s">
        <v>307</v>
      </c>
      <c r="L164" s="20" t="s">
        <v>51</v>
      </c>
      <c r="M164" s="20" t="s">
        <v>17</v>
      </c>
      <c r="N164" s="20" t="s">
        <v>17</v>
      </c>
    </row>
    <row r="165" spans="1:14">
      <c r="A165" s="24" t="s">
        <v>14</v>
      </c>
      <c r="B165" s="24" t="s">
        <v>15</v>
      </c>
      <c r="C165" s="25">
        <v>733289</v>
      </c>
      <c r="D165" s="25">
        <v>733289</v>
      </c>
      <c r="E165" s="26">
        <v>861588376</v>
      </c>
      <c r="F165" s="27">
        <v>44211.559942129599</v>
      </c>
      <c r="G165" s="24" t="s">
        <v>16</v>
      </c>
      <c r="H165" s="26">
        <v>5000</v>
      </c>
      <c r="I165" s="24" t="s">
        <v>17</v>
      </c>
      <c r="J165" s="24" t="s">
        <v>308</v>
      </c>
      <c r="K165" s="24" t="s">
        <v>309</v>
      </c>
      <c r="L165" s="24" t="s">
        <v>38</v>
      </c>
      <c r="M165" s="24" t="s">
        <v>17</v>
      </c>
      <c r="N165" s="24" t="s">
        <v>17</v>
      </c>
    </row>
    <row r="166" spans="1:14">
      <c r="A166" s="20" t="s">
        <v>14</v>
      </c>
      <c r="B166" s="20" t="s">
        <v>15</v>
      </c>
      <c r="C166" s="21">
        <v>108032</v>
      </c>
      <c r="D166" s="21">
        <v>108032</v>
      </c>
      <c r="E166" s="22">
        <v>861639533</v>
      </c>
      <c r="F166" s="23">
        <v>44211.581087963001</v>
      </c>
      <c r="G166" s="20" t="s">
        <v>16</v>
      </c>
      <c r="H166" s="22">
        <v>5002</v>
      </c>
      <c r="I166" s="20" t="s">
        <v>17</v>
      </c>
      <c r="J166" s="20" t="s">
        <v>310</v>
      </c>
      <c r="K166" s="20" t="s">
        <v>311</v>
      </c>
      <c r="L166" s="20" t="s">
        <v>20</v>
      </c>
      <c r="M166" s="20" t="s">
        <v>17</v>
      </c>
      <c r="N166" s="20" t="s">
        <v>17</v>
      </c>
    </row>
    <row r="167" spans="1:14">
      <c r="A167" s="24" t="s">
        <v>14</v>
      </c>
      <c r="B167" s="24" t="s">
        <v>15</v>
      </c>
      <c r="C167" s="25">
        <v>210000</v>
      </c>
      <c r="D167" s="25">
        <v>210000</v>
      </c>
      <c r="E167" s="26">
        <v>861739724</v>
      </c>
      <c r="F167" s="27">
        <v>44211.618912037004</v>
      </c>
      <c r="G167" s="24" t="s">
        <v>16</v>
      </c>
      <c r="H167" s="26">
        <v>5006</v>
      </c>
      <c r="I167" s="24" t="s">
        <v>17</v>
      </c>
      <c r="J167" s="24" t="s">
        <v>312</v>
      </c>
      <c r="K167" s="24" t="s">
        <v>313</v>
      </c>
      <c r="L167" s="24" t="s">
        <v>30</v>
      </c>
      <c r="M167" s="24" t="s">
        <v>17</v>
      </c>
      <c r="N167" s="24" t="s">
        <v>17</v>
      </c>
    </row>
    <row r="168" spans="1:14">
      <c r="A168" s="20" t="s">
        <v>14</v>
      </c>
      <c r="B168" s="20" t="s">
        <v>15</v>
      </c>
      <c r="C168" s="21">
        <v>577400</v>
      </c>
      <c r="D168" s="21">
        <v>577400</v>
      </c>
      <c r="E168" s="22">
        <v>861788193</v>
      </c>
      <c r="F168" s="23">
        <v>44211.635949074102</v>
      </c>
      <c r="G168" s="20" t="s">
        <v>16</v>
      </c>
      <c r="H168" s="22">
        <v>5011</v>
      </c>
      <c r="I168" s="20" t="s">
        <v>17</v>
      </c>
      <c r="J168" s="20" t="s">
        <v>253</v>
      </c>
      <c r="K168" s="20" t="s">
        <v>314</v>
      </c>
      <c r="L168" s="20" t="s">
        <v>20</v>
      </c>
      <c r="M168" s="20" t="s">
        <v>17</v>
      </c>
      <c r="N168" s="20" t="s">
        <v>17</v>
      </c>
    </row>
    <row r="169" spans="1:14">
      <c r="A169" s="24" t="s">
        <v>14</v>
      </c>
      <c r="B169" s="24" t="s">
        <v>15</v>
      </c>
      <c r="C169" s="25">
        <v>11637982</v>
      </c>
      <c r="D169" s="25">
        <v>11637982</v>
      </c>
      <c r="E169" s="26">
        <v>861790045</v>
      </c>
      <c r="F169" s="27">
        <v>44211.636527777802</v>
      </c>
      <c r="G169" s="24" t="s">
        <v>16</v>
      </c>
      <c r="H169" s="26">
        <v>5012</v>
      </c>
      <c r="I169" s="24" t="s">
        <v>17</v>
      </c>
      <c r="J169" s="24" t="s">
        <v>315</v>
      </c>
      <c r="K169" s="24" t="s">
        <v>316</v>
      </c>
      <c r="L169" s="24" t="s">
        <v>30</v>
      </c>
      <c r="M169" s="24" t="s">
        <v>17</v>
      </c>
      <c r="N169" s="24" t="s">
        <v>17</v>
      </c>
    </row>
    <row r="170" spans="1:14">
      <c r="A170" s="20" t="s">
        <v>14</v>
      </c>
      <c r="B170" s="20" t="s">
        <v>15</v>
      </c>
      <c r="C170" s="21">
        <v>200000</v>
      </c>
      <c r="D170" s="21">
        <v>200000</v>
      </c>
      <c r="E170" s="22">
        <v>862129578</v>
      </c>
      <c r="F170" s="23">
        <v>44211.747118055602</v>
      </c>
      <c r="G170" s="20" t="s">
        <v>16</v>
      </c>
      <c r="H170" s="22">
        <v>5019</v>
      </c>
      <c r="I170" s="20" t="s">
        <v>17</v>
      </c>
      <c r="J170" s="20" t="s">
        <v>317</v>
      </c>
      <c r="K170" s="20" t="s">
        <v>318</v>
      </c>
      <c r="L170" s="20" t="s">
        <v>319</v>
      </c>
      <c r="M170" s="20" t="s">
        <v>17</v>
      </c>
      <c r="N170" s="20" t="s">
        <v>17</v>
      </c>
    </row>
    <row r="171" spans="1:14">
      <c r="B171" t="s">
        <v>151</v>
      </c>
      <c r="C171" s="36">
        <f>SUM(C97:C170)</f>
        <v>159980156.49000001</v>
      </c>
    </row>
    <row r="172" spans="1:14">
      <c r="B172" t="s">
        <v>152</v>
      </c>
      <c r="C172" s="36">
        <f>C96</f>
        <v>98022667</v>
      </c>
    </row>
    <row r="173" spans="1:14">
      <c r="B173" t="s">
        <v>153</v>
      </c>
      <c r="C173" s="30">
        <v>182314051.19</v>
      </c>
    </row>
    <row r="174" spans="1:14">
      <c r="B174" t="s">
        <v>154</v>
      </c>
      <c r="C174" s="36">
        <f>+C171+C172-C173</f>
        <v>75688772.300000012</v>
      </c>
      <c r="D174" s="29"/>
      <c r="E174" s="31"/>
    </row>
    <row r="175" spans="1:14" s="28" customFormat="1">
      <c r="A175" s="32" t="s">
        <v>14</v>
      </c>
      <c r="B175" s="32" t="s">
        <v>15</v>
      </c>
      <c r="C175" s="33">
        <v>502828</v>
      </c>
      <c r="D175" s="33">
        <v>502828</v>
      </c>
      <c r="E175" s="34">
        <v>862293632</v>
      </c>
      <c r="F175" s="35">
        <v>44211.813425925902</v>
      </c>
      <c r="G175" s="32" t="s">
        <v>16</v>
      </c>
      <c r="H175" s="34">
        <v>5022</v>
      </c>
      <c r="I175" s="32" t="s">
        <v>17</v>
      </c>
      <c r="J175" s="32" t="s">
        <v>320</v>
      </c>
      <c r="K175" s="32" t="s">
        <v>321</v>
      </c>
      <c r="L175" s="32" t="s">
        <v>20</v>
      </c>
      <c r="M175" s="32" t="s">
        <v>17</v>
      </c>
      <c r="N175" s="32" t="s">
        <v>17</v>
      </c>
    </row>
    <row r="176" spans="1:14" s="28" customFormat="1">
      <c r="A176" s="32" t="s">
        <v>14</v>
      </c>
      <c r="B176" s="32" t="s">
        <v>15</v>
      </c>
      <c r="C176" s="33">
        <v>432128</v>
      </c>
      <c r="D176" s="33">
        <v>432128</v>
      </c>
      <c r="E176" s="34">
        <v>862483818</v>
      </c>
      <c r="F176" s="35">
        <v>44211.914004629602</v>
      </c>
      <c r="G176" s="32" t="s">
        <v>16</v>
      </c>
      <c r="H176" s="34">
        <v>5024</v>
      </c>
      <c r="I176" s="32" t="s">
        <v>17</v>
      </c>
      <c r="J176" s="32" t="s">
        <v>322</v>
      </c>
      <c r="K176" s="32" t="s">
        <v>323</v>
      </c>
      <c r="L176" s="32" t="s">
        <v>20</v>
      </c>
      <c r="M176" s="32" t="s">
        <v>17</v>
      </c>
      <c r="N176" s="32" t="s">
        <v>17</v>
      </c>
    </row>
    <row r="177" spans="1:14">
      <c r="A177" s="20" t="s">
        <v>14</v>
      </c>
      <c r="B177" s="20" t="s">
        <v>15</v>
      </c>
      <c r="C177" s="21">
        <v>149556</v>
      </c>
      <c r="D177" s="21">
        <v>149556</v>
      </c>
      <c r="E177" s="22">
        <v>862977328</v>
      </c>
      <c r="F177" s="23">
        <v>44212.5565740741</v>
      </c>
      <c r="G177" s="20" t="s">
        <v>16</v>
      </c>
      <c r="H177" s="22">
        <v>5025</v>
      </c>
      <c r="I177" s="20" t="s">
        <v>17</v>
      </c>
      <c r="J177" s="20" t="s">
        <v>324</v>
      </c>
      <c r="K177" s="20" t="s">
        <v>325</v>
      </c>
      <c r="L177" s="20" t="s">
        <v>326</v>
      </c>
      <c r="M177" s="20" t="s">
        <v>17</v>
      </c>
      <c r="N177" s="20" t="s">
        <v>17</v>
      </c>
    </row>
    <row r="178" spans="1:14">
      <c r="A178" s="24" t="s">
        <v>14</v>
      </c>
      <c r="B178" s="24" t="s">
        <v>15</v>
      </c>
      <c r="C178" s="25">
        <v>432128</v>
      </c>
      <c r="D178" s="25">
        <v>432128</v>
      </c>
      <c r="E178" s="26">
        <v>863074107</v>
      </c>
      <c r="F178" s="27">
        <v>44212.626319444404</v>
      </c>
      <c r="G178" s="24" t="s">
        <v>16</v>
      </c>
      <c r="H178" s="26">
        <v>5026</v>
      </c>
      <c r="I178" s="24" t="s">
        <v>17</v>
      </c>
      <c r="J178" s="24" t="s">
        <v>282</v>
      </c>
      <c r="K178" s="24" t="s">
        <v>327</v>
      </c>
      <c r="L178" s="24" t="s">
        <v>20</v>
      </c>
      <c r="M178" s="24" t="s">
        <v>17</v>
      </c>
      <c r="N178" s="24" t="s">
        <v>17</v>
      </c>
    </row>
    <row r="179" spans="1:14">
      <c r="A179" s="20" t="s">
        <v>14</v>
      </c>
      <c r="B179" s="20" t="s">
        <v>15</v>
      </c>
      <c r="C179" s="21">
        <v>120292</v>
      </c>
      <c r="D179" s="21">
        <v>120292</v>
      </c>
      <c r="E179" s="22">
        <v>863679473</v>
      </c>
      <c r="F179" s="23">
        <v>44213.614664351902</v>
      </c>
      <c r="G179" s="20" t="s">
        <v>16</v>
      </c>
      <c r="H179" s="22">
        <v>5028</v>
      </c>
      <c r="I179" s="20" t="s">
        <v>17</v>
      </c>
      <c r="J179" s="20" t="s">
        <v>328</v>
      </c>
      <c r="K179" s="20" t="s">
        <v>329</v>
      </c>
      <c r="L179" s="20" t="s">
        <v>20</v>
      </c>
      <c r="M179" s="20" t="s">
        <v>17</v>
      </c>
      <c r="N179" s="20" t="s">
        <v>17</v>
      </c>
    </row>
    <row r="180" spans="1:14">
      <c r="A180" s="24" t="s">
        <v>14</v>
      </c>
      <c r="B180" s="24" t="s">
        <v>15</v>
      </c>
      <c r="C180" s="25">
        <v>104756</v>
      </c>
      <c r="D180" s="25">
        <v>104756</v>
      </c>
      <c r="E180" s="26">
        <v>863699978</v>
      </c>
      <c r="F180" s="27">
        <v>44213.638402777797</v>
      </c>
      <c r="G180" s="24" t="s">
        <v>16</v>
      </c>
      <c r="H180" s="26">
        <v>5029</v>
      </c>
      <c r="I180" s="24" t="s">
        <v>17</v>
      </c>
      <c r="J180" s="24" t="s">
        <v>330</v>
      </c>
      <c r="K180" s="24" t="s">
        <v>331</v>
      </c>
      <c r="L180" s="24" t="s">
        <v>20</v>
      </c>
      <c r="M180" s="24" t="s">
        <v>17</v>
      </c>
      <c r="N180" s="24" t="s">
        <v>17</v>
      </c>
    </row>
    <row r="181" spans="1:14">
      <c r="A181" s="20" t="s">
        <v>14</v>
      </c>
      <c r="B181" s="20" t="s">
        <v>15</v>
      </c>
      <c r="C181" s="21">
        <v>2808</v>
      </c>
      <c r="D181" s="21">
        <v>2808</v>
      </c>
      <c r="E181" s="22">
        <v>863940618</v>
      </c>
      <c r="F181" s="23">
        <v>44213.9058912037</v>
      </c>
      <c r="G181" s="20" t="s">
        <v>16</v>
      </c>
      <c r="H181" s="22">
        <v>5032</v>
      </c>
      <c r="I181" s="20" t="s">
        <v>17</v>
      </c>
      <c r="J181" s="20" t="s">
        <v>332</v>
      </c>
      <c r="K181" s="20" t="s">
        <v>333</v>
      </c>
      <c r="L181" s="20" t="s">
        <v>334</v>
      </c>
      <c r="M181" s="20" t="s">
        <v>17</v>
      </c>
      <c r="N181" s="20" t="s">
        <v>17</v>
      </c>
    </row>
    <row r="182" spans="1:14">
      <c r="A182" s="24" t="s">
        <v>14</v>
      </c>
      <c r="B182" s="24" t="s">
        <v>15</v>
      </c>
      <c r="C182" s="25">
        <v>6510</v>
      </c>
      <c r="D182" s="25">
        <v>6510</v>
      </c>
      <c r="E182" s="26">
        <v>864096028</v>
      </c>
      <c r="F182" s="27">
        <v>44214.369039351899</v>
      </c>
      <c r="G182" s="24" t="s">
        <v>16</v>
      </c>
      <c r="H182" s="26">
        <v>5036</v>
      </c>
      <c r="I182" s="24" t="s">
        <v>17</v>
      </c>
      <c r="J182" s="24" t="s">
        <v>335</v>
      </c>
      <c r="K182" s="24" t="s">
        <v>336</v>
      </c>
      <c r="L182" s="24" t="s">
        <v>51</v>
      </c>
      <c r="M182" s="24" t="s">
        <v>17</v>
      </c>
      <c r="N182" s="24" t="s">
        <v>17</v>
      </c>
    </row>
    <row r="183" spans="1:14">
      <c r="A183" s="20" t="s">
        <v>14</v>
      </c>
      <c r="B183" s="20" t="s">
        <v>15</v>
      </c>
      <c r="C183" s="21">
        <v>450133</v>
      </c>
      <c r="D183" s="21">
        <v>450133</v>
      </c>
      <c r="E183" s="22">
        <v>864169388</v>
      </c>
      <c r="F183" s="23">
        <v>44214.402141203696</v>
      </c>
      <c r="G183" s="20" t="s">
        <v>16</v>
      </c>
      <c r="H183" s="22">
        <v>5039</v>
      </c>
      <c r="I183" s="20" t="s">
        <v>17</v>
      </c>
      <c r="J183" s="20" t="s">
        <v>337</v>
      </c>
      <c r="K183" s="20" t="s">
        <v>338</v>
      </c>
      <c r="L183" s="20" t="s">
        <v>20</v>
      </c>
      <c r="M183" s="20" t="s">
        <v>17</v>
      </c>
      <c r="N183" s="20" t="s">
        <v>17</v>
      </c>
    </row>
    <row r="184" spans="1:14">
      <c r="A184" s="24" t="s">
        <v>14</v>
      </c>
      <c r="B184" s="24" t="s">
        <v>15</v>
      </c>
      <c r="C184" s="25">
        <v>5480525</v>
      </c>
      <c r="D184" s="25">
        <v>5480525</v>
      </c>
      <c r="E184" s="26">
        <v>864280601</v>
      </c>
      <c r="F184" s="27">
        <v>44214.449293981503</v>
      </c>
      <c r="G184" s="24" t="s">
        <v>16</v>
      </c>
      <c r="H184" s="26">
        <v>5048</v>
      </c>
      <c r="I184" s="24" t="s">
        <v>17</v>
      </c>
      <c r="J184" s="24" t="s">
        <v>339</v>
      </c>
      <c r="K184" s="24" t="s">
        <v>340</v>
      </c>
      <c r="L184" s="24" t="s">
        <v>51</v>
      </c>
      <c r="M184" s="24" t="s">
        <v>17</v>
      </c>
      <c r="N184" s="24" t="s">
        <v>17</v>
      </c>
    </row>
    <row r="185" spans="1:14">
      <c r="A185" s="20" t="s">
        <v>14</v>
      </c>
      <c r="B185" s="20" t="s">
        <v>15</v>
      </c>
      <c r="C185" s="21">
        <v>50000</v>
      </c>
      <c r="D185" s="21">
        <v>50000</v>
      </c>
      <c r="E185" s="22">
        <v>864288663</v>
      </c>
      <c r="F185" s="23">
        <v>44214.451874999999</v>
      </c>
      <c r="G185" s="20" t="s">
        <v>16</v>
      </c>
      <c r="H185" s="22">
        <v>5049</v>
      </c>
      <c r="I185" s="20" t="s">
        <v>17</v>
      </c>
      <c r="J185" s="20" t="s">
        <v>341</v>
      </c>
      <c r="K185" s="20" t="s">
        <v>342</v>
      </c>
      <c r="L185" s="20" t="s">
        <v>343</v>
      </c>
      <c r="M185" s="20" t="s">
        <v>17</v>
      </c>
      <c r="N185" s="20" t="s">
        <v>17</v>
      </c>
    </row>
    <row r="186" spans="1:14">
      <c r="A186" s="24" t="s">
        <v>14</v>
      </c>
      <c r="B186" s="24" t="s">
        <v>15</v>
      </c>
      <c r="C186" s="25">
        <v>36000</v>
      </c>
      <c r="D186" s="25">
        <v>36000</v>
      </c>
      <c r="E186" s="26">
        <v>864377216</v>
      </c>
      <c r="F186" s="27">
        <v>44214.482268518499</v>
      </c>
      <c r="G186" s="24" t="s">
        <v>16</v>
      </c>
      <c r="H186" s="26">
        <v>5052</v>
      </c>
      <c r="I186" s="24" t="s">
        <v>17</v>
      </c>
      <c r="J186" s="24" t="s">
        <v>344</v>
      </c>
      <c r="K186" s="24" t="s">
        <v>345</v>
      </c>
      <c r="L186" s="24" t="s">
        <v>346</v>
      </c>
      <c r="M186" s="24" t="s">
        <v>17</v>
      </c>
      <c r="N186" s="24" t="s">
        <v>17</v>
      </c>
    </row>
    <row r="187" spans="1:14">
      <c r="A187" s="20" t="s">
        <v>14</v>
      </c>
      <c r="B187" s="20" t="s">
        <v>15</v>
      </c>
      <c r="C187" s="21">
        <v>800000</v>
      </c>
      <c r="D187" s="21">
        <v>800000</v>
      </c>
      <c r="E187" s="22">
        <v>864455831</v>
      </c>
      <c r="F187" s="23">
        <v>44214.510902777802</v>
      </c>
      <c r="G187" s="20" t="s">
        <v>16</v>
      </c>
      <c r="H187" s="22">
        <v>5056</v>
      </c>
      <c r="I187" s="20" t="s">
        <v>17</v>
      </c>
      <c r="J187" s="20" t="s">
        <v>347</v>
      </c>
      <c r="K187" s="20" t="s">
        <v>348</v>
      </c>
      <c r="L187" s="20" t="s">
        <v>64</v>
      </c>
      <c r="M187" s="20" t="s">
        <v>17</v>
      </c>
      <c r="N187" s="20" t="s">
        <v>17</v>
      </c>
    </row>
    <row r="188" spans="1:14">
      <c r="A188" s="24" t="s">
        <v>14</v>
      </c>
      <c r="B188" s="24" t="s">
        <v>15</v>
      </c>
      <c r="C188" s="25">
        <v>450133</v>
      </c>
      <c r="D188" s="25">
        <v>450133</v>
      </c>
      <c r="E188" s="26">
        <v>864468463</v>
      </c>
      <c r="F188" s="27">
        <v>44214.515798611101</v>
      </c>
      <c r="G188" s="24" t="s">
        <v>16</v>
      </c>
      <c r="H188" s="26">
        <v>5057</v>
      </c>
      <c r="I188" s="24" t="s">
        <v>17</v>
      </c>
      <c r="J188" s="24" t="s">
        <v>349</v>
      </c>
      <c r="K188" s="24" t="s">
        <v>350</v>
      </c>
      <c r="L188" s="24" t="s">
        <v>20</v>
      </c>
      <c r="M188" s="24" t="s">
        <v>17</v>
      </c>
      <c r="N188" s="24" t="s">
        <v>17</v>
      </c>
    </row>
    <row r="189" spans="1:14">
      <c r="A189" s="20" t="s">
        <v>14</v>
      </c>
      <c r="B189" s="20" t="s">
        <v>15</v>
      </c>
      <c r="C189" s="21">
        <v>19941833</v>
      </c>
      <c r="D189" s="21">
        <v>19941833</v>
      </c>
      <c r="E189" s="22">
        <v>864474021</v>
      </c>
      <c r="F189" s="23">
        <v>44214.5178703704</v>
      </c>
      <c r="G189" s="20" t="s">
        <v>16</v>
      </c>
      <c r="H189" s="22">
        <v>5058</v>
      </c>
      <c r="I189" s="20" t="s">
        <v>17</v>
      </c>
      <c r="J189" s="20" t="s">
        <v>351</v>
      </c>
      <c r="K189" s="20" t="s">
        <v>352</v>
      </c>
      <c r="L189" s="20" t="s">
        <v>353</v>
      </c>
      <c r="M189" s="20" t="s">
        <v>17</v>
      </c>
      <c r="N189" s="20" t="s">
        <v>17</v>
      </c>
    </row>
    <row r="190" spans="1:14">
      <c r="A190" s="24" t="s">
        <v>14</v>
      </c>
      <c r="B190" s="24" t="s">
        <v>15</v>
      </c>
      <c r="C190" s="25">
        <v>601460</v>
      </c>
      <c r="D190" s="25">
        <v>601460</v>
      </c>
      <c r="E190" s="26">
        <v>864483129</v>
      </c>
      <c r="F190" s="27">
        <v>44214.521400463003</v>
      </c>
      <c r="G190" s="24" t="s">
        <v>16</v>
      </c>
      <c r="H190" s="26">
        <v>5059</v>
      </c>
      <c r="I190" s="24" t="s">
        <v>17</v>
      </c>
      <c r="J190" s="24" t="s">
        <v>349</v>
      </c>
      <c r="K190" s="24" t="s">
        <v>354</v>
      </c>
      <c r="L190" s="24" t="s">
        <v>20</v>
      </c>
      <c r="M190" s="24" t="s">
        <v>17</v>
      </c>
      <c r="N190" s="24" t="s">
        <v>17</v>
      </c>
    </row>
    <row r="191" spans="1:14">
      <c r="A191" s="20" t="s">
        <v>14</v>
      </c>
      <c r="B191" s="20" t="s">
        <v>15</v>
      </c>
      <c r="C191" s="21">
        <v>360106</v>
      </c>
      <c r="D191" s="21">
        <v>360106</v>
      </c>
      <c r="E191" s="22">
        <v>864503826</v>
      </c>
      <c r="F191" s="23">
        <v>44214.530370370398</v>
      </c>
      <c r="G191" s="20" t="s">
        <v>16</v>
      </c>
      <c r="H191" s="22">
        <v>5061</v>
      </c>
      <c r="I191" s="20" t="s">
        <v>17</v>
      </c>
      <c r="J191" s="20" t="s">
        <v>355</v>
      </c>
      <c r="K191" s="20" t="s">
        <v>356</v>
      </c>
      <c r="L191" s="20" t="s">
        <v>20</v>
      </c>
      <c r="M191" s="20" t="s">
        <v>17</v>
      </c>
      <c r="N191" s="20" t="s">
        <v>17</v>
      </c>
    </row>
    <row r="192" spans="1:14">
      <c r="A192" s="24" t="s">
        <v>14</v>
      </c>
      <c r="B192" s="24" t="s">
        <v>15</v>
      </c>
      <c r="C192" s="25">
        <v>30280</v>
      </c>
      <c r="D192" s="25">
        <v>30280</v>
      </c>
      <c r="E192" s="26">
        <v>864652747</v>
      </c>
      <c r="F192" s="27">
        <v>44214.597500000003</v>
      </c>
      <c r="G192" s="24" t="s">
        <v>16</v>
      </c>
      <c r="H192" s="26">
        <v>5066</v>
      </c>
      <c r="I192" s="24" t="s">
        <v>17</v>
      </c>
      <c r="J192" s="24" t="s">
        <v>357</v>
      </c>
      <c r="K192" s="24" t="s">
        <v>358</v>
      </c>
      <c r="L192" s="24" t="s">
        <v>359</v>
      </c>
      <c r="M192" s="24" t="s">
        <v>17</v>
      </c>
      <c r="N192" s="24" t="s">
        <v>17</v>
      </c>
    </row>
    <row r="193" spans="1:14">
      <c r="A193" s="20" t="s">
        <v>14</v>
      </c>
      <c r="B193" s="20" t="s">
        <v>15</v>
      </c>
      <c r="C193" s="21">
        <v>601460</v>
      </c>
      <c r="D193" s="21">
        <v>601460</v>
      </c>
      <c r="E193" s="22">
        <v>864682329</v>
      </c>
      <c r="F193" s="23">
        <v>44214.611030092601</v>
      </c>
      <c r="G193" s="20" t="s">
        <v>16</v>
      </c>
      <c r="H193" s="22">
        <v>5068</v>
      </c>
      <c r="I193" s="20" t="s">
        <v>17</v>
      </c>
      <c r="J193" s="20" t="s">
        <v>349</v>
      </c>
      <c r="K193" s="20" t="s">
        <v>360</v>
      </c>
      <c r="L193" s="20" t="s">
        <v>20</v>
      </c>
      <c r="M193" s="20" t="s">
        <v>17</v>
      </c>
      <c r="N193" s="20" t="s">
        <v>17</v>
      </c>
    </row>
    <row r="194" spans="1:14">
      <c r="A194" s="24" t="s">
        <v>14</v>
      </c>
      <c r="B194" s="24" t="s">
        <v>15</v>
      </c>
      <c r="C194" s="25">
        <v>6798.59</v>
      </c>
      <c r="D194" s="25">
        <v>6798.59</v>
      </c>
      <c r="E194" s="26">
        <v>864740127</v>
      </c>
      <c r="F194" s="27">
        <v>44214.632337962998</v>
      </c>
      <c r="G194" s="24" t="s">
        <v>16</v>
      </c>
      <c r="H194" s="26">
        <v>5069</v>
      </c>
      <c r="I194" s="24" t="s">
        <v>17</v>
      </c>
      <c r="J194" s="24" t="s">
        <v>361</v>
      </c>
      <c r="K194" s="24" t="s">
        <v>82</v>
      </c>
      <c r="L194" s="24" t="s">
        <v>30</v>
      </c>
      <c r="M194" s="24" t="s">
        <v>17</v>
      </c>
      <c r="N194" s="24" t="s">
        <v>17</v>
      </c>
    </row>
    <row r="195" spans="1:14">
      <c r="A195" s="20" t="s">
        <v>14</v>
      </c>
      <c r="B195" s="20" t="s">
        <v>15</v>
      </c>
      <c r="C195" s="21">
        <v>335218</v>
      </c>
      <c r="D195" s="21">
        <v>335218</v>
      </c>
      <c r="E195" s="22">
        <v>864740522</v>
      </c>
      <c r="F195" s="23">
        <v>44214.632488425901</v>
      </c>
      <c r="G195" s="20" t="s">
        <v>16</v>
      </c>
      <c r="H195" s="22">
        <v>5070</v>
      </c>
      <c r="I195" s="20" t="s">
        <v>17</v>
      </c>
      <c r="J195" s="20" t="s">
        <v>243</v>
      </c>
      <c r="K195" s="20" t="s">
        <v>362</v>
      </c>
      <c r="L195" s="20" t="s">
        <v>20</v>
      </c>
      <c r="M195" s="20" t="s">
        <v>17</v>
      </c>
      <c r="N195" s="20" t="s">
        <v>17</v>
      </c>
    </row>
    <row r="196" spans="1:14">
      <c r="A196" s="24" t="s">
        <v>14</v>
      </c>
      <c r="B196" s="24" t="s">
        <v>15</v>
      </c>
      <c r="C196" s="25">
        <v>20544670</v>
      </c>
      <c r="D196" s="25">
        <v>20544670</v>
      </c>
      <c r="E196" s="26">
        <v>864767990</v>
      </c>
      <c r="F196" s="27">
        <v>44214.642928240697</v>
      </c>
      <c r="G196" s="24" t="s">
        <v>16</v>
      </c>
      <c r="H196" s="26">
        <v>5072</v>
      </c>
      <c r="I196" s="24" t="s">
        <v>17</v>
      </c>
      <c r="J196" s="24" t="s">
        <v>363</v>
      </c>
      <c r="K196" s="24" t="s">
        <v>316</v>
      </c>
      <c r="L196" s="24" t="s">
        <v>30</v>
      </c>
      <c r="M196" s="24" t="s">
        <v>17</v>
      </c>
      <c r="N196" s="24" t="s">
        <v>17</v>
      </c>
    </row>
    <row r="197" spans="1:14">
      <c r="A197" s="20" t="s">
        <v>14</v>
      </c>
      <c r="B197" s="20" t="s">
        <v>15</v>
      </c>
      <c r="C197" s="21">
        <v>287304</v>
      </c>
      <c r="D197" s="21">
        <v>287304</v>
      </c>
      <c r="E197" s="22">
        <v>864779248</v>
      </c>
      <c r="F197" s="23">
        <v>44214.647256944401</v>
      </c>
      <c r="G197" s="20" t="s">
        <v>16</v>
      </c>
      <c r="H197" s="22">
        <v>5074</v>
      </c>
      <c r="I197" s="20" t="s">
        <v>17</v>
      </c>
      <c r="J197" s="20" t="s">
        <v>364</v>
      </c>
      <c r="K197" s="20" t="s">
        <v>365</v>
      </c>
      <c r="L197" s="20" t="s">
        <v>366</v>
      </c>
      <c r="M197" s="20" t="s">
        <v>17</v>
      </c>
      <c r="N197" s="20" t="s">
        <v>17</v>
      </c>
    </row>
    <row r="198" spans="1:14">
      <c r="A198" s="24" t="s">
        <v>14</v>
      </c>
      <c r="B198" s="24" t="s">
        <v>15</v>
      </c>
      <c r="C198" s="25">
        <v>1741702</v>
      </c>
      <c r="D198" s="25">
        <v>1741702</v>
      </c>
      <c r="E198" s="26">
        <v>864788277</v>
      </c>
      <c r="F198" s="27">
        <v>44214.650636574101</v>
      </c>
      <c r="G198" s="24" t="s">
        <v>16</v>
      </c>
      <c r="H198" s="26">
        <v>5075</v>
      </c>
      <c r="I198" s="24" t="s">
        <v>17</v>
      </c>
      <c r="J198" s="24" t="s">
        <v>367</v>
      </c>
      <c r="K198" s="24" t="s">
        <v>316</v>
      </c>
      <c r="L198" s="24" t="s">
        <v>30</v>
      </c>
      <c r="M198" s="24" t="s">
        <v>17</v>
      </c>
      <c r="N198" s="24" t="s">
        <v>17</v>
      </c>
    </row>
    <row r="199" spans="1:14">
      <c r="A199" s="20" t="s">
        <v>14</v>
      </c>
      <c r="B199" s="20" t="s">
        <v>15</v>
      </c>
      <c r="C199" s="21">
        <v>755112</v>
      </c>
      <c r="D199" s="21">
        <v>755112</v>
      </c>
      <c r="E199" s="22">
        <v>864814012</v>
      </c>
      <c r="F199" s="23">
        <v>44214.660254629598</v>
      </c>
      <c r="G199" s="20" t="s">
        <v>16</v>
      </c>
      <c r="H199" s="22">
        <v>5079</v>
      </c>
      <c r="I199" s="20" t="s">
        <v>17</v>
      </c>
      <c r="J199" s="20" t="s">
        <v>368</v>
      </c>
      <c r="K199" s="20" t="s">
        <v>316</v>
      </c>
      <c r="L199" s="20" t="s">
        <v>30</v>
      </c>
      <c r="M199" s="20" t="s">
        <v>17</v>
      </c>
      <c r="N199" s="20" t="s">
        <v>17</v>
      </c>
    </row>
    <row r="200" spans="1:14">
      <c r="A200" s="24" t="s">
        <v>14</v>
      </c>
      <c r="B200" s="24" t="s">
        <v>15</v>
      </c>
      <c r="C200" s="25">
        <v>19959</v>
      </c>
      <c r="D200" s="25">
        <v>19959</v>
      </c>
      <c r="E200" s="26">
        <v>865022024</v>
      </c>
      <c r="F200" s="27">
        <v>44214.754120370402</v>
      </c>
      <c r="G200" s="24" t="s">
        <v>16</v>
      </c>
      <c r="H200" s="26">
        <v>5086</v>
      </c>
      <c r="I200" s="24" t="s">
        <v>17</v>
      </c>
      <c r="J200" s="24" t="s">
        <v>369</v>
      </c>
      <c r="K200" s="24" t="s">
        <v>370</v>
      </c>
      <c r="L200" s="24" t="s">
        <v>51</v>
      </c>
      <c r="M200" s="24" t="s">
        <v>17</v>
      </c>
      <c r="N200" s="24" t="s">
        <v>17</v>
      </c>
    </row>
    <row r="201" spans="1:14">
      <c r="A201" s="20" t="s">
        <v>14</v>
      </c>
      <c r="B201" s="20" t="s">
        <v>15</v>
      </c>
      <c r="C201" s="21">
        <v>155598</v>
      </c>
      <c r="D201" s="21">
        <v>155598</v>
      </c>
      <c r="E201" s="22">
        <v>865031053</v>
      </c>
      <c r="F201" s="23">
        <v>44214.758877314802</v>
      </c>
      <c r="G201" s="20" t="s">
        <v>16</v>
      </c>
      <c r="H201" s="22">
        <v>5087</v>
      </c>
      <c r="I201" s="20" t="s">
        <v>17</v>
      </c>
      <c r="J201" s="20" t="s">
        <v>371</v>
      </c>
      <c r="K201" s="20" t="s">
        <v>372</v>
      </c>
      <c r="L201" s="20" t="s">
        <v>138</v>
      </c>
      <c r="M201" s="20" t="s">
        <v>17</v>
      </c>
      <c r="N201" s="20" t="s">
        <v>17</v>
      </c>
    </row>
    <row r="202" spans="1:14">
      <c r="A202" s="24" t="s">
        <v>14</v>
      </c>
      <c r="B202" s="24" t="s">
        <v>15</v>
      </c>
      <c r="C202" s="25">
        <v>1910100</v>
      </c>
      <c r="D202" s="25">
        <v>1910100</v>
      </c>
      <c r="E202" s="26">
        <v>865111706</v>
      </c>
      <c r="F202" s="27">
        <v>44214.804606481499</v>
      </c>
      <c r="G202" s="24" t="s">
        <v>16</v>
      </c>
      <c r="H202" s="26">
        <v>5090</v>
      </c>
      <c r="I202" s="24" t="s">
        <v>17</v>
      </c>
      <c r="J202" s="24" t="s">
        <v>373</v>
      </c>
      <c r="K202" s="24" t="s">
        <v>183</v>
      </c>
      <c r="L202" s="24" t="s">
        <v>20</v>
      </c>
      <c r="M202" s="24" t="s">
        <v>17</v>
      </c>
      <c r="N202" s="24" t="s">
        <v>17</v>
      </c>
    </row>
    <row r="203" spans="1:14">
      <c r="A203" s="20" t="s">
        <v>14</v>
      </c>
      <c r="B203" s="20" t="s">
        <v>15</v>
      </c>
      <c r="C203" s="21">
        <v>1065</v>
      </c>
      <c r="D203" s="21">
        <v>1065</v>
      </c>
      <c r="E203" s="22">
        <v>865531311</v>
      </c>
      <c r="F203" s="23">
        <v>44215.413842592599</v>
      </c>
      <c r="G203" s="20" t="s">
        <v>16</v>
      </c>
      <c r="H203" s="22">
        <v>5094</v>
      </c>
      <c r="I203" s="20" t="s">
        <v>17</v>
      </c>
      <c r="J203" s="20" t="s">
        <v>374</v>
      </c>
      <c r="K203" s="20" t="s">
        <v>375</v>
      </c>
      <c r="L203" s="20" t="s">
        <v>51</v>
      </c>
      <c r="M203" s="20" t="s">
        <v>17</v>
      </c>
      <c r="N203" s="20" t="s">
        <v>17</v>
      </c>
    </row>
    <row r="204" spans="1:14">
      <c r="A204" s="24" t="s">
        <v>14</v>
      </c>
      <c r="B204" s="24" t="s">
        <v>15</v>
      </c>
      <c r="C204" s="25">
        <v>628533</v>
      </c>
      <c r="D204" s="25">
        <v>628533</v>
      </c>
      <c r="E204" s="26">
        <v>865572688</v>
      </c>
      <c r="F204" s="27">
        <v>44215.432951388902</v>
      </c>
      <c r="G204" s="24" t="s">
        <v>16</v>
      </c>
      <c r="H204" s="26">
        <v>5098</v>
      </c>
      <c r="I204" s="24" t="s">
        <v>17</v>
      </c>
      <c r="J204" s="24" t="s">
        <v>376</v>
      </c>
      <c r="K204" s="24" t="s">
        <v>377</v>
      </c>
      <c r="L204" s="24" t="s">
        <v>20</v>
      </c>
      <c r="M204" s="24" t="s">
        <v>17</v>
      </c>
      <c r="N204" s="24" t="s">
        <v>17</v>
      </c>
    </row>
    <row r="205" spans="1:14">
      <c r="A205" s="20" t="s">
        <v>14</v>
      </c>
      <c r="B205" s="20" t="s">
        <v>15</v>
      </c>
      <c r="C205" s="21">
        <v>10000</v>
      </c>
      <c r="D205" s="21">
        <v>10000</v>
      </c>
      <c r="E205" s="22">
        <v>865585309</v>
      </c>
      <c r="F205" s="23">
        <v>44215.438518518502</v>
      </c>
      <c r="G205" s="20" t="s">
        <v>16</v>
      </c>
      <c r="H205" s="22">
        <v>5099</v>
      </c>
      <c r="I205" s="20" t="s">
        <v>17</v>
      </c>
      <c r="J205" s="20" t="s">
        <v>378</v>
      </c>
      <c r="K205" s="20" t="s">
        <v>379</v>
      </c>
      <c r="L205" s="20" t="s">
        <v>51</v>
      </c>
      <c r="M205" s="20" t="s">
        <v>17</v>
      </c>
      <c r="N205" s="20" t="s">
        <v>17</v>
      </c>
    </row>
    <row r="206" spans="1:14">
      <c r="A206" s="24" t="s">
        <v>14</v>
      </c>
      <c r="B206" s="24" t="s">
        <v>15</v>
      </c>
      <c r="C206" s="25">
        <v>915.99</v>
      </c>
      <c r="D206" s="25">
        <v>915.99</v>
      </c>
      <c r="E206" s="26">
        <v>865589045</v>
      </c>
      <c r="F206" s="27">
        <v>44215.440173611103</v>
      </c>
      <c r="G206" s="24" t="s">
        <v>16</v>
      </c>
      <c r="H206" s="26">
        <v>5100</v>
      </c>
      <c r="I206" s="24" t="s">
        <v>17</v>
      </c>
      <c r="J206" s="24" t="s">
        <v>380</v>
      </c>
      <c r="K206" s="24" t="s">
        <v>381</v>
      </c>
      <c r="L206" s="24" t="s">
        <v>51</v>
      </c>
      <c r="M206" s="24" t="s">
        <v>17</v>
      </c>
      <c r="N206" s="24" t="s">
        <v>17</v>
      </c>
    </row>
    <row r="207" spans="1:14">
      <c r="A207" s="20" t="s">
        <v>14</v>
      </c>
      <c r="B207" s="20" t="s">
        <v>15</v>
      </c>
      <c r="C207" s="21">
        <v>2000</v>
      </c>
      <c r="D207" s="21">
        <v>2000</v>
      </c>
      <c r="E207" s="22">
        <v>865682099</v>
      </c>
      <c r="F207" s="23">
        <v>44215.480949074103</v>
      </c>
      <c r="G207" s="20" t="s">
        <v>16</v>
      </c>
      <c r="H207" s="22">
        <v>5101</v>
      </c>
      <c r="I207" s="20" t="s">
        <v>17</v>
      </c>
      <c r="J207" s="20" t="s">
        <v>382</v>
      </c>
      <c r="K207" s="20" t="s">
        <v>383</v>
      </c>
      <c r="L207" s="20" t="s">
        <v>41</v>
      </c>
      <c r="M207" s="20" t="s">
        <v>17</v>
      </c>
      <c r="N207" s="20" t="s">
        <v>17</v>
      </c>
    </row>
    <row r="208" spans="1:14">
      <c r="A208" s="24" t="s">
        <v>14</v>
      </c>
      <c r="B208" s="24" t="s">
        <v>15</v>
      </c>
      <c r="C208" s="25">
        <v>823957</v>
      </c>
      <c r="D208" s="25">
        <v>823957</v>
      </c>
      <c r="E208" s="26">
        <v>865760660</v>
      </c>
      <c r="F208" s="27">
        <v>44215.516111111101</v>
      </c>
      <c r="G208" s="24" t="s">
        <v>16</v>
      </c>
      <c r="H208" s="26">
        <v>5102</v>
      </c>
      <c r="I208" s="24" t="s">
        <v>17</v>
      </c>
      <c r="J208" s="24" t="s">
        <v>384</v>
      </c>
      <c r="K208" s="24" t="s">
        <v>385</v>
      </c>
      <c r="L208" s="24" t="s">
        <v>20</v>
      </c>
      <c r="M208" s="24" t="s">
        <v>17</v>
      </c>
      <c r="N208" s="24" t="s">
        <v>17</v>
      </c>
    </row>
    <row r="209" spans="1:14">
      <c r="A209" s="20" t="s">
        <v>14</v>
      </c>
      <c r="B209" s="20" t="s">
        <v>15</v>
      </c>
      <c r="C209" s="21">
        <v>222590</v>
      </c>
      <c r="D209" s="21">
        <v>222590</v>
      </c>
      <c r="E209" s="22">
        <v>865780252</v>
      </c>
      <c r="F209" s="23">
        <v>44215.526192129597</v>
      </c>
      <c r="G209" s="20" t="s">
        <v>16</v>
      </c>
      <c r="H209" s="22">
        <v>5103</v>
      </c>
      <c r="I209" s="20" t="s">
        <v>17</v>
      </c>
      <c r="J209" s="20" t="s">
        <v>386</v>
      </c>
      <c r="K209" s="20" t="s">
        <v>387</v>
      </c>
      <c r="L209" s="20" t="s">
        <v>20</v>
      </c>
      <c r="M209" s="20" t="s">
        <v>17</v>
      </c>
      <c r="N209" s="20" t="s">
        <v>17</v>
      </c>
    </row>
    <row r="210" spans="1:14">
      <c r="A210" s="24" t="s">
        <v>14</v>
      </c>
      <c r="B210" s="24" t="s">
        <v>15</v>
      </c>
      <c r="C210" s="25">
        <v>56570</v>
      </c>
      <c r="D210" s="25">
        <v>56570</v>
      </c>
      <c r="E210" s="26">
        <v>865795481</v>
      </c>
      <c r="F210" s="27">
        <v>44215.534398148098</v>
      </c>
      <c r="G210" s="24" t="s">
        <v>16</v>
      </c>
      <c r="H210" s="26">
        <v>5104</v>
      </c>
      <c r="I210" s="24" t="s">
        <v>17</v>
      </c>
      <c r="J210" s="24" t="s">
        <v>388</v>
      </c>
      <c r="K210" s="24" t="s">
        <v>372</v>
      </c>
      <c r="L210" s="24" t="s">
        <v>389</v>
      </c>
      <c r="M210" s="24" t="s">
        <v>17</v>
      </c>
      <c r="N210" s="24" t="s">
        <v>17</v>
      </c>
    </row>
    <row r="211" spans="1:14">
      <c r="A211" s="20" t="s">
        <v>14</v>
      </c>
      <c r="B211" s="20" t="s">
        <v>15</v>
      </c>
      <c r="C211" s="21">
        <v>868948</v>
      </c>
      <c r="D211" s="21">
        <v>868948</v>
      </c>
      <c r="E211" s="22">
        <v>865849982</v>
      </c>
      <c r="F211" s="23">
        <v>44215.565902777802</v>
      </c>
      <c r="G211" s="20" t="s">
        <v>16</v>
      </c>
      <c r="H211" s="22">
        <v>5108</v>
      </c>
      <c r="I211" s="20" t="s">
        <v>17</v>
      </c>
      <c r="J211" s="20" t="s">
        <v>390</v>
      </c>
      <c r="K211" s="20" t="s">
        <v>128</v>
      </c>
      <c r="L211" s="20" t="s">
        <v>20</v>
      </c>
      <c r="M211" s="20" t="s">
        <v>17</v>
      </c>
      <c r="N211" s="20" t="s">
        <v>17</v>
      </c>
    </row>
    <row r="212" spans="1:14">
      <c r="A212" s="24" t="s">
        <v>14</v>
      </c>
      <c r="B212" s="24" t="s">
        <v>15</v>
      </c>
      <c r="C212" s="25">
        <v>37497460.490000002</v>
      </c>
      <c r="D212" s="25">
        <v>37497460.490000002</v>
      </c>
      <c r="E212" s="26">
        <v>865857905</v>
      </c>
      <c r="F212" s="27">
        <v>44215.570324074099</v>
      </c>
      <c r="G212" s="24" t="s">
        <v>16</v>
      </c>
      <c r="H212" s="26">
        <v>5109</v>
      </c>
      <c r="I212" s="24" t="s">
        <v>17</v>
      </c>
      <c r="J212" s="24" t="s">
        <v>391</v>
      </c>
      <c r="K212" s="24" t="s">
        <v>392</v>
      </c>
      <c r="L212" s="24" t="s">
        <v>119</v>
      </c>
      <c r="M212" s="24" t="s">
        <v>17</v>
      </c>
      <c r="N212" s="24" t="s">
        <v>17</v>
      </c>
    </row>
    <row r="213" spans="1:14">
      <c r="A213" s="20" t="s">
        <v>14</v>
      </c>
      <c r="B213" s="20" t="s">
        <v>15</v>
      </c>
      <c r="C213" s="21">
        <v>6536</v>
      </c>
      <c r="D213" s="21">
        <v>6536</v>
      </c>
      <c r="E213" s="22">
        <v>865863779</v>
      </c>
      <c r="F213" s="23">
        <v>44215.573530092603</v>
      </c>
      <c r="G213" s="20" t="s">
        <v>16</v>
      </c>
      <c r="H213" s="22">
        <v>5110</v>
      </c>
      <c r="I213" s="20" t="s">
        <v>17</v>
      </c>
      <c r="J213" s="20" t="s">
        <v>393</v>
      </c>
      <c r="K213" s="20" t="s">
        <v>394</v>
      </c>
      <c r="L213" s="20" t="s">
        <v>203</v>
      </c>
      <c r="M213" s="20" t="s">
        <v>17</v>
      </c>
      <c r="N213" s="20" t="s">
        <v>17</v>
      </c>
    </row>
    <row r="214" spans="1:14">
      <c r="A214" s="24" t="s">
        <v>14</v>
      </c>
      <c r="B214" s="24" t="s">
        <v>15</v>
      </c>
      <c r="C214" s="25">
        <v>25528832</v>
      </c>
      <c r="D214" s="25">
        <v>25528832</v>
      </c>
      <c r="E214" s="26">
        <v>865879984</v>
      </c>
      <c r="F214" s="27">
        <v>44215.582754629599</v>
      </c>
      <c r="G214" s="24" t="s">
        <v>16</v>
      </c>
      <c r="H214" s="26">
        <v>5112</v>
      </c>
      <c r="I214" s="24" t="s">
        <v>17</v>
      </c>
      <c r="J214" s="24" t="s">
        <v>391</v>
      </c>
      <c r="K214" s="24" t="s">
        <v>392</v>
      </c>
      <c r="L214" s="24" t="s">
        <v>119</v>
      </c>
      <c r="M214" s="24" t="s">
        <v>17</v>
      </c>
      <c r="N214" s="24" t="s">
        <v>17</v>
      </c>
    </row>
    <row r="215" spans="1:14">
      <c r="A215" s="20" t="s">
        <v>14</v>
      </c>
      <c r="B215" s="20" t="s">
        <v>15</v>
      </c>
      <c r="C215" s="21">
        <v>439975</v>
      </c>
      <c r="D215" s="21">
        <v>439975</v>
      </c>
      <c r="E215" s="22">
        <v>865909656</v>
      </c>
      <c r="F215" s="23">
        <v>44215.598668981504</v>
      </c>
      <c r="G215" s="20" t="s">
        <v>16</v>
      </c>
      <c r="H215" s="22">
        <v>5115</v>
      </c>
      <c r="I215" s="20" t="s">
        <v>17</v>
      </c>
      <c r="J215" s="20" t="s">
        <v>267</v>
      </c>
      <c r="K215" s="20" t="s">
        <v>395</v>
      </c>
      <c r="L215" s="20" t="s">
        <v>20</v>
      </c>
      <c r="M215" s="20" t="s">
        <v>17</v>
      </c>
      <c r="N215" s="20" t="s">
        <v>17</v>
      </c>
    </row>
    <row r="216" spans="1:14">
      <c r="A216" s="24" t="s">
        <v>14</v>
      </c>
      <c r="B216" s="24" t="s">
        <v>15</v>
      </c>
      <c r="C216" s="25">
        <v>502828</v>
      </c>
      <c r="D216" s="25">
        <v>502828</v>
      </c>
      <c r="E216" s="26">
        <v>865923320</v>
      </c>
      <c r="F216" s="27">
        <v>44215.605104166701</v>
      </c>
      <c r="G216" s="24" t="s">
        <v>16</v>
      </c>
      <c r="H216" s="26">
        <v>5116</v>
      </c>
      <c r="I216" s="24" t="s">
        <v>17</v>
      </c>
      <c r="J216" s="24" t="s">
        <v>267</v>
      </c>
      <c r="K216" s="24" t="s">
        <v>395</v>
      </c>
      <c r="L216" s="24" t="s">
        <v>20</v>
      </c>
      <c r="M216" s="24" t="s">
        <v>17</v>
      </c>
      <c r="N216" s="24" t="s">
        <v>17</v>
      </c>
    </row>
    <row r="217" spans="1:14">
      <c r="A217" s="20" t="s">
        <v>14</v>
      </c>
      <c r="B217" s="20" t="s">
        <v>15</v>
      </c>
      <c r="C217" s="21">
        <v>222474</v>
      </c>
      <c r="D217" s="21">
        <v>222474</v>
      </c>
      <c r="E217" s="22">
        <v>865930784</v>
      </c>
      <c r="F217" s="23">
        <v>44215.608622685198</v>
      </c>
      <c r="G217" s="20" t="s">
        <v>16</v>
      </c>
      <c r="H217" s="22">
        <v>5118</v>
      </c>
      <c r="I217" s="20" t="s">
        <v>17</v>
      </c>
      <c r="J217" s="20" t="s">
        <v>355</v>
      </c>
      <c r="K217" s="20" t="s">
        <v>396</v>
      </c>
      <c r="L217" s="20" t="s">
        <v>20</v>
      </c>
      <c r="M217" s="20" t="s">
        <v>17</v>
      </c>
      <c r="N217" s="20" t="s">
        <v>17</v>
      </c>
    </row>
    <row r="218" spans="1:14">
      <c r="A218" s="24" t="s">
        <v>14</v>
      </c>
      <c r="B218" s="24" t="s">
        <v>15</v>
      </c>
      <c r="C218" s="25">
        <v>37307869</v>
      </c>
      <c r="D218" s="25">
        <v>37307869</v>
      </c>
      <c r="E218" s="26">
        <v>865954728</v>
      </c>
      <c r="F218" s="27">
        <v>44215.6196180556</v>
      </c>
      <c r="G218" s="24" t="s">
        <v>16</v>
      </c>
      <c r="H218" s="26">
        <v>5119</v>
      </c>
      <c r="I218" s="24" t="s">
        <v>17</v>
      </c>
      <c r="J218" s="24" t="s">
        <v>397</v>
      </c>
      <c r="K218" s="24" t="s">
        <v>398</v>
      </c>
      <c r="L218" s="24" t="s">
        <v>41</v>
      </c>
      <c r="M218" s="24" t="s">
        <v>17</v>
      </c>
      <c r="N218" s="24" t="s">
        <v>17</v>
      </c>
    </row>
    <row r="219" spans="1:14">
      <c r="A219" s="20" t="s">
        <v>14</v>
      </c>
      <c r="B219" s="20" t="s">
        <v>15</v>
      </c>
      <c r="C219" s="21">
        <v>345815</v>
      </c>
      <c r="D219" s="21">
        <v>345815</v>
      </c>
      <c r="E219" s="22">
        <v>865972056</v>
      </c>
      <c r="F219" s="23">
        <v>44215.627731481502</v>
      </c>
      <c r="G219" s="20" t="s">
        <v>16</v>
      </c>
      <c r="H219" s="22">
        <v>5123</v>
      </c>
      <c r="I219" s="20" t="s">
        <v>17</v>
      </c>
      <c r="J219" s="20" t="s">
        <v>399</v>
      </c>
      <c r="K219" s="20" t="s">
        <v>400</v>
      </c>
      <c r="L219" s="20" t="s">
        <v>51</v>
      </c>
      <c r="M219" s="20" t="s">
        <v>17</v>
      </c>
      <c r="N219" s="20" t="s">
        <v>17</v>
      </c>
    </row>
    <row r="220" spans="1:14">
      <c r="A220" s="24" t="s">
        <v>14</v>
      </c>
      <c r="B220" s="24" t="s">
        <v>15</v>
      </c>
      <c r="C220" s="25">
        <v>5000000</v>
      </c>
      <c r="D220" s="25">
        <v>5000000</v>
      </c>
      <c r="E220" s="26">
        <v>866021752</v>
      </c>
      <c r="F220" s="27">
        <v>44215.6505555556</v>
      </c>
      <c r="G220" s="24" t="s">
        <v>16</v>
      </c>
      <c r="H220" s="26">
        <v>5130</v>
      </c>
      <c r="I220" s="24" t="s">
        <v>17</v>
      </c>
      <c r="J220" s="24" t="s">
        <v>401</v>
      </c>
      <c r="K220" s="24" t="s">
        <v>402</v>
      </c>
      <c r="L220" s="24" t="s">
        <v>51</v>
      </c>
      <c r="M220" s="24" t="s">
        <v>17</v>
      </c>
      <c r="N220" s="24" t="s">
        <v>17</v>
      </c>
    </row>
    <row r="221" spans="1:14">
      <c r="A221" s="20" t="s">
        <v>14</v>
      </c>
      <c r="B221" s="20" t="s">
        <v>15</v>
      </c>
      <c r="C221" s="21">
        <v>140000</v>
      </c>
      <c r="D221" s="21">
        <v>140000</v>
      </c>
      <c r="E221" s="22">
        <v>866027467</v>
      </c>
      <c r="F221" s="23">
        <v>44215.653148148202</v>
      </c>
      <c r="G221" s="20" t="s">
        <v>16</v>
      </c>
      <c r="H221" s="22">
        <v>5132</v>
      </c>
      <c r="I221" s="20" t="s">
        <v>17</v>
      </c>
      <c r="J221" s="20" t="s">
        <v>403</v>
      </c>
      <c r="K221" s="20" t="s">
        <v>404</v>
      </c>
      <c r="L221" s="20" t="s">
        <v>51</v>
      </c>
      <c r="M221" s="20" t="s">
        <v>17</v>
      </c>
      <c r="N221" s="20" t="s">
        <v>17</v>
      </c>
    </row>
    <row r="222" spans="1:14">
      <c r="A222" s="24" t="s">
        <v>14</v>
      </c>
      <c r="B222" s="24" t="s">
        <v>15</v>
      </c>
      <c r="C222" s="25">
        <v>500</v>
      </c>
      <c r="D222" s="25">
        <v>500</v>
      </c>
      <c r="E222" s="26">
        <v>866067276</v>
      </c>
      <c r="F222" s="27">
        <v>44215.6715162037</v>
      </c>
      <c r="G222" s="24" t="s">
        <v>16</v>
      </c>
      <c r="H222" s="26">
        <v>5133</v>
      </c>
      <c r="I222" s="24" t="s">
        <v>17</v>
      </c>
      <c r="J222" s="24" t="s">
        <v>405</v>
      </c>
      <c r="K222" s="24" t="s">
        <v>406</v>
      </c>
      <c r="L222" s="24" t="s">
        <v>51</v>
      </c>
      <c r="M222" s="24" t="s">
        <v>17</v>
      </c>
      <c r="N222" s="24" t="s">
        <v>17</v>
      </c>
    </row>
    <row r="223" spans="1:14">
      <c r="A223" s="20" t="s">
        <v>14</v>
      </c>
      <c r="B223" s="20" t="s">
        <v>15</v>
      </c>
      <c r="C223" s="21">
        <v>31844362</v>
      </c>
      <c r="D223" s="21">
        <v>31844362</v>
      </c>
      <c r="E223" s="22">
        <v>866134476</v>
      </c>
      <c r="F223" s="23">
        <v>44215.704814814802</v>
      </c>
      <c r="G223" s="20" t="s">
        <v>16</v>
      </c>
      <c r="H223" s="22">
        <v>5134</v>
      </c>
      <c r="I223" s="20" t="s">
        <v>17</v>
      </c>
      <c r="J223" s="20" t="s">
        <v>407</v>
      </c>
      <c r="K223" s="20" t="s">
        <v>408</v>
      </c>
      <c r="L223" s="20" t="s">
        <v>41</v>
      </c>
      <c r="M223" s="20" t="s">
        <v>17</v>
      </c>
      <c r="N223" s="20" t="s">
        <v>17</v>
      </c>
    </row>
    <row r="224" spans="1:14">
      <c r="A224" s="24" t="s">
        <v>14</v>
      </c>
      <c r="B224" s="24" t="s">
        <v>15</v>
      </c>
      <c r="C224" s="25">
        <v>14663962</v>
      </c>
      <c r="D224" s="25">
        <v>14663962</v>
      </c>
      <c r="E224" s="26">
        <v>866145715</v>
      </c>
      <c r="F224" s="27">
        <v>44215.711458333302</v>
      </c>
      <c r="G224" s="24" t="s">
        <v>16</v>
      </c>
      <c r="H224" s="26">
        <v>5135</v>
      </c>
      <c r="I224" s="24" t="s">
        <v>17</v>
      </c>
      <c r="J224" s="24" t="s">
        <v>409</v>
      </c>
      <c r="K224" s="24" t="s">
        <v>408</v>
      </c>
      <c r="L224" s="24" t="s">
        <v>41</v>
      </c>
      <c r="M224" s="24" t="s">
        <v>17</v>
      </c>
      <c r="N224" s="24" t="s">
        <v>17</v>
      </c>
    </row>
    <row r="225" spans="1:14">
      <c r="A225" s="20" t="s">
        <v>14</v>
      </c>
      <c r="B225" s="20" t="s">
        <v>15</v>
      </c>
      <c r="C225" s="21">
        <v>23681</v>
      </c>
      <c r="D225" s="21">
        <v>23681</v>
      </c>
      <c r="E225" s="22">
        <v>866164449</v>
      </c>
      <c r="F225" s="23">
        <v>44215.721840277802</v>
      </c>
      <c r="G225" s="20" t="s">
        <v>16</v>
      </c>
      <c r="H225" s="22">
        <v>5136</v>
      </c>
      <c r="I225" s="20" t="s">
        <v>17</v>
      </c>
      <c r="J225" s="20" t="s">
        <v>410</v>
      </c>
      <c r="K225" s="20" t="s">
        <v>411</v>
      </c>
      <c r="L225" s="20" t="s">
        <v>412</v>
      </c>
      <c r="M225" s="20" t="s">
        <v>17</v>
      </c>
      <c r="N225" s="20" t="s">
        <v>17</v>
      </c>
    </row>
    <row r="226" spans="1:14">
      <c r="A226" s="24" t="s">
        <v>14</v>
      </c>
      <c r="B226" s="24" t="s">
        <v>15</v>
      </c>
      <c r="C226" s="25">
        <v>291</v>
      </c>
      <c r="D226" s="25">
        <v>291</v>
      </c>
      <c r="E226" s="26">
        <v>866192899</v>
      </c>
      <c r="F226" s="27">
        <v>44215.738518518498</v>
      </c>
      <c r="G226" s="24" t="s">
        <v>16</v>
      </c>
      <c r="H226" s="26">
        <v>5138</v>
      </c>
      <c r="I226" s="24" t="s">
        <v>17</v>
      </c>
      <c r="J226" s="24" t="s">
        <v>413</v>
      </c>
      <c r="K226" s="24" t="s">
        <v>414</v>
      </c>
      <c r="L226" s="24" t="s">
        <v>415</v>
      </c>
      <c r="M226" s="24" t="s">
        <v>17</v>
      </c>
      <c r="N226" s="24" t="s">
        <v>17</v>
      </c>
    </row>
    <row r="227" spans="1:14">
      <c r="A227" s="20" t="s">
        <v>14</v>
      </c>
      <c r="B227" s="20" t="s">
        <v>15</v>
      </c>
      <c r="C227" s="21">
        <v>950411</v>
      </c>
      <c r="D227" s="21">
        <v>950411</v>
      </c>
      <c r="E227" s="22">
        <v>866474517</v>
      </c>
      <c r="F227" s="23">
        <v>44215.970312500001</v>
      </c>
      <c r="G227" s="20" t="s">
        <v>16</v>
      </c>
      <c r="H227" s="22">
        <v>5144</v>
      </c>
      <c r="I227" s="20" t="s">
        <v>17</v>
      </c>
      <c r="J227" s="20" t="s">
        <v>34</v>
      </c>
      <c r="K227" s="20" t="s">
        <v>416</v>
      </c>
      <c r="L227" s="20" t="s">
        <v>20</v>
      </c>
      <c r="M227" s="20" t="s">
        <v>17</v>
      </c>
      <c r="N227" s="20" t="s">
        <v>17</v>
      </c>
    </row>
    <row r="228" spans="1:14">
      <c r="A228" s="24" t="s">
        <v>14</v>
      </c>
      <c r="B228" s="24" t="s">
        <v>15</v>
      </c>
      <c r="C228" s="25">
        <v>841600</v>
      </c>
      <c r="D228" s="25">
        <v>841600</v>
      </c>
      <c r="E228" s="26">
        <v>866639119</v>
      </c>
      <c r="F228" s="27">
        <v>44216.3912962963</v>
      </c>
      <c r="G228" s="24" t="s">
        <v>16</v>
      </c>
      <c r="H228" s="26">
        <v>5146</v>
      </c>
      <c r="I228" s="24" t="s">
        <v>17</v>
      </c>
      <c r="J228" s="24" t="s">
        <v>417</v>
      </c>
      <c r="K228" s="24" t="s">
        <v>418</v>
      </c>
      <c r="L228" s="24" t="s">
        <v>33</v>
      </c>
      <c r="M228" s="24" t="s">
        <v>17</v>
      </c>
      <c r="N228" s="24" t="s">
        <v>17</v>
      </c>
    </row>
    <row r="229" spans="1:14">
      <c r="A229" s="20" t="s">
        <v>14</v>
      </c>
      <c r="B229" s="20" t="s">
        <v>15</v>
      </c>
      <c r="C229" s="21">
        <v>450133</v>
      </c>
      <c r="D229" s="21">
        <v>450133</v>
      </c>
      <c r="E229" s="22">
        <v>866654302</v>
      </c>
      <c r="F229" s="23">
        <v>44216.399016203701</v>
      </c>
      <c r="G229" s="20" t="s">
        <v>16</v>
      </c>
      <c r="H229" s="22">
        <v>5147</v>
      </c>
      <c r="I229" s="20" t="s">
        <v>17</v>
      </c>
      <c r="J229" s="20" t="s">
        <v>419</v>
      </c>
      <c r="K229" s="20" t="s">
        <v>420</v>
      </c>
      <c r="L229" s="20" t="s">
        <v>20</v>
      </c>
      <c r="M229" s="20" t="s">
        <v>17</v>
      </c>
      <c r="N229" s="20" t="s">
        <v>17</v>
      </c>
    </row>
    <row r="230" spans="1:14">
      <c r="A230" s="24" t="s">
        <v>14</v>
      </c>
      <c r="B230" s="24" t="s">
        <v>15</v>
      </c>
      <c r="C230" s="25">
        <v>1235936</v>
      </c>
      <c r="D230" s="25">
        <v>1235936</v>
      </c>
      <c r="E230" s="26">
        <v>866699836</v>
      </c>
      <c r="F230" s="27">
        <v>44216.420555555596</v>
      </c>
      <c r="G230" s="24" t="s">
        <v>16</v>
      </c>
      <c r="H230" s="26">
        <v>5148</v>
      </c>
      <c r="I230" s="24" t="s">
        <v>17</v>
      </c>
      <c r="J230" s="24" t="s">
        <v>421</v>
      </c>
      <c r="K230" s="24" t="s">
        <v>422</v>
      </c>
      <c r="L230" s="24" t="s">
        <v>423</v>
      </c>
      <c r="M230" s="24" t="s">
        <v>17</v>
      </c>
      <c r="N230" s="24" t="s">
        <v>17</v>
      </c>
    </row>
    <row r="231" spans="1:14">
      <c r="A231" s="20" t="s">
        <v>14</v>
      </c>
      <c r="B231" s="20" t="s">
        <v>15</v>
      </c>
      <c r="C231" s="21">
        <v>100000</v>
      </c>
      <c r="D231" s="21">
        <v>100000</v>
      </c>
      <c r="E231" s="22">
        <v>866742221</v>
      </c>
      <c r="F231" s="23">
        <v>44216.4397453704</v>
      </c>
      <c r="G231" s="20" t="s">
        <v>16</v>
      </c>
      <c r="H231" s="22">
        <v>5151</v>
      </c>
      <c r="I231" s="20" t="s">
        <v>17</v>
      </c>
      <c r="J231" s="20" t="s">
        <v>424</v>
      </c>
      <c r="K231" s="20" t="s">
        <v>425</v>
      </c>
      <c r="L231" s="20" t="s">
        <v>251</v>
      </c>
      <c r="M231" s="20" t="s">
        <v>17</v>
      </c>
      <c r="N231" s="20" t="s">
        <v>17</v>
      </c>
    </row>
    <row r="232" spans="1:14">
      <c r="A232" s="24" t="s">
        <v>14</v>
      </c>
      <c r="B232" s="24" t="s">
        <v>15</v>
      </c>
      <c r="C232" s="25">
        <v>450133</v>
      </c>
      <c r="D232" s="25">
        <v>450133</v>
      </c>
      <c r="E232" s="26">
        <v>866760787</v>
      </c>
      <c r="F232" s="27">
        <v>44216.447800925896</v>
      </c>
      <c r="G232" s="24" t="s">
        <v>16</v>
      </c>
      <c r="H232" s="26">
        <v>5152</v>
      </c>
      <c r="I232" s="24" t="s">
        <v>17</v>
      </c>
      <c r="J232" s="24" t="s">
        <v>419</v>
      </c>
      <c r="K232" s="24" t="s">
        <v>426</v>
      </c>
      <c r="L232" s="24" t="s">
        <v>20</v>
      </c>
      <c r="M232" s="24" t="s">
        <v>17</v>
      </c>
      <c r="N232" s="24" t="s">
        <v>17</v>
      </c>
    </row>
    <row r="233" spans="1:14">
      <c r="A233" s="20" t="s">
        <v>14</v>
      </c>
      <c r="B233" s="20" t="s">
        <v>15</v>
      </c>
      <c r="C233" s="21">
        <v>2753000</v>
      </c>
      <c r="D233" s="21">
        <v>2753000</v>
      </c>
      <c r="E233" s="22">
        <v>866801813</v>
      </c>
      <c r="F233" s="23">
        <v>44216.465636574103</v>
      </c>
      <c r="G233" s="20" t="s">
        <v>16</v>
      </c>
      <c r="H233" s="22">
        <v>5153</v>
      </c>
      <c r="I233" s="20" t="s">
        <v>17</v>
      </c>
      <c r="J233" s="20" t="s">
        <v>427</v>
      </c>
      <c r="K233" s="20" t="s">
        <v>428</v>
      </c>
      <c r="L233" s="20" t="s">
        <v>64</v>
      </c>
      <c r="M233" s="20" t="s">
        <v>17</v>
      </c>
      <c r="N233" s="20" t="s">
        <v>17</v>
      </c>
    </row>
    <row r="234" spans="1:14">
      <c r="A234" s="24" t="s">
        <v>14</v>
      </c>
      <c r="B234" s="24" t="s">
        <v>15</v>
      </c>
      <c r="C234" s="25">
        <v>51708</v>
      </c>
      <c r="D234" s="25">
        <v>51708</v>
      </c>
      <c r="E234" s="26">
        <v>866829504</v>
      </c>
      <c r="F234" s="27">
        <v>44216.477708333303</v>
      </c>
      <c r="G234" s="24" t="s">
        <v>16</v>
      </c>
      <c r="H234" s="26">
        <v>5154</v>
      </c>
      <c r="I234" s="24" t="s">
        <v>17</v>
      </c>
      <c r="J234" s="24" t="s">
        <v>429</v>
      </c>
      <c r="K234" s="24" t="s">
        <v>430</v>
      </c>
      <c r="L234" s="24" t="s">
        <v>431</v>
      </c>
      <c r="M234" s="24" t="s">
        <v>17</v>
      </c>
      <c r="N234" s="24" t="s">
        <v>17</v>
      </c>
    </row>
    <row r="235" spans="1:14">
      <c r="A235" s="20" t="s">
        <v>14</v>
      </c>
      <c r="B235" s="20" t="s">
        <v>15</v>
      </c>
      <c r="C235" s="21">
        <v>35988</v>
      </c>
      <c r="D235" s="21">
        <v>35988</v>
      </c>
      <c r="E235" s="22">
        <v>866848583</v>
      </c>
      <c r="F235" s="23">
        <v>44216.485983796301</v>
      </c>
      <c r="G235" s="20" t="s">
        <v>16</v>
      </c>
      <c r="H235" s="22">
        <v>5155</v>
      </c>
      <c r="I235" s="20" t="s">
        <v>17</v>
      </c>
      <c r="J235" s="20" t="s">
        <v>432</v>
      </c>
      <c r="K235" s="20" t="s">
        <v>433</v>
      </c>
      <c r="L235" s="20" t="s">
        <v>434</v>
      </c>
      <c r="M235" s="20" t="s">
        <v>17</v>
      </c>
      <c r="N235" s="20" t="s">
        <v>17</v>
      </c>
    </row>
    <row r="236" spans="1:14">
      <c r="A236" s="24" t="s">
        <v>14</v>
      </c>
      <c r="B236" s="24" t="s">
        <v>15</v>
      </c>
      <c r="C236" s="25">
        <v>202692.63</v>
      </c>
      <c r="D236" s="25">
        <v>202692.63</v>
      </c>
      <c r="E236" s="26">
        <v>867005701</v>
      </c>
      <c r="F236" s="27">
        <v>44216.565486111103</v>
      </c>
      <c r="G236" s="24" t="s">
        <v>16</v>
      </c>
      <c r="H236" s="26">
        <v>5156</v>
      </c>
      <c r="I236" s="24" t="s">
        <v>17</v>
      </c>
      <c r="J236" s="24" t="s">
        <v>435</v>
      </c>
      <c r="K236" s="24" t="s">
        <v>436</v>
      </c>
      <c r="L236" s="24" t="s">
        <v>30</v>
      </c>
      <c r="M236" s="24" t="s">
        <v>17</v>
      </c>
      <c r="N236" s="24" t="s">
        <v>17</v>
      </c>
    </row>
    <row r="237" spans="1:14">
      <c r="A237" s="20" t="s">
        <v>14</v>
      </c>
      <c r="B237" s="20" t="s">
        <v>15</v>
      </c>
      <c r="C237" s="21">
        <v>15101</v>
      </c>
      <c r="D237" s="21">
        <v>15101</v>
      </c>
      <c r="E237" s="22">
        <v>867061506</v>
      </c>
      <c r="F237" s="23">
        <v>44216.5952314815</v>
      </c>
      <c r="G237" s="20" t="s">
        <v>16</v>
      </c>
      <c r="H237" s="22">
        <v>5161</v>
      </c>
      <c r="I237" s="20" t="s">
        <v>17</v>
      </c>
      <c r="J237" s="20" t="s">
        <v>437</v>
      </c>
      <c r="K237" s="20" t="s">
        <v>438</v>
      </c>
      <c r="L237" s="20" t="s">
        <v>439</v>
      </c>
      <c r="M237" s="20" t="s">
        <v>17</v>
      </c>
      <c r="N237" s="20" t="s">
        <v>17</v>
      </c>
    </row>
    <row r="238" spans="1:14">
      <c r="A238" s="24" t="s">
        <v>14</v>
      </c>
      <c r="B238" s="24" t="s">
        <v>15</v>
      </c>
      <c r="C238" s="25">
        <v>30000000</v>
      </c>
      <c r="D238" s="25">
        <v>30000000</v>
      </c>
      <c r="E238" s="26">
        <v>867070607</v>
      </c>
      <c r="F238" s="27">
        <v>44216.599537037</v>
      </c>
      <c r="G238" s="24" t="s">
        <v>16</v>
      </c>
      <c r="H238" s="26">
        <v>5162</v>
      </c>
      <c r="I238" s="24" t="s">
        <v>17</v>
      </c>
      <c r="J238" s="24" t="s">
        <v>440</v>
      </c>
      <c r="K238" s="24" t="s">
        <v>441</v>
      </c>
      <c r="L238" s="24" t="s">
        <v>431</v>
      </c>
      <c r="M238" s="24" t="s">
        <v>17</v>
      </c>
      <c r="N238" s="24" t="s">
        <v>17</v>
      </c>
    </row>
    <row r="239" spans="1:14">
      <c r="A239" s="20" t="s">
        <v>14</v>
      </c>
      <c r="B239" s="20" t="s">
        <v>15</v>
      </c>
      <c r="C239" s="21">
        <v>667421</v>
      </c>
      <c r="D239" s="21">
        <v>667421</v>
      </c>
      <c r="E239" s="22">
        <v>867073990</v>
      </c>
      <c r="F239" s="23">
        <v>44216.6012037037</v>
      </c>
      <c r="G239" s="20" t="s">
        <v>16</v>
      </c>
      <c r="H239" s="22">
        <v>5163</v>
      </c>
      <c r="I239" s="20" t="s">
        <v>17</v>
      </c>
      <c r="J239" s="20" t="s">
        <v>34</v>
      </c>
      <c r="K239" s="20" t="s">
        <v>442</v>
      </c>
      <c r="L239" s="20" t="s">
        <v>20</v>
      </c>
      <c r="M239" s="20" t="s">
        <v>17</v>
      </c>
      <c r="N239" s="20" t="s">
        <v>17</v>
      </c>
    </row>
    <row r="240" spans="1:14">
      <c r="A240" s="24" t="s">
        <v>14</v>
      </c>
      <c r="B240" s="24" t="s">
        <v>15</v>
      </c>
      <c r="C240" s="25">
        <v>120292</v>
      </c>
      <c r="D240" s="25">
        <v>120292</v>
      </c>
      <c r="E240" s="26">
        <v>867092263</v>
      </c>
      <c r="F240" s="27">
        <v>44216.609930555598</v>
      </c>
      <c r="G240" s="24" t="s">
        <v>16</v>
      </c>
      <c r="H240" s="26">
        <v>5164</v>
      </c>
      <c r="I240" s="24" t="s">
        <v>17</v>
      </c>
      <c r="J240" s="24" t="s">
        <v>282</v>
      </c>
      <c r="K240" s="24" t="s">
        <v>443</v>
      </c>
      <c r="L240" s="24" t="s">
        <v>20</v>
      </c>
      <c r="M240" s="24" t="s">
        <v>17</v>
      </c>
      <c r="N240" s="24" t="s">
        <v>17</v>
      </c>
    </row>
    <row r="241" spans="1:14">
      <c r="A241" s="20" t="s">
        <v>14</v>
      </c>
      <c r="B241" s="20" t="s">
        <v>15</v>
      </c>
      <c r="C241" s="21">
        <v>29195000</v>
      </c>
      <c r="D241" s="21">
        <v>29195000</v>
      </c>
      <c r="E241" s="22">
        <v>867127518</v>
      </c>
      <c r="F241" s="23">
        <v>44216.625995370399</v>
      </c>
      <c r="G241" s="20" t="s">
        <v>16</v>
      </c>
      <c r="H241" s="22">
        <v>5166</v>
      </c>
      <c r="I241" s="20" t="s">
        <v>17</v>
      </c>
      <c r="J241" s="20" t="s">
        <v>440</v>
      </c>
      <c r="K241" s="20" t="s">
        <v>441</v>
      </c>
      <c r="L241" s="20" t="s">
        <v>431</v>
      </c>
      <c r="M241" s="20" t="s">
        <v>17</v>
      </c>
      <c r="N241" s="20" t="s">
        <v>17</v>
      </c>
    </row>
    <row r="242" spans="1:14">
      <c r="A242" s="24" t="s">
        <v>14</v>
      </c>
      <c r="B242" s="24" t="s">
        <v>15</v>
      </c>
      <c r="C242" s="25">
        <v>371000</v>
      </c>
      <c r="D242" s="25">
        <v>371000</v>
      </c>
      <c r="E242" s="26">
        <v>867138285</v>
      </c>
      <c r="F242" s="27">
        <v>44216.6308333333</v>
      </c>
      <c r="G242" s="24" t="s">
        <v>16</v>
      </c>
      <c r="H242" s="26">
        <v>5167</v>
      </c>
      <c r="I242" s="24" t="s">
        <v>17</v>
      </c>
      <c r="J242" s="24" t="s">
        <v>444</v>
      </c>
      <c r="K242" s="24" t="s">
        <v>445</v>
      </c>
      <c r="L242" s="24" t="s">
        <v>64</v>
      </c>
      <c r="M242" s="24" t="s">
        <v>17</v>
      </c>
      <c r="N242" s="24" t="s">
        <v>17</v>
      </c>
    </row>
    <row r="243" spans="1:14">
      <c r="A243" s="20" t="s">
        <v>14</v>
      </c>
      <c r="B243" s="20" t="s">
        <v>15</v>
      </c>
      <c r="C243" s="21">
        <v>19919</v>
      </c>
      <c r="D243" s="21">
        <v>19919</v>
      </c>
      <c r="E243" s="22">
        <v>867204245</v>
      </c>
      <c r="F243" s="23">
        <v>44216.660231481503</v>
      </c>
      <c r="G243" s="20" t="s">
        <v>16</v>
      </c>
      <c r="H243" s="22">
        <v>5168</v>
      </c>
      <c r="I243" s="20" t="s">
        <v>17</v>
      </c>
      <c r="J243" s="20" t="s">
        <v>413</v>
      </c>
      <c r="K243" s="20" t="s">
        <v>414</v>
      </c>
      <c r="L243" s="20" t="s">
        <v>415</v>
      </c>
      <c r="M243" s="20" t="s">
        <v>17</v>
      </c>
      <c r="N243" s="20" t="s">
        <v>17</v>
      </c>
    </row>
    <row r="244" spans="1:14">
      <c r="A244" s="24" t="s">
        <v>14</v>
      </c>
      <c r="B244" s="24" t="s">
        <v>15</v>
      </c>
      <c r="C244" s="25">
        <v>360875</v>
      </c>
      <c r="D244" s="25">
        <v>360875</v>
      </c>
      <c r="E244" s="26">
        <v>867241071</v>
      </c>
      <c r="F244" s="27">
        <v>44216.677245370403</v>
      </c>
      <c r="G244" s="24" t="s">
        <v>16</v>
      </c>
      <c r="H244" s="26">
        <v>5169</v>
      </c>
      <c r="I244" s="24" t="s">
        <v>17</v>
      </c>
      <c r="J244" s="24" t="s">
        <v>75</v>
      </c>
      <c r="K244" s="24" t="s">
        <v>446</v>
      </c>
      <c r="L244" s="24" t="s">
        <v>20</v>
      </c>
      <c r="M244" s="24" t="s">
        <v>17</v>
      </c>
      <c r="N244" s="24" t="s">
        <v>17</v>
      </c>
    </row>
    <row r="245" spans="1:14">
      <c r="A245" s="20" t="s">
        <v>14</v>
      </c>
      <c r="B245" s="20" t="s">
        <v>15</v>
      </c>
      <c r="C245" s="21">
        <v>2760648</v>
      </c>
      <c r="D245" s="21">
        <v>2760648</v>
      </c>
      <c r="E245" s="22">
        <v>867277204</v>
      </c>
      <c r="F245" s="23">
        <v>44216.694710648102</v>
      </c>
      <c r="G245" s="20" t="s">
        <v>16</v>
      </c>
      <c r="H245" s="22">
        <v>5171</v>
      </c>
      <c r="I245" s="20" t="s">
        <v>17</v>
      </c>
      <c r="J245" s="20" t="s">
        <v>447</v>
      </c>
      <c r="K245" s="20" t="s">
        <v>448</v>
      </c>
      <c r="L245" s="20" t="s">
        <v>449</v>
      </c>
      <c r="M245" s="20" t="s">
        <v>17</v>
      </c>
      <c r="N245" s="20" t="s">
        <v>17</v>
      </c>
    </row>
    <row r="246" spans="1:14">
      <c r="A246" s="24" t="s">
        <v>14</v>
      </c>
      <c r="B246" s="24" t="s">
        <v>15</v>
      </c>
      <c r="C246" s="25">
        <v>314268</v>
      </c>
      <c r="D246" s="25">
        <v>314268</v>
      </c>
      <c r="E246" s="26">
        <v>867299275</v>
      </c>
      <c r="F246" s="27">
        <v>44216.706087963001</v>
      </c>
      <c r="G246" s="24" t="s">
        <v>16</v>
      </c>
      <c r="H246" s="26">
        <v>5174</v>
      </c>
      <c r="I246" s="24" t="s">
        <v>17</v>
      </c>
      <c r="J246" s="24" t="s">
        <v>75</v>
      </c>
      <c r="K246" s="24" t="s">
        <v>450</v>
      </c>
      <c r="L246" s="24" t="s">
        <v>20</v>
      </c>
      <c r="M246" s="24" t="s">
        <v>17</v>
      </c>
      <c r="N246" s="24" t="s">
        <v>17</v>
      </c>
    </row>
    <row r="247" spans="1:14">
      <c r="A247" s="20" t="s">
        <v>14</v>
      </c>
      <c r="B247" s="20" t="s">
        <v>15</v>
      </c>
      <c r="C247" s="21">
        <v>123.51</v>
      </c>
      <c r="D247" s="21">
        <v>123.51</v>
      </c>
      <c r="E247" s="22">
        <v>867368935</v>
      </c>
      <c r="F247" s="23">
        <v>44216.746180555601</v>
      </c>
      <c r="G247" s="20" t="s">
        <v>16</v>
      </c>
      <c r="H247" s="22">
        <v>5175</v>
      </c>
      <c r="I247" s="20" t="s">
        <v>17</v>
      </c>
      <c r="J247" s="20" t="s">
        <v>451</v>
      </c>
      <c r="K247" s="20" t="s">
        <v>217</v>
      </c>
      <c r="L247" s="20" t="s">
        <v>132</v>
      </c>
      <c r="M247" s="20" t="s">
        <v>17</v>
      </c>
      <c r="N247" s="20" t="s">
        <v>17</v>
      </c>
    </row>
    <row r="248" spans="1:14">
      <c r="A248" s="24" t="s">
        <v>14</v>
      </c>
      <c r="B248" s="24" t="s">
        <v>15</v>
      </c>
      <c r="C248" s="25">
        <v>601460</v>
      </c>
      <c r="D248" s="25">
        <v>601460</v>
      </c>
      <c r="E248" s="26">
        <v>867483791</v>
      </c>
      <c r="F248" s="27">
        <v>44216.811620370398</v>
      </c>
      <c r="G248" s="24" t="s">
        <v>16</v>
      </c>
      <c r="H248" s="26">
        <v>5176</v>
      </c>
      <c r="I248" s="24" t="s">
        <v>17</v>
      </c>
      <c r="J248" s="24" t="s">
        <v>419</v>
      </c>
      <c r="K248" s="24" t="s">
        <v>452</v>
      </c>
      <c r="L248" s="24" t="s">
        <v>20</v>
      </c>
      <c r="M248" s="24" t="s">
        <v>17</v>
      </c>
      <c r="N248" s="24" t="s">
        <v>17</v>
      </c>
    </row>
    <row r="249" spans="1:14">
      <c r="A249" s="20" t="s">
        <v>14</v>
      </c>
      <c r="B249" s="20" t="s">
        <v>15</v>
      </c>
      <c r="C249" s="21">
        <v>119973</v>
      </c>
      <c r="D249" s="21">
        <v>119973</v>
      </c>
      <c r="E249" s="22">
        <v>867491695</v>
      </c>
      <c r="F249" s="23">
        <v>44216.816157407397</v>
      </c>
      <c r="G249" s="20" t="s">
        <v>16</v>
      </c>
      <c r="H249" s="22">
        <v>5178</v>
      </c>
      <c r="I249" s="20" t="s">
        <v>17</v>
      </c>
      <c r="J249" s="20" t="s">
        <v>453</v>
      </c>
      <c r="K249" s="20" t="s">
        <v>454</v>
      </c>
      <c r="L249" s="20" t="s">
        <v>138</v>
      </c>
      <c r="M249" s="20" t="s">
        <v>17</v>
      </c>
      <c r="N249" s="20" t="s">
        <v>17</v>
      </c>
    </row>
    <row r="250" spans="1:14">
      <c r="A250" s="24" t="s">
        <v>14</v>
      </c>
      <c r="B250" s="24" t="s">
        <v>15</v>
      </c>
      <c r="C250" s="25">
        <v>126034</v>
      </c>
      <c r="D250" s="25">
        <v>126034</v>
      </c>
      <c r="E250" s="26">
        <v>867502082</v>
      </c>
      <c r="F250" s="27">
        <v>44216.822256944397</v>
      </c>
      <c r="G250" s="24" t="s">
        <v>16</v>
      </c>
      <c r="H250" s="26">
        <v>5179</v>
      </c>
      <c r="I250" s="24" t="s">
        <v>17</v>
      </c>
      <c r="J250" s="24" t="s">
        <v>455</v>
      </c>
      <c r="K250" s="24" t="s">
        <v>454</v>
      </c>
      <c r="L250" s="24" t="s">
        <v>138</v>
      </c>
      <c r="M250" s="24" t="s">
        <v>17</v>
      </c>
      <c r="N250" s="24" t="s">
        <v>17</v>
      </c>
    </row>
    <row r="251" spans="1:14">
      <c r="A251" s="20" t="s">
        <v>14</v>
      </c>
      <c r="B251" s="20" t="s">
        <v>15</v>
      </c>
      <c r="C251" s="21">
        <v>81954</v>
      </c>
      <c r="D251" s="21">
        <v>81954</v>
      </c>
      <c r="E251" s="22">
        <v>867865187</v>
      </c>
      <c r="F251" s="23">
        <v>44217.408761574101</v>
      </c>
      <c r="G251" s="20" t="s">
        <v>16</v>
      </c>
      <c r="H251" s="22">
        <v>5180</v>
      </c>
      <c r="I251" s="20" t="s">
        <v>17</v>
      </c>
      <c r="J251" s="20" t="s">
        <v>456</v>
      </c>
      <c r="K251" s="20" t="s">
        <v>457</v>
      </c>
      <c r="L251" s="20" t="s">
        <v>20</v>
      </c>
      <c r="M251" s="20" t="s">
        <v>17</v>
      </c>
      <c r="N251" s="20" t="s">
        <v>17</v>
      </c>
    </row>
    <row r="252" spans="1:14">
      <c r="A252" s="24" t="s">
        <v>14</v>
      </c>
      <c r="B252" s="24" t="s">
        <v>15</v>
      </c>
      <c r="C252" s="25">
        <v>600000</v>
      </c>
      <c r="D252" s="25">
        <v>600000</v>
      </c>
      <c r="E252" s="26">
        <v>867963082</v>
      </c>
      <c r="F252" s="27">
        <v>44217.458043981504</v>
      </c>
      <c r="G252" s="24" t="s">
        <v>16</v>
      </c>
      <c r="H252" s="26">
        <v>5182</v>
      </c>
      <c r="I252" s="24" t="s">
        <v>17</v>
      </c>
      <c r="J252" s="24" t="s">
        <v>458</v>
      </c>
      <c r="K252" s="24" t="s">
        <v>459</v>
      </c>
      <c r="L252" s="24" t="s">
        <v>51</v>
      </c>
      <c r="M252" s="24" t="s">
        <v>17</v>
      </c>
      <c r="N252" s="24" t="s">
        <v>17</v>
      </c>
    </row>
    <row r="253" spans="1:14">
      <c r="A253" s="20" t="s">
        <v>14</v>
      </c>
      <c r="B253" s="20" t="s">
        <v>15</v>
      </c>
      <c r="C253" s="21">
        <v>50601</v>
      </c>
      <c r="D253" s="21">
        <v>50601</v>
      </c>
      <c r="E253" s="22">
        <v>867988462</v>
      </c>
      <c r="F253" s="23">
        <v>44217.470787036997</v>
      </c>
      <c r="G253" s="20" t="s">
        <v>16</v>
      </c>
      <c r="H253" s="22">
        <v>5183</v>
      </c>
      <c r="I253" s="20" t="s">
        <v>17</v>
      </c>
      <c r="J253" s="20" t="s">
        <v>460</v>
      </c>
      <c r="K253" s="20" t="s">
        <v>461</v>
      </c>
      <c r="L253" s="20" t="s">
        <v>462</v>
      </c>
      <c r="M253" s="20" t="s">
        <v>17</v>
      </c>
      <c r="N253" s="20" t="s">
        <v>17</v>
      </c>
    </row>
    <row r="254" spans="1:14">
      <c r="A254" s="24" t="s">
        <v>14</v>
      </c>
      <c r="B254" s="24" t="s">
        <v>15</v>
      </c>
      <c r="C254" s="25">
        <v>7687031</v>
      </c>
      <c r="D254" s="25">
        <v>7687031</v>
      </c>
      <c r="E254" s="26">
        <v>868091791</v>
      </c>
      <c r="F254" s="27">
        <v>44217.519988425898</v>
      </c>
      <c r="G254" s="24" t="s">
        <v>16</v>
      </c>
      <c r="H254" s="26">
        <v>5184</v>
      </c>
      <c r="I254" s="24" t="s">
        <v>17</v>
      </c>
      <c r="J254" s="24" t="s">
        <v>463</v>
      </c>
      <c r="K254" s="24" t="s">
        <v>250</v>
      </c>
      <c r="L254" s="24" t="s">
        <v>251</v>
      </c>
      <c r="M254" s="24" t="s">
        <v>17</v>
      </c>
      <c r="N254" s="24" t="s">
        <v>17</v>
      </c>
    </row>
    <row r="255" spans="1:14">
      <c r="A255" s="20" t="s">
        <v>14</v>
      </c>
      <c r="B255" s="20" t="s">
        <v>15</v>
      </c>
      <c r="C255" s="21">
        <v>8184281</v>
      </c>
      <c r="D255" s="21">
        <v>8184281</v>
      </c>
      <c r="E255" s="22">
        <v>868100166</v>
      </c>
      <c r="F255" s="23">
        <v>44217.524490740703</v>
      </c>
      <c r="G255" s="20" t="s">
        <v>16</v>
      </c>
      <c r="H255" s="22">
        <v>5185</v>
      </c>
      <c r="I255" s="20" t="s">
        <v>17</v>
      </c>
      <c r="J255" s="20" t="s">
        <v>464</v>
      </c>
      <c r="K255" s="20" t="s">
        <v>250</v>
      </c>
      <c r="L255" s="20" t="s">
        <v>251</v>
      </c>
      <c r="M255" s="20" t="s">
        <v>17</v>
      </c>
      <c r="N255" s="20" t="s">
        <v>17</v>
      </c>
    </row>
    <row r="256" spans="1:14">
      <c r="A256" s="24" t="s">
        <v>14</v>
      </c>
      <c r="B256" s="24" t="s">
        <v>15</v>
      </c>
      <c r="C256" s="25">
        <v>38083721</v>
      </c>
      <c r="D256" s="25">
        <v>38083721</v>
      </c>
      <c r="E256" s="26">
        <v>868100634</v>
      </c>
      <c r="F256" s="27">
        <v>44217.524768518502</v>
      </c>
      <c r="G256" s="24" t="s">
        <v>16</v>
      </c>
      <c r="H256" s="26">
        <v>5186</v>
      </c>
      <c r="I256" s="24" t="s">
        <v>17</v>
      </c>
      <c r="J256" s="24" t="s">
        <v>465</v>
      </c>
      <c r="K256" s="24" t="s">
        <v>104</v>
      </c>
      <c r="L256" s="24" t="s">
        <v>41</v>
      </c>
      <c r="M256" s="24" t="s">
        <v>17</v>
      </c>
      <c r="N256" s="24" t="s">
        <v>17</v>
      </c>
    </row>
    <row r="257" spans="1:14">
      <c r="A257" s="20" t="s">
        <v>14</v>
      </c>
      <c r="B257" s="20" t="s">
        <v>15</v>
      </c>
      <c r="C257" s="21">
        <v>90027</v>
      </c>
      <c r="D257" s="21">
        <v>90027</v>
      </c>
      <c r="E257" s="22">
        <v>868127816</v>
      </c>
      <c r="F257" s="23">
        <v>44217.540254629603</v>
      </c>
      <c r="G257" s="20" t="s">
        <v>16</v>
      </c>
      <c r="H257" s="22">
        <v>5187</v>
      </c>
      <c r="I257" s="20" t="s">
        <v>17</v>
      </c>
      <c r="J257" s="20" t="s">
        <v>320</v>
      </c>
      <c r="K257" s="20" t="s">
        <v>466</v>
      </c>
      <c r="L257" s="20" t="s">
        <v>20</v>
      </c>
      <c r="M257" s="20" t="s">
        <v>17</v>
      </c>
      <c r="N257" s="20" t="s">
        <v>17</v>
      </c>
    </row>
    <row r="258" spans="1:14">
      <c r="A258" s="24" t="s">
        <v>14</v>
      </c>
      <c r="B258" s="24" t="s">
        <v>15</v>
      </c>
      <c r="C258" s="25">
        <v>988371</v>
      </c>
      <c r="D258" s="25">
        <v>988371</v>
      </c>
      <c r="E258" s="26">
        <v>868178873</v>
      </c>
      <c r="F258" s="27">
        <v>44217.5722916667</v>
      </c>
      <c r="G258" s="24" t="s">
        <v>16</v>
      </c>
      <c r="H258" s="26">
        <v>5188</v>
      </c>
      <c r="I258" s="24" t="s">
        <v>17</v>
      </c>
      <c r="J258" s="24" t="s">
        <v>467</v>
      </c>
      <c r="K258" s="24" t="s">
        <v>468</v>
      </c>
      <c r="L258" s="24" t="s">
        <v>469</v>
      </c>
      <c r="M258" s="24" t="s">
        <v>17</v>
      </c>
      <c r="N258" s="24" t="s">
        <v>17</v>
      </c>
    </row>
    <row r="259" spans="1:14">
      <c r="A259" s="20" t="s">
        <v>14</v>
      </c>
      <c r="B259" s="20" t="s">
        <v>15</v>
      </c>
      <c r="C259" s="21">
        <v>131670</v>
      </c>
      <c r="D259" s="21">
        <v>131670</v>
      </c>
      <c r="E259" s="22">
        <v>868185528</v>
      </c>
      <c r="F259" s="23">
        <v>44217.576342592598</v>
      </c>
      <c r="G259" s="20" t="s">
        <v>16</v>
      </c>
      <c r="H259" s="22">
        <v>5189</v>
      </c>
      <c r="I259" s="20" t="s">
        <v>17</v>
      </c>
      <c r="J259" s="20" t="s">
        <v>470</v>
      </c>
      <c r="K259" s="20" t="s">
        <v>468</v>
      </c>
      <c r="L259" s="20" t="s">
        <v>469</v>
      </c>
      <c r="M259" s="20" t="s">
        <v>17</v>
      </c>
      <c r="N259" s="20" t="s">
        <v>17</v>
      </c>
    </row>
    <row r="260" spans="1:14">
      <c r="A260" s="24" t="s">
        <v>14</v>
      </c>
      <c r="B260" s="24" t="s">
        <v>15</v>
      </c>
      <c r="C260" s="25">
        <v>1164785</v>
      </c>
      <c r="D260" s="25">
        <v>1164785</v>
      </c>
      <c r="E260" s="26">
        <v>868192160</v>
      </c>
      <c r="F260" s="27">
        <v>44217.580300925903</v>
      </c>
      <c r="G260" s="24" t="s">
        <v>16</v>
      </c>
      <c r="H260" s="26">
        <v>5190</v>
      </c>
      <c r="I260" s="24" t="s">
        <v>17</v>
      </c>
      <c r="J260" s="24" t="s">
        <v>471</v>
      </c>
      <c r="K260" s="24" t="s">
        <v>468</v>
      </c>
      <c r="L260" s="24" t="s">
        <v>469</v>
      </c>
      <c r="M260" s="24" t="s">
        <v>17</v>
      </c>
      <c r="N260" s="24" t="s">
        <v>17</v>
      </c>
    </row>
    <row r="261" spans="1:14">
      <c r="A261" s="20" t="s">
        <v>14</v>
      </c>
      <c r="B261" s="20" t="s">
        <v>15</v>
      </c>
      <c r="C261" s="21">
        <v>4122314</v>
      </c>
      <c r="D261" s="21">
        <v>4122314</v>
      </c>
      <c r="E261" s="22">
        <v>868315142</v>
      </c>
      <c r="F261" s="23">
        <v>44217.644062500003</v>
      </c>
      <c r="G261" s="20" t="s">
        <v>16</v>
      </c>
      <c r="H261" s="22">
        <v>5192</v>
      </c>
      <c r="I261" s="20" t="s">
        <v>17</v>
      </c>
      <c r="J261" s="20" t="s">
        <v>472</v>
      </c>
      <c r="K261" s="20" t="s">
        <v>135</v>
      </c>
      <c r="L261" s="20" t="s">
        <v>20</v>
      </c>
      <c r="M261" s="20" t="s">
        <v>17</v>
      </c>
      <c r="N261" s="20" t="s">
        <v>17</v>
      </c>
    </row>
    <row r="262" spans="1:14">
      <c r="A262" s="24" t="s">
        <v>14</v>
      </c>
      <c r="B262" s="24" t="s">
        <v>15</v>
      </c>
      <c r="C262" s="25">
        <v>92572</v>
      </c>
      <c r="D262" s="25">
        <v>92572</v>
      </c>
      <c r="E262" s="26">
        <v>868414324</v>
      </c>
      <c r="F262" s="27">
        <v>44217.694363425901</v>
      </c>
      <c r="G262" s="24" t="s">
        <v>16</v>
      </c>
      <c r="H262" s="26">
        <v>5195</v>
      </c>
      <c r="I262" s="24" t="s">
        <v>17</v>
      </c>
      <c r="J262" s="24" t="s">
        <v>473</v>
      </c>
      <c r="K262" s="24" t="s">
        <v>474</v>
      </c>
      <c r="L262" s="24" t="s">
        <v>51</v>
      </c>
      <c r="M262" s="24" t="s">
        <v>17</v>
      </c>
      <c r="N262" s="24" t="s">
        <v>17</v>
      </c>
    </row>
    <row r="263" spans="1:14">
      <c r="A263" s="20" t="s">
        <v>14</v>
      </c>
      <c r="B263" s="20" t="s">
        <v>15</v>
      </c>
      <c r="C263" s="21">
        <v>8307</v>
      </c>
      <c r="D263" s="21">
        <v>8307</v>
      </c>
      <c r="E263" s="22">
        <v>868419818</v>
      </c>
      <c r="F263" s="23">
        <v>44217.697523148097</v>
      </c>
      <c r="G263" s="20" t="s">
        <v>16</v>
      </c>
      <c r="H263" s="22">
        <v>5196</v>
      </c>
      <c r="I263" s="20" t="s">
        <v>17</v>
      </c>
      <c r="J263" s="20" t="s">
        <v>475</v>
      </c>
      <c r="K263" s="20" t="s">
        <v>476</v>
      </c>
      <c r="L263" s="20" t="s">
        <v>51</v>
      </c>
      <c r="M263" s="20" t="s">
        <v>17</v>
      </c>
      <c r="N263" s="20" t="s">
        <v>17</v>
      </c>
    </row>
    <row r="264" spans="1:14">
      <c r="A264" s="24" t="s">
        <v>14</v>
      </c>
      <c r="B264" s="24" t="s">
        <v>15</v>
      </c>
      <c r="C264" s="25">
        <v>79673591</v>
      </c>
      <c r="D264" s="25">
        <v>79673591</v>
      </c>
      <c r="E264" s="26">
        <v>868433796</v>
      </c>
      <c r="F264" s="27">
        <v>44217.705856481502</v>
      </c>
      <c r="G264" s="24" t="s">
        <v>16</v>
      </c>
      <c r="H264" s="26">
        <v>5197</v>
      </c>
      <c r="I264" s="24" t="s">
        <v>17</v>
      </c>
      <c r="J264" s="24" t="s">
        <v>477</v>
      </c>
      <c r="K264" s="24" t="s">
        <v>478</v>
      </c>
      <c r="L264" s="24" t="s">
        <v>41</v>
      </c>
      <c r="M264" s="24" t="s">
        <v>17</v>
      </c>
      <c r="N264" s="24" t="s">
        <v>17</v>
      </c>
    </row>
    <row r="265" spans="1:14">
      <c r="A265" s="20" t="s">
        <v>14</v>
      </c>
      <c r="B265" s="20" t="s">
        <v>15</v>
      </c>
      <c r="C265" s="21">
        <v>30284</v>
      </c>
      <c r="D265" s="21">
        <v>30284</v>
      </c>
      <c r="E265" s="22">
        <v>868480739</v>
      </c>
      <c r="F265" s="23">
        <v>44217.7356365741</v>
      </c>
      <c r="G265" s="20" t="s">
        <v>16</v>
      </c>
      <c r="H265" s="22">
        <v>5198</v>
      </c>
      <c r="I265" s="20" t="s">
        <v>17</v>
      </c>
      <c r="J265" s="20" t="s">
        <v>479</v>
      </c>
      <c r="K265" s="20" t="s">
        <v>480</v>
      </c>
      <c r="L265" s="20" t="s">
        <v>203</v>
      </c>
      <c r="M265" s="20" t="s">
        <v>17</v>
      </c>
      <c r="N265" s="20" t="s">
        <v>17</v>
      </c>
    </row>
    <row r="266" spans="1:14">
      <c r="A266" s="24" t="s">
        <v>14</v>
      </c>
      <c r="B266" s="24" t="s">
        <v>15</v>
      </c>
      <c r="C266" s="25">
        <v>1230000</v>
      </c>
      <c r="D266" s="25">
        <v>1230000</v>
      </c>
      <c r="E266" s="26">
        <v>868534604</v>
      </c>
      <c r="F266" s="27">
        <v>44217.772337962997</v>
      </c>
      <c r="G266" s="24" t="s">
        <v>16</v>
      </c>
      <c r="H266" s="26">
        <v>5201</v>
      </c>
      <c r="I266" s="24" t="s">
        <v>17</v>
      </c>
      <c r="J266" s="24" t="s">
        <v>481</v>
      </c>
      <c r="K266" s="24" t="s">
        <v>482</v>
      </c>
      <c r="L266" s="24" t="s">
        <v>483</v>
      </c>
      <c r="M266" s="24" t="s">
        <v>17</v>
      </c>
      <c r="N266" s="24" t="s">
        <v>17</v>
      </c>
    </row>
    <row r="267" spans="1:14">
      <c r="A267" s="20" t="s">
        <v>14</v>
      </c>
      <c r="B267" s="20" t="s">
        <v>15</v>
      </c>
      <c r="C267" s="21">
        <v>38227</v>
      </c>
      <c r="D267" s="21">
        <v>38227</v>
      </c>
      <c r="E267" s="22">
        <v>868570661</v>
      </c>
      <c r="F267" s="23">
        <v>44217.797604166699</v>
      </c>
      <c r="G267" s="20" t="s">
        <v>16</v>
      </c>
      <c r="H267" s="22">
        <v>5202</v>
      </c>
      <c r="I267" s="20" t="s">
        <v>17</v>
      </c>
      <c r="J267" s="20" t="s">
        <v>484</v>
      </c>
      <c r="K267" s="20" t="s">
        <v>485</v>
      </c>
      <c r="L267" s="20" t="s">
        <v>486</v>
      </c>
      <c r="M267" s="20" t="s">
        <v>17</v>
      </c>
      <c r="N267" s="20" t="s">
        <v>17</v>
      </c>
    </row>
    <row r="268" spans="1:14">
      <c r="A268" s="24" t="s">
        <v>14</v>
      </c>
      <c r="B268" s="24" t="s">
        <v>15</v>
      </c>
      <c r="C268" s="25">
        <v>51708</v>
      </c>
      <c r="D268" s="25">
        <v>51708</v>
      </c>
      <c r="E268" s="26">
        <v>868616213</v>
      </c>
      <c r="F268" s="27">
        <v>44217.832974536999</v>
      </c>
      <c r="G268" s="24" t="s">
        <v>16</v>
      </c>
      <c r="H268" s="26">
        <v>5203</v>
      </c>
      <c r="I268" s="24" t="s">
        <v>17</v>
      </c>
      <c r="J268" s="24" t="s">
        <v>487</v>
      </c>
      <c r="K268" s="24" t="s">
        <v>488</v>
      </c>
      <c r="L268" s="24" t="s">
        <v>431</v>
      </c>
      <c r="M268" s="24" t="s">
        <v>17</v>
      </c>
      <c r="N268" s="24" t="s">
        <v>17</v>
      </c>
    </row>
    <row r="269" spans="1:14">
      <c r="A269" s="20" t="s">
        <v>14</v>
      </c>
      <c r="B269" s="20" t="s">
        <v>15</v>
      </c>
      <c r="C269" s="21">
        <v>790146.34</v>
      </c>
      <c r="D269" s="21">
        <v>790146.34</v>
      </c>
      <c r="E269" s="22">
        <v>868640218</v>
      </c>
      <c r="F269" s="23">
        <v>44217.852129629602</v>
      </c>
      <c r="G269" s="20" t="s">
        <v>16</v>
      </c>
      <c r="H269" s="22">
        <v>5204</v>
      </c>
      <c r="I269" s="20" t="s">
        <v>17</v>
      </c>
      <c r="J269" s="20" t="s">
        <v>489</v>
      </c>
      <c r="K269" s="20" t="s">
        <v>490</v>
      </c>
      <c r="L269" s="20" t="s">
        <v>491</v>
      </c>
      <c r="M269" s="20" t="s">
        <v>17</v>
      </c>
      <c r="N269" s="20" t="s">
        <v>17</v>
      </c>
    </row>
    <row r="270" spans="1:14">
      <c r="A270" s="24" t="s">
        <v>14</v>
      </c>
      <c r="B270" s="24" t="s">
        <v>15</v>
      </c>
      <c r="C270" s="25">
        <v>698690</v>
      </c>
      <c r="D270" s="25">
        <v>698690</v>
      </c>
      <c r="E270" s="26">
        <v>868845007</v>
      </c>
      <c r="F270" s="27">
        <v>44218.364988425899</v>
      </c>
      <c r="G270" s="24" t="s">
        <v>16</v>
      </c>
      <c r="H270" s="26">
        <v>5205</v>
      </c>
      <c r="I270" s="24" t="s">
        <v>17</v>
      </c>
      <c r="J270" s="24" t="s">
        <v>492</v>
      </c>
      <c r="K270" s="24" t="s">
        <v>493</v>
      </c>
      <c r="L270" s="24" t="s">
        <v>51</v>
      </c>
      <c r="M270" s="24" t="s">
        <v>17</v>
      </c>
      <c r="N270" s="24" t="s">
        <v>17</v>
      </c>
    </row>
    <row r="271" spans="1:14">
      <c r="A271" s="20" t="s">
        <v>14</v>
      </c>
      <c r="B271" s="20" t="s">
        <v>15</v>
      </c>
      <c r="C271" s="21">
        <v>18708383</v>
      </c>
      <c r="D271" s="21">
        <v>18708383</v>
      </c>
      <c r="E271" s="22">
        <v>868885302</v>
      </c>
      <c r="F271" s="23">
        <v>44218.390914351898</v>
      </c>
      <c r="G271" s="20" t="s">
        <v>16</v>
      </c>
      <c r="H271" s="22">
        <v>5206</v>
      </c>
      <c r="I271" s="20" t="s">
        <v>17</v>
      </c>
      <c r="J271" s="20" t="s">
        <v>494</v>
      </c>
      <c r="K271" s="20" t="s">
        <v>495</v>
      </c>
      <c r="L271" s="20" t="s">
        <v>41</v>
      </c>
      <c r="M271" s="20" t="s">
        <v>17</v>
      </c>
      <c r="N271" s="20" t="s">
        <v>17</v>
      </c>
    </row>
    <row r="272" spans="1:14">
      <c r="A272" s="24" t="s">
        <v>14</v>
      </c>
      <c r="B272" s="24" t="s">
        <v>15</v>
      </c>
      <c r="C272" s="25">
        <v>407334</v>
      </c>
      <c r="D272" s="25">
        <v>407334</v>
      </c>
      <c r="E272" s="26">
        <v>869056746</v>
      </c>
      <c r="F272" s="27">
        <v>44218.481388888897</v>
      </c>
      <c r="G272" s="24" t="s">
        <v>16</v>
      </c>
      <c r="H272" s="26">
        <v>5208</v>
      </c>
      <c r="I272" s="24" t="s">
        <v>17</v>
      </c>
      <c r="J272" s="24" t="s">
        <v>496</v>
      </c>
      <c r="K272" s="24" t="s">
        <v>497</v>
      </c>
      <c r="L272" s="24" t="s">
        <v>297</v>
      </c>
      <c r="M272" s="24" t="s">
        <v>17</v>
      </c>
      <c r="N272" s="24" t="s">
        <v>17</v>
      </c>
    </row>
    <row r="273" spans="1:14">
      <c r="A273" s="20" t="s">
        <v>14</v>
      </c>
      <c r="B273" s="20" t="s">
        <v>15</v>
      </c>
      <c r="C273" s="21">
        <v>29450</v>
      </c>
      <c r="D273" s="21">
        <v>29450</v>
      </c>
      <c r="E273" s="22">
        <v>869093076</v>
      </c>
      <c r="F273" s="23">
        <v>44218.498773148101</v>
      </c>
      <c r="G273" s="20" t="s">
        <v>16</v>
      </c>
      <c r="H273" s="22">
        <v>5209</v>
      </c>
      <c r="I273" s="20" t="s">
        <v>17</v>
      </c>
      <c r="J273" s="20" t="s">
        <v>498</v>
      </c>
      <c r="K273" s="20" t="s">
        <v>499</v>
      </c>
      <c r="L273" s="20" t="s">
        <v>302</v>
      </c>
      <c r="M273" s="20" t="s">
        <v>17</v>
      </c>
      <c r="N273" s="20" t="s">
        <v>17</v>
      </c>
    </row>
    <row r="274" spans="1:14">
      <c r="A274" s="24" t="s">
        <v>14</v>
      </c>
      <c r="B274" s="24" t="s">
        <v>15</v>
      </c>
      <c r="C274" s="25">
        <v>75677</v>
      </c>
      <c r="D274" s="25">
        <v>75677</v>
      </c>
      <c r="E274" s="26">
        <v>869205197</v>
      </c>
      <c r="F274" s="27">
        <v>44218.566527777803</v>
      </c>
      <c r="G274" s="24" t="s">
        <v>16</v>
      </c>
      <c r="H274" s="26">
        <v>5212</v>
      </c>
      <c r="I274" s="24" t="s">
        <v>17</v>
      </c>
      <c r="J274" s="24" t="s">
        <v>500</v>
      </c>
      <c r="K274" s="24" t="s">
        <v>501</v>
      </c>
      <c r="L274" s="24" t="s">
        <v>51</v>
      </c>
      <c r="M274" s="24" t="s">
        <v>17</v>
      </c>
      <c r="N274" s="24" t="s">
        <v>17</v>
      </c>
    </row>
    <row r="275" spans="1:14">
      <c r="A275" s="20" t="s">
        <v>14</v>
      </c>
      <c r="B275" s="20" t="s">
        <v>15</v>
      </c>
      <c r="C275" s="21">
        <v>1421407</v>
      </c>
      <c r="D275" s="21">
        <v>1421407</v>
      </c>
      <c r="E275" s="22">
        <v>869216732</v>
      </c>
      <c r="F275" s="23">
        <v>44218.573680555601</v>
      </c>
      <c r="G275" s="20" t="s">
        <v>16</v>
      </c>
      <c r="H275" s="22">
        <v>5213</v>
      </c>
      <c r="I275" s="20" t="s">
        <v>17</v>
      </c>
      <c r="J275" s="20" t="s">
        <v>502</v>
      </c>
      <c r="K275" s="20" t="s">
        <v>503</v>
      </c>
      <c r="L275" s="20" t="s">
        <v>30</v>
      </c>
      <c r="M275" s="20" t="s">
        <v>17</v>
      </c>
      <c r="N275" s="20" t="s">
        <v>17</v>
      </c>
    </row>
    <row r="276" spans="1:14">
      <c r="A276" s="24" t="s">
        <v>14</v>
      </c>
      <c r="B276" s="24" t="s">
        <v>15</v>
      </c>
      <c r="C276" s="25">
        <v>577400</v>
      </c>
      <c r="D276" s="25">
        <v>577400</v>
      </c>
      <c r="E276" s="26">
        <v>869228791</v>
      </c>
      <c r="F276" s="27">
        <v>44218.580972222197</v>
      </c>
      <c r="G276" s="24" t="s">
        <v>16</v>
      </c>
      <c r="H276" s="26">
        <v>5214</v>
      </c>
      <c r="I276" s="24" t="s">
        <v>17</v>
      </c>
      <c r="J276" s="24" t="s">
        <v>355</v>
      </c>
      <c r="K276" s="24" t="s">
        <v>504</v>
      </c>
      <c r="L276" s="24" t="s">
        <v>20</v>
      </c>
      <c r="M276" s="24" t="s">
        <v>17</v>
      </c>
      <c r="N276" s="24" t="s">
        <v>17</v>
      </c>
    </row>
    <row r="277" spans="1:14">
      <c r="A277" s="20" t="s">
        <v>14</v>
      </c>
      <c r="B277" s="20" t="s">
        <v>15</v>
      </c>
      <c r="C277" s="21">
        <v>577400</v>
      </c>
      <c r="D277" s="21">
        <v>577400</v>
      </c>
      <c r="E277" s="22">
        <v>869236153</v>
      </c>
      <c r="F277" s="23">
        <v>44218.585451388899</v>
      </c>
      <c r="G277" s="20" t="s">
        <v>16</v>
      </c>
      <c r="H277" s="22">
        <v>5215</v>
      </c>
      <c r="I277" s="20" t="s">
        <v>17</v>
      </c>
      <c r="J277" s="20" t="s">
        <v>355</v>
      </c>
      <c r="K277" s="20" t="s">
        <v>504</v>
      </c>
      <c r="L277" s="20" t="s">
        <v>20</v>
      </c>
      <c r="M277" s="20" t="s">
        <v>17</v>
      </c>
      <c r="N277" s="20" t="s">
        <v>17</v>
      </c>
    </row>
    <row r="278" spans="1:14">
      <c r="A278" s="24" t="s">
        <v>14</v>
      </c>
      <c r="B278" s="24" t="s">
        <v>15</v>
      </c>
      <c r="C278" s="25">
        <v>10500</v>
      </c>
      <c r="D278" s="25">
        <v>10500</v>
      </c>
      <c r="E278" s="26">
        <v>869299052</v>
      </c>
      <c r="F278" s="27">
        <v>44218.619004629603</v>
      </c>
      <c r="G278" s="24" t="s">
        <v>16</v>
      </c>
      <c r="H278" s="26">
        <v>5217</v>
      </c>
      <c r="I278" s="24" t="s">
        <v>17</v>
      </c>
      <c r="J278" s="24" t="s">
        <v>505</v>
      </c>
      <c r="K278" s="24" t="s">
        <v>506</v>
      </c>
      <c r="L278" s="24" t="s">
        <v>51</v>
      </c>
      <c r="M278" s="24" t="s">
        <v>17</v>
      </c>
      <c r="N278" s="24" t="s">
        <v>17</v>
      </c>
    </row>
    <row r="279" spans="1:14">
      <c r="A279" s="20" t="s">
        <v>14</v>
      </c>
      <c r="B279" s="20" t="s">
        <v>15</v>
      </c>
      <c r="C279" s="21">
        <v>34932420</v>
      </c>
      <c r="D279" s="21">
        <v>34932420</v>
      </c>
      <c r="E279" s="22">
        <v>869322043</v>
      </c>
      <c r="F279" s="23">
        <v>44218.6307407407</v>
      </c>
      <c r="G279" s="20" t="s">
        <v>16</v>
      </c>
      <c r="H279" s="22">
        <v>5218</v>
      </c>
      <c r="I279" s="20" t="s">
        <v>17</v>
      </c>
      <c r="J279" s="20" t="s">
        <v>507</v>
      </c>
      <c r="K279" s="20" t="s">
        <v>508</v>
      </c>
      <c r="L279" s="20" t="s">
        <v>41</v>
      </c>
      <c r="M279" s="20" t="s">
        <v>17</v>
      </c>
      <c r="N279" s="20" t="s">
        <v>17</v>
      </c>
    </row>
    <row r="280" spans="1:14">
      <c r="A280" s="24" t="s">
        <v>14</v>
      </c>
      <c r="B280" s="24" t="s">
        <v>15</v>
      </c>
      <c r="C280" s="25">
        <v>1585050</v>
      </c>
      <c r="D280" s="25">
        <v>1585050</v>
      </c>
      <c r="E280" s="26">
        <v>869356475</v>
      </c>
      <c r="F280" s="27">
        <v>44218.647777777798</v>
      </c>
      <c r="G280" s="24" t="s">
        <v>16</v>
      </c>
      <c r="H280" s="26">
        <v>5221</v>
      </c>
      <c r="I280" s="24" t="s">
        <v>17</v>
      </c>
      <c r="J280" s="24" t="s">
        <v>509</v>
      </c>
      <c r="K280" s="24" t="s">
        <v>510</v>
      </c>
      <c r="L280" s="24" t="s">
        <v>221</v>
      </c>
      <c r="M280" s="24" t="s">
        <v>17</v>
      </c>
      <c r="N280" s="24" t="s">
        <v>17</v>
      </c>
    </row>
    <row r="281" spans="1:14">
      <c r="A281" s="20" t="s">
        <v>14</v>
      </c>
      <c r="B281" s="20" t="s">
        <v>15</v>
      </c>
      <c r="C281" s="21">
        <v>1428423</v>
      </c>
      <c r="D281" s="21">
        <v>1428423</v>
      </c>
      <c r="E281" s="22">
        <v>869379377</v>
      </c>
      <c r="F281" s="23">
        <v>44218.659166666701</v>
      </c>
      <c r="G281" s="20" t="s">
        <v>16</v>
      </c>
      <c r="H281" s="22">
        <v>5224</v>
      </c>
      <c r="I281" s="20" t="s">
        <v>17</v>
      </c>
      <c r="J281" s="20" t="s">
        <v>511</v>
      </c>
      <c r="K281" s="20" t="s">
        <v>512</v>
      </c>
      <c r="L281" s="20" t="s">
        <v>513</v>
      </c>
      <c r="M281" s="20" t="s">
        <v>17</v>
      </c>
      <c r="N281" s="20" t="s">
        <v>17</v>
      </c>
    </row>
    <row r="282" spans="1:14">
      <c r="A282" s="24" t="s">
        <v>14</v>
      </c>
      <c r="B282" s="24" t="s">
        <v>15</v>
      </c>
      <c r="C282" s="25">
        <v>793263</v>
      </c>
      <c r="D282" s="25">
        <v>793263</v>
      </c>
      <c r="E282" s="26">
        <v>869385905</v>
      </c>
      <c r="F282" s="27">
        <v>44218.662280092598</v>
      </c>
      <c r="G282" s="24" t="s">
        <v>16</v>
      </c>
      <c r="H282" s="26">
        <v>5225</v>
      </c>
      <c r="I282" s="24" t="s">
        <v>17</v>
      </c>
      <c r="J282" s="24" t="s">
        <v>514</v>
      </c>
      <c r="K282" s="24" t="s">
        <v>512</v>
      </c>
      <c r="L282" s="24" t="s">
        <v>38</v>
      </c>
      <c r="M282" s="24" t="s">
        <v>17</v>
      </c>
      <c r="N282" s="24" t="s">
        <v>17</v>
      </c>
    </row>
    <row r="283" spans="1:14">
      <c r="A283" s="20" t="s">
        <v>14</v>
      </c>
      <c r="B283" s="20" t="s">
        <v>15</v>
      </c>
      <c r="C283" s="21">
        <v>3654988</v>
      </c>
      <c r="D283" s="21">
        <v>3654988</v>
      </c>
      <c r="E283" s="22">
        <v>869392212</v>
      </c>
      <c r="F283" s="23">
        <v>44218.665312500001</v>
      </c>
      <c r="G283" s="20" t="s">
        <v>16</v>
      </c>
      <c r="H283" s="22">
        <v>5226</v>
      </c>
      <c r="I283" s="20" t="s">
        <v>17</v>
      </c>
      <c r="J283" s="20" t="s">
        <v>515</v>
      </c>
      <c r="K283" s="20" t="s">
        <v>512</v>
      </c>
      <c r="L283" s="20" t="s">
        <v>516</v>
      </c>
      <c r="M283" s="20" t="s">
        <v>17</v>
      </c>
      <c r="N283" s="20" t="s">
        <v>17</v>
      </c>
    </row>
    <row r="284" spans="1:14">
      <c r="A284" s="24" t="s">
        <v>14</v>
      </c>
      <c r="B284" s="24" t="s">
        <v>15</v>
      </c>
      <c r="C284" s="25">
        <v>15443486</v>
      </c>
      <c r="D284" s="25">
        <v>15443486</v>
      </c>
      <c r="E284" s="26">
        <v>869396630</v>
      </c>
      <c r="F284" s="27">
        <v>44218.667511574102</v>
      </c>
      <c r="G284" s="24" t="s">
        <v>16</v>
      </c>
      <c r="H284" s="26">
        <v>5227</v>
      </c>
      <c r="I284" s="24" t="s">
        <v>17</v>
      </c>
      <c r="J284" s="24" t="s">
        <v>517</v>
      </c>
      <c r="K284" s="24" t="s">
        <v>518</v>
      </c>
      <c r="L284" s="24" t="s">
        <v>297</v>
      </c>
      <c r="M284" s="24" t="s">
        <v>17</v>
      </c>
      <c r="N284" s="24" t="s">
        <v>17</v>
      </c>
    </row>
    <row r="285" spans="1:14">
      <c r="A285" s="20" t="s">
        <v>14</v>
      </c>
      <c r="B285" s="20" t="s">
        <v>15</v>
      </c>
      <c r="C285" s="21">
        <v>2763264</v>
      </c>
      <c r="D285" s="21">
        <v>2763264</v>
      </c>
      <c r="E285" s="22">
        <v>869398182</v>
      </c>
      <c r="F285" s="23">
        <v>44218.668263888903</v>
      </c>
      <c r="G285" s="20" t="s">
        <v>16</v>
      </c>
      <c r="H285" s="22">
        <v>5228</v>
      </c>
      <c r="I285" s="20" t="s">
        <v>17</v>
      </c>
      <c r="J285" s="20" t="s">
        <v>519</v>
      </c>
      <c r="K285" s="20" t="s">
        <v>512</v>
      </c>
      <c r="L285" s="20" t="s">
        <v>520</v>
      </c>
      <c r="M285" s="20" t="s">
        <v>17</v>
      </c>
      <c r="N285" s="20" t="s">
        <v>17</v>
      </c>
    </row>
    <row r="286" spans="1:14">
      <c r="A286" s="24" t="s">
        <v>14</v>
      </c>
      <c r="B286" s="24" t="s">
        <v>15</v>
      </c>
      <c r="C286" s="25">
        <v>138990</v>
      </c>
      <c r="D286" s="25">
        <v>138990</v>
      </c>
      <c r="E286" s="26">
        <v>869402963</v>
      </c>
      <c r="F286" s="27">
        <v>44218.670590277798</v>
      </c>
      <c r="G286" s="24" t="s">
        <v>16</v>
      </c>
      <c r="H286" s="26">
        <v>5229</v>
      </c>
      <c r="I286" s="24" t="s">
        <v>17</v>
      </c>
      <c r="J286" s="24" t="s">
        <v>521</v>
      </c>
      <c r="K286" s="24" t="s">
        <v>522</v>
      </c>
      <c r="L286" s="24" t="s">
        <v>51</v>
      </c>
      <c r="M286" s="24" t="s">
        <v>17</v>
      </c>
      <c r="N286" s="24" t="s">
        <v>17</v>
      </c>
    </row>
    <row r="287" spans="1:14">
      <c r="A287" s="20" t="s">
        <v>14</v>
      </c>
      <c r="B287" s="20" t="s">
        <v>15</v>
      </c>
      <c r="C287" s="21">
        <v>22253149</v>
      </c>
      <c r="D287" s="21">
        <v>22253149</v>
      </c>
      <c r="E287" s="22">
        <v>869403928</v>
      </c>
      <c r="F287" s="23">
        <v>44218.671076388899</v>
      </c>
      <c r="G287" s="20" t="s">
        <v>16</v>
      </c>
      <c r="H287" s="22">
        <v>5230</v>
      </c>
      <c r="I287" s="20" t="s">
        <v>17</v>
      </c>
      <c r="J287" s="20" t="s">
        <v>523</v>
      </c>
      <c r="K287" s="20" t="s">
        <v>512</v>
      </c>
      <c r="L287" s="20" t="s">
        <v>423</v>
      </c>
      <c r="M287" s="20" t="s">
        <v>17</v>
      </c>
      <c r="N287" s="20" t="s">
        <v>17</v>
      </c>
    </row>
    <row r="288" spans="1:14">
      <c r="A288" s="24" t="s">
        <v>14</v>
      </c>
      <c r="B288" s="24" t="s">
        <v>15</v>
      </c>
      <c r="C288" s="25">
        <v>102248</v>
      </c>
      <c r="D288" s="25">
        <v>102248</v>
      </c>
      <c r="E288" s="26">
        <v>869409302</v>
      </c>
      <c r="F288" s="27">
        <v>44218.673680555599</v>
      </c>
      <c r="G288" s="24" t="s">
        <v>16</v>
      </c>
      <c r="H288" s="26">
        <v>5231</v>
      </c>
      <c r="I288" s="24" t="s">
        <v>17</v>
      </c>
      <c r="J288" s="24" t="s">
        <v>524</v>
      </c>
      <c r="K288" s="24" t="s">
        <v>512</v>
      </c>
      <c r="L288" s="24" t="s">
        <v>525</v>
      </c>
      <c r="M288" s="24" t="s">
        <v>17</v>
      </c>
      <c r="N288" s="24" t="s">
        <v>17</v>
      </c>
    </row>
    <row r="289" spans="1:14">
      <c r="A289" s="20" t="s">
        <v>14</v>
      </c>
      <c r="B289" s="20" t="s">
        <v>15</v>
      </c>
      <c r="C289" s="21">
        <v>5950</v>
      </c>
      <c r="D289" s="21">
        <v>5950</v>
      </c>
      <c r="E289" s="22">
        <v>869431105</v>
      </c>
      <c r="F289" s="23">
        <v>44218.685162037</v>
      </c>
      <c r="G289" s="20" t="s">
        <v>16</v>
      </c>
      <c r="H289" s="22">
        <v>5232</v>
      </c>
      <c r="I289" s="20" t="s">
        <v>17</v>
      </c>
      <c r="J289" s="20" t="s">
        <v>526</v>
      </c>
      <c r="K289" s="20" t="s">
        <v>527</v>
      </c>
      <c r="L289" s="20" t="s">
        <v>41</v>
      </c>
      <c r="M289" s="20" t="s">
        <v>17</v>
      </c>
      <c r="N289" s="20" t="s">
        <v>17</v>
      </c>
    </row>
    <row r="290" spans="1:14">
      <c r="A290" s="24" t="s">
        <v>14</v>
      </c>
      <c r="B290" s="24" t="s">
        <v>15</v>
      </c>
      <c r="C290" s="25">
        <v>135773</v>
      </c>
      <c r="D290" s="25">
        <v>135773</v>
      </c>
      <c r="E290" s="26">
        <v>869444957</v>
      </c>
      <c r="F290" s="27">
        <v>44218.692442129599</v>
      </c>
      <c r="G290" s="24" t="s">
        <v>16</v>
      </c>
      <c r="H290" s="26">
        <v>5233</v>
      </c>
      <c r="I290" s="24" t="s">
        <v>17</v>
      </c>
      <c r="J290" s="24" t="s">
        <v>528</v>
      </c>
      <c r="K290" s="24" t="s">
        <v>529</v>
      </c>
      <c r="L290" s="24" t="s">
        <v>20</v>
      </c>
      <c r="M290" s="24" t="s">
        <v>17</v>
      </c>
      <c r="N290" s="24" t="s">
        <v>17</v>
      </c>
    </row>
    <row r="291" spans="1:14">
      <c r="A291" s="20" t="s">
        <v>14</v>
      </c>
      <c r="B291" s="20" t="s">
        <v>15</v>
      </c>
      <c r="C291" s="21">
        <v>1030231</v>
      </c>
      <c r="D291" s="21">
        <v>1030231</v>
      </c>
      <c r="E291" s="22">
        <v>869475191</v>
      </c>
      <c r="F291" s="23">
        <v>44218.709664351903</v>
      </c>
      <c r="G291" s="20" t="s">
        <v>16</v>
      </c>
      <c r="H291" s="22">
        <v>5234</v>
      </c>
      <c r="I291" s="20" t="s">
        <v>17</v>
      </c>
      <c r="J291" s="20" t="s">
        <v>530</v>
      </c>
      <c r="K291" s="20" t="s">
        <v>428</v>
      </c>
      <c r="L291" s="20" t="s">
        <v>64</v>
      </c>
      <c r="M291" s="20" t="s">
        <v>17</v>
      </c>
      <c r="N291" s="20" t="s">
        <v>17</v>
      </c>
    </row>
    <row r="292" spans="1:14">
      <c r="A292" s="24" t="s">
        <v>14</v>
      </c>
      <c r="B292" s="24" t="s">
        <v>15</v>
      </c>
      <c r="C292" s="25">
        <v>416964</v>
      </c>
      <c r="D292" s="25">
        <v>416964</v>
      </c>
      <c r="E292" s="26">
        <v>869485036</v>
      </c>
      <c r="F292" s="27">
        <v>44218.715162036999</v>
      </c>
      <c r="G292" s="24" t="s">
        <v>16</v>
      </c>
      <c r="H292" s="26">
        <v>5235</v>
      </c>
      <c r="I292" s="24" t="s">
        <v>17</v>
      </c>
      <c r="J292" s="24" t="s">
        <v>531</v>
      </c>
      <c r="K292" s="24" t="s">
        <v>428</v>
      </c>
      <c r="L292" s="24" t="s">
        <v>30</v>
      </c>
      <c r="M292" s="24" t="s">
        <v>17</v>
      </c>
      <c r="N292" s="24" t="s">
        <v>17</v>
      </c>
    </row>
    <row r="293" spans="1:14">
      <c r="A293" s="20" t="s">
        <v>14</v>
      </c>
      <c r="B293" s="20" t="s">
        <v>15</v>
      </c>
      <c r="C293" s="21">
        <v>156122</v>
      </c>
      <c r="D293" s="21">
        <v>156122</v>
      </c>
      <c r="E293" s="22">
        <v>869490343</v>
      </c>
      <c r="F293" s="23">
        <v>44218.718310185199</v>
      </c>
      <c r="G293" s="20" t="s">
        <v>16</v>
      </c>
      <c r="H293" s="22">
        <v>5236</v>
      </c>
      <c r="I293" s="20" t="s">
        <v>17</v>
      </c>
      <c r="J293" s="20" t="s">
        <v>532</v>
      </c>
      <c r="K293" s="20" t="s">
        <v>428</v>
      </c>
      <c r="L293" s="20" t="s">
        <v>30</v>
      </c>
      <c r="M293" s="20" t="s">
        <v>17</v>
      </c>
      <c r="N293" s="20" t="s">
        <v>17</v>
      </c>
    </row>
    <row r="294" spans="1:14">
      <c r="A294" s="24" t="s">
        <v>14</v>
      </c>
      <c r="B294" s="24" t="s">
        <v>15</v>
      </c>
      <c r="C294" s="25">
        <v>6532</v>
      </c>
      <c r="D294" s="25">
        <v>6532</v>
      </c>
      <c r="E294" s="26">
        <v>869495477</v>
      </c>
      <c r="F294" s="27">
        <v>44218.721365740697</v>
      </c>
      <c r="G294" s="24" t="s">
        <v>16</v>
      </c>
      <c r="H294" s="26">
        <v>5237</v>
      </c>
      <c r="I294" s="24" t="s">
        <v>17</v>
      </c>
      <c r="J294" s="24" t="s">
        <v>533</v>
      </c>
      <c r="K294" s="24" t="s">
        <v>428</v>
      </c>
      <c r="L294" s="24" t="s">
        <v>30</v>
      </c>
      <c r="M294" s="24" t="s">
        <v>17</v>
      </c>
      <c r="N294" s="24" t="s">
        <v>17</v>
      </c>
    </row>
    <row r="295" spans="1:14">
      <c r="A295" s="20" t="s">
        <v>14</v>
      </c>
      <c r="B295" s="20" t="s">
        <v>15</v>
      </c>
      <c r="C295" s="21">
        <v>304764</v>
      </c>
      <c r="D295" s="21">
        <v>304764</v>
      </c>
      <c r="E295" s="22">
        <v>869500524</v>
      </c>
      <c r="F295" s="23">
        <v>44218.724502314799</v>
      </c>
      <c r="G295" s="20" t="s">
        <v>16</v>
      </c>
      <c r="H295" s="22">
        <v>5238</v>
      </c>
      <c r="I295" s="20" t="s">
        <v>17</v>
      </c>
      <c r="J295" s="20" t="s">
        <v>534</v>
      </c>
      <c r="K295" s="20" t="s">
        <v>428</v>
      </c>
      <c r="L295" s="20" t="s">
        <v>30</v>
      </c>
      <c r="M295" s="20" t="s">
        <v>17</v>
      </c>
      <c r="N295" s="20" t="s">
        <v>17</v>
      </c>
    </row>
    <row r="296" spans="1:14">
      <c r="B296" t="s">
        <v>151</v>
      </c>
      <c r="C296" s="16">
        <f>SUM(C175:C295)</f>
        <v>534949726.54999995</v>
      </c>
    </row>
    <row r="297" spans="1:14">
      <c r="B297" t="s">
        <v>152</v>
      </c>
      <c r="C297" s="37">
        <f>C174</f>
        <v>75688772.300000012</v>
      </c>
    </row>
    <row r="298" spans="1:14">
      <c r="B298" t="s">
        <v>153</v>
      </c>
      <c r="C298" s="39">
        <v>500840275.20999998</v>
      </c>
    </row>
    <row r="299" spans="1:14">
      <c r="B299" t="s">
        <v>154</v>
      </c>
      <c r="C299" s="37">
        <f>C296+C297-C298-0.3</f>
        <v>109798223.33999993</v>
      </c>
      <c r="E299" s="38"/>
    </row>
    <row r="300" spans="1:14">
      <c r="A300" s="20" t="s">
        <v>14</v>
      </c>
      <c r="B300" s="20" t="s">
        <v>15</v>
      </c>
      <c r="C300" s="21">
        <v>206506</v>
      </c>
      <c r="D300" s="21">
        <v>206506</v>
      </c>
      <c r="E300" s="22">
        <v>869999830</v>
      </c>
      <c r="F300" s="23">
        <v>44219.491273148102</v>
      </c>
      <c r="G300" s="20" t="s">
        <v>16</v>
      </c>
      <c r="H300" s="22">
        <v>5240</v>
      </c>
      <c r="I300" s="20" t="s">
        <v>17</v>
      </c>
      <c r="J300" s="20" t="s">
        <v>535</v>
      </c>
      <c r="K300" s="20" t="s">
        <v>536</v>
      </c>
      <c r="L300" s="20" t="s">
        <v>537</v>
      </c>
      <c r="M300" s="20" t="s">
        <v>17</v>
      </c>
      <c r="N300" s="20" t="s">
        <v>17</v>
      </c>
    </row>
    <row r="301" spans="1:14">
      <c r="A301" s="24" t="s">
        <v>14</v>
      </c>
      <c r="B301" s="24" t="s">
        <v>15</v>
      </c>
      <c r="C301" s="25">
        <v>46000</v>
      </c>
      <c r="D301" s="25">
        <v>46000</v>
      </c>
      <c r="E301" s="26">
        <v>870021918</v>
      </c>
      <c r="F301" s="27">
        <v>44219.507870370398</v>
      </c>
      <c r="G301" s="24" t="s">
        <v>16</v>
      </c>
      <c r="H301" s="26">
        <v>5241</v>
      </c>
      <c r="I301" s="24" t="s">
        <v>17</v>
      </c>
      <c r="J301" s="24" t="s">
        <v>538</v>
      </c>
      <c r="K301" s="24" t="s">
        <v>372</v>
      </c>
      <c r="L301" s="24" t="s">
        <v>138</v>
      </c>
      <c r="M301" s="24" t="s">
        <v>17</v>
      </c>
      <c r="N301" s="24" t="s">
        <v>17</v>
      </c>
    </row>
    <row r="302" spans="1:14" s="28" customFormat="1">
      <c r="A302" s="32" t="s">
        <v>14</v>
      </c>
      <c r="B302" s="32" t="s">
        <v>15</v>
      </c>
      <c r="C302" s="33">
        <v>346198</v>
      </c>
      <c r="D302" s="33">
        <v>346198</v>
      </c>
      <c r="E302" s="34">
        <v>871007093</v>
      </c>
      <c r="F302" s="35">
        <v>44221.404745370397</v>
      </c>
      <c r="G302" s="32" t="s">
        <v>16</v>
      </c>
      <c r="H302" s="34">
        <v>5243</v>
      </c>
      <c r="I302" s="32" t="s">
        <v>17</v>
      </c>
      <c r="J302" s="32" t="s">
        <v>539</v>
      </c>
      <c r="K302" s="32" t="s">
        <v>540</v>
      </c>
      <c r="L302" s="40">
        <v>394</v>
      </c>
      <c r="M302" s="32" t="s">
        <v>17</v>
      </c>
      <c r="N302" s="32" t="s">
        <v>17</v>
      </c>
    </row>
    <row r="303" spans="1:14">
      <c r="A303" s="24" t="s">
        <v>14</v>
      </c>
      <c r="B303" s="24" t="s">
        <v>15</v>
      </c>
      <c r="C303" s="25">
        <v>10991217</v>
      </c>
      <c r="D303" s="25">
        <v>10991217</v>
      </c>
      <c r="E303" s="26">
        <v>871031540</v>
      </c>
      <c r="F303" s="27">
        <v>44221.416469907403</v>
      </c>
      <c r="G303" s="24" t="s">
        <v>16</v>
      </c>
      <c r="H303" s="26">
        <v>5245</v>
      </c>
      <c r="I303" s="24" t="s">
        <v>17</v>
      </c>
      <c r="J303" s="24" t="s">
        <v>541</v>
      </c>
      <c r="K303" s="24" t="s">
        <v>542</v>
      </c>
      <c r="L303" s="24" t="s">
        <v>41</v>
      </c>
      <c r="M303" s="24" t="s">
        <v>17</v>
      </c>
      <c r="N303" s="24" t="s">
        <v>17</v>
      </c>
    </row>
    <row r="304" spans="1:14">
      <c r="A304" s="20" t="s">
        <v>14</v>
      </c>
      <c r="B304" s="20" t="s">
        <v>15</v>
      </c>
      <c r="C304" s="21">
        <v>13800</v>
      </c>
      <c r="D304" s="21">
        <v>13800</v>
      </c>
      <c r="E304" s="22">
        <v>871198481</v>
      </c>
      <c r="F304" s="23">
        <v>44221.4909259259</v>
      </c>
      <c r="G304" s="20" t="s">
        <v>16</v>
      </c>
      <c r="H304" s="22">
        <v>5246</v>
      </c>
      <c r="I304" s="20" t="s">
        <v>17</v>
      </c>
      <c r="J304" s="20" t="s">
        <v>543</v>
      </c>
      <c r="K304" s="20" t="s">
        <v>544</v>
      </c>
      <c r="L304" s="20" t="s">
        <v>33</v>
      </c>
      <c r="M304" s="20" t="s">
        <v>17</v>
      </c>
      <c r="N304" s="20" t="s">
        <v>17</v>
      </c>
    </row>
    <row r="305" spans="1:14">
      <c r="A305" s="24" t="s">
        <v>14</v>
      </c>
      <c r="B305" s="24" t="s">
        <v>15</v>
      </c>
      <c r="C305" s="25">
        <v>2100000</v>
      </c>
      <c r="D305" s="25">
        <v>2100000</v>
      </c>
      <c r="E305" s="26">
        <v>871387918</v>
      </c>
      <c r="F305" s="27">
        <v>44221.585046296299</v>
      </c>
      <c r="G305" s="24" t="s">
        <v>16</v>
      </c>
      <c r="H305" s="26">
        <v>5247</v>
      </c>
      <c r="I305" s="24" t="s">
        <v>17</v>
      </c>
      <c r="J305" s="24" t="s">
        <v>545</v>
      </c>
      <c r="K305" s="24" t="s">
        <v>546</v>
      </c>
      <c r="L305" s="24" t="s">
        <v>41</v>
      </c>
      <c r="M305" s="24" t="s">
        <v>17</v>
      </c>
      <c r="N305" s="24" t="s">
        <v>17</v>
      </c>
    </row>
    <row r="306" spans="1:14">
      <c r="A306" s="20" t="s">
        <v>14</v>
      </c>
      <c r="B306" s="20" t="s">
        <v>15</v>
      </c>
      <c r="C306" s="21">
        <v>734158</v>
      </c>
      <c r="D306" s="21">
        <v>734158</v>
      </c>
      <c r="E306" s="22">
        <v>871614236</v>
      </c>
      <c r="F306" s="23">
        <v>44221.684745370403</v>
      </c>
      <c r="G306" s="20" t="s">
        <v>16</v>
      </c>
      <c r="H306" s="22">
        <v>5253</v>
      </c>
      <c r="I306" s="20" t="s">
        <v>17</v>
      </c>
      <c r="J306" s="20" t="s">
        <v>547</v>
      </c>
      <c r="K306" s="20" t="s">
        <v>548</v>
      </c>
      <c r="L306" s="20" t="s">
        <v>41</v>
      </c>
      <c r="M306" s="20" t="s">
        <v>17</v>
      </c>
      <c r="N306" s="20" t="s">
        <v>17</v>
      </c>
    </row>
    <row r="307" spans="1:14">
      <c r="A307" s="24" t="s">
        <v>14</v>
      </c>
      <c r="B307" s="24" t="s">
        <v>15</v>
      </c>
      <c r="C307" s="25">
        <v>26516.41</v>
      </c>
      <c r="D307" s="25">
        <v>26516.41</v>
      </c>
      <c r="E307" s="26">
        <v>871627693</v>
      </c>
      <c r="F307" s="27">
        <v>44221.690995370402</v>
      </c>
      <c r="G307" s="24" t="s">
        <v>16</v>
      </c>
      <c r="H307" s="26">
        <v>5255</v>
      </c>
      <c r="I307" s="24" t="s">
        <v>17</v>
      </c>
      <c r="J307" s="24" t="s">
        <v>549</v>
      </c>
      <c r="K307" s="24" t="s">
        <v>550</v>
      </c>
      <c r="L307" s="24" t="s">
        <v>51</v>
      </c>
      <c r="M307" s="24" t="s">
        <v>17</v>
      </c>
      <c r="N307" s="24" t="s">
        <v>17</v>
      </c>
    </row>
    <row r="308" spans="1:14">
      <c r="A308" s="20" t="s">
        <v>14</v>
      </c>
      <c r="B308" s="20" t="s">
        <v>15</v>
      </c>
      <c r="C308" s="21">
        <v>90026</v>
      </c>
      <c r="D308" s="21">
        <v>90026</v>
      </c>
      <c r="E308" s="22">
        <v>871660876</v>
      </c>
      <c r="F308" s="23">
        <v>44221.707430555602</v>
      </c>
      <c r="G308" s="20" t="s">
        <v>16</v>
      </c>
      <c r="H308" s="22">
        <v>5258</v>
      </c>
      <c r="I308" s="20" t="s">
        <v>17</v>
      </c>
      <c r="J308" s="20" t="s">
        <v>551</v>
      </c>
      <c r="K308" s="20" t="s">
        <v>552</v>
      </c>
      <c r="L308" s="20" t="s">
        <v>553</v>
      </c>
      <c r="M308" s="20" t="s">
        <v>17</v>
      </c>
      <c r="N308" s="20" t="s">
        <v>17</v>
      </c>
    </row>
    <row r="309" spans="1:14">
      <c r="A309" s="24" t="s">
        <v>14</v>
      </c>
      <c r="B309" s="24" t="s">
        <v>15</v>
      </c>
      <c r="C309" s="25">
        <v>591435</v>
      </c>
      <c r="D309" s="25">
        <v>591435</v>
      </c>
      <c r="E309" s="26">
        <v>871673343</v>
      </c>
      <c r="F309" s="27">
        <v>44221.713865740698</v>
      </c>
      <c r="G309" s="24" t="s">
        <v>16</v>
      </c>
      <c r="H309" s="26">
        <v>5259</v>
      </c>
      <c r="I309" s="24" t="s">
        <v>17</v>
      </c>
      <c r="J309" s="24" t="s">
        <v>554</v>
      </c>
      <c r="K309" s="24" t="s">
        <v>555</v>
      </c>
      <c r="L309" s="24" t="s">
        <v>556</v>
      </c>
      <c r="M309" s="24" t="s">
        <v>17</v>
      </c>
      <c r="N309" s="24" t="s">
        <v>17</v>
      </c>
    </row>
    <row r="310" spans="1:14">
      <c r="A310" s="20" t="s">
        <v>14</v>
      </c>
      <c r="B310" s="20" t="s">
        <v>15</v>
      </c>
      <c r="C310" s="21">
        <v>151293</v>
      </c>
      <c r="D310" s="21">
        <v>151293</v>
      </c>
      <c r="E310" s="22">
        <v>871684482</v>
      </c>
      <c r="F310" s="23">
        <v>44221.719131944403</v>
      </c>
      <c r="G310" s="20" t="s">
        <v>16</v>
      </c>
      <c r="H310" s="22">
        <v>5260</v>
      </c>
      <c r="I310" s="20" t="s">
        <v>17</v>
      </c>
      <c r="J310" s="20" t="s">
        <v>557</v>
      </c>
      <c r="K310" s="20" t="s">
        <v>555</v>
      </c>
      <c r="L310" s="20" t="s">
        <v>556</v>
      </c>
      <c r="M310" s="20" t="s">
        <v>17</v>
      </c>
      <c r="N310" s="20" t="s">
        <v>17</v>
      </c>
    </row>
    <row r="311" spans="1:14">
      <c r="A311" s="24" t="s">
        <v>14</v>
      </c>
      <c r="B311" s="24" t="s">
        <v>15</v>
      </c>
      <c r="C311" s="25">
        <v>4284958</v>
      </c>
      <c r="D311" s="25">
        <v>4284958</v>
      </c>
      <c r="E311" s="26">
        <v>871685437</v>
      </c>
      <c r="F311" s="27">
        <v>44221.719583333303</v>
      </c>
      <c r="G311" s="24" t="s">
        <v>16</v>
      </c>
      <c r="H311" s="26">
        <v>5261</v>
      </c>
      <c r="I311" s="24" t="s">
        <v>17</v>
      </c>
      <c r="J311" s="24" t="s">
        <v>558</v>
      </c>
      <c r="K311" s="24" t="s">
        <v>559</v>
      </c>
      <c r="L311" s="24" t="s">
        <v>41</v>
      </c>
      <c r="M311" s="24" t="s">
        <v>17</v>
      </c>
      <c r="N311" s="24" t="s">
        <v>17</v>
      </c>
    </row>
    <row r="312" spans="1:14">
      <c r="A312" s="20" t="s">
        <v>14</v>
      </c>
      <c r="B312" s="20" t="s">
        <v>15</v>
      </c>
      <c r="C312" s="21">
        <v>623867</v>
      </c>
      <c r="D312" s="21">
        <v>623867</v>
      </c>
      <c r="E312" s="22">
        <v>871694180</v>
      </c>
      <c r="F312" s="23">
        <v>44221.723888888897</v>
      </c>
      <c r="G312" s="20" t="s">
        <v>16</v>
      </c>
      <c r="H312" s="22">
        <v>5262</v>
      </c>
      <c r="I312" s="20" t="s">
        <v>17</v>
      </c>
      <c r="J312" s="20" t="s">
        <v>557</v>
      </c>
      <c r="K312" s="20" t="s">
        <v>555</v>
      </c>
      <c r="L312" s="20" t="s">
        <v>556</v>
      </c>
      <c r="M312" s="20" t="s">
        <v>17</v>
      </c>
      <c r="N312" s="20" t="s">
        <v>17</v>
      </c>
    </row>
    <row r="313" spans="1:14">
      <c r="A313" s="24" t="s">
        <v>14</v>
      </c>
      <c r="B313" s="24" t="s">
        <v>15</v>
      </c>
      <c r="C313" s="25">
        <v>299661</v>
      </c>
      <c r="D313" s="25">
        <v>299661</v>
      </c>
      <c r="E313" s="26">
        <v>871705057</v>
      </c>
      <c r="F313" s="27">
        <v>44221.729467592602</v>
      </c>
      <c r="G313" s="24" t="s">
        <v>16</v>
      </c>
      <c r="H313" s="26">
        <v>5265</v>
      </c>
      <c r="I313" s="24" t="s">
        <v>17</v>
      </c>
      <c r="J313" s="24" t="s">
        <v>557</v>
      </c>
      <c r="K313" s="24" t="s">
        <v>555</v>
      </c>
      <c r="L313" s="24" t="s">
        <v>556</v>
      </c>
      <c r="M313" s="24" t="s">
        <v>17</v>
      </c>
      <c r="N313" s="24" t="s">
        <v>17</v>
      </c>
    </row>
    <row r="314" spans="1:14">
      <c r="A314" s="20" t="s">
        <v>14</v>
      </c>
      <c r="B314" s="20" t="s">
        <v>15</v>
      </c>
      <c r="C314" s="21">
        <v>150181</v>
      </c>
      <c r="D314" s="21">
        <v>150181</v>
      </c>
      <c r="E314" s="22">
        <v>871708853</v>
      </c>
      <c r="F314" s="23">
        <v>44221.731400463003</v>
      </c>
      <c r="G314" s="20" t="s">
        <v>16</v>
      </c>
      <c r="H314" s="22">
        <v>5266</v>
      </c>
      <c r="I314" s="20" t="s">
        <v>17</v>
      </c>
      <c r="J314" s="20" t="s">
        <v>560</v>
      </c>
      <c r="K314" s="20" t="s">
        <v>118</v>
      </c>
      <c r="L314" s="20" t="s">
        <v>119</v>
      </c>
      <c r="M314" s="20" t="s">
        <v>17</v>
      </c>
      <c r="N314" s="20" t="s">
        <v>17</v>
      </c>
    </row>
    <row r="315" spans="1:14">
      <c r="A315" s="24" t="s">
        <v>14</v>
      </c>
      <c r="B315" s="24" t="s">
        <v>15</v>
      </c>
      <c r="C315" s="25">
        <v>2304227</v>
      </c>
      <c r="D315" s="25">
        <v>2304227</v>
      </c>
      <c r="E315" s="26">
        <v>871713764</v>
      </c>
      <c r="F315" s="27">
        <v>44221.734050925901</v>
      </c>
      <c r="G315" s="24" t="s">
        <v>16</v>
      </c>
      <c r="H315" s="26">
        <v>5268</v>
      </c>
      <c r="I315" s="24" t="s">
        <v>17</v>
      </c>
      <c r="J315" s="24" t="s">
        <v>561</v>
      </c>
      <c r="K315" s="24" t="s">
        <v>562</v>
      </c>
      <c r="L315" s="24" t="s">
        <v>563</v>
      </c>
      <c r="M315" s="24" t="s">
        <v>17</v>
      </c>
      <c r="N315" s="24" t="s">
        <v>17</v>
      </c>
    </row>
    <row r="316" spans="1:14">
      <c r="A316" s="20" t="s">
        <v>14</v>
      </c>
      <c r="B316" s="20" t="s">
        <v>15</v>
      </c>
      <c r="C316" s="21">
        <v>22195</v>
      </c>
      <c r="D316" s="21">
        <v>22195</v>
      </c>
      <c r="E316" s="22">
        <v>871716119</v>
      </c>
      <c r="F316" s="23">
        <v>44221.7351851852</v>
      </c>
      <c r="G316" s="20" t="s">
        <v>16</v>
      </c>
      <c r="H316" s="22">
        <v>5269</v>
      </c>
      <c r="I316" s="20" t="s">
        <v>17</v>
      </c>
      <c r="J316" s="20" t="s">
        <v>564</v>
      </c>
      <c r="K316" s="20" t="s">
        <v>118</v>
      </c>
      <c r="L316" s="20" t="s">
        <v>119</v>
      </c>
      <c r="M316" s="20" t="s">
        <v>17</v>
      </c>
      <c r="N316" s="20" t="s">
        <v>17</v>
      </c>
    </row>
    <row r="317" spans="1:14">
      <c r="A317" s="24" t="s">
        <v>14</v>
      </c>
      <c r="B317" s="24" t="s">
        <v>15</v>
      </c>
      <c r="C317" s="25">
        <v>2304227</v>
      </c>
      <c r="D317" s="25">
        <v>2304227</v>
      </c>
      <c r="E317" s="26">
        <v>871717050</v>
      </c>
      <c r="F317" s="27">
        <v>44221.735659722202</v>
      </c>
      <c r="G317" s="24" t="s">
        <v>16</v>
      </c>
      <c r="H317" s="26">
        <v>5270</v>
      </c>
      <c r="I317" s="24" t="s">
        <v>17</v>
      </c>
      <c r="J317" s="24" t="s">
        <v>565</v>
      </c>
      <c r="K317" s="24" t="s">
        <v>566</v>
      </c>
      <c r="L317" s="24" t="s">
        <v>563</v>
      </c>
      <c r="M317" s="24" t="s">
        <v>17</v>
      </c>
      <c r="N317" s="24" t="s">
        <v>17</v>
      </c>
    </row>
    <row r="318" spans="1:14">
      <c r="A318" s="20" t="s">
        <v>14</v>
      </c>
      <c r="B318" s="20" t="s">
        <v>15</v>
      </c>
      <c r="C318" s="21">
        <v>713742</v>
      </c>
      <c r="D318" s="21">
        <v>713742</v>
      </c>
      <c r="E318" s="22">
        <v>871717057</v>
      </c>
      <c r="F318" s="23">
        <v>44221.735659722202</v>
      </c>
      <c r="G318" s="20" t="s">
        <v>16</v>
      </c>
      <c r="H318" s="22">
        <v>5271</v>
      </c>
      <c r="I318" s="20" t="s">
        <v>17</v>
      </c>
      <c r="J318" s="20" t="s">
        <v>557</v>
      </c>
      <c r="K318" s="20" t="s">
        <v>555</v>
      </c>
      <c r="L318" s="20" t="s">
        <v>556</v>
      </c>
      <c r="M318" s="20" t="s">
        <v>17</v>
      </c>
      <c r="N318" s="20" t="s">
        <v>17</v>
      </c>
    </row>
    <row r="319" spans="1:14">
      <c r="A319" s="24" t="s">
        <v>14</v>
      </c>
      <c r="B319" s="24" t="s">
        <v>15</v>
      </c>
      <c r="C319" s="25">
        <v>12942494</v>
      </c>
      <c r="D319" s="25">
        <v>12942494</v>
      </c>
      <c r="E319" s="26">
        <v>871726813</v>
      </c>
      <c r="F319" s="27">
        <v>44221.740752314799</v>
      </c>
      <c r="G319" s="24" t="s">
        <v>16</v>
      </c>
      <c r="H319" s="26">
        <v>5273</v>
      </c>
      <c r="I319" s="24" t="s">
        <v>17</v>
      </c>
      <c r="J319" s="24" t="s">
        <v>567</v>
      </c>
      <c r="K319" s="24" t="s">
        <v>555</v>
      </c>
      <c r="L319" s="24" t="s">
        <v>556</v>
      </c>
      <c r="M319" s="24" t="s">
        <v>17</v>
      </c>
      <c r="N319" s="24" t="s">
        <v>17</v>
      </c>
    </row>
    <row r="320" spans="1:14">
      <c r="A320" s="20" t="s">
        <v>14</v>
      </c>
      <c r="B320" s="20" t="s">
        <v>15</v>
      </c>
      <c r="C320" s="21">
        <v>1292126</v>
      </c>
      <c r="D320" s="21">
        <v>1292126</v>
      </c>
      <c r="E320" s="22">
        <v>871730461</v>
      </c>
      <c r="F320" s="23">
        <v>44221.7426388889</v>
      </c>
      <c r="G320" s="20" t="s">
        <v>16</v>
      </c>
      <c r="H320" s="22">
        <v>5274</v>
      </c>
      <c r="I320" s="20" t="s">
        <v>17</v>
      </c>
      <c r="J320" s="20" t="s">
        <v>561</v>
      </c>
      <c r="K320" s="20" t="s">
        <v>568</v>
      </c>
      <c r="L320" s="20" t="s">
        <v>563</v>
      </c>
      <c r="M320" s="20" t="s">
        <v>17</v>
      </c>
      <c r="N320" s="20" t="s">
        <v>17</v>
      </c>
    </row>
    <row r="321" spans="1:14">
      <c r="A321" s="24" t="s">
        <v>14</v>
      </c>
      <c r="B321" s="24" t="s">
        <v>15</v>
      </c>
      <c r="C321" s="25">
        <v>1528780</v>
      </c>
      <c r="D321" s="25">
        <v>1528780</v>
      </c>
      <c r="E321" s="26">
        <v>871832772</v>
      </c>
      <c r="F321" s="27">
        <v>44221.799340277801</v>
      </c>
      <c r="G321" s="24" t="s">
        <v>16</v>
      </c>
      <c r="H321" s="26">
        <v>5276</v>
      </c>
      <c r="I321" s="24" t="s">
        <v>17</v>
      </c>
      <c r="J321" s="24" t="s">
        <v>569</v>
      </c>
      <c r="K321" s="24" t="s">
        <v>570</v>
      </c>
      <c r="L321" s="24" t="s">
        <v>563</v>
      </c>
      <c r="M321" s="24" t="s">
        <v>17</v>
      </c>
      <c r="N321" s="24" t="s">
        <v>17</v>
      </c>
    </row>
    <row r="322" spans="1:14">
      <c r="A322" s="20" t="s">
        <v>14</v>
      </c>
      <c r="B322" s="20" t="s">
        <v>15</v>
      </c>
      <c r="C322" s="21">
        <v>17605157.140000001</v>
      </c>
      <c r="D322" s="21">
        <v>17605157.140000001</v>
      </c>
      <c r="E322" s="22">
        <v>871850312</v>
      </c>
      <c r="F322" s="23">
        <v>44221.810081018499</v>
      </c>
      <c r="G322" s="20" t="s">
        <v>16</v>
      </c>
      <c r="H322" s="22">
        <v>5277</v>
      </c>
      <c r="I322" s="20" t="s">
        <v>17</v>
      </c>
      <c r="J322" s="20" t="s">
        <v>571</v>
      </c>
      <c r="K322" s="20" t="s">
        <v>572</v>
      </c>
      <c r="L322" s="20" t="s">
        <v>573</v>
      </c>
      <c r="M322" s="20" t="s">
        <v>17</v>
      </c>
      <c r="N322" s="20" t="s">
        <v>17</v>
      </c>
    </row>
    <row r="323" spans="1:14">
      <c r="A323" s="24" t="s">
        <v>14</v>
      </c>
      <c r="B323" s="24" t="s">
        <v>15</v>
      </c>
      <c r="C323" s="25">
        <v>1000000</v>
      </c>
      <c r="D323" s="25">
        <v>1000000</v>
      </c>
      <c r="E323" s="26">
        <v>871919198</v>
      </c>
      <c r="F323" s="27">
        <v>44221.853425925903</v>
      </c>
      <c r="G323" s="24" t="s">
        <v>16</v>
      </c>
      <c r="H323" s="26">
        <v>5279</v>
      </c>
      <c r="I323" s="24" t="s">
        <v>17</v>
      </c>
      <c r="J323" s="24" t="s">
        <v>561</v>
      </c>
      <c r="K323" s="24" t="s">
        <v>574</v>
      </c>
      <c r="L323" s="24" t="s">
        <v>563</v>
      </c>
      <c r="M323" s="24" t="s">
        <v>17</v>
      </c>
      <c r="N323" s="24" t="s">
        <v>17</v>
      </c>
    </row>
    <row r="324" spans="1:14">
      <c r="A324" s="20" t="s">
        <v>14</v>
      </c>
      <c r="B324" s="20" t="s">
        <v>15</v>
      </c>
      <c r="C324" s="21">
        <v>1000000</v>
      </c>
      <c r="D324" s="21">
        <v>1000000</v>
      </c>
      <c r="E324" s="22">
        <v>871927529</v>
      </c>
      <c r="F324" s="23">
        <v>44221.858946759297</v>
      </c>
      <c r="G324" s="20" t="s">
        <v>16</v>
      </c>
      <c r="H324" s="22">
        <v>5281</v>
      </c>
      <c r="I324" s="20" t="s">
        <v>17</v>
      </c>
      <c r="J324" s="20" t="s">
        <v>561</v>
      </c>
      <c r="K324" s="20" t="s">
        <v>574</v>
      </c>
      <c r="L324" s="20" t="s">
        <v>563</v>
      </c>
      <c r="M324" s="20" t="s">
        <v>17</v>
      </c>
      <c r="N324" s="20" t="s">
        <v>17</v>
      </c>
    </row>
    <row r="325" spans="1:14">
      <c r="A325" s="24" t="s">
        <v>14</v>
      </c>
      <c r="B325" s="24" t="s">
        <v>15</v>
      </c>
      <c r="C325" s="25">
        <v>107227</v>
      </c>
      <c r="D325" s="25">
        <v>107227</v>
      </c>
      <c r="E325" s="26">
        <v>872079697</v>
      </c>
      <c r="F325" s="27">
        <v>44222.288912037002</v>
      </c>
      <c r="G325" s="24" t="s">
        <v>16</v>
      </c>
      <c r="H325" s="26">
        <v>5285</v>
      </c>
      <c r="I325" s="24" t="s">
        <v>17</v>
      </c>
      <c r="J325" s="24" t="s">
        <v>561</v>
      </c>
      <c r="K325" s="24" t="s">
        <v>574</v>
      </c>
      <c r="L325" s="24" t="s">
        <v>563</v>
      </c>
      <c r="M325" s="24" t="s">
        <v>17</v>
      </c>
      <c r="N325" s="24" t="s">
        <v>17</v>
      </c>
    </row>
    <row r="326" spans="1:14">
      <c r="A326" s="20" t="s">
        <v>14</v>
      </c>
      <c r="B326" s="20" t="s">
        <v>15</v>
      </c>
      <c r="C326" s="21">
        <v>610808</v>
      </c>
      <c r="D326" s="21">
        <v>610808</v>
      </c>
      <c r="E326" s="22">
        <v>872090304</v>
      </c>
      <c r="F326" s="23">
        <v>44222.309675925899</v>
      </c>
      <c r="G326" s="20" t="s">
        <v>16</v>
      </c>
      <c r="H326" s="22">
        <v>5286</v>
      </c>
      <c r="I326" s="20" t="s">
        <v>17</v>
      </c>
      <c r="J326" s="20" t="s">
        <v>575</v>
      </c>
      <c r="K326" s="20" t="s">
        <v>503</v>
      </c>
      <c r="L326" s="20" t="s">
        <v>30</v>
      </c>
      <c r="M326" s="20" t="s">
        <v>17</v>
      </c>
      <c r="N326" s="20" t="s">
        <v>17</v>
      </c>
    </row>
    <row r="327" spans="1:14">
      <c r="A327" s="24" t="s">
        <v>14</v>
      </c>
      <c r="B327" s="24" t="s">
        <v>15</v>
      </c>
      <c r="C327" s="25">
        <v>100000</v>
      </c>
      <c r="D327" s="25">
        <v>100000</v>
      </c>
      <c r="E327" s="26">
        <v>872102814</v>
      </c>
      <c r="F327" s="27">
        <v>44222.326481481497</v>
      </c>
      <c r="G327" s="24" t="s">
        <v>16</v>
      </c>
      <c r="H327" s="26">
        <v>5287</v>
      </c>
      <c r="I327" s="24" t="s">
        <v>17</v>
      </c>
      <c r="J327" s="24" t="s">
        <v>576</v>
      </c>
      <c r="K327" s="24" t="s">
        <v>577</v>
      </c>
      <c r="L327" s="24" t="s">
        <v>578</v>
      </c>
      <c r="M327" s="24" t="s">
        <v>17</v>
      </c>
      <c r="N327" s="24" t="s">
        <v>17</v>
      </c>
    </row>
    <row r="328" spans="1:14">
      <c r="A328" s="20" t="s">
        <v>14</v>
      </c>
      <c r="B328" s="20" t="s">
        <v>15</v>
      </c>
      <c r="C328" s="21">
        <v>2944840</v>
      </c>
      <c r="D328" s="21">
        <v>2944840</v>
      </c>
      <c r="E328" s="22">
        <v>872149361</v>
      </c>
      <c r="F328" s="23">
        <v>44222.365335648101</v>
      </c>
      <c r="G328" s="20" t="s">
        <v>16</v>
      </c>
      <c r="H328" s="22">
        <v>5288</v>
      </c>
      <c r="I328" s="20" t="s">
        <v>17</v>
      </c>
      <c r="J328" s="20" t="s">
        <v>579</v>
      </c>
      <c r="K328" s="20" t="s">
        <v>580</v>
      </c>
      <c r="L328" s="20" t="s">
        <v>41</v>
      </c>
      <c r="M328" s="20" t="s">
        <v>17</v>
      </c>
      <c r="N328" s="20" t="s">
        <v>17</v>
      </c>
    </row>
    <row r="329" spans="1:14">
      <c r="A329" s="24" t="s">
        <v>14</v>
      </c>
      <c r="B329" s="24" t="s">
        <v>15</v>
      </c>
      <c r="C329" s="25">
        <v>557315</v>
      </c>
      <c r="D329" s="25">
        <v>557315</v>
      </c>
      <c r="E329" s="26">
        <v>872198822</v>
      </c>
      <c r="F329" s="27">
        <v>44222.395810185197</v>
      </c>
      <c r="G329" s="24" t="s">
        <v>16</v>
      </c>
      <c r="H329" s="26">
        <v>5290</v>
      </c>
      <c r="I329" s="24" t="s">
        <v>17</v>
      </c>
      <c r="J329" s="24" t="s">
        <v>93</v>
      </c>
      <c r="K329" s="24" t="s">
        <v>581</v>
      </c>
      <c r="L329" s="24" t="s">
        <v>64</v>
      </c>
      <c r="M329" s="24" t="s">
        <v>17</v>
      </c>
      <c r="N329" s="24" t="s">
        <v>17</v>
      </c>
    </row>
    <row r="330" spans="1:14">
      <c r="A330" s="20" t="s">
        <v>14</v>
      </c>
      <c r="B330" s="20" t="s">
        <v>15</v>
      </c>
      <c r="C330" s="21">
        <v>100100</v>
      </c>
      <c r="D330" s="21">
        <v>100100</v>
      </c>
      <c r="E330" s="22">
        <v>872215340</v>
      </c>
      <c r="F330" s="23">
        <v>44222.405277777798</v>
      </c>
      <c r="G330" s="20" t="s">
        <v>16</v>
      </c>
      <c r="H330" s="22">
        <v>5291</v>
      </c>
      <c r="I330" s="20" t="s">
        <v>17</v>
      </c>
      <c r="J330" s="20" t="s">
        <v>582</v>
      </c>
      <c r="K330" s="20" t="s">
        <v>583</v>
      </c>
      <c r="L330" s="20" t="s">
        <v>33</v>
      </c>
      <c r="M330" s="20" t="s">
        <v>17</v>
      </c>
      <c r="N330" s="20" t="s">
        <v>17</v>
      </c>
    </row>
    <row r="331" spans="1:14">
      <c r="A331" s="24" t="s">
        <v>14</v>
      </c>
      <c r="B331" s="24" t="s">
        <v>15</v>
      </c>
      <c r="C331" s="25">
        <v>33025831</v>
      </c>
      <c r="D331" s="25">
        <v>33025831</v>
      </c>
      <c r="E331" s="26">
        <v>872230899</v>
      </c>
      <c r="F331" s="27">
        <v>44222.4132060185</v>
      </c>
      <c r="G331" s="24" t="s">
        <v>16</v>
      </c>
      <c r="H331" s="26">
        <v>5292</v>
      </c>
      <c r="I331" s="24" t="s">
        <v>17</v>
      </c>
      <c r="J331" s="24" t="s">
        <v>584</v>
      </c>
      <c r="K331" s="24" t="s">
        <v>482</v>
      </c>
      <c r="L331" s="24" t="s">
        <v>483</v>
      </c>
      <c r="M331" s="24" t="s">
        <v>17</v>
      </c>
      <c r="N331" s="24" t="s">
        <v>17</v>
      </c>
    </row>
    <row r="332" spans="1:14">
      <c r="A332" s="20" t="s">
        <v>14</v>
      </c>
      <c r="B332" s="20" t="s">
        <v>15</v>
      </c>
      <c r="C332" s="21">
        <v>2304227</v>
      </c>
      <c r="D332" s="21">
        <v>2304227</v>
      </c>
      <c r="E332" s="22">
        <v>872233729</v>
      </c>
      <c r="F332" s="23">
        <v>44222.4147337963</v>
      </c>
      <c r="G332" s="20" t="s">
        <v>16</v>
      </c>
      <c r="H332" s="22">
        <v>5293</v>
      </c>
      <c r="I332" s="20" t="s">
        <v>17</v>
      </c>
      <c r="J332" s="20" t="s">
        <v>561</v>
      </c>
      <c r="K332" s="20" t="s">
        <v>585</v>
      </c>
      <c r="L332" s="20" t="s">
        <v>563</v>
      </c>
      <c r="M332" s="20" t="s">
        <v>17</v>
      </c>
      <c r="N332" s="20" t="s">
        <v>17</v>
      </c>
    </row>
    <row r="333" spans="1:14">
      <c r="A333" s="24" t="s">
        <v>14</v>
      </c>
      <c r="B333" s="24" t="s">
        <v>15</v>
      </c>
      <c r="C333" s="25">
        <v>893598</v>
      </c>
      <c r="D333" s="25">
        <v>893598</v>
      </c>
      <c r="E333" s="26">
        <v>872264284</v>
      </c>
      <c r="F333" s="27">
        <v>44222.430486111101</v>
      </c>
      <c r="G333" s="24" t="s">
        <v>16</v>
      </c>
      <c r="H333" s="26">
        <v>5294</v>
      </c>
      <c r="I333" s="24" t="s">
        <v>17</v>
      </c>
      <c r="J333" s="24" t="s">
        <v>561</v>
      </c>
      <c r="K333" s="24" t="s">
        <v>586</v>
      </c>
      <c r="L333" s="24" t="s">
        <v>563</v>
      </c>
      <c r="M333" s="24" t="s">
        <v>17</v>
      </c>
      <c r="N333" s="24" t="s">
        <v>17</v>
      </c>
    </row>
    <row r="334" spans="1:14">
      <c r="A334" s="20" t="s">
        <v>14</v>
      </c>
      <c r="B334" s="20" t="s">
        <v>15</v>
      </c>
      <c r="C334" s="21">
        <v>8829638</v>
      </c>
      <c r="D334" s="21">
        <v>8829638</v>
      </c>
      <c r="E334" s="22">
        <v>872288440</v>
      </c>
      <c r="F334" s="23">
        <v>44222.442384259302</v>
      </c>
      <c r="G334" s="20" t="s">
        <v>16</v>
      </c>
      <c r="H334" s="22">
        <v>5295</v>
      </c>
      <c r="I334" s="20" t="s">
        <v>17</v>
      </c>
      <c r="J334" s="20" t="s">
        <v>587</v>
      </c>
      <c r="K334" s="20" t="s">
        <v>173</v>
      </c>
      <c r="L334" s="20" t="s">
        <v>20</v>
      </c>
      <c r="M334" s="20" t="s">
        <v>17</v>
      </c>
      <c r="N334" s="20" t="s">
        <v>17</v>
      </c>
    </row>
    <row r="335" spans="1:14">
      <c r="A335" s="24" t="s">
        <v>14</v>
      </c>
      <c r="B335" s="24" t="s">
        <v>15</v>
      </c>
      <c r="C335" s="25">
        <v>81500</v>
      </c>
      <c r="D335" s="25">
        <v>81500</v>
      </c>
      <c r="E335" s="26">
        <v>872340456</v>
      </c>
      <c r="F335" s="27">
        <v>44222.468472222201</v>
      </c>
      <c r="G335" s="24" t="s">
        <v>16</v>
      </c>
      <c r="H335" s="26">
        <v>5296</v>
      </c>
      <c r="I335" s="24" t="s">
        <v>17</v>
      </c>
      <c r="J335" s="24" t="s">
        <v>588</v>
      </c>
      <c r="K335" s="24" t="s">
        <v>589</v>
      </c>
      <c r="L335" s="24" t="s">
        <v>33</v>
      </c>
      <c r="M335" s="24" t="s">
        <v>17</v>
      </c>
      <c r="N335" s="24" t="s">
        <v>17</v>
      </c>
    </row>
    <row r="336" spans="1:14">
      <c r="A336" s="20" t="s">
        <v>14</v>
      </c>
      <c r="B336" s="20" t="s">
        <v>15</v>
      </c>
      <c r="C336" s="21">
        <v>1292126</v>
      </c>
      <c r="D336" s="21">
        <v>1292126</v>
      </c>
      <c r="E336" s="22">
        <v>872372127</v>
      </c>
      <c r="F336" s="23">
        <v>44222.484537037002</v>
      </c>
      <c r="G336" s="20" t="s">
        <v>16</v>
      </c>
      <c r="H336" s="22">
        <v>5297</v>
      </c>
      <c r="I336" s="20" t="s">
        <v>17</v>
      </c>
      <c r="J336" s="20" t="s">
        <v>561</v>
      </c>
      <c r="K336" s="20" t="s">
        <v>590</v>
      </c>
      <c r="L336" s="20" t="s">
        <v>563</v>
      </c>
      <c r="M336" s="20" t="s">
        <v>17</v>
      </c>
      <c r="N336" s="20" t="s">
        <v>17</v>
      </c>
    </row>
    <row r="337" spans="1:14">
      <c r="A337" s="24" t="s">
        <v>14</v>
      </c>
      <c r="B337" s="24" t="s">
        <v>15</v>
      </c>
      <c r="C337" s="25">
        <v>2304227</v>
      </c>
      <c r="D337" s="25">
        <v>2304227</v>
      </c>
      <c r="E337" s="26">
        <v>872426365</v>
      </c>
      <c r="F337" s="27">
        <v>44222.511516203696</v>
      </c>
      <c r="G337" s="24" t="s">
        <v>16</v>
      </c>
      <c r="H337" s="26">
        <v>5298</v>
      </c>
      <c r="I337" s="24" t="s">
        <v>17</v>
      </c>
      <c r="J337" s="24" t="s">
        <v>561</v>
      </c>
      <c r="K337" s="24" t="s">
        <v>591</v>
      </c>
      <c r="L337" s="24" t="s">
        <v>563</v>
      </c>
      <c r="M337" s="24" t="s">
        <v>17</v>
      </c>
      <c r="N337" s="24" t="s">
        <v>17</v>
      </c>
    </row>
    <row r="338" spans="1:14">
      <c r="A338" s="20" t="s">
        <v>14</v>
      </c>
      <c r="B338" s="20" t="s">
        <v>15</v>
      </c>
      <c r="C338" s="21">
        <v>104400</v>
      </c>
      <c r="D338" s="21">
        <v>104400</v>
      </c>
      <c r="E338" s="22">
        <v>872429940</v>
      </c>
      <c r="F338" s="23">
        <v>44222.513391203698</v>
      </c>
      <c r="G338" s="20" t="s">
        <v>16</v>
      </c>
      <c r="H338" s="22">
        <v>5299</v>
      </c>
      <c r="I338" s="20" t="s">
        <v>17</v>
      </c>
      <c r="J338" s="20" t="s">
        <v>592</v>
      </c>
      <c r="K338" s="20" t="s">
        <v>593</v>
      </c>
      <c r="L338" s="20" t="s">
        <v>33</v>
      </c>
      <c r="M338" s="20" t="s">
        <v>17</v>
      </c>
      <c r="N338" s="20" t="s">
        <v>17</v>
      </c>
    </row>
    <row r="339" spans="1:14">
      <c r="A339" s="24" t="s">
        <v>14</v>
      </c>
      <c r="B339" s="24" t="s">
        <v>15</v>
      </c>
      <c r="C339" s="25">
        <v>850041</v>
      </c>
      <c r="D339" s="25">
        <v>850041</v>
      </c>
      <c r="E339" s="26">
        <v>872430875</v>
      </c>
      <c r="F339" s="27">
        <v>44222.513854166697</v>
      </c>
      <c r="G339" s="24" t="s">
        <v>16</v>
      </c>
      <c r="H339" s="26">
        <v>5300</v>
      </c>
      <c r="I339" s="24" t="s">
        <v>17</v>
      </c>
      <c r="J339" s="24" t="s">
        <v>561</v>
      </c>
      <c r="K339" s="24" t="s">
        <v>594</v>
      </c>
      <c r="L339" s="24" t="s">
        <v>563</v>
      </c>
      <c r="M339" s="24" t="s">
        <v>17</v>
      </c>
      <c r="N339" s="24" t="s">
        <v>17</v>
      </c>
    </row>
    <row r="340" spans="1:14">
      <c r="A340" s="20" t="s">
        <v>14</v>
      </c>
      <c r="B340" s="20" t="s">
        <v>15</v>
      </c>
      <c r="C340" s="21">
        <v>2304227</v>
      </c>
      <c r="D340" s="21">
        <v>2304227</v>
      </c>
      <c r="E340" s="22">
        <v>872470451</v>
      </c>
      <c r="F340" s="23">
        <v>44222.536307870403</v>
      </c>
      <c r="G340" s="20" t="s">
        <v>16</v>
      </c>
      <c r="H340" s="22">
        <v>5301</v>
      </c>
      <c r="I340" s="20" t="s">
        <v>17</v>
      </c>
      <c r="J340" s="20" t="s">
        <v>561</v>
      </c>
      <c r="K340" s="20" t="s">
        <v>595</v>
      </c>
      <c r="L340" s="20" t="s">
        <v>563</v>
      </c>
      <c r="M340" s="20" t="s">
        <v>17</v>
      </c>
      <c r="N340" s="20" t="s">
        <v>17</v>
      </c>
    </row>
    <row r="341" spans="1:14">
      <c r="A341" s="24" t="s">
        <v>14</v>
      </c>
      <c r="B341" s="24" t="s">
        <v>15</v>
      </c>
      <c r="C341" s="25">
        <v>2304227</v>
      </c>
      <c r="D341" s="25">
        <v>2304227</v>
      </c>
      <c r="E341" s="26">
        <v>872475315</v>
      </c>
      <c r="F341" s="27">
        <v>44222.539166666698</v>
      </c>
      <c r="G341" s="24" t="s">
        <v>16</v>
      </c>
      <c r="H341" s="26">
        <v>5302</v>
      </c>
      <c r="I341" s="24" t="s">
        <v>17</v>
      </c>
      <c r="J341" s="24" t="s">
        <v>596</v>
      </c>
      <c r="K341" s="24" t="s">
        <v>597</v>
      </c>
      <c r="L341" s="24" t="s">
        <v>563</v>
      </c>
      <c r="M341" s="24" t="s">
        <v>17</v>
      </c>
      <c r="N341" s="24" t="s">
        <v>17</v>
      </c>
    </row>
    <row r="342" spans="1:14">
      <c r="A342" s="20" t="s">
        <v>14</v>
      </c>
      <c r="B342" s="20" t="s">
        <v>15</v>
      </c>
      <c r="C342" s="21">
        <v>2304277</v>
      </c>
      <c r="D342" s="21">
        <v>2304277</v>
      </c>
      <c r="E342" s="22">
        <v>872556126</v>
      </c>
      <c r="F342" s="23">
        <v>44222.588657407403</v>
      </c>
      <c r="G342" s="20" t="s">
        <v>16</v>
      </c>
      <c r="H342" s="22">
        <v>5303</v>
      </c>
      <c r="I342" s="20" t="s">
        <v>17</v>
      </c>
      <c r="J342" s="20" t="s">
        <v>561</v>
      </c>
      <c r="K342" s="20" t="s">
        <v>598</v>
      </c>
      <c r="L342" s="20" t="s">
        <v>563</v>
      </c>
      <c r="M342" s="20" t="s">
        <v>17</v>
      </c>
      <c r="N342" s="20" t="s">
        <v>17</v>
      </c>
    </row>
    <row r="343" spans="1:14">
      <c r="A343" s="24" t="s">
        <v>14</v>
      </c>
      <c r="B343" s="24" t="s">
        <v>15</v>
      </c>
      <c r="C343" s="25">
        <v>542000</v>
      </c>
      <c r="D343" s="25">
        <v>542000</v>
      </c>
      <c r="E343" s="26">
        <v>872626182</v>
      </c>
      <c r="F343" s="27">
        <v>44222.625416666699</v>
      </c>
      <c r="G343" s="24" t="s">
        <v>16</v>
      </c>
      <c r="H343" s="26">
        <v>5304</v>
      </c>
      <c r="I343" s="24" t="s">
        <v>17</v>
      </c>
      <c r="J343" s="24" t="s">
        <v>599</v>
      </c>
      <c r="K343" s="24" t="s">
        <v>600</v>
      </c>
      <c r="L343" s="24" t="s">
        <v>431</v>
      </c>
      <c r="M343" s="24" t="s">
        <v>17</v>
      </c>
      <c r="N343" s="24" t="s">
        <v>17</v>
      </c>
    </row>
    <row r="344" spans="1:14">
      <c r="A344" s="20" t="s">
        <v>14</v>
      </c>
      <c r="B344" s="20" t="s">
        <v>15</v>
      </c>
      <c r="C344" s="21">
        <v>340358</v>
      </c>
      <c r="D344" s="21">
        <v>340358</v>
      </c>
      <c r="E344" s="22">
        <v>872630352</v>
      </c>
      <c r="F344" s="23">
        <v>44222.627523148098</v>
      </c>
      <c r="G344" s="20" t="s">
        <v>16</v>
      </c>
      <c r="H344" s="22">
        <v>5305</v>
      </c>
      <c r="I344" s="20" t="s">
        <v>17</v>
      </c>
      <c r="J344" s="20" t="s">
        <v>601</v>
      </c>
      <c r="K344" s="20" t="s">
        <v>512</v>
      </c>
      <c r="L344" s="20" t="s">
        <v>516</v>
      </c>
      <c r="M344" s="20" t="s">
        <v>17</v>
      </c>
      <c r="N344" s="20" t="s">
        <v>17</v>
      </c>
    </row>
    <row r="345" spans="1:14">
      <c r="A345" s="24" t="s">
        <v>14</v>
      </c>
      <c r="B345" s="24" t="s">
        <v>15</v>
      </c>
      <c r="C345" s="25">
        <v>340476</v>
      </c>
      <c r="D345" s="25">
        <v>340476</v>
      </c>
      <c r="E345" s="26">
        <v>872635684</v>
      </c>
      <c r="F345" s="27">
        <v>44222.630138888897</v>
      </c>
      <c r="G345" s="24" t="s">
        <v>16</v>
      </c>
      <c r="H345" s="26">
        <v>5306</v>
      </c>
      <c r="I345" s="24" t="s">
        <v>17</v>
      </c>
      <c r="J345" s="24" t="s">
        <v>602</v>
      </c>
      <c r="K345" s="24" t="s">
        <v>512</v>
      </c>
      <c r="L345" s="24" t="s">
        <v>20</v>
      </c>
      <c r="M345" s="24" t="s">
        <v>17</v>
      </c>
      <c r="N345" s="24" t="s">
        <v>17</v>
      </c>
    </row>
    <row r="346" spans="1:14">
      <c r="A346" s="20" t="s">
        <v>14</v>
      </c>
      <c r="B346" s="20" t="s">
        <v>15</v>
      </c>
      <c r="C346" s="21">
        <v>1214157</v>
      </c>
      <c r="D346" s="21">
        <v>1214157</v>
      </c>
      <c r="E346" s="22">
        <v>872640341</v>
      </c>
      <c r="F346" s="23">
        <v>44222.632465277798</v>
      </c>
      <c r="G346" s="20" t="s">
        <v>16</v>
      </c>
      <c r="H346" s="22">
        <v>5307</v>
      </c>
      <c r="I346" s="20" t="s">
        <v>17</v>
      </c>
      <c r="J346" s="20" t="s">
        <v>603</v>
      </c>
      <c r="K346" s="20" t="s">
        <v>512</v>
      </c>
      <c r="L346" s="20" t="s">
        <v>604</v>
      </c>
      <c r="M346" s="20" t="s">
        <v>17</v>
      </c>
      <c r="N346" s="20" t="s">
        <v>17</v>
      </c>
    </row>
    <row r="347" spans="1:14">
      <c r="A347" s="24" t="s">
        <v>14</v>
      </c>
      <c r="B347" s="24" t="s">
        <v>15</v>
      </c>
      <c r="C347" s="25">
        <v>4554198</v>
      </c>
      <c r="D347" s="25">
        <v>4554198</v>
      </c>
      <c r="E347" s="26">
        <v>872644971</v>
      </c>
      <c r="F347" s="27">
        <v>44222.634710648097</v>
      </c>
      <c r="G347" s="24" t="s">
        <v>16</v>
      </c>
      <c r="H347" s="26">
        <v>5308</v>
      </c>
      <c r="I347" s="24" t="s">
        <v>17</v>
      </c>
      <c r="J347" s="24" t="s">
        <v>605</v>
      </c>
      <c r="K347" s="24" t="s">
        <v>512</v>
      </c>
      <c r="L347" s="24" t="s">
        <v>242</v>
      </c>
      <c r="M347" s="24" t="s">
        <v>17</v>
      </c>
      <c r="N347" s="24" t="s">
        <v>17</v>
      </c>
    </row>
    <row r="348" spans="1:14">
      <c r="A348" s="20" t="s">
        <v>14</v>
      </c>
      <c r="B348" s="20" t="s">
        <v>15</v>
      </c>
      <c r="C348" s="21">
        <v>850041</v>
      </c>
      <c r="D348" s="21">
        <v>850041</v>
      </c>
      <c r="E348" s="22">
        <v>872648869</v>
      </c>
      <c r="F348" s="23">
        <v>44222.636608796303</v>
      </c>
      <c r="G348" s="20" t="s">
        <v>16</v>
      </c>
      <c r="H348" s="22">
        <v>5309</v>
      </c>
      <c r="I348" s="20" t="s">
        <v>17</v>
      </c>
      <c r="J348" s="20" t="s">
        <v>561</v>
      </c>
      <c r="K348" s="20" t="s">
        <v>606</v>
      </c>
      <c r="L348" s="20" t="s">
        <v>563</v>
      </c>
      <c r="M348" s="20" t="s">
        <v>17</v>
      </c>
      <c r="N348" s="20" t="s">
        <v>17</v>
      </c>
    </row>
    <row r="349" spans="1:14">
      <c r="A349" s="24" t="s">
        <v>14</v>
      </c>
      <c r="B349" s="24" t="s">
        <v>15</v>
      </c>
      <c r="C349" s="25">
        <v>27879471</v>
      </c>
      <c r="D349" s="25">
        <v>27879471</v>
      </c>
      <c r="E349" s="26">
        <v>872671864</v>
      </c>
      <c r="F349" s="27">
        <v>44222.647951388899</v>
      </c>
      <c r="G349" s="24" t="s">
        <v>16</v>
      </c>
      <c r="H349" s="26">
        <v>5311</v>
      </c>
      <c r="I349" s="24" t="s">
        <v>17</v>
      </c>
      <c r="J349" s="24" t="s">
        <v>607</v>
      </c>
      <c r="K349" s="24" t="s">
        <v>608</v>
      </c>
      <c r="L349" s="24" t="s">
        <v>41</v>
      </c>
      <c r="M349" s="24" t="s">
        <v>17</v>
      </c>
      <c r="N349" s="24" t="s">
        <v>17</v>
      </c>
    </row>
    <row r="350" spans="1:14">
      <c r="A350" s="20" t="s">
        <v>14</v>
      </c>
      <c r="B350" s="20" t="s">
        <v>15</v>
      </c>
      <c r="C350" s="21">
        <v>223153</v>
      </c>
      <c r="D350" s="21">
        <v>223153</v>
      </c>
      <c r="E350" s="22">
        <v>872702336</v>
      </c>
      <c r="F350" s="23">
        <v>44222.663043981498</v>
      </c>
      <c r="G350" s="20" t="s">
        <v>16</v>
      </c>
      <c r="H350" s="22">
        <v>5316</v>
      </c>
      <c r="I350" s="20" t="s">
        <v>17</v>
      </c>
      <c r="J350" s="20" t="s">
        <v>609</v>
      </c>
      <c r="K350" s="20" t="s">
        <v>301</v>
      </c>
      <c r="L350" s="20" t="s">
        <v>302</v>
      </c>
      <c r="M350" s="20" t="s">
        <v>17</v>
      </c>
      <c r="N350" s="20" t="s">
        <v>17</v>
      </c>
    </row>
    <row r="351" spans="1:14">
      <c r="A351" s="24" t="s">
        <v>14</v>
      </c>
      <c r="B351" s="24" t="s">
        <v>15</v>
      </c>
      <c r="C351" s="25">
        <v>29260</v>
      </c>
      <c r="D351" s="25">
        <v>29260</v>
      </c>
      <c r="E351" s="26">
        <v>872704826</v>
      </c>
      <c r="F351" s="27">
        <v>44222.664293981499</v>
      </c>
      <c r="G351" s="24" t="s">
        <v>16</v>
      </c>
      <c r="H351" s="26">
        <v>5317</v>
      </c>
      <c r="I351" s="24" t="s">
        <v>17</v>
      </c>
      <c r="J351" s="24" t="s">
        <v>610</v>
      </c>
      <c r="K351" s="24" t="s">
        <v>482</v>
      </c>
      <c r="L351" s="24" t="s">
        <v>483</v>
      </c>
      <c r="M351" s="24" t="s">
        <v>17</v>
      </c>
      <c r="N351" s="24" t="s">
        <v>17</v>
      </c>
    </row>
    <row r="352" spans="1:14">
      <c r="A352" s="20" t="s">
        <v>14</v>
      </c>
      <c r="B352" s="20" t="s">
        <v>15</v>
      </c>
      <c r="C352" s="21">
        <v>66300</v>
      </c>
      <c r="D352" s="21">
        <v>66300</v>
      </c>
      <c r="E352" s="22">
        <v>872743727</v>
      </c>
      <c r="F352" s="23">
        <v>44222.684594907398</v>
      </c>
      <c r="G352" s="20" t="s">
        <v>16</v>
      </c>
      <c r="H352" s="22">
        <v>5318</v>
      </c>
      <c r="I352" s="20" t="s">
        <v>17</v>
      </c>
      <c r="J352" s="20" t="s">
        <v>588</v>
      </c>
      <c r="K352" s="20" t="s">
        <v>611</v>
      </c>
      <c r="L352" s="20" t="s">
        <v>33</v>
      </c>
      <c r="M352" s="20" t="s">
        <v>17</v>
      </c>
      <c r="N352" s="20" t="s">
        <v>17</v>
      </c>
    </row>
    <row r="353" spans="1:14" s="28" customFormat="1">
      <c r="A353" s="32" t="s">
        <v>14</v>
      </c>
      <c r="B353" s="32" t="s">
        <v>15</v>
      </c>
      <c r="C353" s="33">
        <v>567835</v>
      </c>
      <c r="D353" s="33">
        <v>567835</v>
      </c>
      <c r="E353" s="34">
        <v>872791125</v>
      </c>
      <c r="F353" s="35">
        <v>44222.711516203701</v>
      </c>
      <c r="G353" s="32" t="s">
        <v>16</v>
      </c>
      <c r="H353" s="34">
        <v>5321</v>
      </c>
      <c r="I353" s="32" t="s">
        <v>17</v>
      </c>
      <c r="J353" s="32" t="s">
        <v>612</v>
      </c>
      <c r="K353" s="32" t="s">
        <v>613</v>
      </c>
      <c r="L353" s="32" t="s">
        <v>614</v>
      </c>
      <c r="M353" s="32" t="s">
        <v>17</v>
      </c>
      <c r="N353" s="32" t="s">
        <v>17</v>
      </c>
    </row>
    <row r="354" spans="1:14">
      <c r="A354" s="20" t="s">
        <v>14</v>
      </c>
      <c r="B354" s="20" t="s">
        <v>15</v>
      </c>
      <c r="C354" s="21">
        <v>720000</v>
      </c>
      <c r="D354" s="21">
        <v>720000</v>
      </c>
      <c r="E354" s="22">
        <v>872796213</v>
      </c>
      <c r="F354" s="23">
        <v>44222.714490740698</v>
      </c>
      <c r="G354" s="20" t="s">
        <v>16</v>
      </c>
      <c r="H354" s="22">
        <v>5322</v>
      </c>
      <c r="I354" s="20" t="s">
        <v>17</v>
      </c>
      <c r="J354" s="20" t="s">
        <v>615</v>
      </c>
      <c r="K354" s="20" t="s">
        <v>616</v>
      </c>
      <c r="L354" s="20" t="s">
        <v>30</v>
      </c>
      <c r="M354" s="20" t="s">
        <v>17</v>
      </c>
      <c r="N354" s="20" t="s">
        <v>17</v>
      </c>
    </row>
    <row r="355" spans="1:14">
      <c r="A355" s="24" t="s">
        <v>14</v>
      </c>
      <c r="B355" s="24" t="s">
        <v>15</v>
      </c>
      <c r="C355" s="25">
        <v>2304277</v>
      </c>
      <c r="D355" s="25">
        <v>2304277</v>
      </c>
      <c r="E355" s="26">
        <v>872801639</v>
      </c>
      <c r="F355" s="27">
        <v>44222.717731481498</v>
      </c>
      <c r="G355" s="24" t="s">
        <v>16</v>
      </c>
      <c r="H355" s="26">
        <v>5323</v>
      </c>
      <c r="I355" s="24" t="s">
        <v>17</v>
      </c>
      <c r="J355" s="24" t="s">
        <v>617</v>
      </c>
      <c r="K355" s="24" t="s">
        <v>618</v>
      </c>
      <c r="L355" s="24" t="s">
        <v>563</v>
      </c>
      <c r="M355" s="24" t="s">
        <v>17</v>
      </c>
      <c r="N355" s="24" t="s">
        <v>17</v>
      </c>
    </row>
    <row r="356" spans="1:14">
      <c r="A356" s="20" t="s">
        <v>14</v>
      </c>
      <c r="B356" s="20" t="s">
        <v>15</v>
      </c>
      <c r="C356" s="21">
        <v>2304227</v>
      </c>
      <c r="D356" s="21">
        <v>2304227</v>
      </c>
      <c r="E356" s="22">
        <v>873083683</v>
      </c>
      <c r="F356" s="23">
        <v>44222.935555555603</v>
      </c>
      <c r="G356" s="20" t="s">
        <v>16</v>
      </c>
      <c r="H356" s="22">
        <v>5325</v>
      </c>
      <c r="I356" s="20" t="s">
        <v>17</v>
      </c>
      <c r="J356" s="20" t="s">
        <v>561</v>
      </c>
      <c r="K356" s="20" t="s">
        <v>619</v>
      </c>
      <c r="L356" s="20" t="s">
        <v>563</v>
      </c>
      <c r="M356" s="20" t="s">
        <v>17</v>
      </c>
      <c r="N356" s="20" t="s">
        <v>17</v>
      </c>
    </row>
    <row r="357" spans="1:14">
      <c r="A357" s="24" t="s">
        <v>14</v>
      </c>
      <c r="B357" s="24" t="s">
        <v>15</v>
      </c>
      <c r="C357" s="25">
        <v>2304227</v>
      </c>
      <c r="D357" s="25">
        <v>2304227</v>
      </c>
      <c r="E357" s="26">
        <v>873208301</v>
      </c>
      <c r="F357" s="27">
        <v>44223.362175925897</v>
      </c>
      <c r="G357" s="24" t="s">
        <v>16</v>
      </c>
      <c r="H357" s="26">
        <v>5328</v>
      </c>
      <c r="I357" s="24" t="s">
        <v>17</v>
      </c>
      <c r="J357" s="24" t="s">
        <v>561</v>
      </c>
      <c r="K357" s="24" t="s">
        <v>620</v>
      </c>
      <c r="L357" s="24" t="s">
        <v>563</v>
      </c>
      <c r="M357" s="24" t="s">
        <v>17</v>
      </c>
      <c r="N357" s="24" t="s">
        <v>17</v>
      </c>
    </row>
    <row r="358" spans="1:14">
      <c r="A358" s="20" t="s">
        <v>14</v>
      </c>
      <c r="B358" s="20" t="s">
        <v>15</v>
      </c>
      <c r="C358" s="21">
        <v>3072727.5</v>
      </c>
      <c r="D358" s="21">
        <v>3072727.5</v>
      </c>
      <c r="E358" s="22">
        <v>873209879</v>
      </c>
      <c r="F358" s="23">
        <v>44223.363206018497</v>
      </c>
      <c r="G358" s="20" t="s">
        <v>16</v>
      </c>
      <c r="H358" s="22">
        <v>5329</v>
      </c>
      <c r="I358" s="20" t="s">
        <v>17</v>
      </c>
      <c r="J358" s="20" t="s">
        <v>621</v>
      </c>
      <c r="K358" s="20" t="s">
        <v>622</v>
      </c>
      <c r="L358" s="20" t="s">
        <v>41</v>
      </c>
      <c r="M358" s="20" t="s">
        <v>17</v>
      </c>
      <c r="N358" s="20" t="s">
        <v>17</v>
      </c>
    </row>
    <row r="359" spans="1:14">
      <c r="A359" s="24" t="s">
        <v>14</v>
      </c>
      <c r="B359" s="24" t="s">
        <v>15</v>
      </c>
      <c r="C359" s="25">
        <v>990418.15</v>
      </c>
      <c r="D359" s="25">
        <v>990418.15</v>
      </c>
      <c r="E359" s="26">
        <v>873235145</v>
      </c>
      <c r="F359" s="27">
        <v>44223.379016203697</v>
      </c>
      <c r="G359" s="24" t="s">
        <v>16</v>
      </c>
      <c r="H359" s="26">
        <v>5330</v>
      </c>
      <c r="I359" s="24" t="s">
        <v>17</v>
      </c>
      <c r="J359" s="24" t="s">
        <v>623</v>
      </c>
      <c r="K359" s="24" t="s">
        <v>624</v>
      </c>
      <c r="L359" s="24" t="s">
        <v>51</v>
      </c>
      <c r="M359" s="24" t="s">
        <v>17</v>
      </c>
      <c r="N359" s="24" t="s">
        <v>17</v>
      </c>
    </row>
    <row r="360" spans="1:14">
      <c r="A360" s="20" t="s">
        <v>14</v>
      </c>
      <c r="B360" s="20" t="s">
        <v>15</v>
      </c>
      <c r="C360" s="21">
        <v>222474</v>
      </c>
      <c r="D360" s="21">
        <v>222474</v>
      </c>
      <c r="E360" s="22">
        <v>873294607</v>
      </c>
      <c r="F360" s="23">
        <v>44223.413576388899</v>
      </c>
      <c r="G360" s="20" t="s">
        <v>16</v>
      </c>
      <c r="H360" s="22">
        <v>5332</v>
      </c>
      <c r="I360" s="20" t="s">
        <v>17</v>
      </c>
      <c r="J360" s="20" t="s">
        <v>253</v>
      </c>
      <c r="K360" s="20" t="s">
        <v>625</v>
      </c>
      <c r="L360" s="20" t="s">
        <v>20</v>
      </c>
      <c r="M360" s="20" t="s">
        <v>17</v>
      </c>
      <c r="N360" s="20" t="s">
        <v>17</v>
      </c>
    </row>
    <row r="361" spans="1:14">
      <c r="A361" s="24" t="s">
        <v>14</v>
      </c>
      <c r="B361" s="24" t="s">
        <v>15</v>
      </c>
      <c r="C361" s="25">
        <v>54016</v>
      </c>
      <c r="D361" s="25">
        <v>54016</v>
      </c>
      <c r="E361" s="26">
        <v>873310238</v>
      </c>
      <c r="F361" s="27">
        <v>44223.422210648103</v>
      </c>
      <c r="G361" s="24" t="s">
        <v>16</v>
      </c>
      <c r="H361" s="26">
        <v>5334</v>
      </c>
      <c r="I361" s="24" t="s">
        <v>17</v>
      </c>
      <c r="J361" s="24" t="s">
        <v>626</v>
      </c>
      <c r="K361" s="24" t="s">
        <v>627</v>
      </c>
      <c r="L361" s="24" t="s">
        <v>20</v>
      </c>
      <c r="M361" s="24" t="s">
        <v>17</v>
      </c>
      <c r="N361" s="24" t="s">
        <v>17</v>
      </c>
    </row>
    <row r="362" spans="1:14">
      <c r="A362" s="20" t="s">
        <v>14</v>
      </c>
      <c r="B362" s="20" t="s">
        <v>15</v>
      </c>
      <c r="C362" s="21">
        <v>60023613</v>
      </c>
      <c r="D362" s="21">
        <v>60023613</v>
      </c>
      <c r="E362" s="22">
        <v>873313333</v>
      </c>
      <c r="F362" s="23">
        <v>44223.4238541667</v>
      </c>
      <c r="G362" s="20" t="s">
        <v>16</v>
      </c>
      <c r="H362" s="22">
        <v>5335</v>
      </c>
      <c r="I362" s="20" t="s">
        <v>17</v>
      </c>
      <c r="J362" s="20" t="s">
        <v>628</v>
      </c>
      <c r="K362" s="20" t="s">
        <v>527</v>
      </c>
      <c r="L362" s="20" t="s">
        <v>41</v>
      </c>
      <c r="M362" s="20" t="s">
        <v>17</v>
      </c>
      <c r="N362" s="20" t="s">
        <v>17</v>
      </c>
    </row>
    <row r="363" spans="1:14">
      <c r="A363" s="24" t="s">
        <v>14</v>
      </c>
      <c r="B363" s="24" t="s">
        <v>15</v>
      </c>
      <c r="C363" s="25">
        <v>12762361</v>
      </c>
      <c r="D363" s="25">
        <v>12762361</v>
      </c>
      <c r="E363" s="26">
        <v>873334031</v>
      </c>
      <c r="F363" s="27">
        <v>44223.434259259302</v>
      </c>
      <c r="G363" s="24" t="s">
        <v>16</v>
      </c>
      <c r="H363" s="26">
        <v>5336</v>
      </c>
      <c r="I363" s="24" t="s">
        <v>17</v>
      </c>
      <c r="J363" s="24" t="s">
        <v>629</v>
      </c>
      <c r="K363" s="24" t="s">
        <v>630</v>
      </c>
      <c r="L363" s="24" t="s">
        <v>41</v>
      </c>
      <c r="M363" s="24" t="s">
        <v>17</v>
      </c>
      <c r="N363" s="24" t="s">
        <v>17</v>
      </c>
    </row>
    <row r="364" spans="1:14">
      <c r="A364" s="20" t="s">
        <v>14</v>
      </c>
      <c r="B364" s="20" t="s">
        <v>15</v>
      </c>
      <c r="C364" s="21">
        <v>1292126</v>
      </c>
      <c r="D364" s="21">
        <v>1292126</v>
      </c>
      <c r="E364" s="22">
        <v>873350641</v>
      </c>
      <c r="F364" s="23">
        <v>44223.442268518498</v>
      </c>
      <c r="G364" s="20" t="s">
        <v>16</v>
      </c>
      <c r="H364" s="22">
        <v>5338</v>
      </c>
      <c r="I364" s="20" t="s">
        <v>17</v>
      </c>
      <c r="J364" s="20" t="s">
        <v>561</v>
      </c>
      <c r="K364" s="20" t="s">
        <v>631</v>
      </c>
      <c r="L364" s="20" t="s">
        <v>563</v>
      </c>
      <c r="M364" s="20" t="s">
        <v>17</v>
      </c>
      <c r="N364" s="20" t="s">
        <v>17</v>
      </c>
    </row>
    <row r="365" spans="1:14">
      <c r="A365" s="24" t="s">
        <v>14</v>
      </c>
      <c r="B365" s="24" t="s">
        <v>15</v>
      </c>
      <c r="C365" s="25">
        <v>751176</v>
      </c>
      <c r="D365" s="25">
        <v>751176</v>
      </c>
      <c r="E365" s="26">
        <v>873364367</v>
      </c>
      <c r="F365" s="27">
        <v>44223.448611111096</v>
      </c>
      <c r="G365" s="24" t="s">
        <v>16</v>
      </c>
      <c r="H365" s="26">
        <v>5339</v>
      </c>
      <c r="I365" s="24" t="s">
        <v>17</v>
      </c>
      <c r="J365" s="24" t="s">
        <v>632</v>
      </c>
      <c r="K365" s="24" t="s">
        <v>316</v>
      </c>
      <c r="L365" s="24" t="s">
        <v>30</v>
      </c>
      <c r="M365" s="24" t="s">
        <v>17</v>
      </c>
      <c r="N365" s="24" t="s">
        <v>17</v>
      </c>
    </row>
    <row r="366" spans="1:14">
      <c r="A366" s="20" t="s">
        <v>14</v>
      </c>
      <c r="B366" s="20" t="s">
        <v>15</v>
      </c>
      <c r="C366" s="21">
        <v>6148956</v>
      </c>
      <c r="D366" s="21">
        <v>6148956</v>
      </c>
      <c r="E366" s="22">
        <v>873383050</v>
      </c>
      <c r="F366" s="23">
        <v>44223.457534722198</v>
      </c>
      <c r="G366" s="20" t="s">
        <v>16</v>
      </c>
      <c r="H366" s="22">
        <v>5341</v>
      </c>
      <c r="I366" s="20" t="s">
        <v>17</v>
      </c>
      <c r="J366" s="20" t="s">
        <v>633</v>
      </c>
      <c r="K366" s="20" t="s">
        <v>634</v>
      </c>
      <c r="L366" s="20" t="s">
        <v>41</v>
      </c>
      <c r="M366" s="20" t="s">
        <v>17</v>
      </c>
      <c r="N366" s="20" t="s">
        <v>17</v>
      </c>
    </row>
    <row r="367" spans="1:14">
      <c r="A367" s="24" t="s">
        <v>14</v>
      </c>
      <c r="B367" s="24" t="s">
        <v>15</v>
      </c>
      <c r="C367" s="25">
        <v>19741767</v>
      </c>
      <c r="D367" s="25">
        <v>19741767</v>
      </c>
      <c r="E367" s="26">
        <v>873461849</v>
      </c>
      <c r="F367" s="27">
        <v>44223.496481481503</v>
      </c>
      <c r="G367" s="24" t="s">
        <v>16</v>
      </c>
      <c r="H367" s="26">
        <v>5342</v>
      </c>
      <c r="I367" s="24" t="s">
        <v>17</v>
      </c>
      <c r="J367" s="24" t="s">
        <v>635</v>
      </c>
      <c r="K367" s="24" t="s">
        <v>636</v>
      </c>
      <c r="L367" s="24" t="s">
        <v>41</v>
      </c>
      <c r="M367" s="24" t="s">
        <v>17</v>
      </c>
      <c r="N367" s="24" t="s">
        <v>17</v>
      </c>
    </row>
    <row r="368" spans="1:14">
      <c r="A368" s="20" t="s">
        <v>14</v>
      </c>
      <c r="B368" s="20" t="s">
        <v>15</v>
      </c>
      <c r="C368" s="21">
        <v>370747.22</v>
      </c>
      <c r="D368" s="21">
        <v>370747.22</v>
      </c>
      <c r="E368" s="22">
        <v>873472166</v>
      </c>
      <c r="F368" s="23">
        <v>44223.501770833303</v>
      </c>
      <c r="G368" s="20" t="s">
        <v>16</v>
      </c>
      <c r="H368" s="22">
        <v>5343</v>
      </c>
      <c r="I368" s="20" t="s">
        <v>17</v>
      </c>
      <c r="J368" s="20" t="s">
        <v>637</v>
      </c>
      <c r="K368" s="20" t="s">
        <v>527</v>
      </c>
      <c r="L368" s="20" t="s">
        <v>41</v>
      </c>
      <c r="M368" s="20" t="s">
        <v>17</v>
      </c>
      <c r="N368" s="20" t="s">
        <v>17</v>
      </c>
    </row>
    <row r="369" spans="1:14">
      <c r="A369" s="24" t="s">
        <v>14</v>
      </c>
      <c r="B369" s="24" t="s">
        <v>15</v>
      </c>
      <c r="C369" s="25">
        <v>350000</v>
      </c>
      <c r="D369" s="25">
        <v>350000</v>
      </c>
      <c r="E369" s="26">
        <v>873485217</v>
      </c>
      <c r="F369" s="27">
        <v>44223.508784722202</v>
      </c>
      <c r="G369" s="24" t="s">
        <v>16</v>
      </c>
      <c r="H369" s="26">
        <v>5344</v>
      </c>
      <c r="I369" s="24" t="s">
        <v>17</v>
      </c>
      <c r="J369" s="24" t="s">
        <v>545</v>
      </c>
      <c r="K369" s="24" t="s">
        <v>546</v>
      </c>
      <c r="L369" s="24" t="s">
        <v>41</v>
      </c>
      <c r="M369" s="24" t="s">
        <v>17</v>
      </c>
      <c r="N369" s="24" t="s">
        <v>17</v>
      </c>
    </row>
    <row r="370" spans="1:14">
      <c r="A370" s="20" t="s">
        <v>14</v>
      </c>
      <c r="B370" s="20" t="s">
        <v>15</v>
      </c>
      <c r="C370" s="21">
        <v>70250</v>
      </c>
      <c r="D370" s="21">
        <v>70250</v>
      </c>
      <c r="E370" s="22">
        <v>873493275</v>
      </c>
      <c r="F370" s="23">
        <v>44223.5132407407</v>
      </c>
      <c r="G370" s="20" t="s">
        <v>16</v>
      </c>
      <c r="H370" s="22">
        <v>5345</v>
      </c>
      <c r="I370" s="20" t="s">
        <v>17</v>
      </c>
      <c r="J370" s="20" t="s">
        <v>638</v>
      </c>
      <c r="K370" s="20" t="s">
        <v>639</v>
      </c>
      <c r="L370" s="20" t="s">
        <v>359</v>
      </c>
      <c r="M370" s="20" t="s">
        <v>17</v>
      </c>
      <c r="N370" s="20" t="s">
        <v>17</v>
      </c>
    </row>
    <row r="371" spans="1:14">
      <c r="A371" s="24" t="s">
        <v>14</v>
      </c>
      <c r="B371" s="24" t="s">
        <v>15</v>
      </c>
      <c r="C371" s="25">
        <v>73200</v>
      </c>
      <c r="D371" s="25">
        <v>73200</v>
      </c>
      <c r="E371" s="26">
        <v>873511803</v>
      </c>
      <c r="F371" s="27">
        <v>44223.523854166699</v>
      </c>
      <c r="G371" s="24" t="s">
        <v>16</v>
      </c>
      <c r="H371" s="26">
        <v>5347</v>
      </c>
      <c r="I371" s="24" t="s">
        <v>17</v>
      </c>
      <c r="J371" s="24" t="s">
        <v>640</v>
      </c>
      <c r="K371" s="24" t="s">
        <v>641</v>
      </c>
      <c r="L371" s="24" t="s">
        <v>33</v>
      </c>
      <c r="M371" s="24" t="s">
        <v>17</v>
      </c>
      <c r="N371" s="24" t="s">
        <v>17</v>
      </c>
    </row>
    <row r="372" spans="1:14">
      <c r="A372" s="20" t="s">
        <v>14</v>
      </c>
      <c r="B372" s="20" t="s">
        <v>15</v>
      </c>
      <c r="C372" s="21">
        <v>2304227</v>
      </c>
      <c r="D372" s="21">
        <v>2304227</v>
      </c>
      <c r="E372" s="22">
        <v>873526915</v>
      </c>
      <c r="F372" s="23">
        <v>44223.532048611101</v>
      </c>
      <c r="G372" s="20" t="s">
        <v>16</v>
      </c>
      <c r="H372" s="22">
        <v>5348</v>
      </c>
      <c r="I372" s="20" t="s">
        <v>17</v>
      </c>
      <c r="J372" s="20" t="s">
        <v>642</v>
      </c>
      <c r="K372" s="20" t="s">
        <v>643</v>
      </c>
      <c r="L372" s="20" t="s">
        <v>563</v>
      </c>
      <c r="M372" s="20" t="s">
        <v>17</v>
      </c>
      <c r="N372" s="20" t="s">
        <v>17</v>
      </c>
    </row>
    <row r="373" spans="1:14">
      <c r="A373" s="24" t="s">
        <v>14</v>
      </c>
      <c r="B373" s="24" t="s">
        <v>15</v>
      </c>
      <c r="C373" s="25">
        <v>112723</v>
      </c>
      <c r="D373" s="25">
        <v>112723</v>
      </c>
      <c r="E373" s="26">
        <v>873588446</v>
      </c>
      <c r="F373" s="27">
        <v>44223.568287037</v>
      </c>
      <c r="G373" s="24" t="s">
        <v>16</v>
      </c>
      <c r="H373" s="26">
        <v>5350</v>
      </c>
      <c r="I373" s="24" t="s">
        <v>17</v>
      </c>
      <c r="J373" s="24" t="s">
        <v>644</v>
      </c>
      <c r="K373" s="24" t="s">
        <v>645</v>
      </c>
      <c r="L373" s="24" t="s">
        <v>30</v>
      </c>
      <c r="M373" s="24" t="s">
        <v>17</v>
      </c>
      <c r="N373" s="24" t="s">
        <v>17</v>
      </c>
    </row>
    <row r="374" spans="1:14">
      <c r="A374" s="20" t="s">
        <v>14</v>
      </c>
      <c r="B374" s="20" t="s">
        <v>15</v>
      </c>
      <c r="C374" s="21">
        <v>1853718</v>
      </c>
      <c r="D374" s="21">
        <v>1853718</v>
      </c>
      <c r="E374" s="22">
        <v>873646657</v>
      </c>
      <c r="F374" s="23">
        <v>44223.600462962997</v>
      </c>
      <c r="G374" s="20" t="s">
        <v>16</v>
      </c>
      <c r="H374" s="22">
        <v>5352</v>
      </c>
      <c r="I374" s="20" t="s">
        <v>17</v>
      </c>
      <c r="J374" s="20" t="s">
        <v>646</v>
      </c>
      <c r="K374" s="20" t="s">
        <v>647</v>
      </c>
      <c r="L374" s="20" t="s">
        <v>41</v>
      </c>
      <c r="M374" s="20" t="s">
        <v>17</v>
      </c>
      <c r="N374" s="20" t="s">
        <v>17</v>
      </c>
    </row>
    <row r="375" spans="1:14">
      <c r="A375" s="24" t="s">
        <v>14</v>
      </c>
      <c r="B375" s="24" t="s">
        <v>15</v>
      </c>
      <c r="C375" s="25">
        <v>540159</v>
      </c>
      <c r="D375" s="25">
        <v>540159</v>
      </c>
      <c r="E375" s="26">
        <v>873650302</v>
      </c>
      <c r="F375" s="27">
        <v>44223.6023263889</v>
      </c>
      <c r="G375" s="24" t="s">
        <v>16</v>
      </c>
      <c r="H375" s="26">
        <v>5353</v>
      </c>
      <c r="I375" s="24" t="s">
        <v>17</v>
      </c>
      <c r="J375" s="24" t="s">
        <v>26</v>
      </c>
      <c r="K375" s="24" t="s">
        <v>648</v>
      </c>
      <c r="L375" s="24" t="s">
        <v>20</v>
      </c>
      <c r="M375" s="24" t="s">
        <v>17</v>
      </c>
      <c r="N375" s="24" t="s">
        <v>17</v>
      </c>
    </row>
    <row r="376" spans="1:14">
      <c r="A376" s="20" t="s">
        <v>14</v>
      </c>
      <c r="B376" s="20" t="s">
        <v>15</v>
      </c>
      <c r="C376" s="21">
        <v>121931</v>
      </c>
      <c r="D376" s="21">
        <v>121931</v>
      </c>
      <c r="E376" s="22">
        <v>873747261</v>
      </c>
      <c r="F376" s="23">
        <v>44223.650775463</v>
      </c>
      <c r="G376" s="20" t="s">
        <v>16</v>
      </c>
      <c r="H376" s="22">
        <v>5359</v>
      </c>
      <c r="I376" s="20" t="s">
        <v>17</v>
      </c>
      <c r="J376" s="20" t="s">
        <v>649</v>
      </c>
      <c r="K376" s="20" t="s">
        <v>650</v>
      </c>
      <c r="L376" s="20" t="s">
        <v>51</v>
      </c>
      <c r="M376" s="20" t="s">
        <v>17</v>
      </c>
      <c r="N376" s="20" t="s">
        <v>17</v>
      </c>
    </row>
    <row r="377" spans="1:14">
      <c r="A377" s="24" t="s">
        <v>14</v>
      </c>
      <c r="B377" s="24" t="s">
        <v>15</v>
      </c>
      <c r="C377" s="25">
        <v>628533</v>
      </c>
      <c r="D377" s="25">
        <v>628533</v>
      </c>
      <c r="E377" s="26">
        <v>873771573</v>
      </c>
      <c r="F377" s="27">
        <v>44223.663865740702</v>
      </c>
      <c r="G377" s="24" t="s">
        <v>16</v>
      </c>
      <c r="H377" s="26">
        <v>5362</v>
      </c>
      <c r="I377" s="24" t="s">
        <v>17</v>
      </c>
      <c r="J377" s="24" t="s">
        <v>651</v>
      </c>
      <c r="K377" s="24" t="s">
        <v>652</v>
      </c>
      <c r="L377" s="24" t="s">
        <v>20</v>
      </c>
      <c r="M377" s="24" t="s">
        <v>17</v>
      </c>
      <c r="N377" s="24" t="s">
        <v>17</v>
      </c>
    </row>
    <row r="378" spans="1:14">
      <c r="A378" s="20" t="s">
        <v>14</v>
      </c>
      <c r="B378" s="20" t="s">
        <v>15</v>
      </c>
      <c r="C378" s="21">
        <v>810400</v>
      </c>
      <c r="D378" s="21">
        <v>810400</v>
      </c>
      <c r="E378" s="22">
        <v>873873924</v>
      </c>
      <c r="F378" s="23">
        <v>44223.724085648202</v>
      </c>
      <c r="G378" s="20" t="s">
        <v>16</v>
      </c>
      <c r="H378" s="22">
        <v>5365</v>
      </c>
      <c r="I378" s="20" t="s">
        <v>17</v>
      </c>
      <c r="J378" s="20" t="s">
        <v>653</v>
      </c>
      <c r="K378" s="20" t="s">
        <v>654</v>
      </c>
      <c r="L378" s="20" t="s">
        <v>33</v>
      </c>
      <c r="M378" s="20" t="s">
        <v>17</v>
      </c>
      <c r="N378" s="20" t="s">
        <v>17</v>
      </c>
    </row>
    <row r="379" spans="1:14">
      <c r="A379" s="24" t="s">
        <v>14</v>
      </c>
      <c r="B379" s="24" t="s">
        <v>15</v>
      </c>
      <c r="C379" s="25">
        <v>1078671</v>
      </c>
      <c r="D379" s="25">
        <v>1078671</v>
      </c>
      <c r="E379" s="26">
        <v>873921524</v>
      </c>
      <c r="F379" s="27">
        <v>44223.765138888899</v>
      </c>
      <c r="G379" s="24" t="s">
        <v>16</v>
      </c>
      <c r="H379" s="26">
        <v>5366</v>
      </c>
      <c r="I379" s="24" t="s">
        <v>17</v>
      </c>
      <c r="J379" s="24" t="s">
        <v>655</v>
      </c>
      <c r="K379" s="24" t="s">
        <v>656</v>
      </c>
      <c r="L379" s="24" t="s">
        <v>563</v>
      </c>
      <c r="M379" s="24" t="s">
        <v>17</v>
      </c>
      <c r="N379" s="24" t="s">
        <v>17</v>
      </c>
    </row>
    <row r="380" spans="1:14">
      <c r="A380" s="20" t="s">
        <v>14</v>
      </c>
      <c r="B380" s="20" t="s">
        <v>15</v>
      </c>
      <c r="C380" s="21">
        <v>5535</v>
      </c>
      <c r="D380" s="21">
        <v>5535</v>
      </c>
      <c r="E380" s="22">
        <v>873956216</v>
      </c>
      <c r="F380" s="23">
        <v>44223.788483796299</v>
      </c>
      <c r="G380" s="20" t="s">
        <v>16</v>
      </c>
      <c r="H380" s="22">
        <v>5367</v>
      </c>
      <c r="I380" s="20" t="s">
        <v>17</v>
      </c>
      <c r="J380" s="20" t="s">
        <v>657</v>
      </c>
      <c r="K380" s="20" t="s">
        <v>658</v>
      </c>
      <c r="L380" s="20" t="s">
        <v>578</v>
      </c>
      <c r="M380" s="20" t="s">
        <v>17</v>
      </c>
      <c r="N380" s="20" t="s">
        <v>17</v>
      </c>
    </row>
    <row r="381" spans="1:14">
      <c r="A381" s="24" t="s">
        <v>14</v>
      </c>
      <c r="B381" s="24" t="s">
        <v>15</v>
      </c>
      <c r="C381" s="25">
        <v>1785904</v>
      </c>
      <c r="D381" s="25">
        <v>1785904</v>
      </c>
      <c r="E381" s="26">
        <v>873978371</v>
      </c>
      <c r="F381" s="27">
        <v>44223.804768518501</v>
      </c>
      <c r="G381" s="24" t="s">
        <v>16</v>
      </c>
      <c r="H381" s="26">
        <v>5368</v>
      </c>
      <c r="I381" s="24" t="s">
        <v>17</v>
      </c>
      <c r="J381" s="24" t="s">
        <v>659</v>
      </c>
      <c r="K381" s="24" t="s">
        <v>660</v>
      </c>
      <c r="L381" s="24" t="s">
        <v>412</v>
      </c>
      <c r="M381" s="24" t="s">
        <v>17</v>
      </c>
      <c r="N381" s="24" t="s">
        <v>17</v>
      </c>
    </row>
    <row r="382" spans="1:14">
      <c r="A382" s="20" t="s">
        <v>14</v>
      </c>
      <c r="B382" s="20" t="s">
        <v>15</v>
      </c>
      <c r="C382" s="21">
        <v>2304227</v>
      </c>
      <c r="D382" s="21">
        <v>2304227</v>
      </c>
      <c r="E382" s="22">
        <v>874044145</v>
      </c>
      <c r="F382" s="23">
        <v>44223.856643518498</v>
      </c>
      <c r="G382" s="20" t="s">
        <v>16</v>
      </c>
      <c r="H382" s="22">
        <v>5369</v>
      </c>
      <c r="I382" s="20" t="s">
        <v>17</v>
      </c>
      <c r="J382" s="20" t="s">
        <v>561</v>
      </c>
      <c r="K382" s="20" t="s">
        <v>661</v>
      </c>
      <c r="L382" s="20" t="s">
        <v>563</v>
      </c>
      <c r="M382" s="20" t="s">
        <v>17</v>
      </c>
      <c r="N382" s="20" t="s">
        <v>17</v>
      </c>
    </row>
    <row r="383" spans="1:14">
      <c r="A383" s="24" t="s">
        <v>14</v>
      </c>
      <c r="B383" s="24" t="s">
        <v>15</v>
      </c>
      <c r="C383" s="25">
        <v>1528780</v>
      </c>
      <c r="D383" s="25">
        <v>1528780</v>
      </c>
      <c r="E383" s="26">
        <v>874073440</v>
      </c>
      <c r="F383" s="27">
        <v>44223.881388888898</v>
      </c>
      <c r="G383" s="24" t="s">
        <v>16</v>
      </c>
      <c r="H383" s="26">
        <v>5370</v>
      </c>
      <c r="I383" s="24" t="s">
        <v>17</v>
      </c>
      <c r="J383" s="24" t="s">
        <v>662</v>
      </c>
      <c r="K383" s="24" t="s">
        <v>663</v>
      </c>
      <c r="L383" s="24" t="s">
        <v>563</v>
      </c>
      <c r="M383" s="24" t="s">
        <v>17</v>
      </c>
      <c r="N383" s="24" t="s">
        <v>17</v>
      </c>
    </row>
    <row r="384" spans="1:14">
      <c r="A384" s="20" t="s">
        <v>14</v>
      </c>
      <c r="B384" s="20" t="s">
        <v>15</v>
      </c>
      <c r="C384" s="21">
        <v>197900</v>
      </c>
      <c r="D384" s="21">
        <v>197900</v>
      </c>
      <c r="E384" s="22">
        <v>874097560</v>
      </c>
      <c r="F384" s="23">
        <v>44223.905694444402</v>
      </c>
      <c r="G384" s="20" t="s">
        <v>16</v>
      </c>
      <c r="H384" s="22">
        <v>5371</v>
      </c>
      <c r="I384" s="20" t="s">
        <v>17</v>
      </c>
      <c r="J384" s="20" t="s">
        <v>664</v>
      </c>
      <c r="K384" s="20" t="s">
        <v>665</v>
      </c>
      <c r="L384" s="20" t="s">
        <v>20</v>
      </c>
      <c r="M384" s="20" t="s">
        <v>17</v>
      </c>
      <c r="N384" s="20" t="s">
        <v>17</v>
      </c>
    </row>
    <row r="385" spans="1:14">
      <c r="A385" s="24" t="s">
        <v>14</v>
      </c>
      <c r="B385" s="24" t="s">
        <v>15</v>
      </c>
      <c r="C385" s="25">
        <v>2520952</v>
      </c>
      <c r="D385" s="25">
        <v>2520952</v>
      </c>
      <c r="E385" s="26">
        <v>874189926</v>
      </c>
      <c r="F385" s="27">
        <v>44224.314293981501</v>
      </c>
      <c r="G385" s="24" t="s">
        <v>16</v>
      </c>
      <c r="H385" s="26">
        <v>5372</v>
      </c>
      <c r="I385" s="24" t="s">
        <v>17</v>
      </c>
      <c r="J385" s="24" t="s">
        <v>666</v>
      </c>
      <c r="K385" s="24" t="s">
        <v>667</v>
      </c>
      <c r="L385" s="24" t="s">
        <v>563</v>
      </c>
      <c r="M385" s="24" t="s">
        <v>17</v>
      </c>
      <c r="N385" s="24" t="s">
        <v>17</v>
      </c>
    </row>
    <row r="386" spans="1:14">
      <c r="A386" s="20" t="s">
        <v>14</v>
      </c>
      <c r="B386" s="20" t="s">
        <v>15</v>
      </c>
      <c r="C386" s="21">
        <v>2373737</v>
      </c>
      <c r="D386" s="21">
        <v>2373737</v>
      </c>
      <c r="E386" s="22">
        <v>874200625</v>
      </c>
      <c r="F386" s="23">
        <v>44224.328310185199</v>
      </c>
      <c r="G386" s="20" t="s">
        <v>16</v>
      </c>
      <c r="H386" s="22">
        <v>5373</v>
      </c>
      <c r="I386" s="20" t="s">
        <v>17</v>
      </c>
      <c r="J386" s="20" t="s">
        <v>668</v>
      </c>
      <c r="K386" s="20" t="s">
        <v>647</v>
      </c>
      <c r="L386" s="20" t="s">
        <v>41</v>
      </c>
      <c r="M386" s="20" t="s">
        <v>17</v>
      </c>
      <c r="N386" s="20" t="s">
        <v>17</v>
      </c>
    </row>
    <row r="387" spans="1:14">
      <c r="A387" s="24" t="s">
        <v>14</v>
      </c>
      <c r="B387" s="24" t="s">
        <v>15</v>
      </c>
      <c r="C387" s="25">
        <v>5424549.7699999996</v>
      </c>
      <c r="D387" s="25">
        <v>5424549.7699999996</v>
      </c>
      <c r="E387" s="26">
        <v>874265494</v>
      </c>
      <c r="F387" s="27">
        <v>44224.3812847222</v>
      </c>
      <c r="G387" s="24" t="s">
        <v>16</v>
      </c>
      <c r="H387" s="26">
        <v>5375</v>
      </c>
      <c r="I387" s="24" t="s">
        <v>17</v>
      </c>
      <c r="J387" s="24" t="s">
        <v>669</v>
      </c>
      <c r="K387" s="24" t="s">
        <v>670</v>
      </c>
      <c r="L387" s="24" t="s">
        <v>41</v>
      </c>
      <c r="M387" s="24" t="s">
        <v>17</v>
      </c>
      <c r="N387" s="24" t="s">
        <v>17</v>
      </c>
    </row>
    <row r="388" spans="1:14">
      <c r="A388" s="20" t="s">
        <v>14</v>
      </c>
      <c r="B388" s="20" t="s">
        <v>15</v>
      </c>
      <c r="C388" s="21">
        <v>65907708</v>
      </c>
      <c r="D388" s="21">
        <v>65907708</v>
      </c>
      <c r="E388" s="22">
        <v>874278509</v>
      </c>
      <c r="F388" s="23">
        <v>44224.389537037001</v>
      </c>
      <c r="G388" s="20" t="s">
        <v>16</v>
      </c>
      <c r="H388" s="22">
        <v>5376</v>
      </c>
      <c r="I388" s="20" t="s">
        <v>17</v>
      </c>
      <c r="J388" s="20" t="s">
        <v>671</v>
      </c>
      <c r="K388" s="20" t="s">
        <v>672</v>
      </c>
      <c r="L388" s="20" t="s">
        <v>119</v>
      </c>
      <c r="M388" s="20" t="s">
        <v>17</v>
      </c>
      <c r="N388" s="20" t="s">
        <v>17</v>
      </c>
    </row>
    <row r="389" spans="1:14">
      <c r="A389" s="24" t="s">
        <v>14</v>
      </c>
      <c r="B389" s="24" t="s">
        <v>15</v>
      </c>
      <c r="C389" s="25">
        <v>186500</v>
      </c>
      <c r="D389" s="25">
        <v>186500</v>
      </c>
      <c r="E389" s="26">
        <v>874405566</v>
      </c>
      <c r="F389" s="27">
        <v>44224.459687499999</v>
      </c>
      <c r="G389" s="24" t="s">
        <v>16</v>
      </c>
      <c r="H389" s="26">
        <v>5377</v>
      </c>
      <c r="I389" s="24" t="s">
        <v>17</v>
      </c>
      <c r="J389" s="24" t="s">
        <v>588</v>
      </c>
      <c r="K389" s="24" t="s">
        <v>673</v>
      </c>
      <c r="L389" s="24" t="s">
        <v>33</v>
      </c>
      <c r="M389" s="24" t="s">
        <v>17</v>
      </c>
      <c r="N389" s="24" t="s">
        <v>17</v>
      </c>
    </row>
    <row r="390" spans="1:14">
      <c r="A390" s="20" t="s">
        <v>14</v>
      </c>
      <c r="B390" s="20" t="s">
        <v>15</v>
      </c>
      <c r="C390" s="21">
        <v>44968</v>
      </c>
      <c r="D390" s="21">
        <v>44968</v>
      </c>
      <c r="E390" s="22">
        <v>874502091</v>
      </c>
      <c r="F390" s="23">
        <v>44224.508958333303</v>
      </c>
      <c r="G390" s="20" t="s">
        <v>16</v>
      </c>
      <c r="H390" s="22">
        <v>5381</v>
      </c>
      <c r="I390" s="20" t="s">
        <v>17</v>
      </c>
      <c r="J390" s="20" t="s">
        <v>674</v>
      </c>
      <c r="K390" s="20" t="s">
        <v>428</v>
      </c>
      <c r="L390" s="20" t="s">
        <v>30</v>
      </c>
      <c r="M390" s="20" t="s">
        <v>17</v>
      </c>
      <c r="N390" s="20" t="s">
        <v>17</v>
      </c>
    </row>
    <row r="391" spans="1:14">
      <c r="A391" s="24" t="s">
        <v>14</v>
      </c>
      <c r="B391" s="24" t="s">
        <v>15</v>
      </c>
      <c r="C391" s="25">
        <v>1000000</v>
      </c>
      <c r="D391" s="25">
        <v>1000000</v>
      </c>
      <c r="E391" s="26">
        <v>874531352</v>
      </c>
      <c r="F391" s="27">
        <v>44224.525810185201</v>
      </c>
      <c r="G391" s="24" t="s">
        <v>16</v>
      </c>
      <c r="H391" s="26">
        <v>5383</v>
      </c>
      <c r="I391" s="24" t="s">
        <v>17</v>
      </c>
      <c r="J391" s="24" t="s">
        <v>675</v>
      </c>
      <c r="K391" s="24" t="s">
        <v>676</v>
      </c>
      <c r="L391" s="24" t="s">
        <v>119</v>
      </c>
      <c r="M391" s="24" t="s">
        <v>17</v>
      </c>
      <c r="N391" s="24" t="s">
        <v>17</v>
      </c>
    </row>
    <row r="392" spans="1:14">
      <c r="A392" s="20" t="s">
        <v>14</v>
      </c>
      <c r="B392" s="20" t="s">
        <v>15</v>
      </c>
      <c r="C392" s="21">
        <v>3516402</v>
      </c>
      <c r="D392" s="21">
        <v>3516402</v>
      </c>
      <c r="E392" s="22">
        <v>874610482</v>
      </c>
      <c r="F392" s="23">
        <v>44224.575763888897</v>
      </c>
      <c r="G392" s="20" t="s">
        <v>16</v>
      </c>
      <c r="H392" s="22">
        <v>5387</v>
      </c>
      <c r="I392" s="20" t="s">
        <v>17</v>
      </c>
      <c r="J392" s="20" t="s">
        <v>677</v>
      </c>
      <c r="K392" s="20" t="s">
        <v>250</v>
      </c>
      <c r="L392" s="20" t="s">
        <v>251</v>
      </c>
      <c r="M392" s="20" t="s">
        <v>17</v>
      </c>
      <c r="N392" s="20" t="s">
        <v>17</v>
      </c>
    </row>
    <row r="393" spans="1:14">
      <c r="A393" s="24" t="s">
        <v>14</v>
      </c>
      <c r="B393" s="24" t="s">
        <v>15</v>
      </c>
      <c r="C393" s="25">
        <v>4478288</v>
      </c>
      <c r="D393" s="25">
        <v>4478288</v>
      </c>
      <c r="E393" s="26">
        <v>874616666</v>
      </c>
      <c r="F393" s="27">
        <v>44224.579560185201</v>
      </c>
      <c r="G393" s="24" t="s">
        <v>16</v>
      </c>
      <c r="H393" s="26">
        <v>5388</v>
      </c>
      <c r="I393" s="24" t="s">
        <v>17</v>
      </c>
      <c r="J393" s="24" t="s">
        <v>678</v>
      </c>
      <c r="K393" s="24" t="s">
        <v>250</v>
      </c>
      <c r="L393" s="24" t="s">
        <v>251</v>
      </c>
      <c r="M393" s="24" t="s">
        <v>17</v>
      </c>
      <c r="N393" s="24" t="s">
        <v>17</v>
      </c>
    </row>
    <row r="394" spans="1:14">
      <c r="A394" s="20" t="s">
        <v>14</v>
      </c>
      <c r="B394" s="20" t="s">
        <v>15</v>
      </c>
      <c r="C394" s="21">
        <v>259760</v>
      </c>
      <c r="D394" s="21">
        <v>259760</v>
      </c>
      <c r="E394" s="22">
        <v>874621143</v>
      </c>
      <c r="F394" s="23">
        <v>44224.582187499997</v>
      </c>
      <c r="G394" s="20" t="s">
        <v>16</v>
      </c>
      <c r="H394" s="22">
        <v>5389</v>
      </c>
      <c r="I394" s="20" t="s">
        <v>17</v>
      </c>
      <c r="J394" s="20" t="s">
        <v>679</v>
      </c>
      <c r="K394" s="20" t="s">
        <v>680</v>
      </c>
      <c r="L394" s="20" t="s">
        <v>51</v>
      </c>
      <c r="M394" s="20" t="s">
        <v>17</v>
      </c>
      <c r="N394" s="20" t="s">
        <v>17</v>
      </c>
    </row>
    <row r="395" spans="1:14">
      <c r="A395" s="24" t="s">
        <v>14</v>
      </c>
      <c r="B395" s="24" t="s">
        <v>15</v>
      </c>
      <c r="C395" s="25">
        <v>5082607</v>
      </c>
      <c r="D395" s="25">
        <v>5082607</v>
      </c>
      <c r="E395" s="26">
        <v>874633249</v>
      </c>
      <c r="F395" s="27">
        <v>44224.589247685202</v>
      </c>
      <c r="G395" s="24" t="s">
        <v>16</v>
      </c>
      <c r="H395" s="26">
        <v>5390</v>
      </c>
      <c r="I395" s="24" t="s">
        <v>17</v>
      </c>
      <c r="J395" s="24" t="s">
        <v>681</v>
      </c>
      <c r="K395" s="24" t="s">
        <v>106</v>
      </c>
      <c r="L395" s="24" t="s">
        <v>30</v>
      </c>
      <c r="M395" s="24" t="s">
        <v>17</v>
      </c>
      <c r="N395" s="24" t="s">
        <v>17</v>
      </c>
    </row>
    <row r="396" spans="1:14">
      <c r="A396" s="20" t="s">
        <v>14</v>
      </c>
      <c r="B396" s="20" t="s">
        <v>15</v>
      </c>
      <c r="C396" s="21">
        <v>69576438.849999994</v>
      </c>
      <c r="D396" s="21">
        <v>69576438.849999994</v>
      </c>
      <c r="E396" s="22">
        <v>874673790</v>
      </c>
      <c r="F396" s="23">
        <v>44224.6100925926</v>
      </c>
      <c r="G396" s="20" t="s">
        <v>16</v>
      </c>
      <c r="H396" s="22">
        <v>5392</v>
      </c>
      <c r="I396" s="20" t="s">
        <v>17</v>
      </c>
      <c r="J396" s="20" t="s">
        <v>682</v>
      </c>
      <c r="K396" s="20" t="s">
        <v>683</v>
      </c>
      <c r="L396" s="20" t="s">
        <v>486</v>
      </c>
      <c r="M396" s="20" t="s">
        <v>17</v>
      </c>
      <c r="N396" s="20" t="s">
        <v>17</v>
      </c>
    </row>
    <row r="397" spans="1:14">
      <c r="A397" s="24" t="s">
        <v>14</v>
      </c>
      <c r="B397" s="24" t="s">
        <v>15</v>
      </c>
      <c r="C397" s="25">
        <v>2575902</v>
      </c>
      <c r="D397" s="25">
        <v>2575902</v>
      </c>
      <c r="E397" s="26">
        <v>874759102</v>
      </c>
      <c r="F397" s="27">
        <v>44224.647233796299</v>
      </c>
      <c r="G397" s="24" t="s">
        <v>16</v>
      </c>
      <c r="H397" s="26">
        <v>5396</v>
      </c>
      <c r="I397" s="24" t="s">
        <v>17</v>
      </c>
      <c r="J397" s="24" t="s">
        <v>684</v>
      </c>
      <c r="K397" s="24" t="s">
        <v>503</v>
      </c>
      <c r="L397" s="24" t="s">
        <v>30</v>
      </c>
      <c r="M397" s="24" t="s">
        <v>17</v>
      </c>
      <c r="N397" s="24" t="s">
        <v>17</v>
      </c>
    </row>
    <row r="398" spans="1:14">
      <c r="A398" s="20" t="s">
        <v>14</v>
      </c>
      <c r="B398" s="20" t="s">
        <v>15</v>
      </c>
      <c r="C398" s="21">
        <v>4527531</v>
      </c>
      <c r="D398" s="21">
        <v>4527531</v>
      </c>
      <c r="E398" s="22">
        <v>874798072</v>
      </c>
      <c r="F398" s="23">
        <v>44224.665671296301</v>
      </c>
      <c r="G398" s="20" t="s">
        <v>16</v>
      </c>
      <c r="H398" s="22">
        <v>5399</v>
      </c>
      <c r="I398" s="20" t="s">
        <v>17</v>
      </c>
      <c r="J398" s="20" t="s">
        <v>685</v>
      </c>
      <c r="K398" s="20" t="s">
        <v>686</v>
      </c>
      <c r="L398" s="20" t="s">
        <v>30</v>
      </c>
      <c r="M398" s="20" t="s">
        <v>17</v>
      </c>
      <c r="N398" s="20" t="s">
        <v>17</v>
      </c>
    </row>
    <row r="399" spans="1:14">
      <c r="A399" s="24" t="s">
        <v>14</v>
      </c>
      <c r="B399" s="24" t="s">
        <v>15</v>
      </c>
      <c r="C399" s="25">
        <v>2304227</v>
      </c>
      <c r="D399" s="25">
        <v>2304227</v>
      </c>
      <c r="E399" s="26">
        <v>874805184</v>
      </c>
      <c r="F399" s="27">
        <v>44224.669039351902</v>
      </c>
      <c r="G399" s="24" t="s">
        <v>16</v>
      </c>
      <c r="H399" s="26">
        <v>5402</v>
      </c>
      <c r="I399" s="24" t="s">
        <v>17</v>
      </c>
      <c r="J399" s="24" t="s">
        <v>687</v>
      </c>
      <c r="K399" s="24" t="s">
        <v>688</v>
      </c>
      <c r="L399" s="24" t="s">
        <v>563</v>
      </c>
      <c r="M399" s="24" t="s">
        <v>17</v>
      </c>
      <c r="N399" s="24" t="s">
        <v>17</v>
      </c>
    </row>
    <row r="400" spans="1:14">
      <c r="A400" s="20" t="s">
        <v>14</v>
      </c>
      <c r="B400" s="20" t="s">
        <v>15</v>
      </c>
      <c r="C400" s="21">
        <v>668245</v>
      </c>
      <c r="D400" s="21">
        <v>668245</v>
      </c>
      <c r="E400" s="22">
        <v>874811403</v>
      </c>
      <c r="F400" s="23">
        <v>44224.672106481499</v>
      </c>
      <c r="G400" s="20" t="s">
        <v>16</v>
      </c>
      <c r="H400" s="22">
        <v>5404</v>
      </c>
      <c r="I400" s="20" t="s">
        <v>17</v>
      </c>
      <c r="J400" s="20" t="s">
        <v>689</v>
      </c>
      <c r="K400" s="20" t="s">
        <v>690</v>
      </c>
      <c r="L400" s="20" t="s">
        <v>691</v>
      </c>
      <c r="M400" s="20" t="s">
        <v>17</v>
      </c>
      <c r="N400" s="20" t="s">
        <v>17</v>
      </c>
    </row>
    <row r="401" spans="1:14">
      <c r="A401" s="24" t="s">
        <v>14</v>
      </c>
      <c r="B401" s="24" t="s">
        <v>15</v>
      </c>
      <c r="C401" s="25">
        <v>49285</v>
      </c>
      <c r="D401" s="25">
        <v>49285</v>
      </c>
      <c r="E401" s="26">
        <v>874823926</v>
      </c>
      <c r="F401" s="27">
        <v>44224.678240740701</v>
      </c>
      <c r="G401" s="24" t="s">
        <v>16</v>
      </c>
      <c r="H401" s="26">
        <v>5406</v>
      </c>
      <c r="I401" s="24" t="s">
        <v>17</v>
      </c>
      <c r="J401" s="24" t="s">
        <v>692</v>
      </c>
      <c r="K401" s="24" t="s">
        <v>693</v>
      </c>
      <c r="L401" s="24" t="s">
        <v>41</v>
      </c>
      <c r="M401" s="24" t="s">
        <v>17</v>
      </c>
      <c r="N401" s="24" t="s">
        <v>17</v>
      </c>
    </row>
    <row r="402" spans="1:14">
      <c r="A402" s="20" t="s">
        <v>14</v>
      </c>
      <c r="B402" s="20" t="s">
        <v>15</v>
      </c>
      <c r="C402" s="21">
        <v>206954.92</v>
      </c>
      <c r="D402" s="21">
        <v>206954.92</v>
      </c>
      <c r="E402" s="22">
        <v>874851228</v>
      </c>
      <c r="F402" s="23">
        <v>44224.692453703698</v>
      </c>
      <c r="G402" s="20" t="s">
        <v>16</v>
      </c>
      <c r="H402" s="22">
        <v>5407</v>
      </c>
      <c r="I402" s="20" t="s">
        <v>17</v>
      </c>
      <c r="J402" s="20" t="s">
        <v>679</v>
      </c>
      <c r="K402" s="20" t="s">
        <v>680</v>
      </c>
      <c r="L402" s="20" t="s">
        <v>51</v>
      </c>
      <c r="M402" s="20" t="s">
        <v>17</v>
      </c>
      <c r="N402" s="20" t="s">
        <v>17</v>
      </c>
    </row>
    <row r="403" spans="1:14">
      <c r="A403" s="24" t="s">
        <v>14</v>
      </c>
      <c r="B403" s="24" t="s">
        <v>15</v>
      </c>
      <c r="C403" s="25">
        <v>33412</v>
      </c>
      <c r="D403" s="25">
        <v>33412</v>
      </c>
      <c r="E403" s="26">
        <v>874861714</v>
      </c>
      <c r="F403" s="27">
        <v>44224.698425925897</v>
      </c>
      <c r="G403" s="24" t="s">
        <v>16</v>
      </c>
      <c r="H403" s="26">
        <v>5408</v>
      </c>
      <c r="I403" s="24" t="s">
        <v>17</v>
      </c>
      <c r="J403" s="24" t="s">
        <v>73</v>
      </c>
      <c r="K403" s="24" t="s">
        <v>694</v>
      </c>
      <c r="L403" s="24" t="s">
        <v>51</v>
      </c>
      <c r="M403" s="24" t="s">
        <v>17</v>
      </c>
      <c r="N403" s="24" t="s">
        <v>17</v>
      </c>
    </row>
    <row r="404" spans="1:14">
      <c r="A404" s="20" t="s">
        <v>14</v>
      </c>
      <c r="B404" s="20" t="s">
        <v>15</v>
      </c>
      <c r="C404" s="21">
        <v>204533</v>
      </c>
      <c r="D404" s="21">
        <v>204533</v>
      </c>
      <c r="E404" s="22">
        <v>874933638</v>
      </c>
      <c r="F404" s="23">
        <v>44224.741666666698</v>
      </c>
      <c r="G404" s="20" t="s">
        <v>16</v>
      </c>
      <c r="H404" s="22">
        <v>5410</v>
      </c>
      <c r="I404" s="20" t="s">
        <v>17</v>
      </c>
      <c r="J404" s="20" t="s">
        <v>695</v>
      </c>
      <c r="K404" s="20" t="s">
        <v>696</v>
      </c>
      <c r="L404" s="20" t="s">
        <v>30</v>
      </c>
      <c r="M404" s="20" t="s">
        <v>17</v>
      </c>
      <c r="N404" s="20" t="s">
        <v>17</v>
      </c>
    </row>
    <row r="405" spans="1:14">
      <c r="A405" s="24" t="s">
        <v>14</v>
      </c>
      <c r="B405" s="24" t="s">
        <v>15</v>
      </c>
      <c r="C405" s="25">
        <v>222474</v>
      </c>
      <c r="D405" s="25">
        <v>222474</v>
      </c>
      <c r="E405" s="26">
        <v>874995342</v>
      </c>
      <c r="F405" s="27">
        <v>44224.7819212963</v>
      </c>
      <c r="G405" s="24" t="s">
        <v>16</v>
      </c>
      <c r="H405" s="26">
        <v>5411</v>
      </c>
      <c r="I405" s="24" t="s">
        <v>17</v>
      </c>
      <c r="J405" s="24" t="s">
        <v>253</v>
      </c>
      <c r="K405" s="24" t="s">
        <v>697</v>
      </c>
      <c r="L405" s="24" t="s">
        <v>20</v>
      </c>
      <c r="M405" s="24" t="s">
        <v>17</v>
      </c>
      <c r="N405" s="24" t="s">
        <v>17</v>
      </c>
    </row>
    <row r="406" spans="1:14">
      <c r="A406" s="20" t="s">
        <v>14</v>
      </c>
      <c r="B406" s="20" t="s">
        <v>15</v>
      </c>
      <c r="C406" s="21">
        <v>1243490</v>
      </c>
      <c r="D406" s="21">
        <v>1243490</v>
      </c>
      <c r="E406" s="22">
        <v>874998474</v>
      </c>
      <c r="F406" s="23">
        <v>44224.783981481502</v>
      </c>
      <c r="G406" s="20" t="s">
        <v>16</v>
      </c>
      <c r="H406" s="22">
        <v>5412</v>
      </c>
      <c r="I406" s="20" t="s">
        <v>17</v>
      </c>
      <c r="J406" s="20" t="s">
        <v>698</v>
      </c>
      <c r="K406" s="20" t="s">
        <v>699</v>
      </c>
      <c r="L406" s="20" t="s">
        <v>607</v>
      </c>
      <c r="M406" s="20" t="s">
        <v>17</v>
      </c>
      <c r="N406" s="20" t="s">
        <v>17</v>
      </c>
    </row>
    <row r="407" spans="1:14">
      <c r="A407" s="24" t="s">
        <v>14</v>
      </c>
      <c r="B407" s="24" t="s">
        <v>15</v>
      </c>
      <c r="C407" s="25">
        <v>2285723</v>
      </c>
      <c r="D407" s="25">
        <v>2285723</v>
      </c>
      <c r="E407" s="26">
        <v>875013775</v>
      </c>
      <c r="F407" s="27">
        <v>44224.794166666703</v>
      </c>
      <c r="G407" s="24" t="s">
        <v>16</v>
      </c>
      <c r="H407" s="26">
        <v>5413</v>
      </c>
      <c r="I407" s="24" t="s">
        <v>17</v>
      </c>
      <c r="J407" s="24" t="s">
        <v>700</v>
      </c>
      <c r="K407" s="24" t="s">
        <v>699</v>
      </c>
      <c r="L407" s="24" t="s">
        <v>30</v>
      </c>
      <c r="M407" s="24" t="s">
        <v>17</v>
      </c>
      <c r="N407" s="24" t="s">
        <v>17</v>
      </c>
    </row>
    <row r="408" spans="1:14">
      <c r="A408" s="20" t="s">
        <v>14</v>
      </c>
      <c r="B408" s="20" t="s">
        <v>15</v>
      </c>
      <c r="C408" s="21">
        <v>1104000</v>
      </c>
      <c r="D408" s="21">
        <v>1104000</v>
      </c>
      <c r="E408" s="22">
        <v>875039091</v>
      </c>
      <c r="F408" s="23">
        <v>44224.812395833302</v>
      </c>
      <c r="G408" s="20" t="s">
        <v>16</v>
      </c>
      <c r="H408" s="22">
        <v>5415</v>
      </c>
      <c r="I408" s="20" t="s">
        <v>17</v>
      </c>
      <c r="J408" s="20" t="s">
        <v>701</v>
      </c>
      <c r="K408" s="20" t="s">
        <v>702</v>
      </c>
      <c r="L408" s="20" t="s">
        <v>119</v>
      </c>
      <c r="M408" s="20" t="s">
        <v>17</v>
      </c>
      <c r="N408" s="20" t="s">
        <v>17</v>
      </c>
    </row>
    <row r="409" spans="1:14">
      <c r="A409" s="24" t="s">
        <v>14</v>
      </c>
      <c r="B409" s="24" t="s">
        <v>15</v>
      </c>
      <c r="C409" s="25">
        <v>500000</v>
      </c>
      <c r="D409" s="25">
        <v>500000</v>
      </c>
      <c r="E409" s="26">
        <v>875042356</v>
      </c>
      <c r="F409" s="27">
        <v>44224.814849536997</v>
      </c>
      <c r="G409" s="24" t="s">
        <v>16</v>
      </c>
      <c r="H409" s="26">
        <v>5416</v>
      </c>
      <c r="I409" s="24" t="s">
        <v>17</v>
      </c>
      <c r="J409" s="24" t="s">
        <v>703</v>
      </c>
      <c r="K409" s="24" t="s">
        <v>348</v>
      </c>
      <c r="L409" s="24" t="s">
        <v>64</v>
      </c>
      <c r="M409" s="24" t="s">
        <v>17</v>
      </c>
      <c r="N409" s="24" t="s">
        <v>17</v>
      </c>
    </row>
    <row r="410" spans="1:14">
      <c r="A410" s="20" t="s">
        <v>14</v>
      </c>
      <c r="B410" s="20" t="s">
        <v>15</v>
      </c>
      <c r="C410" s="21">
        <v>1052723</v>
      </c>
      <c r="D410" s="21">
        <v>1052723</v>
      </c>
      <c r="E410" s="22">
        <v>875267793</v>
      </c>
      <c r="F410" s="23">
        <v>44225.327418981498</v>
      </c>
      <c r="G410" s="20" t="s">
        <v>16</v>
      </c>
      <c r="H410" s="22">
        <v>5417</v>
      </c>
      <c r="I410" s="20" t="s">
        <v>17</v>
      </c>
      <c r="J410" s="20" t="s">
        <v>704</v>
      </c>
      <c r="K410" s="20" t="s">
        <v>445</v>
      </c>
      <c r="L410" s="20" t="s">
        <v>64</v>
      </c>
      <c r="M410" s="20" t="s">
        <v>17</v>
      </c>
      <c r="N410" s="20" t="s">
        <v>17</v>
      </c>
    </row>
    <row r="411" spans="1:14">
      <c r="A411" s="24" t="s">
        <v>14</v>
      </c>
      <c r="B411" s="24" t="s">
        <v>15</v>
      </c>
      <c r="C411" s="25">
        <v>694706</v>
      </c>
      <c r="D411" s="25">
        <v>694706</v>
      </c>
      <c r="E411" s="26">
        <v>875272008</v>
      </c>
      <c r="F411" s="27">
        <v>44225.331516203703</v>
      </c>
      <c r="G411" s="24" t="s">
        <v>16</v>
      </c>
      <c r="H411" s="26">
        <v>5418</v>
      </c>
      <c r="I411" s="24" t="s">
        <v>17</v>
      </c>
      <c r="J411" s="24" t="s">
        <v>705</v>
      </c>
      <c r="K411" s="24" t="s">
        <v>445</v>
      </c>
      <c r="L411" s="24" t="s">
        <v>64</v>
      </c>
      <c r="M411" s="24" t="s">
        <v>17</v>
      </c>
      <c r="N411" s="24" t="s">
        <v>17</v>
      </c>
    </row>
    <row r="412" spans="1:14">
      <c r="A412" s="20" t="s">
        <v>14</v>
      </c>
      <c r="B412" s="20" t="s">
        <v>15</v>
      </c>
      <c r="C412" s="21">
        <v>4511318</v>
      </c>
      <c r="D412" s="21">
        <v>4511318</v>
      </c>
      <c r="E412" s="22">
        <v>875275618</v>
      </c>
      <c r="F412" s="23">
        <v>44225.334837962997</v>
      </c>
      <c r="G412" s="20" t="s">
        <v>16</v>
      </c>
      <c r="H412" s="22">
        <v>5419</v>
      </c>
      <c r="I412" s="20" t="s">
        <v>17</v>
      </c>
      <c r="J412" s="20" t="s">
        <v>706</v>
      </c>
      <c r="K412" s="20" t="s">
        <v>445</v>
      </c>
      <c r="L412" s="20" t="s">
        <v>30</v>
      </c>
      <c r="M412" s="20" t="s">
        <v>17</v>
      </c>
      <c r="N412" s="20" t="s">
        <v>17</v>
      </c>
    </row>
    <row r="413" spans="1:14">
      <c r="A413" s="24" t="s">
        <v>14</v>
      </c>
      <c r="B413" s="24" t="s">
        <v>15</v>
      </c>
      <c r="C413" s="25">
        <v>1000000</v>
      </c>
      <c r="D413" s="25">
        <v>1000000</v>
      </c>
      <c r="E413" s="26">
        <v>875322022</v>
      </c>
      <c r="F413" s="27">
        <v>44225.366400462997</v>
      </c>
      <c r="G413" s="24" t="s">
        <v>16</v>
      </c>
      <c r="H413" s="26">
        <v>5420</v>
      </c>
      <c r="I413" s="24" t="s">
        <v>17</v>
      </c>
      <c r="J413" s="24" t="s">
        <v>561</v>
      </c>
      <c r="K413" s="24" t="s">
        <v>707</v>
      </c>
      <c r="L413" s="24" t="s">
        <v>563</v>
      </c>
      <c r="M413" s="24" t="s">
        <v>17</v>
      </c>
      <c r="N413" s="24" t="s">
        <v>17</v>
      </c>
    </row>
    <row r="414" spans="1:14">
      <c r="A414" s="20" t="s">
        <v>14</v>
      </c>
      <c r="B414" s="20" t="s">
        <v>15</v>
      </c>
      <c r="C414" s="21">
        <v>12856671</v>
      </c>
      <c r="D414" s="21">
        <v>12856671</v>
      </c>
      <c r="E414" s="22">
        <v>875360137</v>
      </c>
      <c r="F414" s="23">
        <v>44225.387106481503</v>
      </c>
      <c r="G414" s="20" t="s">
        <v>16</v>
      </c>
      <c r="H414" s="22">
        <v>5422</v>
      </c>
      <c r="I414" s="20" t="s">
        <v>17</v>
      </c>
      <c r="J414" s="20" t="s">
        <v>708</v>
      </c>
      <c r="K414" s="20" t="s">
        <v>709</v>
      </c>
      <c r="L414" s="20" t="s">
        <v>297</v>
      </c>
      <c r="M414" s="20" t="s">
        <v>17</v>
      </c>
      <c r="N414" s="20" t="s">
        <v>17</v>
      </c>
    </row>
    <row r="415" spans="1:14">
      <c r="A415" s="24" t="s">
        <v>14</v>
      </c>
      <c r="B415" s="24" t="s">
        <v>15</v>
      </c>
      <c r="C415" s="25">
        <v>1292126</v>
      </c>
      <c r="D415" s="25">
        <v>1292126</v>
      </c>
      <c r="E415" s="26">
        <v>875398865</v>
      </c>
      <c r="F415" s="27">
        <v>44225.405949074098</v>
      </c>
      <c r="G415" s="24" t="s">
        <v>16</v>
      </c>
      <c r="H415" s="26">
        <v>5423</v>
      </c>
      <c r="I415" s="24" t="s">
        <v>17</v>
      </c>
      <c r="J415" s="24" t="s">
        <v>710</v>
      </c>
      <c r="K415" s="24" t="s">
        <v>711</v>
      </c>
      <c r="L415" s="24" t="s">
        <v>563</v>
      </c>
      <c r="M415" s="24" t="s">
        <v>17</v>
      </c>
      <c r="N415" s="24" t="s">
        <v>17</v>
      </c>
    </row>
    <row r="416" spans="1:14">
      <c r="A416" s="20" t="s">
        <v>14</v>
      </c>
      <c r="B416" s="20" t="s">
        <v>15</v>
      </c>
      <c r="C416" s="21">
        <v>2255973</v>
      </c>
      <c r="D416" s="21">
        <v>2255973</v>
      </c>
      <c r="E416" s="22">
        <v>875459625</v>
      </c>
      <c r="F416" s="23">
        <v>44225.433043981502</v>
      </c>
      <c r="G416" s="20" t="s">
        <v>16</v>
      </c>
      <c r="H416" s="22">
        <v>5424</v>
      </c>
      <c r="I416" s="20" t="s">
        <v>17</v>
      </c>
      <c r="J416" s="20" t="s">
        <v>712</v>
      </c>
      <c r="K416" s="20" t="s">
        <v>114</v>
      </c>
      <c r="L416" s="20" t="s">
        <v>38</v>
      </c>
      <c r="M416" s="20" t="s">
        <v>17</v>
      </c>
      <c r="N416" s="20" t="s">
        <v>17</v>
      </c>
    </row>
    <row r="417" spans="1:14">
      <c r="A417" s="24" t="s">
        <v>14</v>
      </c>
      <c r="B417" s="24" t="s">
        <v>15</v>
      </c>
      <c r="C417" s="25">
        <v>2304227</v>
      </c>
      <c r="D417" s="25">
        <v>2304227</v>
      </c>
      <c r="E417" s="26">
        <v>875487232</v>
      </c>
      <c r="F417" s="27">
        <v>44225.444687499999</v>
      </c>
      <c r="G417" s="24" t="s">
        <v>16</v>
      </c>
      <c r="H417" s="26">
        <v>5425</v>
      </c>
      <c r="I417" s="24" t="s">
        <v>17</v>
      </c>
      <c r="J417" s="24" t="s">
        <v>561</v>
      </c>
      <c r="K417" s="24" t="s">
        <v>713</v>
      </c>
      <c r="L417" s="24" t="s">
        <v>563</v>
      </c>
      <c r="M417" s="24" t="s">
        <v>17</v>
      </c>
      <c r="N417" s="24" t="s">
        <v>17</v>
      </c>
    </row>
    <row r="418" spans="1:14">
      <c r="A418" s="20" t="s">
        <v>14</v>
      </c>
      <c r="B418" s="20" t="s">
        <v>15</v>
      </c>
      <c r="C418" s="21">
        <v>2304227</v>
      </c>
      <c r="D418" s="21">
        <v>2304227</v>
      </c>
      <c r="E418" s="22">
        <v>875495755</v>
      </c>
      <c r="F418" s="23">
        <v>44225.448229166701</v>
      </c>
      <c r="G418" s="20" t="s">
        <v>16</v>
      </c>
      <c r="H418" s="22">
        <v>5426</v>
      </c>
      <c r="I418" s="20" t="s">
        <v>17</v>
      </c>
      <c r="J418" s="20" t="s">
        <v>561</v>
      </c>
      <c r="K418" s="20" t="s">
        <v>714</v>
      </c>
      <c r="L418" s="20" t="s">
        <v>563</v>
      </c>
      <c r="M418" s="20" t="s">
        <v>17</v>
      </c>
      <c r="N418" s="20" t="s">
        <v>17</v>
      </c>
    </row>
    <row r="419" spans="1:14">
      <c r="A419" s="24" t="s">
        <v>14</v>
      </c>
      <c r="B419" s="24" t="s">
        <v>15</v>
      </c>
      <c r="C419" s="25">
        <v>950411</v>
      </c>
      <c r="D419" s="25">
        <v>950411</v>
      </c>
      <c r="E419" s="26">
        <v>875497246</v>
      </c>
      <c r="F419" s="27">
        <v>44225.448877314797</v>
      </c>
      <c r="G419" s="24" t="s">
        <v>16</v>
      </c>
      <c r="H419" s="26">
        <v>5427</v>
      </c>
      <c r="I419" s="24" t="s">
        <v>17</v>
      </c>
      <c r="J419" s="24" t="s">
        <v>52</v>
      </c>
      <c r="K419" s="24" t="s">
        <v>715</v>
      </c>
      <c r="L419" s="24" t="s">
        <v>20</v>
      </c>
      <c r="M419" s="24" t="s">
        <v>17</v>
      </c>
      <c r="N419" s="24" t="s">
        <v>17</v>
      </c>
    </row>
    <row r="420" spans="1:14">
      <c r="A420" s="20" t="s">
        <v>14</v>
      </c>
      <c r="B420" s="20" t="s">
        <v>15</v>
      </c>
      <c r="C420" s="21">
        <v>500000</v>
      </c>
      <c r="D420" s="21">
        <v>500000</v>
      </c>
      <c r="E420" s="22">
        <v>875552259</v>
      </c>
      <c r="F420" s="23">
        <v>44225.472222222197</v>
      </c>
      <c r="G420" s="20" t="s">
        <v>16</v>
      </c>
      <c r="H420" s="22">
        <v>5429</v>
      </c>
      <c r="I420" s="20" t="s">
        <v>17</v>
      </c>
      <c r="J420" s="20" t="s">
        <v>716</v>
      </c>
      <c r="K420" s="20" t="s">
        <v>717</v>
      </c>
      <c r="L420" s="20" t="s">
        <v>718</v>
      </c>
      <c r="M420" s="20" t="s">
        <v>17</v>
      </c>
      <c r="N420" s="20" t="s">
        <v>17</v>
      </c>
    </row>
    <row r="421" spans="1:14">
      <c r="A421" s="24" t="s">
        <v>14</v>
      </c>
      <c r="B421" s="24" t="s">
        <v>15</v>
      </c>
      <c r="C421" s="25">
        <v>4335602</v>
      </c>
      <c r="D421" s="25">
        <v>4335602</v>
      </c>
      <c r="E421" s="26">
        <v>875602384</v>
      </c>
      <c r="F421" s="27">
        <v>44225.492337962998</v>
      </c>
      <c r="G421" s="24" t="s">
        <v>16</v>
      </c>
      <c r="H421" s="26">
        <v>5432</v>
      </c>
      <c r="I421" s="24" t="s">
        <v>17</v>
      </c>
      <c r="J421" s="24" t="s">
        <v>719</v>
      </c>
      <c r="K421" s="24" t="s">
        <v>173</v>
      </c>
      <c r="L421" s="24" t="s">
        <v>20</v>
      </c>
      <c r="M421" s="24" t="s">
        <v>17</v>
      </c>
      <c r="N421" s="24" t="s">
        <v>17</v>
      </c>
    </row>
    <row r="422" spans="1:14">
      <c r="A422" s="20" t="s">
        <v>14</v>
      </c>
      <c r="B422" s="20" t="s">
        <v>15</v>
      </c>
      <c r="C422" s="21">
        <v>2317168</v>
      </c>
      <c r="D422" s="21">
        <v>2317168</v>
      </c>
      <c r="E422" s="22">
        <v>875605515</v>
      </c>
      <c r="F422" s="23">
        <v>44225.493530092601</v>
      </c>
      <c r="G422" s="20" t="s">
        <v>16</v>
      </c>
      <c r="H422" s="22">
        <v>5433</v>
      </c>
      <c r="I422" s="20" t="s">
        <v>17</v>
      </c>
      <c r="J422" s="20" t="s">
        <v>720</v>
      </c>
      <c r="K422" s="20" t="s">
        <v>721</v>
      </c>
      <c r="L422" s="20" t="s">
        <v>41</v>
      </c>
      <c r="M422" s="20" t="s">
        <v>17</v>
      </c>
      <c r="N422" s="20" t="s">
        <v>17</v>
      </c>
    </row>
    <row r="423" spans="1:14">
      <c r="A423" s="24" t="s">
        <v>14</v>
      </c>
      <c r="B423" s="24" t="s">
        <v>15</v>
      </c>
      <c r="C423" s="25">
        <v>135773</v>
      </c>
      <c r="D423" s="25">
        <v>135773</v>
      </c>
      <c r="E423" s="26">
        <v>875634813</v>
      </c>
      <c r="F423" s="27">
        <v>44225.505266203698</v>
      </c>
      <c r="G423" s="24" t="s">
        <v>16</v>
      </c>
      <c r="H423" s="26">
        <v>5435</v>
      </c>
      <c r="I423" s="24" t="s">
        <v>17</v>
      </c>
      <c r="J423" s="24" t="s">
        <v>722</v>
      </c>
      <c r="K423" s="24" t="s">
        <v>723</v>
      </c>
      <c r="L423" s="24" t="s">
        <v>491</v>
      </c>
      <c r="M423" s="24" t="s">
        <v>17</v>
      </c>
      <c r="N423" s="24" t="s">
        <v>17</v>
      </c>
    </row>
    <row r="424" spans="1:14">
      <c r="A424" s="20" t="s">
        <v>14</v>
      </c>
      <c r="B424" s="20" t="s">
        <v>15</v>
      </c>
      <c r="C424" s="21">
        <v>24000</v>
      </c>
      <c r="D424" s="21">
        <v>24000</v>
      </c>
      <c r="E424" s="22">
        <v>875637168</v>
      </c>
      <c r="F424" s="23">
        <v>44225.506215277797</v>
      </c>
      <c r="G424" s="20" t="s">
        <v>16</v>
      </c>
      <c r="H424" s="22">
        <v>5436</v>
      </c>
      <c r="I424" s="20" t="s">
        <v>17</v>
      </c>
      <c r="J424" s="20" t="s">
        <v>724</v>
      </c>
      <c r="K424" s="20" t="s">
        <v>725</v>
      </c>
      <c r="L424" s="20" t="s">
        <v>51</v>
      </c>
      <c r="M424" s="20" t="s">
        <v>17</v>
      </c>
      <c r="N424" s="20" t="s">
        <v>17</v>
      </c>
    </row>
    <row r="425" spans="1:14">
      <c r="A425" s="24" t="s">
        <v>14</v>
      </c>
      <c r="B425" s="24" t="s">
        <v>15</v>
      </c>
      <c r="C425" s="25">
        <v>26400</v>
      </c>
      <c r="D425" s="25">
        <v>26400</v>
      </c>
      <c r="E425" s="26">
        <v>875642192</v>
      </c>
      <c r="F425" s="27">
        <v>44225.508275462998</v>
      </c>
      <c r="G425" s="24" t="s">
        <v>16</v>
      </c>
      <c r="H425" s="26">
        <v>5437</v>
      </c>
      <c r="I425" s="24" t="s">
        <v>17</v>
      </c>
      <c r="J425" s="24" t="s">
        <v>726</v>
      </c>
      <c r="K425" s="24" t="s">
        <v>173</v>
      </c>
      <c r="L425" s="24" t="s">
        <v>20</v>
      </c>
      <c r="M425" s="24" t="s">
        <v>17</v>
      </c>
      <c r="N425" s="24" t="s">
        <v>17</v>
      </c>
    </row>
    <row r="426" spans="1:14">
      <c r="A426" s="20" t="s">
        <v>14</v>
      </c>
      <c r="B426" s="20" t="s">
        <v>15</v>
      </c>
      <c r="C426" s="21">
        <v>134721</v>
      </c>
      <c r="D426" s="21">
        <v>134721</v>
      </c>
      <c r="E426" s="22">
        <v>875653969</v>
      </c>
      <c r="F426" s="23">
        <v>44225.513124999998</v>
      </c>
      <c r="G426" s="20" t="s">
        <v>16</v>
      </c>
      <c r="H426" s="22">
        <v>5438</v>
      </c>
      <c r="I426" s="20" t="s">
        <v>17</v>
      </c>
      <c r="J426" s="20" t="s">
        <v>727</v>
      </c>
      <c r="K426" s="20" t="s">
        <v>728</v>
      </c>
      <c r="L426" s="20" t="s">
        <v>491</v>
      </c>
      <c r="M426" s="20" t="s">
        <v>17</v>
      </c>
      <c r="N426" s="20" t="s">
        <v>17</v>
      </c>
    </row>
    <row r="427" spans="1:14">
      <c r="A427" s="24" t="s">
        <v>14</v>
      </c>
      <c r="B427" s="24" t="s">
        <v>15</v>
      </c>
      <c r="C427" s="25">
        <v>419022</v>
      </c>
      <c r="D427" s="25">
        <v>419022</v>
      </c>
      <c r="E427" s="26">
        <v>875662427</v>
      </c>
      <c r="F427" s="27">
        <v>44225.516770833303</v>
      </c>
      <c r="G427" s="24" t="s">
        <v>16</v>
      </c>
      <c r="H427" s="26">
        <v>5440</v>
      </c>
      <c r="I427" s="24" t="s">
        <v>17</v>
      </c>
      <c r="J427" s="24" t="s">
        <v>267</v>
      </c>
      <c r="K427" s="24" t="s">
        <v>729</v>
      </c>
      <c r="L427" s="24" t="s">
        <v>20</v>
      </c>
      <c r="M427" s="24" t="s">
        <v>17</v>
      </c>
      <c r="N427" s="24" t="s">
        <v>17</v>
      </c>
    </row>
    <row r="428" spans="1:14">
      <c r="A428" s="20" t="s">
        <v>14</v>
      </c>
      <c r="B428" s="20" t="s">
        <v>15</v>
      </c>
      <c r="C428" s="21">
        <v>523778</v>
      </c>
      <c r="D428" s="21">
        <v>523778</v>
      </c>
      <c r="E428" s="22">
        <v>875667109</v>
      </c>
      <c r="F428" s="23">
        <v>44225.518750000003</v>
      </c>
      <c r="G428" s="20" t="s">
        <v>16</v>
      </c>
      <c r="H428" s="22">
        <v>5441</v>
      </c>
      <c r="I428" s="20" t="s">
        <v>17</v>
      </c>
      <c r="J428" s="20" t="s">
        <v>24</v>
      </c>
      <c r="K428" s="20" t="s">
        <v>730</v>
      </c>
      <c r="L428" s="20" t="s">
        <v>20</v>
      </c>
      <c r="M428" s="20" t="s">
        <v>17</v>
      </c>
      <c r="N428" s="20" t="s">
        <v>17</v>
      </c>
    </row>
    <row r="429" spans="1:14">
      <c r="A429" s="24" t="s">
        <v>14</v>
      </c>
      <c r="B429" s="24" t="s">
        <v>15</v>
      </c>
      <c r="C429" s="25">
        <v>234921421</v>
      </c>
      <c r="D429" s="25">
        <v>234921421</v>
      </c>
      <c r="E429" s="26">
        <v>875696443</v>
      </c>
      <c r="F429" s="27">
        <v>44225.531712962998</v>
      </c>
      <c r="G429" s="24" t="s">
        <v>16</v>
      </c>
      <c r="H429" s="26">
        <v>5442</v>
      </c>
      <c r="I429" s="24" t="s">
        <v>17</v>
      </c>
      <c r="J429" s="24" t="s">
        <v>731</v>
      </c>
      <c r="K429" s="24" t="s">
        <v>732</v>
      </c>
      <c r="L429" s="24" t="s">
        <v>51</v>
      </c>
      <c r="M429" s="24" t="s">
        <v>17</v>
      </c>
      <c r="N429" s="24" t="s">
        <v>17</v>
      </c>
    </row>
    <row r="430" spans="1:14">
      <c r="A430" s="20" t="s">
        <v>14</v>
      </c>
      <c r="B430" s="20" t="s">
        <v>15</v>
      </c>
      <c r="C430" s="21">
        <v>5861836</v>
      </c>
      <c r="D430" s="21">
        <v>5861836</v>
      </c>
      <c r="E430" s="22">
        <v>875747887</v>
      </c>
      <c r="F430" s="23">
        <v>44225.555682870399</v>
      </c>
      <c r="G430" s="20" t="s">
        <v>16</v>
      </c>
      <c r="H430" s="22">
        <v>5443</v>
      </c>
      <c r="I430" s="20" t="s">
        <v>17</v>
      </c>
      <c r="J430" s="20" t="s">
        <v>93</v>
      </c>
      <c r="K430" s="20" t="s">
        <v>733</v>
      </c>
      <c r="L430" s="20" t="s">
        <v>319</v>
      </c>
      <c r="M430" s="20" t="s">
        <v>17</v>
      </c>
      <c r="N430" s="20" t="s">
        <v>17</v>
      </c>
    </row>
    <row r="431" spans="1:14">
      <c r="A431" s="24" t="s">
        <v>14</v>
      </c>
      <c r="B431" s="24" t="s">
        <v>15</v>
      </c>
      <c r="C431" s="25">
        <v>360106</v>
      </c>
      <c r="D431" s="25">
        <v>360106</v>
      </c>
      <c r="E431" s="26">
        <v>875759813</v>
      </c>
      <c r="F431" s="27">
        <v>44225.561319444401</v>
      </c>
      <c r="G431" s="24" t="s">
        <v>16</v>
      </c>
      <c r="H431" s="26">
        <v>5446</v>
      </c>
      <c r="I431" s="24" t="s">
        <v>17</v>
      </c>
      <c r="J431" s="24" t="s">
        <v>734</v>
      </c>
      <c r="K431" s="24" t="s">
        <v>735</v>
      </c>
      <c r="L431" s="24" t="s">
        <v>20</v>
      </c>
      <c r="M431" s="24" t="s">
        <v>17</v>
      </c>
      <c r="N431" s="24" t="s">
        <v>17</v>
      </c>
    </row>
    <row r="432" spans="1:14">
      <c r="A432" s="20" t="s">
        <v>14</v>
      </c>
      <c r="B432" s="20" t="s">
        <v>15</v>
      </c>
      <c r="C432" s="21">
        <v>2407633</v>
      </c>
      <c r="D432" s="21">
        <v>2407633</v>
      </c>
      <c r="E432" s="22">
        <v>875784791</v>
      </c>
      <c r="F432" s="23">
        <v>44225.573113425897</v>
      </c>
      <c r="G432" s="20" t="s">
        <v>16</v>
      </c>
      <c r="H432" s="22">
        <v>5450</v>
      </c>
      <c r="I432" s="20" t="s">
        <v>17</v>
      </c>
      <c r="J432" s="20" t="s">
        <v>736</v>
      </c>
      <c r="K432" s="20" t="s">
        <v>737</v>
      </c>
      <c r="L432" s="20" t="s">
        <v>738</v>
      </c>
      <c r="M432" s="20" t="s">
        <v>17</v>
      </c>
      <c r="N432" s="20" t="s">
        <v>17</v>
      </c>
    </row>
    <row r="433" spans="1:14">
      <c r="A433" s="24" t="s">
        <v>14</v>
      </c>
      <c r="B433" s="24" t="s">
        <v>15</v>
      </c>
      <c r="C433" s="25">
        <v>1792101</v>
      </c>
      <c r="D433" s="25">
        <v>1792101</v>
      </c>
      <c r="E433" s="26">
        <v>875788393</v>
      </c>
      <c r="F433" s="27">
        <v>44225.574733796297</v>
      </c>
      <c r="G433" s="24" t="s">
        <v>16</v>
      </c>
      <c r="H433" s="26">
        <v>5451</v>
      </c>
      <c r="I433" s="24" t="s">
        <v>17</v>
      </c>
      <c r="J433" s="24" t="s">
        <v>739</v>
      </c>
      <c r="K433" s="24" t="s">
        <v>106</v>
      </c>
      <c r="L433" s="24" t="s">
        <v>30</v>
      </c>
      <c r="M433" s="24" t="s">
        <v>17</v>
      </c>
      <c r="N433" s="24" t="s">
        <v>17</v>
      </c>
    </row>
    <row r="434" spans="1:14">
      <c r="A434" s="20" t="s">
        <v>14</v>
      </c>
      <c r="B434" s="20" t="s">
        <v>15</v>
      </c>
      <c r="C434" s="21">
        <v>44247350</v>
      </c>
      <c r="D434" s="21">
        <v>44247350</v>
      </c>
      <c r="E434" s="22">
        <v>875830557</v>
      </c>
      <c r="F434" s="23">
        <v>44225.5929398148</v>
      </c>
      <c r="G434" s="20" t="s">
        <v>16</v>
      </c>
      <c r="H434" s="22">
        <v>5454</v>
      </c>
      <c r="I434" s="20" t="s">
        <v>17</v>
      </c>
      <c r="J434" s="20" t="s">
        <v>607</v>
      </c>
      <c r="K434" s="20" t="s">
        <v>608</v>
      </c>
      <c r="L434" s="20" t="s">
        <v>41</v>
      </c>
      <c r="M434" s="20" t="s">
        <v>17</v>
      </c>
      <c r="N434" s="20" t="s">
        <v>17</v>
      </c>
    </row>
    <row r="435" spans="1:14">
      <c r="A435" s="24" t="s">
        <v>14</v>
      </c>
      <c r="B435" s="24" t="s">
        <v>15</v>
      </c>
      <c r="C435" s="25">
        <v>1456</v>
      </c>
      <c r="D435" s="25">
        <v>1456</v>
      </c>
      <c r="E435" s="26">
        <v>875864692</v>
      </c>
      <c r="F435" s="27">
        <v>44225.606516203698</v>
      </c>
      <c r="G435" s="24" t="s">
        <v>16</v>
      </c>
      <c r="H435" s="26">
        <v>5458</v>
      </c>
      <c r="I435" s="24" t="s">
        <v>17</v>
      </c>
      <c r="J435" s="24" t="s">
        <v>740</v>
      </c>
      <c r="K435" s="24" t="s">
        <v>741</v>
      </c>
      <c r="L435" s="24" t="s">
        <v>30</v>
      </c>
      <c r="M435" s="24" t="s">
        <v>17</v>
      </c>
      <c r="N435" s="24" t="s">
        <v>17</v>
      </c>
    </row>
    <row r="436" spans="1:14">
      <c r="A436" s="20" t="s">
        <v>14</v>
      </c>
      <c r="B436" s="20" t="s">
        <v>15</v>
      </c>
      <c r="C436" s="21">
        <v>16962</v>
      </c>
      <c r="D436" s="21">
        <v>16962</v>
      </c>
      <c r="E436" s="22">
        <v>875879591</v>
      </c>
      <c r="F436" s="23">
        <v>44225.612222222197</v>
      </c>
      <c r="G436" s="20" t="s">
        <v>16</v>
      </c>
      <c r="H436" s="22">
        <v>5461</v>
      </c>
      <c r="I436" s="20" t="s">
        <v>17</v>
      </c>
      <c r="J436" s="20" t="s">
        <v>73</v>
      </c>
      <c r="K436" s="20" t="s">
        <v>742</v>
      </c>
      <c r="L436" s="20" t="s">
        <v>51</v>
      </c>
      <c r="M436" s="20" t="s">
        <v>17</v>
      </c>
      <c r="N436" s="20" t="s">
        <v>17</v>
      </c>
    </row>
    <row r="437" spans="1:14">
      <c r="A437" s="24" t="s">
        <v>14</v>
      </c>
      <c r="B437" s="24" t="s">
        <v>15</v>
      </c>
      <c r="C437" s="25">
        <v>1745372</v>
      </c>
      <c r="D437" s="25">
        <v>1745372</v>
      </c>
      <c r="E437" s="26">
        <v>875885442</v>
      </c>
      <c r="F437" s="27">
        <v>44225.614467592597</v>
      </c>
      <c r="G437" s="24" t="s">
        <v>16</v>
      </c>
      <c r="H437" s="26">
        <v>5462</v>
      </c>
      <c r="I437" s="24" t="s">
        <v>17</v>
      </c>
      <c r="J437" s="24" t="s">
        <v>743</v>
      </c>
      <c r="K437" s="24" t="s">
        <v>744</v>
      </c>
      <c r="L437" s="24" t="s">
        <v>30</v>
      </c>
      <c r="M437" s="24" t="s">
        <v>17</v>
      </c>
      <c r="N437" s="24" t="s">
        <v>17</v>
      </c>
    </row>
    <row r="438" spans="1:14">
      <c r="A438" s="20" t="s">
        <v>14</v>
      </c>
      <c r="B438" s="20" t="s">
        <v>15</v>
      </c>
      <c r="C438" s="21">
        <v>8684688</v>
      </c>
      <c r="D438" s="21">
        <v>8684688</v>
      </c>
      <c r="E438" s="22">
        <v>875888733</v>
      </c>
      <c r="F438" s="23">
        <v>44225.6157060185</v>
      </c>
      <c r="G438" s="20" t="s">
        <v>16</v>
      </c>
      <c r="H438" s="22">
        <v>5463</v>
      </c>
      <c r="I438" s="20" t="s">
        <v>17</v>
      </c>
      <c r="J438" s="20" t="s">
        <v>745</v>
      </c>
      <c r="K438" s="20" t="s">
        <v>316</v>
      </c>
      <c r="L438" s="20" t="s">
        <v>30</v>
      </c>
      <c r="M438" s="20" t="s">
        <v>17</v>
      </c>
      <c r="N438" s="20" t="s">
        <v>17</v>
      </c>
    </row>
    <row r="439" spans="1:14">
      <c r="A439" s="24" t="s">
        <v>14</v>
      </c>
      <c r="B439" s="24" t="s">
        <v>15</v>
      </c>
      <c r="C439" s="25">
        <v>13431</v>
      </c>
      <c r="D439" s="25">
        <v>13431</v>
      </c>
      <c r="E439" s="26">
        <v>875893735</v>
      </c>
      <c r="F439" s="27">
        <v>44225.617719907401</v>
      </c>
      <c r="G439" s="24" t="s">
        <v>16</v>
      </c>
      <c r="H439" s="26">
        <v>5465</v>
      </c>
      <c r="I439" s="24" t="s">
        <v>17</v>
      </c>
      <c r="J439" s="24" t="s">
        <v>746</v>
      </c>
      <c r="K439" s="24" t="s">
        <v>747</v>
      </c>
      <c r="L439" s="24" t="s">
        <v>334</v>
      </c>
      <c r="M439" s="24" t="s">
        <v>17</v>
      </c>
      <c r="N439" s="24" t="s">
        <v>17</v>
      </c>
    </row>
    <row r="440" spans="1:14">
      <c r="A440" s="20" t="s">
        <v>14</v>
      </c>
      <c r="B440" s="20" t="s">
        <v>15</v>
      </c>
      <c r="C440" s="21">
        <v>707968</v>
      </c>
      <c r="D440" s="21">
        <v>707968</v>
      </c>
      <c r="E440" s="22">
        <v>875918848</v>
      </c>
      <c r="F440" s="23">
        <v>44225.6271180556</v>
      </c>
      <c r="G440" s="20" t="s">
        <v>16</v>
      </c>
      <c r="H440" s="22">
        <v>5470</v>
      </c>
      <c r="I440" s="20" t="s">
        <v>17</v>
      </c>
      <c r="J440" s="20" t="s">
        <v>748</v>
      </c>
      <c r="K440" s="20" t="s">
        <v>316</v>
      </c>
      <c r="L440" s="20" t="s">
        <v>64</v>
      </c>
      <c r="M440" s="20" t="s">
        <v>17</v>
      </c>
      <c r="N440" s="20" t="s">
        <v>17</v>
      </c>
    </row>
    <row r="441" spans="1:14">
      <c r="A441" s="24" t="s">
        <v>14</v>
      </c>
      <c r="B441" s="24" t="s">
        <v>15</v>
      </c>
      <c r="C441" s="25">
        <v>22605240</v>
      </c>
      <c r="D441" s="25">
        <v>22605240</v>
      </c>
      <c r="E441" s="26">
        <v>875940276</v>
      </c>
      <c r="F441" s="27">
        <v>44225.635324074101</v>
      </c>
      <c r="G441" s="24" t="s">
        <v>16</v>
      </c>
      <c r="H441" s="26">
        <v>5472</v>
      </c>
      <c r="I441" s="24" t="s">
        <v>17</v>
      </c>
      <c r="J441" s="24" t="s">
        <v>749</v>
      </c>
      <c r="K441" s="24" t="s">
        <v>750</v>
      </c>
      <c r="L441" s="24" t="s">
        <v>51</v>
      </c>
      <c r="M441" s="24" t="s">
        <v>17</v>
      </c>
      <c r="N441" s="24" t="s">
        <v>17</v>
      </c>
    </row>
    <row r="442" spans="1:14">
      <c r="A442" s="20" t="s">
        <v>14</v>
      </c>
      <c r="B442" s="20" t="s">
        <v>15</v>
      </c>
      <c r="C442" s="21">
        <v>604958</v>
      </c>
      <c r="D442" s="21">
        <v>604958</v>
      </c>
      <c r="E442" s="22">
        <v>875948010</v>
      </c>
      <c r="F442" s="23">
        <v>44225.638391203698</v>
      </c>
      <c r="G442" s="20" t="s">
        <v>16</v>
      </c>
      <c r="H442" s="22">
        <v>5473</v>
      </c>
      <c r="I442" s="20" t="s">
        <v>17</v>
      </c>
      <c r="J442" s="20" t="s">
        <v>751</v>
      </c>
      <c r="K442" s="20" t="s">
        <v>438</v>
      </c>
      <c r="L442" s="20" t="s">
        <v>51</v>
      </c>
      <c r="M442" s="20" t="s">
        <v>17</v>
      </c>
      <c r="N442" s="20" t="s">
        <v>17</v>
      </c>
    </row>
    <row r="443" spans="1:14">
      <c r="A443" s="24" t="s">
        <v>14</v>
      </c>
      <c r="B443" s="24" t="s">
        <v>15</v>
      </c>
      <c r="C443" s="25">
        <v>247172</v>
      </c>
      <c r="D443" s="25">
        <v>247172</v>
      </c>
      <c r="E443" s="26">
        <v>875968289</v>
      </c>
      <c r="F443" s="27">
        <v>44225.646030092597</v>
      </c>
      <c r="G443" s="24" t="s">
        <v>16</v>
      </c>
      <c r="H443" s="26">
        <v>5481</v>
      </c>
      <c r="I443" s="24" t="s">
        <v>17</v>
      </c>
      <c r="J443" s="24" t="s">
        <v>752</v>
      </c>
      <c r="K443" s="24" t="s">
        <v>226</v>
      </c>
      <c r="L443" s="24" t="s">
        <v>227</v>
      </c>
      <c r="M443" s="24" t="s">
        <v>17</v>
      </c>
      <c r="N443" s="24" t="s">
        <v>17</v>
      </c>
    </row>
    <row r="444" spans="1:14">
      <c r="A444" s="20" t="s">
        <v>14</v>
      </c>
      <c r="B444" s="20" t="s">
        <v>15</v>
      </c>
      <c r="C444" s="21">
        <v>117932</v>
      </c>
      <c r="D444" s="21">
        <v>117932</v>
      </c>
      <c r="E444" s="22">
        <v>875979224</v>
      </c>
      <c r="F444" s="23">
        <v>44225.650092592601</v>
      </c>
      <c r="G444" s="20" t="s">
        <v>16</v>
      </c>
      <c r="H444" s="22">
        <v>5482</v>
      </c>
      <c r="I444" s="20" t="s">
        <v>17</v>
      </c>
      <c r="J444" s="20" t="s">
        <v>753</v>
      </c>
      <c r="K444" s="20" t="s">
        <v>226</v>
      </c>
      <c r="L444" s="20" t="s">
        <v>227</v>
      </c>
      <c r="M444" s="20" t="s">
        <v>17</v>
      </c>
      <c r="N444" s="20" t="s">
        <v>17</v>
      </c>
    </row>
    <row r="445" spans="1:14">
      <c r="A445" s="24" t="s">
        <v>14</v>
      </c>
      <c r="B445" s="24" t="s">
        <v>15</v>
      </c>
      <c r="C445" s="25">
        <v>209511</v>
      </c>
      <c r="D445" s="25">
        <v>209511</v>
      </c>
      <c r="E445" s="26">
        <v>876008079</v>
      </c>
      <c r="F445" s="27">
        <v>44225.660578703697</v>
      </c>
      <c r="G445" s="24" t="s">
        <v>16</v>
      </c>
      <c r="H445" s="26">
        <v>5485</v>
      </c>
      <c r="I445" s="24" t="s">
        <v>17</v>
      </c>
      <c r="J445" s="24" t="s">
        <v>34</v>
      </c>
      <c r="K445" s="24" t="s">
        <v>754</v>
      </c>
      <c r="L445" s="24" t="s">
        <v>20</v>
      </c>
      <c r="M445" s="24" t="s">
        <v>17</v>
      </c>
      <c r="N445" s="24" t="s">
        <v>17</v>
      </c>
    </row>
    <row r="446" spans="1:14">
      <c r="A446" s="20" t="s">
        <v>14</v>
      </c>
      <c r="B446" s="20" t="s">
        <v>15</v>
      </c>
      <c r="C446" s="21">
        <v>1876707.99</v>
      </c>
      <c r="D446" s="21">
        <v>1876707.99</v>
      </c>
      <c r="E446" s="22">
        <v>876009027</v>
      </c>
      <c r="F446" s="23">
        <v>44225.660937499997</v>
      </c>
      <c r="G446" s="20" t="s">
        <v>16</v>
      </c>
      <c r="H446" s="22">
        <v>5486</v>
      </c>
      <c r="I446" s="20" t="s">
        <v>17</v>
      </c>
      <c r="J446" s="20" t="s">
        <v>755</v>
      </c>
      <c r="K446" s="20" t="s">
        <v>756</v>
      </c>
      <c r="L446" s="20" t="s">
        <v>449</v>
      </c>
      <c r="M446" s="20" t="s">
        <v>17</v>
      </c>
      <c r="N446" s="20" t="s">
        <v>17</v>
      </c>
    </row>
    <row r="447" spans="1:14">
      <c r="A447" s="24" t="s">
        <v>14</v>
      </c>
      <c r="B447" s="24" t="s">
        <v>15</v>
      </c>
      <c r="C447" s="25">
        <v>3312634</v>
      </c>
      <c r="D447" s="25">
        <v>3312634</v>
      </c>
      <c r="E447" s="26">
        <v>876016188</v>
      </c>
      <c r="F447" s="27">
        <v>44225.663634259297</v>
      </c>
      <c r="G447" s="24" t="s">
        <v>16</v>
      </c>
      <c r="H447" s="26">
        <v>5487</v>
      </c>
      <c r="I447" s="24" t="s">
        <v>17</v>
      </c>
      <c r="J447" s="24" t="s">
        <v>757</v>
      </c>
      <c r="K447" s="24" t="s">
        <v>756</v>
      </c>
      <c r="L447" s="24" t="s">
        <v>449</v>
      </c>
      <c r="M447" s="24" t="s">
        <v>17</v>
      </c>
      <c r="N447" s="24" t="s">
        <v>17</v>
      </c>
    </row>
    <row r="448" spans="1:14">
      <c r="A448" s="20" t="s">
        <v>14</v>
      </c>
      <c r="B448" s="20" t="s">
        <v>15</v>
      </c>
      <c r="C448" s="21">
        <v>24000</v>
      </c>
      <c r="D448" s="21">
        <v>24000</v>
      </c>
      <c r="E448" s="22">
        <v>876033066</v>
      </c>
      <c r="F448" s="23">
        <v>44225.669652777797</v>
      </c>
      <c r="G448" s="20" t="s">
        <v>16</v>
      </c>
      <c r="H448" s="22">
        <v>5488</v>
      </c>
      <c r="I448" s="20" t="s">
        <v>17</v>
      </c>
      <c r="J448" s="20" t="s">
        <v>724</v>
      </c>
      <c r="K448" s="20" t="s">
        <v>725</v>
      </c>
      <c r="L448" s="20" t="s">
        <v>51</v>
      </c>
      <c r="M448" s="20" t="s">
        <v>17</v>
      </c>
      <c r="N448" s="20" t="s">
        <v>17</v>
      </c>
    </row>
    <row r="449" spans="1:14">
      <c r="A449" s="24" t="s">
        <v>14</v>
      </c>
      <c r="B449" s="24" t="s">
        <v>15</v>
      </c>
      <c r="C449" s="25">
        <v>261413</v>
      </c>
      <c r="D449" s="25">
        <v>261413</v>
      </c>
      <c r="E449" s="26">
        <v>876050644</v>
      </c>
      <c r="F449" s="27">
        <v>44225.676145833299</v>
      </c>
      <c r="G449" s="24" t="s">
        <v>16</v>
      </c>
      <c r="H449" s="26">
        <v>5489</v>
      </c>
      <c r="I449" s="24" t="s">
        <v>17</v>
      </c>
      <c r="J449" s="24" t="s">
        <v>758</v>
      </c>
      <c r="K449" s="24" t="s">
        <v>759</v>
      </c>
      <c r="L449" s="24" t="s">
        <v>326</v>
      </c>
      <c r="M449" s="24" t="s">
        <v>17</v>
      </c>
      <c r="N449" s="24" t="s">
        <v>17</v>
      </c>
    </row>
    <row r="450" spans="1:14">
      <c r="A450" s="20" t="s">
        <v>14</v>
      </c>
      <c r="B450" s="20" t="s">
        <v>15</v>
      </c>
      <c r="C450" s="21">
        <v>386660</v>
      </c>
      <c r="D450" s="21">
        <v>386660</v>
      </c>
      <c r="E450" s="22">
        <v>876155053</v>
      </c>
      <c r="F450" s="23">
        <v>44225.717025462996</v>
      </c>
      <c r="G450" s="20" t="s">
        <v>16</v>
      </c>
      <c r="H450" s="22">
        <v>5491</v>
      </c>
      <c r="I450" s="20" t="s">
        <v>17</v>
      </c>
      <c r="J450" s="20" t="s">
        <v>28</v>
      </c>
      <c r="K450" s="20" t="s">
        <v>29</v>
      </c>
      <c r="L450" s="20" t="s">
        <v>30</v>
      </c>
      <c r="M450" s="20" t="s">
        <v>17</v>
      </c>
      <c r="N450" s="20" t="s">
        <v>17</v>
      </c>
    </row>
    <row r="451" spans="1:14">
      <c r="A451" s="24" t="s">
        <v>14</v>
      </c>
      <c r="B451" s="24" t="s">
        <v>15</v>
      </c>
      <c r="C451" s="25">
        <v>1443814</v>
      </c>
      <c r="D451" s="25">
        <v>1443814</v>
      </c>
      <c r="E451" s="26">
        <v>876216351</v>
      </c>
      <c r="F451" s="27">
        <v>44225.743599537003</v>
      </c>
      <c r="G451" s="24" t="s">
        <v>16</v>
      </c>
      <c r="H451" s="26">
        <v>5493</v>
      </c>
      <c r="I451" s="24" t="s">
        <v>17</v>
      </c>
      <c r="J451" s="24" t="s">
        <v>760</v>
      </c>
      <c r="K451" s="24" t="s">
        <v>144</v>
      </c>
      <c r="L451" s="24" t="s">
        <v>20</v>
      </c>
      <c r="M451" s="24" t="s">
        <v>17</v>
      </c>
      <c r="N451" s="24" t="s">
        <v>17</v>
      </c>
    </row>
    <row r="452" spans="1:14">
      <c r="A452" s="20" t="s">
        <v>14</v>
      </c>
      <c r="B452" s="20" t="s">
        <v>15</v>
      </c>
      <c r="C452" s="21">
        <v>390712</v>
      </c>
      <c r="D452" s="21">
        <v>390712</v>
      </c>
      <c r="E452" s="22">
        <v>876278413</v>
      </c>
      <c r="F452" s="23">
        <v>44225.772430555597</v>
      </c>
      <c r="G452" s="20" t="s">
        <v>16</v>
      </c>
      <c r="H452" s="22">
        <v>5495</v>
      </c>
      <c r="I452" s="20" t="s">
        <v>17</v>
      </c>
      <c r="J452" s="20" t="s">
        <v>761</v>
      </c>
      <c r="K452" s="20" t="s">
        <v>762</v>
      </c>
      <c r="L452" s="20" t="s">
        <v>23</v>
      </c>
      <c r="M452" s="20" t="s">
        <v>17</v>
      </c>
      <c r="N452" s="20" t="s">
        <v>17</v>
      </c>
    </row>
    <row r="453" spans="1:14">
      <c r="A453" s="24" t="s">
        <v>14</v>
      </c>
      <c r="B453" s="24" t="s">
        <v>15</v>
      </c>
      <c r="C453" s="25">
        <v>10138</v>
      </c>
      <c r="D453" s="25">
        <v>10138</v>
      </c>
      <c r="E453" s="26">
        <v>876284913</v>
      </c>
      <c r="F453" s="27">
        <v>44225.775277777801</v>
      </c>
      <c r="G453" s="24" t="s">
        <v>16</v>
      </c>
      <c r="H453" s="26">
        <v>5496</v>
      </c>
      <c r="I453" s="24" t="s">
        <v>17</v>
      </c>
      <c r="J453" s="24" t="s">
        <v>763</v>
      </c>
      <c r="K453" s="24" t="s">
        <v>762</v>
      </c>
      <c r="L453" s="24" t="s">
        <v>23</v>
      </c>
      <c r="M453" s="24" t="s">
        <v>17</v>
      </c>
      <c r="N453" s="24" t="s">
        <v>17</v>
      </c>
    </row>
    <row r="454" spans="1:14">
      <c r="A454" s="20" t="s">
        <v>14</v>
      </c>
      <c r="B454" s="20" t="s">
        <v>15</v>
      </c>
      <c r="C454" s="21">
        <v>1000000</v>
      </c>
      <c r="D454" s="21">
        <v>1000000</v>
      </c>
      <c r="E454" s="22">
        <v>876348005</v>
      </c>
      <c r="F454" s="23">
        <v>44225.805578703701</v>
      </c>
      <c r="G454" s="20" t="s">
        <v>16</v>
      </c>
      <c r="H454" s="22">
        <v>5497</v>
      </c>
      <c r="I454" s="20" t="s">
        <v>17</v>
      </c>
      <c r="J454" s="20" t="s">
        <v>764</v>
      </c>
      <c r="K454" s="20" t="s">
        <v>676</v>
      </c>
      <c r="L454" s="20" t="s">
        <v>119</v>
      </c>
      <c r="M454" s="20" t="s">
        <v>17</v>
      </c>
      <c r="N454" s="20" t="s">
        <v>17</v>
      </c>
    </row>
    <row r="455" spans="1:14">
      <c r="A455" s="24" t="s">
        <v>14</v>
      </c>
      <c r="B455" s="24" t="s">
        <v>15</v>
      </c>
      <c r="C455" s="25">
        <v>702767</v>
      </c>
      <c r="D455" s="25">
        <v>702767</v>
      </c>
      <c r="E455" s="26">
        <v>876524137</v>
      </c>
      <c r="F455" s="27">
        <v>44225.925092592603</v>
      </c>
      <c r="G455" s="24" t="s">
        <v>16</v>
      </c>
      <c r="H455" s="26">
        <v>5503</v>
      </c>
      <c r="I455" s="24" t="s">
        <v>17</v>
      </c>
      <c r="J455" s="24" t="s">
        <v>596</v>
      </c>
      <c r="K455" s="24" t="s">
        <v>765</v>
      </c>
      <c r="L455" s="24" t="s">
        <v>563</v>
      </c>
      <c r="M455" s="24" t="s">
        <v>17</v>
      </c>
      <c r="N455" s="24" t="s">
        <v>17</v>
      </c>
    </row>
    <row r="456" spans="1:14">
      <c r="B456" t="s">
        <v>151</v>
      </c>
      <c r="C456" s="16">
        <f>SUM(C300:C455)</f>
        <v>833714409.95000005</v>
      </c>
    </row>
    <row r="457" spans="1:14">
      <c r="B457" t="s">
        <v>152</v>
      </c>
      <c r="C457" s="37">
        <f>C299</f>
        <v>109798223.33999993</v>
      </c>
    </row>
    <row r="458" spans="1:14">
      <c r="B458" t="s">
        <v>153</v>
      </c>
      <c r="C458">
        <v>566359584.29999995</v>
      </c>
    </row>
    <row r="459" spans="1:14">
      <c r="B459" t="s">
        <v>154</v>
      </c>
      <c r="C459" s="37">
        <f>C456+C457-C458-0.3</f>
        <v>377153048.69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opLeftCell="A16" workbookViewId="0">
      <selection activeCell="C18" sqref="C18"/>
    </sheetView>
  </sheetViews>
  <sheetFormatPr baseColWidth="10" defaultRowHeight="15"/>
  <cols>
    <col min="2" max="2" width="15.140625" style="10" bestFit="1" customWidth="1"/>
  </cols>
  <sheetData>
    <row r="1" spans="1:3">
      <c r="A1">
        <v>4</v>
      </c>
      <c r="B1" s="10">
        <v>336047680</v>
      </c>
    </row>
    <row r="2" spans="1:3">
      <c r="B2" s="10">
        <v>2966600</v>
      </c>
    </row>
    <row r="3" spans="1:3">
      <c r="B3" s="10">
        <v>47200</v>
      </c>
    </row>
    <row r="4" spans="1:3">
      <c r="B4" s="10">
        <v>9952887</v>
      </c>
    </row>
    <row r="5" spans="1:3">
      <c r="B5" s="10">
        <v>362</v>
      </c>
    </row>
    <row r="6" spans="1:3">
      <c r="B6" s="18">
        <f>SUM(B1:B5)</f>
        <v>349014729</v>
      </c>
      <c r="C6">
        <v>33</v>
      </c>
    </row>
    <row r="8" spans="1:3">
      <c r="A8">
        <v>5</v>
      </c>
      <c r="B8" s="10">
        <v>991000</v>
      </c>
    </row>
    <row r="9" spans="1:3">
      <c r="B9" s="10">
        <v>502828</v>
      </c>
    </row>
    <row r="10" spans="1:3">
      <c r="B10" s="10">
        <v>34814407</v>
      </c>
    </row>
    <row r="11" spans="1:3">
      <c r="B11" s="10">
        <v>1049492</v>
      </c>
    </row>
    <row r="12" spans="1:3">
      <c r="B12" s="18">
        <f>SUM(B8:B11)</f>
        <v>37357727</v>
      </c>
      <c r="C12">
        <v>9</v>
      </c>
    </row>
    <row r="14" spans="1:3">
      <c r="A14">
        <v>6</v>
      </c>
      <c r="B14" s="10">
        <v>1721851</v>
      </c>
    </row>
    <row r="15" spans="1:3">
      <c r="B15" s="10">
        <v>2843574</v>
      </c>
    </row>
    <row r="16" spans="1:3">
      <c r="B16" s="10">
        <v>201044</v>
      </c>
    </row>
    <row r="17" spans="1:3">
      <c r="B17" s="10">
        <v>10311577</v>
      </c>
    </row>
    <row r="18" spans="1:3">
      <c r="B18" s="18">
        <f>SUM(B14:B17)</f>
        <v>15078046</v>
      </c>
      <c r="C18">
        <v>9</v>
      </c>
    </row>
    <row r="20" spans="1:3">
      <c r="A20">
        <v>7</v>
      </c>
      <c r="B20" s="10">
        <v>485994</v>
      </c>
    </row>
    <row r="21" spans="1:3">
      <c r="B21" s="10">
        <v>599273</v>
      </c>
    </row>
    <row r="22" spans="1:3">
      <c r="B22" s="10">
        <v>63137814</v>
      </c>
    </row>
    <row r="23" spans="1:3">
      <c r="B23" s="10">
        <v>8076062</v>
      </c>
    </row>
    <row r="24" spans="1:3">
      <c r="B24" s="10">
        <v>360638</v>
      </c>
    </row>
    <row r="25" spans="1:3">
      <c r="B25" s="18">
        <f>SUM(B20:B24)</f>
        <v>72659781</v>
      </c>
      <c r="C25">
        <v>24</v>
      </c>
    </row>
    <row r="27" spans="1:3">
      <c r="A27">
        <v>8</v>
      </c>
      <c r="B27" s="10">
        <v>977567</v>
      </c>
    </row>
    <row r="28" spans="1:3">
      <c r="B28" s="10">
        <v>601460</v>
      </c>
    </row>
    <row r="29" spans="1:3">
      <c r="B29" s="10">
        <v>73795228</v>
      </c>
    </row>
    <row r="30" spans="1:3">
      <c r="B30" s="10">
        <v>22648412</v>
      </c>
    </row>
    <row r="31" spans="1:3">
      <c r="B31" s="18">
        <f>SUM(B27:B30)</f>
        <v>98022667</v>
      </c>
      <c r="C31">
        <v>11</v>
      </c>
    </row>
    <row r="32" spans="1:3">
      <c r="C32">
        <f>SUM(C5:C31)</f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Herbert Del Real Pedraza</dc:creator>
  <cp:lastModifiedBy>Hamilton Campos Diaz</cp:lastModifiedBy>
  <dcterms:created xsi:type="dcterms:W3CDTF">2021-01-12T17:49:58Z</dcterms:created>
  <dcterms:modified xsi:type="dcterms:W3CDTF">2022-01-24T16:38:41Z</dcterms:modified>
</cp:coreProperties>
</file>