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1 ENERO\PSE\"/>
    </mc:Choice>
  </mc:AlternateContent>
  <bookViews>
    <workbookView xWindow="0" yWindow="0" windowWidth="20490" windowHeight="7020"/>
  </bookViews>
  <sheets>
    <sheet name="Facturas" sheetId="1" r:id="rId1"/>
  </sheets>
  <definedNames>
    <definedName name="_xlnm._FilterDatabase" localSheetId="0" hidden="1">Facturas!$A$228:$N$363</definedName>
  </definedNames>
  <calcPr calcId="162913"/>
</workbook>
</file>

<file path=xl/calcChain.xml><?xml version="1.0" encoding="utf-8"?>
<calcChain xmlns="http://schemas.openxmlformats.org/spreadsheetml/2006/main">
  <c r="C358" i="1" l="1"/>
  <c r="C224" i="1" l="1"/>
  <c r="C151" i="1" l="1"/>
  <c r="C81" i="1" l="1"/>
  <c r="C80" i="1"/>
  <c r="C83" i="1" l="1"/>
  <c r="C152" i="1" s="1"/>
  <c r="C154" i="1" l="1"/>
  <c r="C225" i="1" s="1"/>
  <c r="C227" i="1" s="1"/>
  <c r="C359" i="1" s="1"/>
  <c r="C361" i="1" l="1"/>
</calcChain>
</file>

<file path=xl/sharedStrings.xml><?xml version="1.0" encoding="utf-8"?>
<sst xmlns="http://schemas.openxmlformats.org/spreadsheetml/2006/main" count="3138" uniqueCount="608">
  <si>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</si>
  <si>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</si>
  <si>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</si>
  <si>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</si>
  <si>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</si>
  <si>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</si>
  <si>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</si>
  <si>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</si>
  <si>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</si>
  <si>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</si>
  <si>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</si>
  <si>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</si>
  <si>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</si>
  <si>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</si>
  <si>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</si>
  <si>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</si>
  <si>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</si>
  <si>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</si>
  <si>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 xml:space="preserve">Reintegro por un dia de permanencia </t>
  </si>
  <si>
    <t>287</t>
  </si>
  <si>
    <t>santiago pacheco leal</t>
  </si>
  <si>
    <t>Reintegro de diferencias por reliquidación de aportes de Colpensiones</t>
  </si>
  <si>
    <t>418</t>
  </si>
  <si>
    <t>JUAN PABLO PAJON FLOREZ</t>
  </si>
  <si>
    <t xml:space="preserve"> Reintegro de dinero comisión 45921 servidora Geraldine Peña Arias</t>
  </si>
  <si>
    <t>503</t>
  </si>
  <si>
    <t>Geraldine Briyith Peña Arias</t>
  </si>
  <si>
    <t xml:space="preserve">oficio 198-DROR-2021 REINTEGRO DE DEDUCCIONES  POR CIERRE DE VIGENCIA </t>
  </si>
  <si>
    <t>288</t>
  </si>
  <si>
    <t>INSTITUTO NACIONAL DE MEDICINA LEGAL Y CIENCIAS FORENSES - CAJA MENOR DROR</t>
  </si>
  <si>
    <t>mayores valores pagados</t>
  </si>
  <si>
    <t>LAURA FERNANDA CARRILLO SANTAMARIA</t>
  </si>
  <si>
    <t>Reintegro viáticos Comisión No. 31421 Unidad Ejecutora  44-03-00 UBPD</t>
  </si>
  <si>
    <t>Elizabeth Karina Salgado Hernández</t>
  </si>
  <si>
    <t>OFICIO No 197-DROR-2021 REINTEGRO DE RECURSOS NO USADOS POR CIERRE DE CAJA MANOR</t>
  </si>
  <si>
    <t>reintegro gastos de funcionamiento</t>
  </si>
  <si>
    <t>102</t>
  </si>
  <si>
    <t>william eduardo cote ochoa</t>
  </si>
  <si>
    <t xml:space="preserve">DEVOLUCION DINERO DE SUELDOS PAGADOS SIN SER FUNCIONARIA </t>
  </si>
  <si>
    <t>294</t>
  </si>
  <si>
    <t>GHERALDIN AGUILAR RIAÑO</t>
  </si>
  <si>
    <t>Reintegro de inejecuciones del 16 al 31 de diciembre del contrato 52004042021</t>
  </si>
  <si>
    <t>393</t>
  </si>
  <si>
    <t>FUNDACION SENTIDO DE VIDA PASTO</t>
  </si>
  <si>
    <t>Reintegro viáticos vigencia actual</t>
  </si>
  <si>
    <t>Israel Alfonso Suárez Cruz</t>
  </si>
  <si>
    <t>Reintegro Viáticos Vigencia Anterior</t>
  </si>
  <si>
    <t>fredy samir lemus valencia</t>
  </si>
  <si>
    <t>V-765 PORTAFOLIO 150</t>
  </si>
  <si>
    <t>150</t>
  </si>
  <si>
    <t>NUEVA EPS S.A.</t>
  </si>
  <si>
    <t>REINTEGRO VIG ACTUAL-GASTOS DE PERSONAL - RAMA JUDICIAL - BUCARAMANGA</t>
  </si>
  <si>
    <t>284</t>
  </si>
  <si>
    <t>DONATO PUGLIESE ACEVEDO</t>
  </si>
  <si>
    <t>REINTEGROS VIATICOS VIGENCIA ANTERIOR</t>
  </si>
  <si>
    <t>MISAEL UL SECUE</t>
  </si>
  <si>
    <t>FREDY ARLEY VARGAS QUIJANO</t>
  </si>
  <si>
    <t>Reintegro Viáticos vigencia actual</t>
  </si>
  <si>
    <t>Deiby Alfredo Caceres Naranjo</t>
  </si>
  <si>
    <t xml:space="preserve">reintegro cuota enero </t>
  </si>
  <si>
    <t>280</t>
  </si>
  <si>
    <t>OSCAR ANDRES BALLEN TRUJILLO</t>
  </si>
  <si>
    <t>Devolución gastos de transporte Barranquilla</t>
  </si>
  <si>
    <t>Andrea Carrasco</t>
  </si>
  <si>
    <t>Reintegro de viáticos - Res.4044 art 2</t>
  </si>
  <si>
    <t>377</t>
  </si>
  <si>
    <t>Jacobo Reyes Zapata</t>
  </si>
  <si>
    <t>Reintegro viáticos vigencia anterior</t>
  </si>
  <si>
    <t>Gustavo Sánchez</t>
  </si>
  <si>
    <t xml:space="preserve">Reintegro de sueldo licencia incapacidad </t>
  </si>
  <si>
    <t>Diego Ospina</t>
  </si>
  <si>
    <t xml:space="preserve">Reintegro viáticos </t>
  </si>
  <si>
    <t>Marlon A. Sánchez</t>
  </si>
  <si>
    <t>REINTEGRO DE NOMIMA</t>
  </si>
  <si>
    <t>HECTOR DARIO BAENA BARRIENTOS</t>
  </si>
  <si>
    <t>Reintegro 8%sobre sueldo pagado en nomina</t>
  </si>
  <si>
    <t>Jenifer Adriana Lynton Hoy</t>
  </si>
  <si>
    <t>REINTEGRO PRO ESTAMPILLA UNIVERDIDAD NACIONAL</t>
  </si>
  <si>
    <t>ASCENSORES CONFORT CALI</t>
  </si>
  <si>
    <t xml:space="preserve">reintegro saldo a favor por reposición </t>
  </si>
  <si>
    <t>Consorcio RQS</t>
  </si>
  <si>
    <t>IT DTN</t>
  </si>
  <si>
    <t>COLMENA SEGUROS</t>
  </si>
  <si>
    <t>Pago incapacidades 800165939</t>
  </si>
  <si>
    <t>EPS SOS</t>
  </si>
  <si>
    <t>Pago incapacidades 800165940</t>
  </si>
  <si>
    <t>Pago incapacidades 800187615</t>
  </si>
  <si>
    <t>Pago incapacidades 800187621</t>
  </si>
  <si>
    <t>Pago incapacidades 800197268</t>
  </si>
  <si>
    <t>Pago incapacidades 830016624</t>
  </si>
  <si>
    <t>293</t>
  </si>
  <si>
    <t>Pago incapacidades 900477169</t>
  </si>
  <si>
    <t>402</t>
  </si>
  <si>
    <t>viaticos</t>
  </si>
  <si>
    <t>WILSON MARULANDA MATEUS</t>
  </si>
  <si>
    <t>INGR. NOM ANUL JUL 202 GABRIEL B NO CORRESP NIT 800165799 RAMA JUDICIAL</t>
  </si>
  <si>
    <t>RAMA JUDICIAL SECCIONAL BARRANQUILLA</t>
  </si>
  <si>
    <t xml:space="preserve">RT DED VIG 2016 COOP JURISC RT MAL ELAB NT 800165799 RAMA JUD SEC BQUILLA </t>
  </si>
  <si>
    <t xml:space="preserve">INTERESES SEPT-ENE PAGO DE MAS PROT - OTROS INGR NT900379921 SECC BQUILLA </t>
  </si>
  <si>
    <t>Reintegro por dos días y medio de permanencia</t>
  </si>
  <si>
    <t xml:space="preserve">Melqui Javier Solano Angarita </t>
  </si>
  <si>
    <t>reintegro viáticos</t>
  </si>
  <si>
    <t>Carlos Bautista</t>
  </si>
  <si>
    <t xml:space="preserve">Re integró por dos días y medio de permanencia </t>
  </si>
  <si>
    <t xml:space="preserve">Ricado Pérez Ariza </t>
  </si>
  <si>
    <t>AUSENCIA LABORAL NOMINA DICIEMBRE 2021</t>
  </si>
  <si>
    <t>INSTITUTO NACIONAL DE MEDICINA LEGAL Y CIENCIAS FORENSES</t>
  </si>
  <si>
    <t>DESCUENTO INCAPACIDADES NO PAGADAS DIC 2021</t>
  </si>
  <si>
    <t>DESCUENTO SALARIOS MARCELA MONROY</t>
  </si>
  <si>
    <t>DESCUENTO SALARIOS LINA PAOLA CARDENA</t>
  </si>
  <si>
    <t>DESCUENTO SALARIOSHAROLD MENDOZA</t>
  </si>
  <si>
    <t>Reintegro viáticos Vigencia actual</t>
  </si>
  <si>
    <t>Norberto Tenjo Realpe</t>
  </si>
  <si>
    <t>Pago enero 2022</t>
  </si>
  <si>
    <t>Saulo Henry Cerinza Bernal</t>
  </si>
  <si>
    <t>Ramiro Menfis Ortiz Araujo</t>
  </si>
  <si>
    <t>Diana Perez Soruco</t>
  </si>
  <si>
    <t>REINTEGRO VALORES NO EJECUTADOS MESADAS PENSIONALES</t>
  </si>
  <si>
    <t>413</t>
  </si>
  <si>
    <t>FONDO DE PREVISION SOCIAL DEL CONGRESO DE LA REPUBLICA</t>
  </si>
  <si>
    <t>277</t>
  </si>
  <si>
    <t xml:space="preserve">REINTEGROS VALORES NO EJECUTADOS GASTOS DE PERSONAL </t>
  </si>
  <si>
    <t>perdida carnet institucional de Minciencias</t>
  </si>
  <si>
    <t>111</t>
  </si>
  <si>
    <t>Luis Alfonso Ardila Caicedo</t>
  </si>
  <si>
    <t>CUOTAS PARTES PENSIONALES CUENTA DE COBRO 6997 MINCOMERCIO</t>
  </si>
  <si>
    <t>333</t>
  </si>
  <si>
    <t>MUNICIPIO DE SUTATENZA</t>
  </si>
  <si>
    <t>REINTEGROS DEDUCCIONES NOM 49 Y 50 DE DICIEMBRE DE 2021</t>
  </si>
  <si>
    <t>275</t>
  </si>
  <si>
    <t>PROCURADURÍA GENERAL DE LA NACIÓN</t>
  </si>
  <si>
    <t>reintegro recursos no ejecutados vigencia 2020</t>
  </si>
  <si>
    <t>292</t>
  </si>
  <si>
    <t>INSTITUTO DE INVESTIGACION DE RECURSOS BIOLOGICOS ALEXANDER VON HUMBOLDT</t>
  </si>
  <si>
    <t>intereses moratorios DR Cauca PS</t>
  </si>
  <si>
    <t>363</t>
  </si>
  <si>
    <t>RICARDO ANDRES BARCO GIRALDO</t>
  </si>
  <si>
    <t>CUOTAS PARTES PENSIONALES CUENTA DE COBRO 7095 MINCOMERCIO</t>
  </si>
  <si>
    <t>SALDO A FAVOR CANON BODEGAJE</t>
  </si>
  <si>
    <t>392</t>
  </si>
  <si>
    <t>GRUPO EMPRESARIAL OIKOS SAS</t>
  </si>
  <si>
    <t>REPOSICIÓN CARNET ENTIDAD</t>
  </si>
  <si>
    <t>499</t>
  </si>
  <si>
    <t>JULIAN ANDRES ROA VALENCIA</t>
  </si>
  <si>
    <t xml:space="preserve">PAGO DEUDA RAMA JUDICIAL </t>
  </si>
  <si>
    <t>PAOLA ANDREA PADILLA AYARZA</t>
  </si>
  <si>
    <t>Reintegro</t>
  </si>
  <si>
    <t xml:space="preserve">Angie Lady Rave Plata </t>
  </si>
  <si>
    <t>REINTEGRO SP</t>
  </si>
  <si>
    <t>224</t>
  </si>
  <si>
    <t xml:space="preserve">SERVICIO GEOLOGICO COLOMBIANO </t>
  </si>
  <si>
    <t>Reintegro de viáticos vigencia actual gastos de funcionamiento</t>
  </si>
  <si>
    <t>UBERLEY MAYA BETANCOURTH</t>
  </si>
  <si>
    <t>OSCAR JAVIER VASQUEZ YAZO</t>
  </si>
  <si>
    <t xml:space="preserve">Reintegro Viáticos </t>
  </si>
  <si>
    <t>VICTOR MAURICIO PINZON CARO</t>
  </si>
  <si>
    <t>Pago roaming internacional del celular 3153351365</t>
  </si>
  <si>
    <t>Emilio Jose Archila Peñalosa</t>
  </si>
  <si>
    <t>REINTEGRO POR CONCEPTO SALARIO NOMINAS DE DICIEMBRE Y NOVIEMBRE</t>
  </si>
  <si>
    <t>335</t>
  </si>
  <si>
    <t>MINISTERIO DEL INTERIOR</t>
  </si>
  <si>
    <t>REINTEGRO INCAPACIDAD EPS</t>
  </si>
  <si>
    <t>Carlos Javier Beltrán Opayome</t>
  </si>
  <si>
    <t>carnet</t>
  </si>
  <si>
    <t>Arelix Valdivieso Sanchez</t>
  </si>
  <si>
    <t>Oscar Javier Vázquez Yazo</t>
  </si>
  <si>
    <t>COM VIATICOS B/BERMEJA</t>
  </si>
  <si>
    <t>433</t>
  </si>
  <si>
    <t>FRANKLIN FERRER MANOTAS</t>
  </si>
  <si>
    <t xml:space="preserve">Reintegro de viáticos </t>
  </si>
  <si>
    <t>Germán palacios mina 6</t>
  </si>
  <si>
    <t>Rafael Huberto Avendaño silva</t>
  </si>
  <si>
    <t>TTL</t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</si>
  <si>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</si>
  <si>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</si>
  <si>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</si>
  <si>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</si>
  <si>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</si>
  <si>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reintegro nomina</t>
  </si>
  <si>
    <t>andres manuel barrios montes</t>
  </si>
  <si>
    <t>reintegro</t>
  </si>
  <si>
    <t>Efrain Collazos Guerrero</t>
  </si>
  <si>
    <t>REINTEGRO LIQUIDACIÓN VIGENCIA 2021 SECCIONAL BARRANQUILLA</t>
  </si>
  <si>
    <t>LIDA MARCELA GUTIÉRREZ FRÍAS</t>
  </si>
  <si>
    <t>Pérdida de carnet institucional Minciencias 52383367</t>
  </si>
  <si>
    <t>MARTHA ELENA MARIÑO ROJAS</t>
  </si>
  <si>
    <t>Reintegro de gastos de funcionamiento</t>
  </si>
  <si>
    <t>GUICELA YANET CUATIN NAVARRETE</t>
  </si>
  <si>
    <t>Jorge Alirio Morales Cadena</t>
  </si>
  <si>
    <t>OSCAR FABIAN VILLANUEVA</t>
  </si>
  <si>
    <t xml:space="preserve">REINTEGRO VIATICOS VIGENCIA ACTUAL </t>
  </si>
  <si>
    <t xml:space="preserve">GERMAN ORTIZ CASTAÑO </t>
  </si>
  <si>
    <t>CESAR JAVIER PAREJA VELASQUEZ</t>
  </si>
  <si>
    <t>YESID CORREDOR TOVAR</t>
  </si>
  <si>
    <t xml:space="preserve">REINTEGRO PARA LA DIRECCIÓN DE ADMINISTRACIÓN JUDICIAL DE PEREIRA,DICIEMBRE  </t>
  </si>
  <si>
    <t>JULIANA BOLAÑOS SALDARRIAGA</t>
  </si>
  <si>
    <t>Reintegro gastos</t>
  </si>
  <si>
    <t>381</t>
  </si>
  <si>
    <t>Maritza Casallas Delgado</t>
  </si>
  <si>
    <t>REINTEGRO PEAJES COMISION CARTAGENA - BARRANQUILLA</t>
  </si>
  <si>
    <t>138</t>
  </si>
  <si>
    <t>FRANCISCO ALONSO PEREA GARCIA</t>
  </si>
  <si>
    <t>DEVOLUCION Y LIBERACION DE RECURSOS CONVENIO Nº 3791/21</t>
  </si>
  <si>
    <t>328</t>
  </si>
  <si>
    <t>MUNICIPIO DE SANTA BARBARA DE ISCUANDE</t>
  </si>
  <si>
    <t>PAGO COMPARTIDO ENEL OBLIGACION 322</t>
  </si>
  <si>
    <t>UAE DIAN</t>
  </si>
  <si>
    <t>Victor Hugo Ussa Sanchez</t>
  </si>
  <si>
    <t>Duplicado carnet institucional UNP</t>
  </si>
  <si>
    <t>378</t>
  </si>
  <si>
    <t xml:space="preserve">Fabian hernandez </t>
  </si>
  <si>
    <t>Fra 1620,1637,1644,1551,1933 Aseo NC Ene2022</t>
  </si>
  <si>
    <t>Ximena Villalobos</t>
  </si>
  <si>
    <t>DTN-Reintegro Gastos de Inversión</t>
  </si>
  <si>
    <t>FUNDACION SEMBRANDO FUTURO CON AFECTO</t>
  </si>
  <si>
    <t>Reintegro por mayor valor pagado nómina de diciembre de 2021</t>
  </si>
  <si>
    <t>María Herminia Cala Moreno</t>
  </si>
  <si>
    <t>Reintegro Viáticos Vigencia anterior</t>
  </si>
  <si>
    <t>Fredy Andrés Laguna Salamanca</t>
  </si>
  <si>
    <t>CONTRATO 114-2021 MOIDALIDAD PROPIA E INTERCULTURAL</t>
  </si>
  <si>
    <t>ASOCIACION OREWA</t>
  </si>
  <si>
    <t>CONTRATO 116-2021 MODALIDAD PROPIA E INTERCULTURAL</t>
  </si>
  <si>
    <t>reintegro viaticos vigencia actual</t>
  </si>
  <si>
    <t>Horacio enoc ubaque velasquez</t>
  </si>
  <si>
    <t>EDGAR EDUARDO PRIETO CORTES</t>
  </si>
  <si>
    <t>PAGO DE INCAPACIDAD</t>
  </si>
  <si>
    <t>158</t>
  </si>
  <si>
    <t>CRUZ BLANCA EPS SA EN LIQUIDACION</t>
  </si>
  <si>
    <t>Jorge Eduardo Medina Niño</t>
  </si>
  <si>
    <t>reintegro por concepto de servicios publicos de los contratistas de alimentacion</t>
  </si>
  <si>
    <t>394</t>
  </si>
  <si>
    <t>regional oriente inpec</t>
  </si>
  <si>
    <t xml:space="preserve">REINTEGRO POR REGRESO ANTES DE MEDIO DIA </t>
  </si>
  <si>
    <t>carol Yohana Gonzalez Ardila</t>
  </si>
  <si>
    <t>REINTEGRO NOMINA DICIEMBRE</t>
  </si>
  <si>
    <t>MAIBY LISSETTE GONZALEZ QUINTERO</t>
  </si>
  <si>
    <t>Reintegro gastos de funcionamiento saavedra ordonez oscar dario</t>
  </si>
  <si>
    <t>155</t>
  </si>
  <si>
    <t>Caja Promotora de Vivienda Militar y de Policia</t>
  </si>
  <si>
    <t>Reintegro Viáticos vigencia expirada</t>
  </si>
  <si>
    <t>BERTHA CECILIA NEIRA DIAZ</t>
  </si>
  <si>
    <t>REINTEGRO NOMINA DICIEMBRE 2021</t>
  </si>
  <si>
    <t>UE-08-284</t>
  </si>
  <si>
    <t>SANDRA YANETH QUIJANO TRIANA</t>
  </si>
  <si>
    <t>REINTEGRO SOBRANTE GP SEGURIDAD SOCIAL 2021 MME</t>
  </si>
  <si>
    <t>217</t>
  </si>
  <si>
    <t>MINISTERIO DE MINAS Y ENERGÍA</t>
  </si>
  <si>
    <t>Reintegro por gastos de funcionamiento 2021</t>
  </si>
  <si>
    <t>359</t>
  </si>
  <si>
    <t>DIRECCION NACIONAL DE DERECHO DE AUTOR</t>
  </si>
  <si>
    <t>Reintegro gastos por caja menor 2021</t>
  </si>
  <si>
    <t>Dev deducciones</t>
  </si>
  <si>
    <t>502</t>
  </si>
  <si>
    <t>COMISION DE LA VERDAD</t>
  </si>
  <si>
    <t>PAGO DE LICENCIA DE MATERNIDAD No 2011111030602002201027</t>
  </si>
  <si>
    <t>CAPITAL SALUD EPS</t>
  </si>
  <si>
    <t>PAGO MORA FACTURA ACUEDUCTO</t>
  </si>
  <si>
    <t>Departamento Administrativo Para la Prosperidad Social</t>
  </si>
  <si>
    <t>Reintegro por concepto de Honorarios, transporte urbano y comunicaciones</t>
  </si>
  <si>
    <t>Daney Judith Alvarez Hernandez</t>
  </si>
  <si>
    <t>reintegro vigencia anterior</t>
  </si>
  <si>
    <t>Javier Enrique García Trochez</t>
  </si>
  <si>
    <t>REINTEGRO VIGENCIA ANTERIOR</t>
  </si>
  <si>
    <t>NUBIA JANNETT NEMPEQUE SUAREZ</t>
  </si>
  <si>
    <t>pago compartido obligacion 522</t>
  </si>
  <si>
    <t>william giraldo martinez</t>
  </si>
  <si>
    <t>Reintegro Viáticos Vigencia Actual</t>
  </si>
  <si>
    <t>ANGIE VANESSA GUATAQUIRA LOZANO</t>
  </si>
  <si>
    <t xml:space="preserve">Devolución </t>
  </si>
  <si>
    <t>Sandra</t>
  </si>
  <si>
    <t>173</t>
  </si>
  <si>
    <t xml:space="preserve">Duplicado de carnet institucional unp </t>
  </si>
  <si>
    <t xml:space="preserve">MANUEL Antonio freyle Hernández </t>
  </si>
  <si>
    <t xml:space="preserve">Moisés David Martínez Mendoza </t>
  </si>
  <si>
    <t>reintegro nomina diciembre de david castellon beltran</t>
  </si>
  <si>
    <t>DIRECCION SECCIONAL DE ADMO</t>
  </si>
  <si>
    <t>REINTEGRO LEY 100 RETROACTIVO 2021</t>
  </si>
  <si>
    <t>RAMA JUDICIAL CORDOBA</t>
  </si>
  <si>
    <t>devolución pago de nomina sin corresponder</t>
  </si>
  <si>
    <t>431</t>
  </si>
  <si>
    <t xml:space="preserve">ELIECER AUGUSTO ZAPATA SANDOVAL </t>
  </si>
  <si>
    <t>Incapacidad enfermedad General - Sixta de Armas</t>
  </si>
  <si>
    <t>EPSI Anas Wayuu</t>
  </si>
  <si>
    <t>Ronald Gilibeth Wilches Lopez</t>
  </si>
  <si>
    <t>Reintegro de nómina 140</t>
  </si>
  <si>
    <t>WILMAR FERNANDO GONZALEZ OLAVE</t>
  </si>
  <si>
    <t>REINTEGRO VIATCOS RES.3492</t>
  </si>
  <si>
    <t>YILBERT GOMEZ PIZA</t>
  </si>
  <si>
    <t>Duplicado de carné institucional unp</t>
  </si>
  <si>
    <t>Jorge Eduardo Ruge Gómez</t>
  </si>
  <si>
    <t>PAGO MORA FACTURA ENERGÍA</t>
  </si>
  <si>
    <t>Laura ortiz minncultura</t>
  </si>
  <si>
    <t>Laura ortiz</t>
  </si>
  <si>
    <t>280 Rama Judicial - Consejo Superior de la Judicatura</t>
  </si>
  <si>
    <t>Merly Katheryne Moreno Beltrán</t>
  </si>
  <si>
    <t xml:space="preserve">Carné institucional </t>
  </si>
  <si>
    <t>116</t>
  </si>
  <si>
    <t>Liliana María Vargas López</t>
  </si>
  <si>
    <t>reembolso serv telefonico UNE</t>
  </si>
  <si>
    <t>COMWARE</t>
  </si>
  <si>
    <t>Pago de las diferencias por concepto de aportes a  pension COLPENSIONES</t>
  </si>
  <si>
    <t>VIVIANA MARIA CARDONA JIMENEZ</t>
  </si>
  <si>
    <t>JAVIER ANDRES MUÑOZ</t>
  </si>
  <si>
    <t>Reintegro Comisión</t>
  </si>
  <si>
    <t>karen Juliet Ochoa Anaya</t>
  </si>
  <si>
    <t>Duplicado de carnet institucional</t>
  </si>
  <si>
    <t xml:space="preserve">Alexander Grisales López </t>
  </si>
  <si>
    <t xml:space="preserve">RECLAMACION TRIPLE AA </t>
  </si>
  <si>
    <t>374</t>
  </si>
  <si>
    <t>UGPP</t>
  </si>
  <si>
    <t xml:space="preserve">Alejandro Gaviria Henao </t>
  </si>
  <si>
    <t xml:space="preserve">reintegro gastos funcionamiento nomina seguridad social </t>
  </si>
  <si>
    <t xml:space="preserve">KATTERINE NARVAEZ RODRIGUEZ </t>
  </si>
  <si>
    <t>Rosa Elena Dussan López</t>
  </si>
  <si>
    <t>386</t>
  </si>
  <si>
    <t>DIRECCION NACIONAL DE INTELIGENCIA</t>
  </si>
  <si>
    <t>REINTEGRO POR DOS DIAS DE PERMANENCIA</t>
  </si>
  <si>
    <t>NUBIA ESTHER BALLESTAS MERLANO</t>
  </si>
  <si>
    <t>Pago incapacidades 8899999102</t>
  </si>
  <si>
    <t>Reconexión</t>
  </si>
  <si>
    <t xml:space="preserve">Autoridad Nacional de Acuicultura Y pesca </t>
  </si>
  <si>
    <t>aporte cuota parte pesnsional</t>
  </si>
  <si>
    <t>municipio de duitama</t>
  </si>
  <si>
    <t xml:space="preserve">Dirección Tesoro Nacional </t>
  </si>
  <si>
    <t>Gabriel Castiblanco murcia</t>
  </si>
  <si>
    <t xml:space="preserve">Reintegro Gastos de Funcionamiento </t>
  </si>
  <si>
    <t xml:space="preserve">EFRAIN RODRIGUEZ MAHECHA </t>
  </si>
  <si>
    <t>Reintegro Comisión 8621</t>
  </si>
  <si>
    <t>César Sanabria Medina</t>
  </si>
  <si>
    <t>REINTEGRO UN DÍA COMISION VILLETA - SIIF 305721</t>
  </si>
  <si>
    <t>403</t>
  </si>
  <si>
    <t>JAVIER IVAN SOLER MARROQUIN</t>
  </si>
  <si>
    <t>Reintegro comisión Villeta (1) día SIIF 304721</t>
  </si>
  <si>
    <t>JOSÉ GONZALO GÓMEZ DUARTE</t>
  </si>
  <si>
    <t>Reintegro de viáticos vigencia actual</t>
  </si>
  <si>
    <t>Elsy Elena Carrillo morales</t>
  </si>
  <si>
    <t>Reintegro de viáticos con presupuesto general</t>
  </si>
  <si>
    <t>JESSICA ESCALANTE JIMENEZ</t>
  </si>
  <si>
    <t>REINTEGRO COMISION ARAUCA</t>
  </si>
  <si>
    <t>LUISD ANCIZAR SANABRIA GARCIA</t>
  </si>
  <si>
    <t>REINTEGROS GASTOS DE FUNCIONAMIENTO</t>
  </si>
  <si>
    <t>yury zoraida duque canas</t>
  </si>
  <si>
    <t>reintegro roaming internacional</t>
  </si>
  <si>
    <t>395</t>
  </si>
  <si>
    <t>CRISTIAN STAPPER</t>
  </si>
  <si>
    <t>REINTEGRO CONVENIO 533 DE 2018 SEGUN ACTA LIQUIDACION</t>
  </si>
  <si>
    <t>426</t>
  </si>
  <si>
    <t>COMITE PARALIMPICO COLOMBIANO</t>
  </si>
  <si>
    <t>REINTEGRO MAYOR VALOR PAGADO VACACIONES DICIEMBRE 2021</t>
  </si>
  <si>
    <t>ANDREA CAROLINA SANABRIA GALAN</t>
  </si>
  <si>
    <t xml:space="preserve">Carnet institucional UNP </t>
  </si>
  <si>
    <t>VLADIMIR BUITRAGO QUIROGA</t>
  </si>
  <si>
    <t>Reintegro por recursos no ejecutados vigencia 2021</t>
  </si>
  <si>
    <t>Instituto Nacional de Cancerogía</t>
  </si>
  <si>
    <t>Reintegro rooming  internal</t>
  </si>
  <si>
    <t>Camilo Gomez Alzate</t>
  </si>
  <si>
    <t>REINTEGRO</t>
  </si>
  <si>
    <t>CARLOS ENRIQUE LOZANO REYES</t>
  </si>
  <si>
    <t>JHON DAIRO LINARES MEZA</t>
  </si>
  <si>
    <t>retorno viaticos</t>
  </si>
  <si>
    <t>Ian Sergio Bueno Aguirre</t>
  </si>
  <si>
    <t>Reintegro Recursos girados y no ejecutados Contrato de Aporte N°411002142021</t>
  </si>
  <si>
    <t>FUNDACION FUNDAR</t>
  </si>
  <si>
    <t>Devolución contrato cesión 259 primer pago</t>
  </si>
  <si>
    <t>376</t>
  </si>
  <si>
    <t>Maria del Pilar Garzón</t>
  </si>
  <si>
    <t>SALDO A FAVOR PROGRAMA DE SEGUROS CONTRATO 423 POLIZA DMC 1003238 MIN TRABAJO</t>
  </si>
  <si>
    <t>LA PREVISORA SA COMPANIA DE SEGUROS</t>
  </si>
  <si>
    <t>Reintegro Sueldos Liquidaciones</t>
  </si>
  <si>
    <t>Ministerio de Justicia y del Derecho</t>
  </si>
  <si>
    <t>SIIF:304821</t>
  </si>
  <si>
    <t>Miguel Ángel Fique</t>
  </si>
  <si>
    <t>reintegro viáticos vigencia actual</t>
  </si>
  <si>
    <t>Agueda Celina Morales Cardozo</t>
  </si>
  <si>
    <t>REINTEGRO POR UN DIA Y MEDIO DE PERMANENCIA</t>
  </si>
  <si>
    <t>laura marcela amaya avila</t>
  </si>
  <si>
    <t>REINTEGRO SOLICITUD DE COMISION 7922</t>
  </si>
  <si>
    <t>DANIELA VALLECILLA RAMIREZ</t>
  </si>
  <si>
    <t>Reintegro SIIF 304921 comisión villeta</t>
  </si>
  <si>
    <t>JESUS AMILKAR SARMIENTO BUITRAGO</t>
  </si>
  <si>
    <t>Reintegro mayores valores pagados por concepto de salario</t>
  </si>
  <si>
    <t>juan nicolas gonzalez mogollon</t>
  </si>
  <si>
    <t>Perdida carnet institucional 67021150</t>
  </si>
  <si>
    <t>Susan Margarita Benavides Trujillo</t>
  </si>
  <si>
    <t>REINTEGRO RENDIMIENTOS FINANCIEROS CONVENIO FP348 mes diciembre</t>
  </si>
  <si>
    <t>ASOCIACION DE MUNICIPIOS DEL CENTRO Y ORIENTE CAUCANO</t>
  </si>
  <si>
    <t>DIFERENCIA APORTES COLPESIONES SENTENCIA JUDICIAL</t>
  </si>
  <si>
    <t>FRANCISCA ROZO DE ZAMUDIO</t>
  </si>
  <si>
    <t>REINTEGRO CTO CP - 672</t>
  </si>
  <si>
    <t>PIA SOCIEDAD SALESIANA -CCDB</t>
  </si>
  <si>
    <t>RECURSOS NO EJECUTADOS RESOLUCION 626 DE ABRIL 22 2020</t>
  </si>
  <si>
    <t>DEPARTAMENTO DEL VICHADA</t>
  </si>
  <si>
    <t>REINTEGRO CTO CP - 673</t>
  </si>
  <si>
    <t>PAGO CUOTAS PARTES</t>
  </si>
  <si>
    <t>DEPARTAMENTO DEL ATLANTICO</t>
  </si>
  <si>
    <t xml:space="preserve">Reintegro gastos de funcionamiento contrato de aporte No.76006792021. </t>
  </si>
  <si>
    <t>FUNDACION CAICEDO GONZALEZ RIOPAILA CASTILLA</t>
  </si>
  <si>
    <t>REINTEGRO RES 35F-36F-37F-38F-39F-28F-40F-29F-41F-45F-42F-9F-43F-70F-44F-31F-58F</t>
  </si>
  <si>
    <t>130</t>
  </si>
  <si>
    <t>FONDO ROTATORIO DEL MINISTERIO DE RELACIONES EXTERIORES</t>
  </si>
  <si>
    <t>Reintegro Dirección Ejecutiva Seccional de Administración Judicial Villavicencio</t>
  </si>
  <si>
    <t>Luisa María Sanabria Guerra</t>
  </si>
  <si>
    <t>sado de planilla pila mes de diciembre de 2021, cancelado en enero de 2022</t>
  </si>
  <si>
    <t>Diego Polanco</t>
  </si>
  <si>
    <t xml:space="preserve">Roaming uso Personal Nancy Patricia Gutiérrez Castañeda </t>
  </si>
  <si>
    <t xml:space="preserve">Nancy Patricia Gutiérrez Castañeda </t>
  </si>
  <si>
    <t>Reintegro incapacidad nueva eps a cta seccional</t>
  </si>
  <si>
    <t>Rama Judicial Direccion Seccional Pereira</t>
  </si>
  <si>
    <t xml:space="preserve">REINTEGRO DEDUCCIONES  SEGURIDAD SOCIAL RAMA JUDICIAL SECCIONAL MEDELLIN </t>
  </si>
  <si>
    <t xml:space="preserve">RAMA JUDICIAL SECCIONAL MEDELLIN </t>
  </si>
  <si>
    <t xml:space="preserve">RAMA JUDICIAL SECCIONAL MANIZALES </t>
  </si>
  <si>
    <t xml:space="preserve">Reintegro por inejecución </t>
  </si>
  <si>
    <t>Fundacion Buscando un Mejor Futuro</t>
  </si>
  <si>
    <t>REINTEGRO SALDO POR DEVOLUCION PAGO CHEQUERA</t>
  </si>
  <si>
    <t>AUTORIDAD NACIONAL DE ACUICULTURA Y PESCA</t>
  </si>
  <si>
    <t>Devolución dineros consignados por el INPEC</t>
  </si>
  <si>
    <t>Hipólito Castiblanco Rodríguez</t>
  </si>
  <si>
    <t>Dev reintegro DTN Nomina Adicional 2</t>
  </si>
  <si>
    <t>DIRECC SECC DE ADMCION JUD VILLAVICENCIO META</t>
  </si>
  <si>
    <t>Dev reintegro DTN Nomina Adicional 1</t>
  </si>
  <si>
    <t>Dev saldo prestaciones sociales Res 2380 y 2495</t>
  </si>
  <si>
    <t>OSCAR ARTURO HERNANDEZ HUERTAS</t>
  </si>
  <si>
    <t>Reintegro segun resolucion No. Desajner21-3133</t>
  </si>
  <si>
    <t>Andres felipe polania lugo</t>
  </si>
  <si>
    <t>Reintegro Viáticos vigencia anterior</t>
  </si>
  <si>
    <t xml:space="preserve">Robinson Barón Calderón </t>
  </si>
  <si>
    <t>Cancelación Comisión Servicios autorizada y reconocida pagos Res. 083 de 2022</t>
  </si>
  <si>
    <t>Inés Elvira Requejo Abonía</t>
  </si>
  <si>
    <t>300700011442</t>
  </si>
  <si>
    <t>JUAN MIGUEL TORRES</t>
  </si>
  <si>
    <t>Acuerdo de pago reintegró</t>
  </si>
  <si>
    <t>DEIVi SANTRICH LAFAURIE</t>
  </si>
  <si>
    <t xml:space="preserve">reintegro Viaticos vigencia actual fiscalía general de la nacion </t>
  </si>
  <si>
    <t xml:space="preserve">JULIO CESAR CUEVAS DIAZ </t>
  </si>
  <si>
    <t>REINTEGRO VIATICOS VIGENCIA ACTUAL</t>
  </si>
  <si>
    <t>EDER HERNNADEZ MONCADA</t>
  </si>
  <si>
    <t>Devolucion estimulo educativo Sandra Mendieta</t>
  </si>
  <si>
    <t>266</t>
  </si>
  <si>
    <t>SANDRA MILENA MENDIETA MIRANDA</t>
  </si>
  <si>
    <t xml:space="preserve">INC 52352 ANDRADE LOZANO ROBERT GIL </t>
  </si>
  <si>
    <t>178</t>
  </si>
  <si>
    <t>CAJACOPI EPS</t>
  </si>
  <si>
    <t xml:space="preserve">INC 52475 ANDRADE LOZANO ROBERT GIL </t>
  </si>
  <si>
    <t>INC 52639 RODRIGUEZ GAMEZ RUBIELA DE JESUS</t>
  </si>
  <si>
    <t>INC 52642 RODRIGUEZ GAMEZ RUBIELA DE JESUS</t>
  </si>
  <si>
    <t>INC 52478 ALMENDRALES VASQUEZ KIRLEIDYS VANESSA</t>
  </si>
  <si>
    <t>285</t>
  </si>
  <si>
    <t>Suley del Cristo Bustamante Gazabon</t>
  </si>
  <si>
    <t>Marco de Jesus Castro Castillo</t>
  </si>
  <si>
    <t>Reintegro de viaticos vigencia anterior</t>
  </si>
  <si>
    <t>40215366</t>
  </si>
  <si>
    <t>INC 51408 ANDRADE LOZANO ROBERT GIL</t>
  </si>
  <si>
    <t>incapacidades sos</t>
  </si>
  <si>
    <t>RAMA JUDICIAL SECCIONAL CALI</t>
  </si>
  <si>
    <t>Cesar Mauricio Tovar Riaño</t>
  </si>
  <si>
    <t>Reintegro comisión</t>
  </si>
  <si>
    <t>Elian Omar Alberto Jaimes Rueda</t>
  </si>
  <si>
    <t xml:space="preserve">reintegro viaticos vigencia anterior </t>
  </si>
  <si>
    <t>Jorge Mario Foronda Bedoya</t>
  </si>
  <si>
    <t>reintegro viaticos</t>
  </si>
  <si>
    <t xml:space="preserve">ruben ricardo rodriguez </t>
  </si>
  <si>
    <t>Reintegro Resolución 083 de 20 de enero 2022</t>
  </si>
  <si>
    <t>BLANCA INES ARTEAGA MORALES</t>
  </si>
  <si>
    <t>220117352100073 - BIGOH29</t>
  </si>
  <si>
    <t>156</t>
  </si>
  <si>
    <t>MAPFRE SEGUROS GENERALES DE COLOMBIA SA</t>
  </si>
  <si>
    <t>Reintegro Comisión de servicios 1422 de 14 de enero de 2022</t>
  </si>
  <si>
    <t>153</t>
  </si>
  <si>
    <t>Ella Cecilia Del castillo Perez</t>
  </si>
  <si>
    <t>IVAN CAMILO CASTILLO ALARCON</t>
  </si>
  <si>
    <t xml:space="preserve">Reintegro </t>
  </si>
  <si>
    <t>Ana Salazar Mantilla</t>
  </si>
  <si>
    <t>REINTEGRO NOMINAS, TRES $813.587</t>
  </si>
  <si>
    <t>UAE MIGRACION COLOMBIA</t>
  </si>
  <si>
    <t>REINTEGRO ACUEDUCTO FISCALIA YOPAL</t>
  </si>
  <si>
    <t>REINTEGRO ENERGIA FISCALIA YOPAL</t>
  </si>
  <si>
    <t>SOBRANTE GIRO INTERNACIONAL RES 2042-21 MENOS GASTOS TRANSFERENCIA</t>
  </si>
  <si>
    <t>MINISTERIO DE CULTURA</t>
  </si>
  <si>
    <t>RENDIMIENTOS FINANCIEROS</t>
  </si>
  <si>
    <t>IFI CONCESION SALINAS</t>
  </si>
  <si>
    <t>Alix Milena Maldonado Corredor</t>
  </si>
  <si>
    <t>RETENCIONES GASTOS RESERVADOS PROTECCION ENERO 2022</t>
  </si>
  <si>
    <t>FISCALIA GENERAL DE LA NACION</t>
  </si>
  <si>
    <t>maria jacqukline navarro delgado</t>
  </si>
  <si>
    <t>Duplicado Carné institucional - UNP</t>
  </si>
  <si>
    <t>Paula Alejandra Garzon Sanchez</t>
  </si>
  <si>
    <t>reintegro SIIF 264621</t>
  </si>
  <si>
    <t>Esperanza Arbeláez Ramírez</t>
  </si>
  <si>
    <t>REINTEGRO RES 0084F-0076F-0074F</t>
  </si>
  <si>
    <t>reintegro intereses de cesantias</t>
  </si>
  <si>
    <t>jonny alexander jaramillo paz</t>
  </si>
  <si>
    <t xml:space="preserve">Reintegro Viáticos Vigencia Actual </t>
  </si>
  <si>
    <t>Wilfredo Antonio Carmona Henao</t>
  </si>
  <si>
    <t>Reintegro comision RP 6722</t>
  </si>
  <si>
    <t>Eliana Gómez Hurtado</t>
  </si>
  <si>
    <t>REINTEGRO GASTOS DE COMISION Autorización No 23721</t>
  </si>
  <si>
    <t>EDWIN ISAAC GIRALDO LOPEZ</t>
  </si>
  <si>
    <t>Devolución de viáticos y gastos de viaje</t>
  </si>
  <si>
    <t>Leydi Amparo Ariza Obando</t>
  </si>
  <si>
    <t>Consumo adicional celular</t>
  </si>
  <si>
    <t>346</t>
  </si>
  <si>
    <t>Alberto Escovar Wilson-White</t>
  </si>
  <si>
    <t>Reintegro incapacidad nueva eps a cta seccional vig anterior</t>
  </si>
  <si>
    <t>Erica Indira ortega orozco</t>
  </si>
  <si>
    <t>REINTEGRO VIATICOS RESOL 105 UBPD</t>
  </si>
  <si>
    <t>DEVOLUCION A PROOVEDOR CONSORCIO MANTENIMIENTO2020 POR SOLICITUD DE CONTABILIDAD</t>
  </si>
  <si>
    <t>396</t>
  </si>
  <si>
    <t>USPEC</t>
  </si>
  <si>
    <t>DTN REINTEGRO GASTOS DE FUNCIONAMIENTO</t>
  </si>
  <si>
    <t>Departamento del Cauca</t>
  </si>
  <si>
    <t xml:space="preserve">DEVOLUCION A PROVEEDOR GNG INGENIERIA S.A.S POR SOLICITUD DE CONTABILIDAD </t>
  </si>
  <si>
    <t>DEVOLUCION PROVEEDOR ORGANIZACION NUEVA AURORA S.A.S. SOLICITUD DE CONTABILIDAD</t>
  </si>
  <si>
    <t>DEVOLUCION A LA DTN ,SALDO DEL IMPUESTO RETEICA BOGOTA</t>
  </si>
  <si>
    <t>REINTEGRO PILA DICIEMBRE 2021</t>
  </si>
  <si>
    <t>RAMA JUDICIAL SECCIONAL CUCUTA</t>
  </si>
  <si>
    <t xml:space="preserve">Reintegro Viaticos vigencia actual </t>
  </si>
  <si>
    <t>Omar Dagoberto Martinez</t>
  </si>
  <si>
    <t>APLICACION ANS SERV ALIMENTACION - UT ALIM TECNICA NIT 901398955</t>
  </si>
  <si>
    <t>UNIDAD DE SERVICIOS PENITENCIARIOS Y CARCELARIOS</t>
  </si>
  <si>
    <t>APLICACION ANS SERVICIO DE ALIMENTACION UT MACSOL 2020</t>
  </si>
  <si>
    <t>saldo planilla pila mes de diciembre de 2020</t>
  </si>
  <si>
    <t>JAIRO LINARES LINARES</t>
  </si>
  <si>
    <t>Horacio Hernán Marín Gómez</t>
  </si>
  <si>
    <t>RETEFUENTE FACTURAS FE10 $10.750.000 - FE12 $15.471.000 - FE14 13.755.000</t>
  </si>
  <si>
    <t>RETEIVA FACTURAS FE10 $10.750.000 - FE12 $15.471.000 - FE14 13.755.000</t>
  </si>
  <si>
    <t>PROUNAL FACTURAS FE10 $3.583.000 - FE12 $5.157.000 - FE14 $4.585.000</t>
  </si>
  <si>
    <t>Reintegro cierre definitivo caja menor 122</t>
  </si>
  <si>
    <t>400</t>
  </si>
  <si>
    <t>APC Colombia</t>
  </si>
  <si>
    <t>PROCESO COACTIVO SOS</t>
  </si>
  <si>
    <t>Reintegro gastos de funcionamiento, Nomina, incapacidades, seguridad social.</t>
  </si>
  <si>
    <t>Carlos Andres Saenz Forero</t>
  </si>
  <si>
    <t>reintegro comisión 79</t>
  </si>
  <si>
    <t>RAFAEL HUMBERTO MARTINEZ MARQUEZ</t>
  </si>
  <si>
    <t>Reintegro a la CEV NIT 901179431 por pago de indebido de nómina</t>
  </si>
  <si>
    <t>Sindy Milena Ruiz Santamaria</t>
  </si>
  <si>
    <t>Reintegro subsidio familiar</t>
  </si>
  <si>
    <t>Alejandro diaz pardo</t>
  </si>
  <si>
    <t>Reintegro cesantias mayores valores pagados por concepto de salarios</t>
  </si>
  <si>
    <t xml:space="preserve">Racel Estefania Burbano Burbano </t>
  </si>
  <si>
    <t>Gustavo Erney Rodriguez</t>
  </si>
  <si>
    <t>INCAPACIDAD VIGENCIA ACTUAL</t>
  </si>
  <si>
    <t>SANITAS</t>
  </si>
  <si>
    <t>FAMISANAR</t>
  </si>
  <si>
    <t>LIC. MATERNIDAD VIGENCIA ACTUAL</t>
  </si>
  <si>
    <t>Willian Ayala Collazos</t>
  </si>
  <si>
    <t>Cuotas partes pensionales maria moreno oct nov 2021</t>
  </si>
  <si>
    <t>Municipio de Bucaramanga</t>
  </si>
  <si>
    <t>REINTEGRO 1010207119</t>
  </si>
  <si>
    <t>BRINKS INCORPORATED SUC COLOMBIA</t>
  </si>
  <si>
    <t>Reintegro intereses de cesantías</t>
  </si>
  <si>
    <t>VERONICA MATTERN RAMIREZ</t>
  </si>
  <si>
    <t>Reintegro retención R.P. 5122</t>
  </si>
  <si>
    <t>BETTY SILVA PARRA</t>
  </si>
  <si>
    <t xml:space="preserve">reintegro de viáticos vigencia actual  </t>
  </si>
  <si>
    <t>mario andres burgos patiño</t>
  </si>
  <si>
    <t>REINTEGRO VIATICOS</t>
  </si>
  <si>
    <t>VICTOR HUGO VASQUEZ CONTRERAS</t>
  </si>
  <si>
    <t>REINTEGRO GASTOS DE FUNCIONAMIENTO CONTRATO 11003992021</t>
  </si>
  <si>
    <t>ASOCIACION DE PADRES DE FAMILIA DEL H.I LOS PITUFOS</t>
  </si>
  <si>
    <t>REINTEGRO SEGURIDAD SOCIAL DIANA QUIROZ 1.090.376.117 AÑO 2020-01-07 A 2020-06-0</t>
  </si>
  <si>
    <t>FISCALIA GENERAL DE LA NACION SECCIONAL NORTE DE SANTANDER</t>
  </si>
  <si>
    <t>REINTEGRO CONTRATO 438-2019</t>
  </si>
  <si>
    <t>137</t>
  </si>
  <si>
    <t xml:space="preserve">SATENA S.A </t>
  </si>
  <si>
    <t>25121000000724</t>
  </si>
  <si>
    <t>EDGAR ALFREDO BURGOS GONZALEZ</t>
  </si>
  <si>
    <t>Reintegro correspondiente a 1.5 día de viáticos por cancelación comisión UBPD</t>
  </si>
  <si>
    <t>Cindy Doreidy Nova Chacón</t>
  </si>
  <si>
    <t>Pago devolucion entidades</t>
  </si>
  <si>
    <t>FONDO NACIONAL DEL AHORRO</t>
  </si>
  <si>
    <t>REINTEGRO DESCUENTO ESTAMPILLA PEREIRA</t>
  </si>
  <si>
    <t>DEPTO ADMINISTRATIVO PROSPERIDAD SOCIAL</t>
  </si>
  <si>
    <t>Perdida Carnet Institucional</t>
  </si>
  <si>
    <t>Andrés Méndez Jiménez</t>
  </si>
  <si>
    <t xml:space="preserve">JOHN MARIO ORTIZ PRADA </t>
  </si>
  <si>
    <t xml:space="preserve">REINTEGRO NOMINA ENERO 2022 LUIS JESUS AGUDELO LOPEZ </t>
  </si>
  <si>
    <t>LUIS JESUS AGUDELO LOPEZ</t>
  </si>
  <si>
    <t>Reintegro autorizacion 1722 de 14 de enero de 2022</t>
  </si>
  <si>
    <t>Nathalia Carolina Rodriguez Martinez</t>
  </si>
  <si>
    <t xml:space="preserve">Sara Lucía Gómez Roldán </t>
  </si>
  <si>
    <t>Duplicado Carné institucional – UNP</t>
  </si>
  <si>
    <t>NATALIA SEQUERA GÓMEZ</t>
  </si>
  <si>
    <t>50001129000020210023900</t>
  </si>
  <si>
    <t>Fabián Alberto Caro Aguirre</t>
  </si>
  <si>
    <t>ALEX ADRIAN TRIVIÑO CARVAJAL</t>
  </si>
  <si>
    <t>REINTEGRO RES 134F-191F-231F</t>
  </si>
  <si>
    <t>SOOBRANTE NOMINA MES DE ENERO</t>
  </si>
  <si>
    <t>115</t>
  </si>
  <si>
    <t>INSTITUTO  GEOGRAFICO</t>
  </si>
  <si>
    <t>Reintegro gastos de funcionamiento Diaz Vela Rubiela</t>
  </si>
  <si>
    <t xml:space="preserve">REINTEGRO VIÁTICOS VIGENCIA ACTUAL </t>
  </si>
  <si>
    <t>JUAN CARLOS JARAMILLO ARCOS</t>
  </si>
  <si>
    <t>Reintegro gastos de funcionamiento herrera Morales Eudil</t>
  </si>
  <si>
    <t>Reint DTN acueducto diciembre 2021 Convenio 018-97</t>
  </si>
  <si>
    <t>Fiscalía General de la Nación</t>
  </si>
  <si>
    <t>REINTEGRO NOM ENERO</t>
  </si>
  <si>
    <t>MINISTERIO DE CIENCIA, TECN E INNOVACION</t>
  </si>
  <si>
    <t>PAGO DE INCAPACIDAD No 21091052074933210819</t>
  </si>
  <si>
    <t>Reintegro Gastos Funcio. unidad 27-01-08</t>
  </si>
  <si>
    <t>EDNA MARITZA DORADO PAZ</t>
  </si>
  <si>
    <t xml:space="preserve">PAGO DE INCAPACIDAD No 2104191000142619210114 </t>
  </si>
  <si>
    <t xml:space="preserve">PAGO DE INCAPACIDAD No 2110151033814183211012 </t>
  </si>
  <si>
    <t>PAGO DE INCAPACIDAD No 2110081033814183210912</t>
  </si>
  <si>
    <t>PAGO DE INCAPACIDAD No 20111340432822201001</t>
  </si>
  <si>
    <t>PAGO DE INCAPACIDAD No 20081230966557200616</t>
  </si>
  <si>
    <t>PAGO DE INCAPACIDAD No 2106171000142619210528</t>
  </si>
  <si>
    <t>reintegro mayor vr cesantias año 2021 rezago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</si>
</sst>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43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42" fontId="0" fillId="0" borderId="0" xfId="1" applyFont="1"/>
    <xf numFmtId="0" fontId="0" fillId="4" borderId="0" xfId="0" applyNumberFormat="1" applyFont="1" applyFill="1"/>
    <xf numFmtId="0" fontId="2" fillId="0" borderId="0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6" fontId="2" fillId="0" borderId="0" xfId="0" applyNumberFormat="1" applyFont="1" applyBorder="1"/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3" borderId="1" xfId="0" applyNumberFormat="1" applyFont="1" applyFill="1" applyBorder="1"/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  <xf numFmtId="0" fontId="4" fillId="5" borderId="1" xfId="0" applyNumberFormat="1" applyFont="1" applyFill="1" applyBorder="1"/>
    <xf numFmtId="164" fontId="4" fillId="5" borderId="1" xfId="0" applyNumberFormat="1" applyFont="1" applyFill="1" applyBorder="1"/>
    <xf numFmtId="165" fontId="4" fillId="5" borderId="1" xfId="0" applyNumberFormat="1" applyFont="1" applyFill="1" applyBorder="1"/>
    <xf numFmtId="166" fontId="4" fillId="5" borderId="1" xfId="0" applyNumberFormat="1" applyFont="1" applyFill="1" applyBorder="1"/>
    <xf numFmtId="0" fontId="0" fillId="5" borderId="0" xfId="0" applyNumberFormat="1" applyFont="1" applyFill="1"/>
    <xf numFmtId="0" fontId="4" fillId="0" borderId="2" xfId="0" applyNumberFormat="1" applyFont="1" applyFill="1" applyBorder="1"/>
    <xf numFmtId="0" fontId="4" fillId="2" borderId="2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42" fontId="0" fillId="0" borderId="3" xfId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367</xdr:row>
      <xdr:rowOff>0</xdr:rowOff>
    </xdr:from>
    <xdr:to>
      <xdr:col>9</xdr:col>
      <xdr:colOff>456198</xdr:colOff>
      <xdr:row>376</xdr:row>
      <xdr:rowOff>56929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16954500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6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5703125" customWidth="1"/>
    <col min="4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5.28515625" customWidth="1"/>
    <col min="11" max="11" width="20.5703125" customWidth="1"/>
    <col min="12" max="12" width="87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15" t="s">
        <v>172</v>
      </c>
      <c r="C2" s="15">
        <v>503098706.73999596</v>
      </c>
    </row>
    <row r="3" spans="1:14" s="14" customFormat="1">
      <c r="A3" s="10" t="s">
        <v>14</v>
      </c>
      <c r="B3" s="10" t="s">
        <v>15</v>
      </c>
      <c r="C3" s="11">
        <v>53000</v>
      </c>
      <c r="D3" s="11">
        <v>53000</v>
      </c>
      <c r="E3" s="12">
        <v>1267138557</v>
      </c>
      <c r="F3" s="13">
        <v>44560.794143518498</v>
      </c>
      <c r="G3" s="10" t="s">
        <v>16</v>
      </c>
      <c r="H3" s="12">
        <v>16373</v>
      </c>
      <c r="I3" s="10" t="s">
        <v>17</v>
      </c>
      <c r="J3" s="10" t="s">
        <v>146</v>
      </c>
      <c r="K3" s="10" t="s">
        <v>60</v>
      </c>
      <c r="L3" s="10" t="s">
        <v>147</v>
      </c>
      <c r="M3" s="10" t="s">
        <v>17</v>
      </c>
      <c r="N3" s="10" t="s">
        <v>17</v>
      </c>
    </row>
    <row r="4" spans="1:14" s="14" customFormat="1">
      <c r="A4" s="10" t="s">
        <v>14</v>
      </c>
      <c r="B4" s="10" t="s">
        <v>15</v>
      </c>
      <c r="C4" s="11">
        <v>8927469</v>
      </c>
      <c r="D4" s="11">
        <v>8927469</v>
      </c>
      <c r="E4" s="12">
        <v>1267201488</v>
      </c>
      <c r="F4" s="13">
        <v>44560.824988425898</v>
      </c>
      <c r="G4" s="10" t="s">
        <v>16</v>
      </c>
      <c r="H4" s="12">
        <v>16374</v>
      </c>
      <c r="I4" s="10" t="s">
        <v>17</v>
      </c>
      <c r="J4" s="10" t="s">
        <v>148</v>
      </c>
      <c r="K4" s="10" t="s">
        <v>149</v>
      </c>
      <c r="L4" s="10" t="s">
        <v>150</v>
      </c>
      <c r="M4" s="10" t="s">
        <v>17</v>
      </c>
      <c r="N4" s="10" t="s">
        <v>17</v>
      </c>
    </row>
    <row r="5" spans="1:14" s="14" customFormat="1">
      <c r="A5" s="10" t="s">
        <v>14</v>
      </c>
      <c r="B5" s="10" t="s">
        <v>15</v>
      </c>
      <c r="C5" s="11">
        <v>148118</v>
      </c>
      <c r="D5" s="11">
        <v>148118</v>
      </c>
      <c r="E5" s="12">
        <v>1267289332</v>
      </c>
      <c r="F5" s="13">
        <v>44560.872280092597</v>
      </c>
      <c r="G5" s="10" t="s">
        <v>16</v>
      </c>
      <c r="H5" s="12">
        <v>16375</v>
      </c>
      <c r="I5" s="10" t="s">
        <v>17</v>
      </c>
      <c r="J5" s="10" t="s">
        <v>151</v>
      </c>
      <c r="K5" s="10" t="s">
        <v>19</v>
      </c>
      <c r="L5" s="10" t="s">
        <v>152</v>
      </c>
      <c r="M5" s="10" t="s">
        <v>17</v>
      </c>
      <c r="N5" s="10" t="s">
        <v>17</v>
      </c>
    </row>
    <row r="6" spans="1:14" s="14" customFormat="1">
      <c r="A6" s="10" t="s">
        <v>14</v>
      </c>
      <c r="B6" s="10" t="s">
        <v>15</v>
      </c>
      <c r="C6" s="11">
        <v>128988</v>
      </c>
      <c r="D6" s="11">
        <v>128988</v>
      </c>
      <c r="E6" s="12">
        <v>1267339998</v>
      </c>
      <c r="F6" s="13">
        <v>44560.902928240699</v>
      </c>
      <c r="G6" s="10" t="s">
        <v>16</v>
      </c>
      <c r="H6" s="12">
        <v>16376</v>
      </c>
      <c r="I6" s="10" t="s">
        <v>17</v>
      </c>
      <c r="J6" s="10" t="s">
        <v>151</v>
      </c>
      <c r="K6" s="10" t="s">
        <v>19</v>
      </c>
      <c r="L6" s="10" t="s">
        <v>153</v>
      </c>
      <c r="M6" s="10" t="s">
        <v>17</v>
      </c>
      <c r="N6" s="10" t="s">
        <v>17</v>
      </c>
    </row>
    <row r="7" spans="1:14" s="14" customFormat="1">
      <c r="A7" s="10" t="s">
        <v>14</v>
      </c>
      <c r="B7" s="10" t="s">
        <v>15</v>
      </c>
      <c r="C7" s="11">
        <v>148200</v>
      </c>
      <c r="D7" s="11">
        <v>148200</v>
      </c>
      <c r="E7" s="12">
        <v>1267342611</v>
      </c>
      <c r="F7" s="13">
        <v>44560.904606481497</v>
      </c>
      <c r="G7" s="10" t="s">
        <v>16</v>
      </c>
      <c r="H7" s="12">
        <v>16377</v>
      </c>
      <c r="I7" s="10" t="s">
        <v>17</v>
      </c>
      <c r="J7" s="10" t="s">
        <v>154</v>
      </c>
      <c r="K7" s="10" t="s">
        <v>19</v>
      </c>
      <c r="L7" s="10" t="s">
        <v>155</v>
      </c>
      <c r="M7" s="10" t="s">
        <v>17</v>
      </c>
      <c r="N7" s="10" t="s">
        <v>17</v>
      </c>
    </row>
    <row r="8" spans="1:14" s="14" customFormat="1">
      <c r="A8" s="10" t="s">
        <v>14</v>
      </c>
      <c r="B8" s="10" t="s">
        <v>15</v>
      </c>
      <c r="C8" s="11">
        <v>62772</v>
      </c>
      <c r="D8" s="11">
        <v>62772</v>
      </c>
      <c r="E8" s="12">
        <v>1267418249</v>
      </c>
      <c r="F8" s="13">
        <v>44560.9666319444</v>
      </c>
      <c r="G8" s="10" t="s">
        <v>16</v>
      </c>
      <c r="H8" s="12">
        <v>16380</v>
      </c>
      <c r="I8" s="10" t="s">
        <v>17</v>
      </c>
      <c r="J8" s="10" t="s">
        <v>156</v>
      </c>
      <c r="K8" s="10" t="s">
        <v>36</v>
      </c>
      <c r="L8" s="10" t="s">
        <v>157</v>
      </c>
      <c r="M8" s="10" t="s">
        <v>17</v>
      </c>
      <c r="N8" s="10" t="s">
        <v>17</v>
      </c>
    </row>
    <row r="9" spans="1:14" s="14" customFormat="1">
      <c r="A9" s="10" t="s">
        <v>14</v>
      </c>
      <c r="B9" s="10" t="s">
        <v>15</v>
      </c>
      <c r="C9" s="11">
        <v>10290664</v>
      </c>
      <c r="D9" s="11">
        <v>10290664</v>
      </c>
      <c r="E9" s="12">
        <v>1267539048</v>
      </c>
      <c r="F9" s="13">
        <v>44561.326226851903</v>
      </c>
      <c r="G9" s="10" t="s">
        <v>16</v>
      </c>
      <c r="H9" s="12">
        <v>16381</v>
      </c>
      <c r="I9" s="10" t="s">
        <v>17</v>
      </c>
      <c r="J9" s="10" t="s">
        <v>158</v>
      </c>
      <c r="K9" s="10" t="s">
        <v>159</v>
      </c>
      <c r="L9" s="10" t="s">
        <v>160</v>
      </c>
      <c r="M9" s="10" t="s">
        <v>17</v>
      </c>
      <c r="N9" s="10" t="s">
        <v>17</v>
      </c>
    </row>
    <row r="10" spans="1:14" s="14" customFormat="1">
      <c r="A10" s="10" t="s">
        <v>14</v>
      </c>
      <c r="B10" s="10" t="s">
        <v>15</v>
      </c>
      <c r="C10" s="11">
        <v>4692288</v>
      </c>
      <c r="D10" s="11">
        <v>4692288</v>
      </c>
      <c r="E10" s="12">
        <v>1267542968</v>
      </c>
      <c r="F10" s="13">
        <v>44561.329548611102</v>
      </c>
      <c r="G10" s="10" t="s">
        <v>16</v>
      </c>
      <c r="H10" s="12">
        <v>16383</v>
      </c>
      <c r="I10" s="10" t="s">
        <v>17</v>
      </c>
      <c r="J10" s="10" t="s">
        <v>161</v>
      </c>
      <c r="K10" s="10" t="s">
        <v>159</v>
      </c>
      <c r="L10" s="10" t="s">
        <v>160</v>
      </c>
      <c r="M10" s="10" t="s">
        <v>17</v>
      </c>
      <c r="N10" s="10" t="s">
        <v>17</v>
      </c>
    </row>
    <row r="11" spans="1:14" s="14" customFormat="1">
      <c r="A11" s="10" t="s">
        <v>14</v>
      </c>
      <c r="B11" s="10" t="s">
        <v>15</v>
      </c>
      <c r="C11" s="11">
        <v>148118</v>
      </c>
      <c r="D11" s="11">
        <v>148118</v>
      </c>
      <c r="E11" s="12">
        <v>1267581018</v>
      </c>
      <c r="F11" s="13">
        <v>44561.356053240699</v>
      </c>
      <c r="G11" s="10" t="s">
        <v>16</v>
      </c>
      <c r="H11" s="12">
        <v>16386</v>
      </c>
      <c r="I11" s="10" t="s">
        <v>17</v>
      </c>
      <c r="J11" s="10" t="s">
        <v>44</v>
      </c>
      <c r="K11" s="10" t="s">
        <v>19</v>
      </c>
      <c r="L11" s="10" t="s">
        <v>162</v>
      </c>
      <c r="M11" s="10" t="s">
        <v>17</v>
      </c>
      <c r="N11" s="10" t="s">
        <v>17</v>
      </c>
    </row>
    <row r="12" spans="1:14" s="14" customFormat="1">
      <c r="A12" s="10" t="s">
        <v>14</v>
      </c>
      <c r="B12" s="10" t="s">
        <v>15</v>
      </c>
      <c r="C12" s="11">
        <v>36000</v>
      </c>
      <c r="D12" s="11">
        <v>36000</v>
      </c>
      <c r="E12" s="12">
        <v>1267616512</v>
      </c>
      <c r="F12" s="13">
        <v>44561.376145833303</v>
      </c>
      <c r="G12" s="10" t="s">
        <v>16</v>
      </c>
      <c r="H12" s="12">
        <v>16387</v>
      </c>
      <c r="I12" s="10" t="s">
        <v>17</v>
      </c>
      <c r="J12" s="10" t="s">
        <v>163</v>
      </c>
      <c r="K12" s="10" t="s">
        <v>142</v>
      </c>
      <c r="L12" s="10" t="s">
        <v>164</v>
      </c>
      <c r="M12" s="10" t="s">
        <v>17</v>
      </c>
      <c r="N12" s="10" t="s">
        <v>17</v>
      </c>
    </row>
    <row r="13" spans="1:14" s="14" customFormat="1">
      <c r="A13" s="10" t="s">
        <v>14</v>
      </c>
      <c r="B13" s="10" t="s">
        <v>15</v>
      </c>
      <c r="C13" s="11">
        <v>128988</v>
      </c>
      <c r="D13" s="11">
        <v>128988</v>
      </c>
      <c r="E13" s="12">
        <v>1267693481</v>
      </c>
      <c r="F13" s="13">
        <v>44561.4144212963</v>
      </c>
      <c r="G13" s="10" t="s">
        <v>16</v>
      </c>
      <c r="H13" s="12">
        <v>16389</v>
      </c>
      <c r="I13" s="10" t="s">
        <v>17</v>
      </c>
      <c r="J13" s="10" t="s">
        <v>44</v>
      </c>
      <c r="K13" s="10" t="s">
        <v>19</v>
      </c>
      <c r="L13" s="10" t="s">
        <v>165</v>
      </c>
      <c r="M13" s="10" t="s">
        <v>17</v>
      </c>
      <c r="N13" s="10" t="s">
        <v>17</v>
      </c>
    </row>
    <row r="14" spans="1:14" s="14" customFormat="1">
      <c r="A14" s="10" t="s">
        <v>14</v>
      </c>
      <c r="B14" s="10" t="s">
        <v>15</v>
      </c>
      <c r="C14" s="11">
        <v>1604000</v>
      </c>
      <c r="D14" s="11">
        <v>1604000</v>
      </c>
      <c r="E14" s="12">
        <v>1267866474</v>
      </c>
      <c r="F14" s="13">
        <v>44561.487442129597</v>
      </c>
      <c r="G14" s="10" t="s">
        <v>16</v>
      </c>
      <c r="H14" s="12">
        <v>16390</v>
      </c>
      <c r="I14" s="10" t="s">
        <v>17</v>
      </c>
      <c r="J14" s="10" t="s">
        <v>166</v>
      </c>
      <c r="K14" s="10" t="s">
        <v>167</v>
      </c>
      <c r="L14" s="10" t="s">
        <v>168</v>
      </c>
      <c r="M14" s="10" t="s">
        <v>17</v>
      </c>
      <c r="N14" s="10" t="s">
        <v>17</v>
      </c>
    </row>
    <row r="15" spans="1:14" s="14" customFormat="1">
      <c r="A15" s="10" t="s">
        <v>14</v>
      </c>
      <c r="B15" s="10" t="s">
        <v>15</v>
      </c>
      <c r="C15" s="11">
        <v>110852</v>
      </c>
      <c r="D15" s="11">
        <v>110852</v>
      </c>
      <c r="E15" s="12">
        <v>1268322700</v>
      </c>
      <c r="F15" s="13">
        <v>44561.753032407403</v>
      </c>
      <c r="G15" s="10" t="s">
        <v>16</v>
      </c>
      <c r="H15" s="12">
        <v>16392</v>
      </c>
      <c r="I15" s="10" t="s">
        <v>17</v>
      </c>
      <c r="J15" s="10" t="s">
        <v>169</v>
      </c>
      <c r="K15" s="10" t="s">
        <v>19</v>
      </c>
      <c r="L15" s="10" t="s">
        <v>170</v>
      </c>
      <c r="M15" s="10" t="s">
        <v>17</v>
      </c>
      <c r="N15" s="10" t="s">
        <v>17</v>
      </c>
    </row>
    <row r="16" spans="1:14" s="14" customFormat="1">
      <c r="A16" s="10" t="s">
        <v>14</v>
      </c>
      <c r="B16" s="10" t="s">
        <v>15</v>
      </c>
      <c r="C16" s="11">
        <v>128988</v>
      </c>
      <c r="D16" s="11">
        <v>128988</v>
      </c>
      <c r="E16" s="12">
        <v>1268425605</v>
      </c>
      <c r="F16" s="13">
        <v>44561.853321759299</v>
      </c>
      <c r="G16" s="10" t="s">
        <v>16</v>
      </c>
      <c r="H16" s="12">
        <v>16393</v>
      </c>
      <c r="I16" s="10" t="s">
        <v>17</v>
      </c>
      <c r="J16" s="10" t="s">
        <v>169</v>
      </c>
      <c r="K16" s="10" t="s">
        <v>19</v>
      </c>
      <c r="L16" s="10" t="s">
        <v>171</v>
      </c>
      <c r="M16" s="10" t="s">
        <v>17</v>
      </c>
      <c r="N16" s="10" t="s">
        <v>17</v>
      </c>
    </row>
    <row r="17" spans="1:14">
      <c r="A17" s="2" t="s">
        <v>14</v>
      </c>
      <c r="B17" s="2" t="s">
        <v>15</v>
      </c>
      <c r="C17" s="4">
        <v>110852</v>
      </c>
      <c r="D17" s="4">
        <v>110852</v>
      </c>
      <c r="E17" s="6">
        <v>1268847305</v>
      </c>
      <c r="F17" s="8">
        <v>44562.747627314799</v>
      </c>
      <c r="G17" s="2" t="s">
        <v>16</v>
      </c>
      <c r="H17" s="6">
        <v>16395</v>
      </c>
      <c r="I17" s="2" t="s">
        <v>17</v>
      </c>
      <c r="J17" s="2" t="s">
        <v>18</v>
      </c>
      <c r="K17" s="2" t="s">
        <v>19</v>
      </c>
      <c r="L17" s="2" t="s">
        <v>20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1911</v>
      </c>
      <c r="D18" s="5">
        <v>1911</v>
      </c>
      <c r="E18" s="7">
        <v>1269331366</v>
      </c>
      <c r="F18" s="9">
        <v>44563.5697685185</v>
      </c>
      <c r="G18" s="3" t="s">
        <v>16</v>
      </c>
      <c r="H18" s="7">
        <v>16396</v>
      </c>
      <c r="I18" s="3" t="s">
        <v>17</v>
      </c>
      <c r="J18" s="3" t="s">
        <v>21</v>
      </c>
      <c r="K18" s="3" t="s">
        <v>22</v>
      </c>
      <c r="L18" s="3" t="s">
        <v>23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919407</v>
      </c>
      <c r="D19" s="4">
        <v>919407</v>
      </c>
      <c r="E19" s="6">
        <v>1269970227</v>
      </c>
      <c r="F19" s="8">
        <v>44564.3879282407</v>
      </c>
      <c r="G19" s="2" t="s">
        <v>16</v>
      </c>
      <c r="H19" s="6">
        <v>16399</v>
      </c>
      <c r="I19" s="2" t="s">
        <v>17</v>
      </c>
      <c r="J19" s="2" t="s">
        <v>24</v>
      </c>
      <c r="K19" s="2" t="s">
        <v>25</v>
      </c>
      <c r="L19" s="2" t="s">
        <v>26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81943</v>
      </c>
      <c r="D20" s="5">
        <v>81943</v>
      </c>
      <c r="E20" s="7">
        <v>1269982160</v>
      </c>
      <c r="F20" s="9">
        <v>44564.391944444404</v>
      </c>
      <c r="G20" s="3" t="s">
        <v>16</v>
      </c>
      <c r="H20" s="7">
        <v>16400</v>
      </c>
      <c r="I20" s="3" t="s">
        <v>17</v>
      </c>
      <c r="J20" s="3" t="s">
        <v>27</v>
      </c>
      <c r="K20" s="3" t="s">
        <v>28</v>
      </c>
      <c r="L20" s="3" t="s">
        <v>29</v>
      </c>
      <c r="M20" s="3" t="s">
        <v>17</v>
      </c>
      <c r="N20" s="3" t="s">
        <v>17</v>
      </c>
    </row>
    <row r="21" spans="1:14">
      <c r="A21" s="2" t="s">
        <v>14</v>
      </c>
      <c r="B21" s="2" t="s">
        <v>15</v>
      </c>
      <c r="C21" s="4">
        <v>720700</v>
      </c>
      <c r="D21" s="4">
        <v>720700</v>
      </c>
      <c r="E21" s="6">
        <v>1269992523</v>
      </c>
      <c r="F21" s="8">
        <v>44564.395335648202</v>
      </c>
      <c r="G21" s="2" t="s">
        <v>16</v>
      </c>
      <c r="H21" s="6">
        <v>16401</v>
      </c>
      <c r="I21" s="2" t="s">
        <v>17</v>
      </c>
      <c r="J21" s="2" t="s">
        <v>30</v>
      </c>
      <c r="K21" s="2" t="s">
        <v>19</v>
      </c>
      <c r="L21" s="2" t="s">
        <v>31</v>
      </c>
      <c r="M21" s="2" t="s">
        <v>17</v>
      </c>
      <c r="N21" s="2" t="s">
        <v>17</v>
      </c>
    </row>
    <row r="22" spans="1:14">
      <c r="A22" s="3" t="s">
        <v>14</v>
      </c>
      <c r="B22" s="3" t="s">
        <v>15</v>
      </c>
      <c r="C22" s="5">
        <v>20000</v>
      </c>
      <c r="D22" s="5">
        <v>20000</v>
      </c>
      <c r="E22" s="7">
        <v>1270016422</v>
      </c>
      <c r="F22" s="9">
        <v>44564.403078703697</v>
      </c>
      <c r="G22" s="3" t="s">
        <v>16</v>
      </c>
      <c r="H22" s="7">
        <v>16403</v>
      </c>
      <c r="I22" s="3" t="s">
        <v>17</v>
      </c>
      <c r="J22" s="3" t="s">
        <v>32</v>
      </c>
      <c r="K22" s="3" t="s">
        <v>25</v>
      </c>
      <c r="L22" s="3" t="s">
        <v>33</v>
      </c>
      <c r="M22" s="3" t="s">
        <v>17</v>
      </c>
      <c r="N22" s="3" t="s">
        <v>17</v>
      </c>
    </row>
    <row r="23" spans="1:14">
      <c r="A23" s="2" t="s">
        <v>14</v>
      </c>
      <c r="B23" s="2" t="s">
        <v>15</v>
      </c>
      <c r="C23" s="4">
        <v>11783954.060000001</v>
      </c>
      <c r="D23" s="4">
        <v>11783954.060000001</v>
      </c>
      <c r="E23" s="6">
        <v>1270216343</v>
      </c>
      <c r="F23" s="8">
        <v>44564.464317129597</v>
      </c>
      <c r="G23" s="2" t="s">
        <v>16</v>
      </c>
      <c r="H23" s="6">
        <v>16404</v>
      </c>
      <c r="I23" s="2" t="s">
        <v>17</v>
      </c>
      <c r="J23" s="2" t="s">
        <v>34</v>
      </c>
      <c r="K23" s="2" t="s">
        <v>28</v>
      </c>
      <c r="L23" s="2" t="s">
        <v>29</v>
      </c>
      <c r="M23" s="2" t="s">
        <v>17</v>
      </c>
      <c r="N23" s="2" t="s">
        <v>17</v>
      </c>
    </row>
    <row r="24" spans="1:14">
      <c r="A24" s="3" t="s">
        <v>14</v>
      </c>
      <c r="B24" s="3" t="s">
        <v>15</v>
      </c>
      <c r="C24" s="5">
        <v>50000</v>
      </c>
      <c r="D24" s="5">
        <v>50000</v>
      </c>
      <c r="E24" s="7">
        <v>1270315742</v>
      </c>
      <c r="F24" s="9">
        <v>44564.492870370399</v>
      </c>
      <c r="G24" s="3" t="s">
        <v>16</v>
      </c>
      <c r="H24" s="7">
        <v>16406</v>
      </c>
      <c r="I24" s="3" t="s">
        <v>17</v>
      </c>
      <c r="J24" s="3" t="s">
        <v>35</v>
      </c>
      <c r="K24" s="3" t="s">
        <v>36</v>
      </c>
      <c r="L24" s="3" t="s">
        <v>37</v>
      </c>
      <c r="M24" s="3" t="s">
        <v>17</v>
      </c>
      <c r="N24" s="3" t="s">
        <v>17</v>
      </c>
    </row>
    <row r="25" spans="1:14">
      <c r="A25" s="2" t="s">
        <v>14</v>
      </c>
      <c r="B25" s="2" t="s">
        <v>15</v>
      </c>
      <c r="C25" s="4">
        <v>400000</v>
      </c>
      <c r="D25" s="4">
        <v>400000</v>
      </c>
      <c r="E25" s="6">
        <v>1270317026</v>
      </c>
      <c r="F25" s="8">
        <v>44564.4932638889</v>
      </c>
      <c r="G25" s="2" t="s">
        <v>16</v>
      </c>
      <c r="H25" s="6">
        <v>16407</v>
      </c>
      <c r="I25" s="2" t="s">
        <v>17</v>
      </c>
      <c r="J25" s="2" t="s">
        <v>38</v>
      </c>
      <c r="K25" s="2" t="s">
        <v>39</v>
      </c>
      <c r="L25" s="2" t="s">
        <v>40</v>
      </c>
      <c r="M25" s="2" t="s">
        <v>17</v>
      </c>
      <c r="N25" s="2" t="s">
        <v>17</v>
      </c>
    </row>
    <row r="26" spans="1:14">
      <c r="A26" s="3" t="s">
        <v>14</v>
      </c>
      <c r="B26" s="3" t="s">
        <v>15</v>
      </c>
      <c r="C26" s="5">
        <v>544170</v>
      </c>
      <c r="D26" s="5">
        <v>544170</v>
      </c>
      <c r="E26" s="7">
        <v>1270532570</v>
      </c>
      <c r="F26" s="9">
        <v>44564.5633101852</v>
      </c>
      <c r="G26" s="3" t="s">
        <v>16</v>
      </c>
      <c r="H26" s="7">
        <v>16408</v>
      </c>
      <c r="I26" s="3" t="s">
        <v>17</v>
      </c>
      <c r="J26" s="3" t="s">
        <v>41</v>
      </c>
      <c r="K26" s="3" t="s">
        <v>42</v>
      </c>
      <c r="L26" s="3" t="s">
        <v>43</v>
      </c>
      <c r="M26" s="3" t="s">
        <v>17</v>
      </c>
      <c r="N26" s="3" t="s">
        <v>17</v>
      </c>
    </row>
    <row r="27" spans="1:14">
      <c r="A27" s="2" t="s">
        <v>14</v>
      </c>
      <c r="B27" s="2" t="s">
        <v>15</v>
      </c>
      <c r="C27" s="4">
        <v>171984</v>
      </c>
      <c r="D27" s="4">
        <v>171984</v>
      </c>
      <c r="E27" s="6">
        <v>1270693678</v>
      </c>
      <c r="F27" s="8">
        <v>44564.622071759302</v>
      </c>
      <c r="G27" s="2" t="s">
        <v>16</v>
      </c>
      <c r="H27" s="6">
        <v>16410</v>
      </c>
      <c r="I27" s="2" t="s">
        <v>17</v>
      </c>
      <c r="J27" s="2" t="s">
        <v>44</v>
      </c>
      <c r="K27" s="2" t="s">
        <v>19</v>
      </c>
      <c r="L27" s="2" t="s">
        <v>45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120000</v>
      </c>
      <c r="D28" s="5">
        <v>120000</v>
      </c>
      <c r="E28" s="7">
        <v>1270780278</v>
      </c>
      <c r="F28" s="9">
        <v>44564.652997685203</v>
      </c>
      <c r="G28" s="3" t="s">
        <v>16</v>
      </c>
      <c r="H28" s="7">
        <v>16411</v>
      </c>
      <c r="I28" s="3" t="s">
        <v>17</v>
      </c>
      <c r="J28" s="3" t="s">
        <v>46</v>
      </c>
      <c r="K28" s="3" t="s">
        <v>19</v>
      </c>
      <c r="L28" s="3" t="s">
        <v>47</v>
      </c>
      <c r="M28" s="3" t="s">
        <v>17</v>
      </c>
      <c r="N28" s="3" t="s">
        <v>17</v>
      </c>
    </row>
    <row r="29" spans="1:14">
      <c r="A29" s="2" t="s">
        <v>14</v>
      </c>
      <c r="B29" s="2" t="s">
        <v>15</v>
      </c>
      <c r="C29" s="4">
        <v>728093</v>
      </c>
      <c r="D29" s="4">
        <v>728093</v>
      </c>
      <c r="E29" s="6">
        <v>1271008286</v>
      </c>
      <c r="F29" s="8">
        <v>44564.746122685203</v>
      </c>
      <c r="G29" s="2" t="s">
        <v>16</v>
      </c>
      <c r="H29" s="6">
        <v>16412</v>
      </c>
      <c r="I29" s="2" t="s">
        <v>17</v>
      </c>
      <c r="J29" s="2" t="s">
        <v>48</v>
      </c>
      <c r="K29" s="2" t="s">
        <v>49</v>
      </c>
      <c r="L29" s="2" t="s">
        <v>50</v>
      </c>
      <c r="M29" s="2" t="s">
        <v>17</v>
      </c>
      <c r="N29" s="2" t="s">
        <v>17</v>
      </c>
    </row>
    <row r="30" spans="1:14">
      <c r="A30" s="3" t="s">
        <v>14</v>
      </c>
      <c r="B30" s="3" t="s">
        <v>15</v>
      </c>
      <c r="C30" s="5">
        <v>5061656</v>
      </c>
      <c r="D30" s="5">
        <v>5061656</v>
      </c>
      <c r="E30" s="7">
        <v>1271146537</v>
      </c>
      <c r="F30" s="9">
        <v>44564.8109259259</v>
      </c>
      <c r="G30" s="3" t="s">
        <v>16</v>
      </c>
      <c r="H30" s="7">
        <v>16413</v>
      </c>
      <c r="I30" s="3" t="s">
        <v>17</v>
      </c>
      <c r="J30" s="3" t="s">
        <v>51</v>
      </c>
      <c r="K30" s="3" t="s">
        <v>52</v>
      </c>
      <c r="L30" s="3" t="s">
        <v>53</v>
      </c>
      <c r="M30" s="3" t="s">
        <v>17</v>
      </c>
      <c r="N30" s="3" t="s">
        <v>17</v>
      </c>
    </row>
    <row r="31" spans="1:14">
      <c r="A31" s="2" t="s">
        <v>14</v>
      </c>
      <c r="B31" s="2" t="s">
        <v>15</v>
      </c>
      <c r="C31" s="4">
        <v>120000</v>
      </c>
      <c r="D31" s="4">
        <v>120000</v>
      </c>
      <c r="E31" s="6">
        <v>1271656069</v>
      </c>
      <c r="F31" s="8">
        <v>44565.391504629602</v>
      </c>
      <c r="G31" s="2" t="s">
        <v>16</v>
      </c>
      <c r="H31" s="6">
        <v>16415</v>
      </c>
      <c r="I31" s="2" t="s">
        <v>17</v>
      </c>
      <c r="J31" s="2" t="s">
        <v>54</v>
      </c>
      <c r="K31" s="2" t="s">
        <v>19</v>
      </c>
      <c r="L31" s="2" t="s">
        <v>55</v>
      </c>
      <c r="M31" s="2" t="s">
        <v>17</v>
      </c>
      <c r="N31" s="2" t="s">
        <v>17</v>
      </c>
    </row>
    <row r="32" spans="1:14">
      <c r="A32" s="3" t="s">
        <v>14</v>
      </c>
      <c r="B32" s="3" t="s">
        <v>15</v>
      </c>
      <c r="C32" s="5">
        <v>167180</v>
      </c>
      <c r="D32" s="5">
        <v>167180</v>
      </c>
      <c r="E32" s="7">
        <v>1271684454</v>
      </c>
      <c r="F32" s="9">
        <v>44565.401724536998</v>
      </c>
      <c r="G32" s="3" t="s">
        <v>16</v>
      </c>
      <c r="H32" s="7">
        <v>16417</v>
      </c>
      <c r="I32" s="3" t="s">
        <v>17</v>
      </c>
      <c r="J32" s="3" t="s">
        <v>54</v>
      </c>
      <c r="K32" s="3" t="s">
        <v>19</v>
      </c>
      <c r="L32" s="3" t="s">
        <v>56</v>
      </c>
      <c r="M32" s="3" t="s">
        <v>17</v>
      </c>
      <c r="N32" s="3" t="s">
        <v>17</v>
      </c>
    </row>
    <row r="33" spans="1:14">
      <c r="A33" s="2" t="s">
        <v>14</v>
      </c>
      <c r="B33" s="2" t="s">
        <v>15</v>
      </c>
      <c r="C33" s="4">
        <v>1141403</v>
      </c>
      <c r="D33" s="4">
        <v>1141403</v>
      </c>
      <c r="E33" s="6">
        <v>1271705791</v>
      </c>
      <c r="F33" s="8">
        <v>44565.409050925897</v>
      </c>
      <c r="G33" s="2" t="s">
        <v>16</v>
      </c>
      <c r="H33" s="6">
        <v>16418</v>
      </c>
      <c r="I33" s="2" t="s">
        <v>17</v>
      </c>
      <c r="J33" s="2" t="s">
        <v>57</v>
      </c>
      <c r="K33" s="2" t="s">
        <v>19</v>
      </c>
      <c r="L33" s="2" t="s">
        <v>58</v>
      </c>
      <c r="M33" s="2" t="s">
        <v>17</v>
      </c>
      <c r="N33" s="2" t="s">
        <v>17</v>
      </c>
    </row>
    <row r="34" spans="1:14">
      <c r="A34" s="3" t="s">
        <v>14</v>
      </c>
      <c r="B34" s="3" t="s">
        <v>15</v>
      </c>
      <c r="C34" s="5">
        <v>671000</v>
      </c>
      <c r="D34" s="5">
        <v>671000</v>
      </c>
      <c r="E34" s="7">
        <v>1271714369</v>
      </c>
      <c r="F34" s="9">
        <v>44565.411956018499</v>
      </c>
      <c r="G34" s="3" t="s">
        <v>16</v>
      </c>
      <c r="H34" s="7">
        <v>16419</v>
      </c>
      <c r="I34" s="3" t="s">
        <v>17</v>
      </c>
      <c r="J34" s="3" t="s">
        <v>59</v>
      </c>
      <c r="K34" s="3" t="s">
        <v>60</v>
      </c>
      <c r="L34" s="3" t="s">
        <v>61</v>
      </c>
      <c r="M34" s="3" t="s">
        <v>17</v>
      </c>
      <c r="N34" s="3" t="s">
        <v>17</v>
      </c>
    </row>
    <row r="35" spans="1:14">
      <c r="A35" s="2" t="s">
        <v>14</v>
      </c>
      <c r="B35" s="2" t="s">
        <v>15</v>
      </c>
      <c r="C35" s="4">
        <v>68052</v>
      </c>
      <c r="D35" s="4">
        <v>68052</v>
      </c>
      <c r="E35" s="6">
        <v>1272083513</v>
      </c>
      <c r="F35" s="8">
        <v>44565.537349537</v>
      </c>
      <c r="G35" s="2" t="s">
        <v>16</v>
      </c>
      <c r="H35" s="6">
        <v>16424</v>
      </c>
      <c r="I35" s="2" t="s">
        <v>17</v>
      </c>
      <c r="J35" s="2" t="s">
        <v>62</v>
      </c>
      <c r="K35" s="2" t="s">
        <v>25</v>
      </c>
      <c r="L35" s="2" t="s">
        <v>63</v>
      </c>
      <c r="M35" s="2" t="s">
        <v>17</v>
      </c>
      <c r="N35" s="2" t="s">
        <v>17</v>
      </c>
    </row>
    <row r="36" spans="1:14">
      <c r="A36" s="3" t="s">
        <v>14</v>
      </c>
      <c r="B36" s="3" t="s">
        <v>15</v>
      </c>
      <c r="C36" s="5">
        <v>214980</v>
      </c>
      <c r="D36" s="5">
        <v>214980</v>
      </c>
      <c r="E36" s="7">
        <v>1272267776</v>
      </c>
      <c r="F36" s="9">
        <v>44565.610335648104</v>
      </c>
      <c r="G36" s="3" t="s">
        <v>16</v>
      </c>
      <c r="H36" s="7">
        <v>16425</v>
      </c>
      <c r="I36" s="3" t="s">
        <v>17</v>
      </c>
      <c r="J36" s="3" t="s">
        <v>64</v>
      </c>
      <c r="K36" s="3" t="s">
        <v>65</v>
      </c>
      <c r="L36" s="3" t="s">
        <v>66</v>
      </c>
      <c r="M36" s="3" t="s">
        <v>17</v>
      </c>
      <c r="N36" s="3" t="s">
        <v>17</v>
      </c>
    </row>
    <row r="37" spans="1:14">
      <c r="A37" s="2" t="s">
        <v>14</v>
      </c>
      <c r="B37" s="2" t="s">
        <v>15</v>
      </c>
      <c r="C37" s="4">
        <v>507665</v>
      </c>
      <c r="D37" s="4">
        <v>507665</v>
      </c>
      <c r="E37" s="6">
        <v>1272388989</v>
      </c>
      <c r="F37" s="8">
        <v>44565.6540046296</v>
      </c>
      <c r="G37" s="2" t="s">
        <v>16</v>
      </c>
      <c r="H37" s="6">
        <v>16426</v>
      </c>
      <c r="I37" s="2" t="s">
        <v>17</v>
      </c>
      <c r="J37" s="2" t="s">
        <v>67</v>
      </c>
      <c r="K37" s="2" t="s">
        <v>19</v>
      </c>
      <c r="L37" s="2" t="s">
        <v>68</v>
      </c>
      <c r="M37" s="2" t="s">
        <v>17</v>
      </c>
      <c r="N37" s="2" t="s">
        <v>17</v>
      </c>
    </row>
    <row r="38" spans="1:14">
      <c r="A38" s="3" t="s">
        <v>14</v>
      </c>
      <c r="B38" s="3" t="s">
        <v>15</v>
      </c>
      <c r="C38" s="5">
        <v>540000</v>
      </c>
      <c r="D38" s="5">
        <v>540000</v>
      </c>
      <c r="E38" s="7">
        <v>1272621097</v>
      </c>
      <c r="F38" s="9">
        <v>44565.749618055597</v>
      </c>
      <c r="G38" s="3" t="s">
        <v>16</v>
      </c>
      <c r="H38" s="7">
        <v>16427</v>
      </c>
      <c r="I38" s="3" t="s">
        <v>17</v>
      </c>
      <c r="J38" s="3" t="s">
        <v>69</v>
      </c>
      <c r="K38" s="3" t="s">
        <v>49</v>
      </c>
      <c r="L38" s="3" t="s">
        <v>70</v>
      </c>
      <c r="M38" s="3" t="s">
        <v>17</v>
      </c>
      <c r="N38" s="3" t="s">
        <v>17</v>
      </c>
    </row>
    <row r="39" spans="1:14">
      <c r="A39" s="2" t="s">
        <v>14</v>
      </c>
      <c r="B39" s="2" t="s">
        <v>15</v>
      </c>
      <c r="C39" s="4">
        <v>161235</v>
      </c>
      <c r="D39" s="4">
        <v>161235</v>
      </c>
      <c r="E39" s="6">
        <v>1272722387</v>
      </c>
      <c r="F39" s="8">
        <v>44565.797974537003</v>
      </c>
      <c r="G39" s="2" t="s">
        <v>16</v>
      </c>
      <c r="H39" s="6">
        <v>16428</v>
      </c>
      <c r="I39" s="2" t="s">
        <v>17</v>
      </c>
      <c r="J39" s="2" t="s">
        <v>71</v>
      </c>
      <c r="K39" s="2" t="s">
        <v>25</v>
      </c>
      <c r="L39" s="2" t="s">
        <v>72</v>
      </c>
      <c r="M39" s="2" t="s">
        <v>17</v>
      </c>
      <c r="N39" s="2" t="s">
        <v>17</v>
      </c>
    </row>
    <row r="40" spans="1:14">
      <c r="A40" s="3" t="s">
        <v>14</v>
      </c>
      <c r="B40" s="3" t="s">
        <v>15</v>
      </c>
      <c r="C40" s="5">
        <v>16410665</v>
      </c>
      <c r="D40" s="5">
        <v>16410665</v>
      </c>
      <c r="E40" s="7">
        <v>1272808324</v>
      </c>
      <c r="F40" s="9">
        <v>44565.841493055603</v>
      </c>
      <c r="G40" s="3" t="s">
        <v>16</v>
      </c>
      <c r="H40" s="7">
        <v>16431</v>
      </c>
      <c r="I40" s="3" t="s">
        <v>17</v>
      </c>
      <c r="J40" s="3" t="s">
        <v>73</v>
      </c>
      <c r="K40" s="3" t="s">
        <v>60</v>
      </c>
      <c r="L40" s="3" t="s">
        <v>74</v>
      </c>
      <c r="M40" s="3" t="s">
        <v>17</v>
      </c>
      <c r="N40" s="3" t="s">
        <v>17</v>
      </c>
    </row>
    <row r="41" spans="1:14">
      <c r="A41" s="2" t="s">
        <v>14</v>
      </c>
      <c r="B41" s="2" t="s">
        <v>15</v>
      </c>
      <c r="C41" s="4">
        <v>87153.04</v>
      </c>
      <c r="D41" s="4">
        <v>87153.04</v>
      </c>
      <c r="E41" s="6">
        <v>1273621953</v>
      </c>
      <c r="F41" s="8">
        <v>44566.517638888901</v>
      </c>
      <c r="G41" s="2" t="s">
        <v>16</v>
      </c>
      <c r="H41" s="6">
        <v>16432</v>
      </c>
      <c r="I41" s="2" t="s">
        <v>17</v>
      </c>
      <c r="J41" s="2" t="s">
        <v>75</v>
      </c>
      <c r="K41" s="2" t="s">
        <v>60</v>
      </c>
      <c r="L41" s="2" t="s">
        <v>76</v>
      </c>
      <c r="M41" s="2" t="s">
        <v>17</v>
      </c>
      <c r="N41" s="2" t="s">
        <v>17</v>
      </c>
    </row>
    <row r="42" spans="1:14">
      <c r="A42" s="3" t="s">
        <v>14</v>
      </c>
      <c r="B42" s="3" t="s">
        <v>15</v>
      </c>
      <c r="C42" s="5">
        <v>8299</v>
      </c>
      <c r="D42" s="5">
        <v>8299</v>
      </c>
      <c r="E42" s="7">
        <v>1273713667</v>
      </c>
      <c r="F42" s="9">
        <v>44566.552094907398</v>
      </c>
      <c r="G42" s="3" t="s">
        <v>16</v>
      </c>
      <c r="H42" s="7">
        <v>16434</v>
      </c>
      <c r="I42" s="3" t="s">
        <v>17</v>
      </c>
      <c r="J42" s="3" t="s">
        <v>77</v>
      </c>
      <c r="K42" s="3" t="s">
        <v>28</v>
      </c>
      <c r="L42" s="3" t="s">
        <v>78</v>
      </c>
      <c r="M42" s="3" t="s">
        <v>17</v>
      </c>
      <c r="N42" s="3" t="s">
        <v>17</v>
      </c>
    </row>
    <row r="43" spans="1:14">
      <c r="A43" s="2" t="s">
        <v>14</v>
      </c>
      <c r="B43" s="2" t="s">
        <v>15</v>
      </c>
      <c r="C43" s="4">
        <v>963000</v>
      </c>
      <c r="D43" s="4">
        <v>963000</v>
      </c>
      <c r="E43" s="6">
        <v>1273900355</v>
      </c>
      <c r="F43" s="8">
        <v>44566.624606481499</v>
      </c>
      <c r="G43" s="2" t="s">
        <v>16</v>
      </c>
      <c r="H43" s="6">
        <v>16436</v>
      </c>
      <c r="I43" s="2" t="s">
        <v>17</v>
      </c>
      <c r="J43" s="2" t="s">
        <v>79</v>
      </c>
      <c r="K43" s="2" t="s">
        <v>49</v>
      </c>
      <c r="L43" s="2" t="s">
        <v>80</v>
      </c>
      <c r="M43" s="2" t="s">
        <v>17</v>
      </c>
      <c r="N43" s="2" t="s">
        <v>17</v>
      </c>
    </row>
    <row r="44" spans="1:14">
      <c r="A44" s="3" t="s">
        <v>14</v>
      </c>
      <c r="B44" s="3" t="s">
        <v>15</v>
      </c>
      <c r="C44" s="5">
        <v>1269460</v>
      </c>
      <c r="D44" s="5">
        <v>1269460</v>
      </c>
      <c r="E44" s="7">
        <v>1273941945</v>
      </c>
      <c r="F44" s="9">
        <v>44566.639930555597</v>
      </c>
      <c r="G44" s="3" t="s">
        <v>16</v>
      </c>
      <c r="H44" s="7">
        <v>16437</v>
      </c>
      <c r="I44" s="3" t="s">
        <v>17</v>
      </c>
      <c r="J44" s="3" t="s">
        <v>81</v>
      </c>
      <c r="K44" s="3" t="s">
        <v>28</v>
      </c>
      <c r="L44" s="3" t="s">
        <v>82</v>
      </c>
      <c r="M44" s="3" t="s">
        <v>17</v>
      </c>
      <c r="N44" s="3" t="s">
        <v>17</v>
      </c>
    </row>
    <row r="45" spans="1:14">
      <c r="A45" s="2" t="s">
        <v>14</v>
      </c>
      <c r="B45" s="2" t="s">
        <v>15</v>
      </c>
      <c r="C45" s="4">
        <v>140535</v>
      </c>
      <c r="D45" s="4">
        <v>140535</v>
      </c>
      <c r="E45" s="6">
        <v>1274027848</v>
      </c>
      <c r="F45" s="8">
        <v>44566.6712037037</v>
      </c>
      <c r="G45" s="2" t="s">
        <v>16</v>
      </c>
      <c r="H45" s="6">
        <v>16440</v>
      </c>
      <c r="I45" s="2" t="s">
        <v>17</v>
      </c>
      <c r="J45" s="2" t="s">
        <v>83</v>
      </c>
      <c r="K45" s="2" t="s">
        <v>52</v>
      </c>
      <c r="L45" s="2" t="s">
        <v>84</v>
      </c>
      <c r="M45" s="2" t="s">
        <v>17</v>
      </c>
      <c r="N45" s="2" t="s">
        <v>17</v>
      </c>
    </row>
    <row r="46" spans="1:14">
      <c r="A46" s="3" t="s">
        <v>14</v>
      </c>
      <c r="B46" s="3" t="s">
        <v>15</v>
      </c>
      <c r="C46" s="5">
        <v>264892</v>
      </c>
      <c r="D46" s="5">
        <v>264892</v>
      </c>
      <c r="E46" s="7">
        <v>1274032230</v>
      </c>
      <c r="F46" s="9">
        <v>44566.672812500001</v>
      </c>
      <c r="G46" s="3" t="s">
        <v>16</v>
      </c>
      <c r="H46" s="7">
        <v>16441</v>
      </c>
      <c r="I46" s="3" t="s">
        <v>17</v>
      </c>
      <c r="J46" s="3" t="s">
        <v>85</v>
      </c>
      <c r="K46" s="3" t="s">
        <v>52</v>
      </c>
      <c r="L46" s="3" t="s">
        <v>84</v>
      </c>
      <c r="M46" s="3" t="s">
        <v>17</v>
      </c>
      <c r="N46" s="3" t="s">
        <v>17</v>
      </c>
    </row>
    <row r="47" spans="1:14">
      <c r="A47" s="2" t="s">
        <v>14</v>
      </c>
      <c r="B47" s="2" t="s">
        <v>15</v>
      </c>
      <c r="C47" s="4">
        <v>2165604</v>
      </c>
      <c r="D47" s="4">
        <v>2165604</v>
      </c>
      <c r="E47" s="6">
        <v>1274038058</v>
      </c>
      <c r="F47" s="8">
        <v>44566.674965277802</v>
      </c>
      <c r="G47" s="2" t="s">
        <v>16</v>
      </c>
      <c r="H47" s="6">
        <v>16442</v>
      </c>
      <c r="I47" s="2" t="s">
        <v>17</v>
      </c>
      <c r="J47" s="2" t="s">
        <v>86</v>
      </c>
      <c r="K47" s="2" t="s">
        <v>19</v>
      </c>
      <c r="L47" s="2" t="s">
        <v>84</v>
      </c>
      <c r="M47" s="2" t="s">
        <v>17</v>
      </c>
      <c r="N47" s="2" t="s">
        <v>17</v>
      </c>
    </row>
    <row r="48" spans="1:14">
      <c r="A48" s="3" t="s">
        <v>14</v>
      </c>
      <c r="B48" s="3" t="s">
        <v>15</v>
      </c>
      <c r="C48" s="5">
        <v>2761617</v>
      </c>
      <c r="D48" s="5">
        <v>2761617</v>
      </c>
      <c r="E48" s="7">
        <v>1274041386</v>
      </c>
      <c r="F48" s="9">
        <v>44566.676180555602</v>
      </c>
      <c r="G48" s="3" t="s">
        <v>16</v>
      </c>
      <c r="H48" s="7">
        <v>16443</v>
      </c>
      <c r="I48" s="3" t="s">
        <v>17</v>
      </c>
      <c r="J48" s="3" t="s">
        <v>87</v>
      </c>
      <c r="K48" s="3" t="s">
        <v>19</v>
      </c>
      <c r="L48" s="3" t="s">
        <v>84</v>
      </c>
      <c r="M48" s="3" t="s">
        <v>17</v>
      </c>
      <c r="N48" s="3" t="s">
        <v>17</v>
      </c>
    </row>
    <row r="49" spans="1:14">
      <c r="A49" s="2" t="s">
        <v>14</v>
      </c>
      <c r="B49" s="2" t="s">
        <v>15</v>
      </c>
      <c r="C49" s="4">
        <v>1831961</v>
      </c>
      <c r="D49" s="4">
        <v>1831961</v>
      </c>
      <c r="E49" s="6">
        <v>1274044600</v>
      </c>
      <c r="F49" s="8">
        <v>44566.677372685197</v>
      </c>
      <c r="G49" s="2" t="s">
        <v>16</v>
      </c>
      <c r="H49" s="6">
        <v>16444</v>
      </c>
      <c r="I49" s="2" t="s">
        <v>17</v>
      </c>
      <c r="J49" s="2" t="s">
        <v>88</v>
      </c>
      <c r="K49" s="2" t="s">
        <v>49</v>
      </c>
      <c r="L49" s="2" t="s">
        <v>84</v>
      </c>
      <c r="M49" s="2" t="s">
        <v>17</v>
      </c>
      <c r="N49" s="2" t="s">
        <v>17</v>
      </c>
    </row>
    <row r="50" spans="1:14">
      <c r="A50" s="3" t="s">
        <v>14</v>
      </c>
      <c r="B50" s="3" t="s">
        <v>15</v>
      </c>
      <c r="C50" s="5">
        <v>1640877</v>
      </c>
      <c r="D50" s="5">
        <v>1640877</v>
      </c>
      <c r="E50" s="7">
        <v>1274052975</v>
      </c>
      <c r="F50" s="9">
        <v>44566.6804976852</v>
      </c>
      <c r="G50" s="3" t="s">
        <v>16</v>
      </c>
      <c r="H50" s="7">
        <v>16445</v>
      </c>
      <c r="I50" s="3" t="s">
        <v>17</v>
      </c>
      <c r="J50" s="3" t="s">
        <v>89</v>
      </c>
      <c r="K50" s="3" t="s">
        <v>90</v>
      </c>
      <c r="L50" s="3" t="s">
        <v>84</v>
      </c>
      <c r="M50" s="3" t="s">
        <v>17</v>
      </c>
      <c r="N50" s="3" t="s">
        <v>17</v>
      </c>
    </row>
    <row r="51" spans="1:14">
      <c r="A51" s="2" t="s">
        <v>14</v>
      </c>
      <c r="B51" s="2" t="s">
        <v>15</v>
      </c>
      <c r="C51" s="4">
        <v>1737698</v>
      </c>
      <c r="D51" s="4">
        <v>1737698</v>
      </c>
      <c r="E51" s="6">
        <v>1274056420</v>
      </c>
      <c r="F51" s="8">
        <v>44566.681782407402</v>
      </c>
      <c r="G51" s="2" t="s">
        <v>16</v>
      </c>
      <c r="H51" s="6">
        <v>16446</v>
      </c>
      <c r="I51" s="2" t="s">
        <v>17</v>
      </c>
      <c r="J51" s="2" t="s">
        <v>91</v>
      </c>
      <c r="K51" s="2" t="s">
        <v>92</v>
      </c>
      <c r="L51" s="2" t="s">
        <v>84</v>
      </c>
      <c r="M51" s="2" t="s">
        <v>17</v>
      </c>
      <c r="N51" s="2" t="s">
        <v>17</v>
      </c>
    </row>
    <row r="52" spans="1:14">
      <c r="A52" s="3" t="s">
        <v>14</v>
      </c>
      <c r="B52" s="3" t="s">
        <v>15</v>
      </c>
      <c r="C52" s="5">
        <v>29000</v>
      </c>
      <c r="D52" s="5">
        <v>29000</v>
      </c>
      <c r="E52" s="7">
        <v>1274073732</v>
      </c>
      <c r="F52" s="9">
        <v>44566.688437500001</v>
      </c>
      <c r="G52" s="3" t="s">
        <v>16</v>
      </c>
      <c r="H52" s="7">
        <v>16447</v>
      </c>
      <c r="I52" s="3" t="s">
        <v>17</v>
      </c>
      <c r="J52" s="3" t="s">
        <v>93</v>
      </c>
      <c r="K52" s="3" t="s">
        <v>49</v>
      </c>
      <c r="L52" s="3" t="s">
        <v>94</v>
      </c>
      <c r="M52" s="3" t="s">
        <v>17</v>
      </c>
      <c r="N52" s="3" t="s">
        <v>17</v>
      </c>
    </row>
    <row r="53" spans="1:14">
      <c r="A53" s="2" t="s">
        <v>14</v>
      </c>
      <c r="B53" s="2" t="s">
        <v>15</v>
      </c>
      <c r="C53" s="4">
        <v>388620</v>
      </c>
      <c r="D53" s="4">
        <v>388620</v>
      </c>
      <c r="E53" s="6">
        <v>1274233001</v>
      </c>
      <c r="F53" s="8">
        <v>44566.761932870402</v>
      </c>
      <c r="G53" s="2" t="s">
        <v>16</v>
      </c>
      <c r="H53" s="6">
        <v>16448</v>
      </c>
      <c r="I53" s="2" t="s">
        <v>17</v>
      </c>
      <c r="J53" s="2" t="s">
        <v>95</v>
      </c>
      <c r="K53" s="2" t="s">
        <v>52</v>
      </c>
      <c r="L53" s="2" t="s">
        <v>96</v>
      </c>
      <c r="M53" s="2" t="s">
        <v>17</v>
      </c>
      <c r="N53" s="2" t="s">
        <v>17</v>
      </c>
    </row>
    <row r="54" spans="1:14">
      <c r="A54" s="3" t="s">
        <v>14</v>
      </c>
      <c r="B54" s="3" t="s">
        <v>15</v>
      </c>
      <c r="C54" s="5">
        <v>4499672</v>
      </c>
      <c r="D54" s="5">
        <v>4499672</v>
      </c>
      <c r="E54" s="7">
        <v>1274246398</v>
      </c>
      <c r="F54" s="9">
        <v>44566.768483796302</v>
      </c>
      <c r="G54" s="3" t="s">
        <v>16</v>
      </c>
      <c r="H54" s="7">
        <v>16449</v>
      </c>
      <c r="I54" s="3" t="s">
        <v>17</v>
      </c>
      <c r="J54" s="3" t="s">
        <v>97</v>
      </c>
      <c r="K54" s="3" t="s">
        <v>52</v>
      </c>
      <c r="L54" s="3" t="s">
        <v>96</v>
      </c>
      <c r="M54" s="3" t="s">
        <v>17</v>
      </c>
      <c r="N54" s="3" t="s">
        <v>17</v>
      </c>
    </row>
    <row r="55" spans="1:14">
      <c r="A55" s="2" t="s">
        <v>14</v>
      </c>
      <c r="B55" s="2" t="s">
        <v>15</v>
      </c>
      <c r="C55" s="4">
        <v>9914</v>
      </c>
      <c r="D55" s="4">
        <v>9914</v>
      </c>
      <c r="E55" s="6">
        <v>1274250624</v>
      </c>
      <c r="F55" s="8">
        <v>44566.770520833299</v>
      </c>
      <c r="G55" s="2" t="s">
        <v>16</v>
      </c>
      <c r="H55" s="6">
        <v>16450</v>
      </c>
      <c r="I55" s="2" t="s">
        <v>17</v>
      </c>
      <c r="J55" s="2" t="s">
        <v>98</v>
      </c>
      <c r="K55" s="2" t="s">
        <v>52</v>
      </c>
      <c r="L55" s="2" t="s">
        <v>96</v>
      </c>
      <c r="M55" s="2" t="s">
        <v>17</v>
      </c>
      <c r="N55" s="2" t="s">
        <v>17</v>
      </c>
    </row>
    <row r="56" spans="1:14">
      <c r="A56" s="3" t="s">
        <v>14</v>
      </c>
      <c r="B56" s="3" t="s">
        <v>15</v>
      </c>
      <c r="C56" s="5">
        <v>370295</v>
      </c>
      <c r="D56" s="5">
        <v>370295</v>
      </c>
      <c r="E56" s="7">
        <v>1274468028</v>
      </c>
      <c r="F56" s="9">
        <v>44566.882592592599</v>
      </c>
      <c r="G56" s="3" t="s">
        <v>16</v>
      </c>
      <c r="H56" s="7">
        <v>16454</v>
      </c>
      <c r="I56" s="3" t="s">
        <v>17</v>
      </c>
      <c r="J56" s="3" t="s">
        <v>99</v>
      </c>
      <c r="K56" s="3" t="s">
        <v>19</v>
      </c>
      <c r="L56" s="3" t="s">
        <v>100</v>
      </c>
      <c r="M56" s="3" t="s">
        <v>17</v>
      </c>
      <c r="N56" s="3" t="s">
        <v>17</v>
      </c>
    </row>
    <row r="57" spans="1:14">
      <c r="A57" s="2" t="s">
        <v>14</v>
      </c>
      <c r="B57" s="2" t="s">
        <v>15</v>
      </c>
      <c r="C57" s="4">
        <v>5800</v>
      </c>
      <c r="D57" s="4">
        <v>5800</v>
      </c>
      <c r="E57" s="6">
        <v>1274754377</v>
      </c>
      <c r="F57" s="8">
        <v>44567.371423611097</v>
      </c>
      <c r="G57" s="2" t="s">
        <v>16</v>
      </c>
      <c r="H57" s="6">
        <v>16455</v>
      </c>
      <c r="I57" s="2" t="s">
        <v>17</v>
      </c>
      <c r="J57" s="2" t="s">
        <v>101</v>
      </c>
      <c r="K57" s="2" t="s">
        <v>19</v>
      </c>
      <c r="L57" s="2" t="s">
        <v>102</v>
      </c>
      <c r="M57" s="2" t="s">
        <v>17</v>
      </c>
      <c r="N57" s="2" t="s">
        <v>17</v>
      </c>
    </row>
    <row r="58" spans="1:14">
      <c r="A58" s="3" t="s">
        <v>14</v>
      </c>
      <c r="B58" s="3" t="s">
        <v>15</v>
      </c>
      <c r="C58" s="5">
        <v>370295</v>
      </c>
      <c r="D58" s="5">
        <v>370295</v>
      </c>
      <c r="E58" s="7">
        <v>1274768433</v>
      </c>
      <c r="F58" s="9">
        <v>44567.377951388902</v>
      </c>
      <c r="G58" s="3" t="s">
        <v>16</v>
      </c>
      <c r="H58" s="7">
        <v>16456</v>
      </c>
      <c r="I58" s="3" t="s">
        <v>17</v>
      </c>
      <c r="J58" s="3" t="s">
        <v>103</v>
      </c>
      <c r="K58" s="3" t="s">
        <v>19</v>
      </c>
      <c r="L58" s="3" t="s">
        <v>104</v>
      </c>
      <c r="M58" s="3" t="s">
        <v>17</v>
      </c>
      <c r="N58" s="3" t="s">
        <v>17</v>
      </c>
    </row>
    <row r="59" spans="1:14">
      <c r="A59" s="2" t="s">
        <v>14</v>
      </c>
      <c r="B59" s="2" t="s">
        <v>15</v>
      </c>
      <c r="C59" s="4">
        <v>145392</v>
      </c>
      <c r="D59" s="4">
        <v>145392</v>
      </c>
      <c r="E59" s="6">
        <v>1275019636</v>
      </c>
      <c r="F59" s="8">
        <v>44567.472847222198</v>
      </c>
      <c r="G59" s="2" t="s">
        <v>16</v>
      </c>
      <c r="H59" s="6">
        <v>16457</v>
      </c>
      <c r="I59" s="2" t="s">
        <v>17</v>
      </c>
      <c r="J59" s="2" t="s">
        <v>105</v>
      </c>
      <c r="K59" s="2" t="s">
        <v>28</v>
      </c>
      <c r="L59" s="2" t="s">
        <v>106</v>
      </c>
      <c r="M59" s="2" t="s">
        <v>17</v>
      </c>
      <c r="N59" s="2" t="s">
        <v>17</v>
      </c>
    </row>
    <row r="60" spans="1:14">
      <c r="A60" s="3" t="s">
        <v>14</v>
      </c>
      <c r="B60" s="3" t="s">
        <v>15</v>
      </c>
      <c r="C60" s="5">
        <v>8260127</v>
      </c>
      <c r="D60" s="5">
        <v>8260127</v>
      </c>
      <c r="E60" s="7">
        <v>1275034381</v>
      </c>
      <c r="F60" s="9">
        <v>44567.478194444397</v>
      </c>
      <c r="G60" s="3" t="s">
        <v>16</v>
      </c>
      <c r="H60" s="7">
        <v>16458</v>
      </c>
      <c r="I60" s="3" t="s">
        <v>17</v>
      </c>
      <c r="J60" s="3" t="s">
        <v>107</v>
      </c>
      <c r="K60" s="3" t="s">
        <v>28</v>
      </c>
      <c r="L60" s="3" t="s">
        <v>106</v>
      </c>
      <c r="M60" s="3" t="s">
        <v>17</v>
      </c>
      <c r="N60" s="3" t="s">
        <v>17</v>
      </c>
    </row>
    <row r="61" spans="1:14">
      <c r="A61" s="2" t="s">
        <v>14</v>
      </c>
      <c r="B61" s="2" t="s">
        <v>15</v>
      </c>
      <c r="C61" s="4">
        <v>1997724</v>
      </c>
      <c r="D61" s="4">
        <v>1997724</v>
      </c>
      <c r="E61" s="6">
        <v>1275046964</v>
      </c>
      <c r="F61" s="8">
        <v>44567.482928240701</v>
      </c>
      <c r="G61" s="2" t="s">
        <v>16</v>
      </c>
      <c r="H61" s="6">
        <v>16459</v>
      </c>
      <c r="I61" s="2" t="s">
        <v>17</v>
      </c>
      <c r="J61" s="2" t="s">
        <v>108</v>
      </c>
      <c r="K61" s="2" t="s">
        <v>28</v>
      </c>
      <c r="L61" s="2" t="s">
        <v>106</v>
      </c>
      <c r="M61" s="2" t="s">
        <v>17</v>
      </c>
      <c r="N61" s="2" t="s">
        <v>17</v>
      </c>
    </row>
    <row r="62" spans="1:14">
      <c r="A62" s="3" t="s">
        <v>14</v>
      </c>
      <c r="B62" s="3" t="s">
        <v>15</v>
      </c>
      <c r="C62" s="5">
        <v>1056342</v>
      </c>
      <c r="D62" s="5">
        <v>1056342</v>
      </c>
      <c r="E62" s="7">
        <v>1275070429</v>
      </c>
      <c r="F62" s="9">
        <v>44567.491354166697</v>
      </c>
      <c r="G62" s="3" t="s">
        <v>16</v>
      </c>
      <c r="H62" s="7">
        <v>16460</v>
      </c>
      <c r="I62" s="3" t="s">
        <v>17</v>
      </c>
      <c r="J62" s="3" t="s">
        <v>109</v>
      </c>
      <c r="K62" s="3" t="s">
        <v>28</v>
      </c>
      <c r="L62" s="3" t="s">
        <v>106</v>
      </c>
      <c r="M62" s="3" t="s">
        <v>17</v>
      </c>
      <c r="N62" s="3" t="s">
        <v>17</v>
      </c>
    </row>
    <row r="63" spans="1:14">
      <c r="A63" s="2" t="s">
        <v>14</v>
      </c>
      <c r="B63" s="2" t="s">
        <v>15</v>
      </c>
      <c r="C63" s="4">
        <v>389869</v>
      </c>
      <c r="D63" s="4">
        <v>389869</v>
      </c>
      <c r="E63" s="6">
        <v>1275081050</v>
      </c>
      <c r="F63" s="8">
        <v>44567.495219907403</v>
      </c>
      <c r="G63" s="2" t="s">
        <v>16</v>
      </c>
      <c r="H63" s="6">
        <v>16461</v>
      </c>
      <c r="I63" s="2" t="s">
        <v>17</v>
      </c>
      <c r="J63" s="2" t="s">
        <v>110</v>
      </c>
      <c r="K63" s="2" t="s">
        <v>28</v>
      </c>
      <c r="L63" s="2" t="s">
        <v>106</v>
      </c>
      <c r="M63" s="2" t="s">
        <v>17</v>
      </c>
      <c r="N63" s="2" t="s">
        <v>17</v>
      </c>
    </row>
    <row r="64" spans="1:14">
      <c r="A64" s="3" t="s">
        <v>14</v>
      </c>
      <c r="B64" s="3" t="s">
        <v>15</v>
      </c>
      <c r="C64" s="5">
        <v>461883</v>
      </c>
      <c r="D64" s="5">
        <v>461883</v>
      </c>
      <c r="E64" s="7">
        <v>1275210701</v>
      </c>
      <c r="F64" s="9">
        <v>44567.544849537</v>
      </c>
      <c r="G64" s="3" t="s">
        <v>16</v>
      </c>
      <c r="H64" s="7">
        <v>16462</v>
      </c>
      <c r="I64" s="3" t="s">
        <v>17</v>
      </c>
      <c r="J64" s="3" t="s">
        <v>111</v>
      </c>
      <c r="K64" s="3" t="s">
        <v>19</v>
      </c>
      <c r="L64" s="3" t="s">
        <v>112</v>
      </c>
      <c r="M64" s="3" t="s">
        <v>17</v>
      </c>
      <c r="N64" s="3" t="s">
        <v>17</v>
      </c>
    </row>
    <row r="65" spans="1:14">
      <c r="A65" s="2" t="s">
        <v>14</v>
      </c>
      <c r="B65" s="2" t="s">
        <v>15</v>
      </c>
      <c r="C65" s="4">
        <v>500000</v>
      </c>
      <c r="D65" s="4">
        <v>500000</v>
      </c>
      <c r="E65" s="6">
        <v>1275997961</v>
      </c>
      <c r="F65" s="8">
        <v>44567.979502314804</v>
      </c>
      <c r="G65" s="2" t="s">
        <v>16</v>
      </c>
      <c r="H65" s="6">
        <v>16470</v>
      </c>
      <c r="I65" s="2" t="s">
        <v>17</v>
      </c>
      <c r="J65" s="2" t="s">
        <v>113</v>
      </c>
      <c r="K65" s="2" t="s">
        <v>52</v>
      </c>
      <c r="L65" s="2" t="s">
        <v>114</v>
      </c>
      <c r="M65" s="2" t="s">
        <v>17</v>
      </c>
      <c r="N65" s="2" t="s">
        <v>17</v>
      </c>
    </row>
    <row r="66" spans="1:14">
      <c r="A66" s="3" t="s">
        <v>14</v>
      </c>
      <c r="B66" s="3" t="s">
        <v>15</v>
      </c>
      <c r="C66" s="5">
        <v>100000</v>
      </c>
      <c r="D66" s="5">
        <v>100000</v>
      </c>
      <c r="E66" s="7">
        <v>1276201478</v>
      </c>
      <c r="F66" s="9">
        <v>44568.399166666699</v>
      </c>
      <c r="G66" s="3" t="s">
        <v>16</v>
      </c>
      <c r="H66" s="7">
        <v>16472</v>
      </c>
      <c r="I66" s="3" t="s">
        <v>17</v>
      </c>
      <c r="J66" s="3" t="s">
        <v>46</v>
      </c>
      <c r="K66" s="3" t="s">
        <v>19</v>
      </c>
      <c r="L66" s="3" t="s">
        <v>115</v>
      </c>
      <c r="M66" s="3" t="s">
        <v>17</v>
      </c>
      <c r="N66" s="3" t="s">
        <v>17</v>
      </c>
    </row>
    <row r="67" spans="1:14">
      <c r="A67" s="2" t="s">
        <v>14</v>
      </c>
      <c r="B67" s="2" t="s">
        <v>15</v>
      </c>
      <c r="C67" s="4">
        <v>279216</v>
      </c>
      <c r="D67" s="4">
        <v>279216</v>
      </c>
      <c r="E67" s="6">
        <v>1276263586</v>
      </c>
      <c r="F67" s="8">
        <v>44568.424826388902</v>
      </c>
      <c r="G67" s="2" t="s">
        <v>16</v>
      </c>
      <c r="H67" s="6">
        <v>16473</v>
      </c>
      <c r="I67" s="2" t="s">
        <v>17</v>
      </c>
      <c r="J67" s="2" t="s">
        <v>71</v>
      </c>
      <c r="K67" s="2" t="s">
        <v>25</v>
      </c>
      <c r="L67" s="2" t="s">
        <v>116</v>
      </c>
      <c r="M67" s="2" t="s">
        <v>17</v>
      </c>
      <c r="N67" s="2" t="s">
        <v>17</v>
      </c>
    </row>
    <row r="68" spans="1:14">
      <c r="A68" s="3" t="s">
        <v>14</v>
      </c>
      <c r="B68" s="3" t="s">
        <v>15</v>
      </c>
      <c r="C68" s="5">
        <v>194000000</v>
      </c>
      <c r="D68" s="5">
        <v>194000000</v>
      </c>
      <c r="E68" s="7">
        <v>1276313544</v>
      </c>
      <c r="F68" s="9">
        <v>44568.444745370398</v>
      </c>
      <c r="G68" s="3" t="s">
        <v>16</v>
      </c>
      <c r="H68" s="7">
        <v>16474</v>
      </c>
      <c r="I68" s="3" t="s">
        <v>17</v>
      </c>
      <c r="J68" s="3" t="s">
        <v>117</v>
      </c>
      <c r="K68" s="3" t="s">
        <v>118</v>
      </c>
      <c r="L68" s="3" t="s">
        <v>119</v>
      </c>
      <c r="M68" s="3" t="s">
        <v>17</v>
      </c>
      <c r="N68" s="3" t="s">
        <v>17</v>
      </c>
    </row>
    <row r="69" spans="1:14">
      <c r="A69" s="2" t="s">
        <v>14</v>
      </c>
      <c r="B69" s="2" t="s">
        <v>15</v>
      </c>
      <c r="C69" s="4">
        <v>238000</v>
      </c>
      <c r="D69" s="4">
        <v>238000</v>
      </c>
      <c r="E69" s="6">
        <v>1276345883</v>
      </c>
      <c r="F69" s="8">
        <v>44568.456805555601</v>
      </c>
      <c r="G69" s="2" t="s">
        <v>16</v>
      </c>
      <c r="H69" s="6">
        <v>16476</v>
      </c>
      <c r="I69" s="2" t="s">
        <v>17</v>
      </c>
      <c r="J69" s="2" t="s">
        <v>81</v>
      </c>
      <c r="K69" s="2" t="s">
        <v>120</v>
      </c>
      <c r="L69" s="2" t="s">
        <v>82</v>
      </c>
      <c r="M69" s="2" t="s">
        <v>17</v>
      </c>
      <c r="N69" s="2" t="s">
        <v>17</v>
      </c>
    </row>
    <row r="70" spans="1:14">
      <c r="A70" s="3" t="s">
        <v>14</v>
      </c>
      <c r="B70" s="3" t="s">
        <v>15</v>
      </c>
      <c r="C70" s="5">
        <v>5000000</v>
      </c>
      <c r="D70" s="5">
        <v>5000000</v>
      </c>
      <c r="E70" s="7">
        <v>1276348033</v>
      </c>
      <c r="F70" s="9">
        <v>44568.457523148201</v>
      </c>
      <c r="G70" s="3" t="s">
        <v>16</v>
      </c>
      <c r="H70" s="7">
        <v>16477</v>
      </c>
      <c r="I70" s="3" t="s">
        <v>17</v>
      </c>
      <c r="J70" s="3" t="s">
        <v>121</v>
      </c>
      <c r="K70" s="3" t="s">
        <v>118</v>
      </c>
      <c r="L70" s="3" t="s">
        <v>119</v>
      </c>
      <c r="M70" s="3" t="s">
        <v>17</v>
      </c>
      <c r="N70" s="3" t="s">
        <v>17</v>
      </c>
    </row>
    <row r="71" spans="1:14">
      <c r="A71" s="2" t="s">
        <v>14</v>
      </c>
      <c r="B71" s="2" t="s">
        <v>15</v>
      </c>
      <c r="C71" s="4">
        <v>20000</v>
      </c>
      <c r="D71" s="4">
        <v>20000</v>
      </c>
      <c r="E71" s="6">
        <v>1276408379</v>
      </c>
      <c r="F71" s="8">
        <v>44568.479571759301</v>
      </c>
      <c r="G71" s="2" t="s">
        <v>16</v>
      </c>
      <c r="H71" s="6">
        <v>16478</v>
      </c>
      <c r="I71" s="2" t="s">
        <v>17</v>
      </c>
      <c r="J71" s="2" t="s">
        <v>122</v>
      </c>
      <c r="K71" s="2" t="s">
        <v>123</v>
      </c>
      <c r="L71" s="2" t="s">
        <v>124</v>
      </c>
      <c r="M71" s="2" t="s">
        <v>17</v>
      </c>
      <c r="N71" s="2" t="s">
        <v>17</v>
      </c>
    </row>
    <row r="72" spans="1:14">
      <c r="A72" s="3" t="s">
        <v>14</v>
      </c>
      <c r="B72" s="3" t="s">
        <v>15</v>
      </c>
      <c r="C72" s="5">
        <v>578923</v>
      </c>
      <c r="D72" s="5">
        <v>578923</v>
      </c>
      <c r="E72" s="7">
        <v>1276465945</v>
      </c>
      <c r="F72" s="9">
        <v>44568.500891203701</v>
      </c>
      <c r="G72" s="3" t="s">
        <v>16</v>
      </c>
      <c r="H72" s="7">
        <v>16480</v>
      </c>
      <c r="I72" s="3" t="s">
        <v>17</v>
      </c>
      <c r="J72" s="3" t="s">
        <v>125</v>
      </c>
      <c r="K72" s="3" t="s">
        <v>126</v>
      </c>
      <c r="L72" s="3" t="s">
        <v>127</v>
      </c>
      <c r="M72" s="3" t="s">
        <v>17</v>
      </c>
      <c r="N72" s="3" t="s">
        <v>17</v>
      </c>
    </row>
    <row r="73" spans="1:14">
      <c r="A73" s="2" t="s">
        <v>14</v>
      </c>
      <c r="B73" s="2" t="s">
        <v>15</v>
      </c>
      <c r="C73" s="4">
        <v>43623824</v>
      </c>
      <c r="D73" s="4">
        <v>43623824</v>
      </c>
      <c r="E73" s="6">
        <v>1276484666</v>
      </c>
      <c r="F73" s="8">
        <v>44568.5079050926</v>
      </c>
      <c r="G73" s="2" t="s">
        <v>16</v>
      </c>
      <c r="H73" s="6">
        <v>16481</v>
      </c>
      <c r="I73" s="2" t="s">
        <v>17</v>
      </c>
      <c r="J73" s="2" t="s">
        <v>128</v>
      </c>
      <c r="K73" s="2" t="s">
        <v>129</v>
      </c>
      <c r="L73" s="2" t="s">
        <v>130</v>
      </c>
      <c r="M73" s="2" t="s">
        <v>17</v>
      </c>
      <c r="N73" s="2" t="s">
        <v>17</v>
      </c>
    </row>
    <row r="74" spans="1:14">
      <c r="A74" s="3" t="s">
        <v>14</v>
      </c>
      <c r="B74" s="3" t="s">
        <v>15</v>
      </c>
      <c r="C74" s="5">
        <v>172387</v>
      </c>
      <c r="D74" s="5">
        <v>172387</v>
      </c>
      <c r="E74" s="7">
        <v>1276527290</v>
      </c>
      <c r="F74" s="9">
        <v>44568.525486111103</v>
      </c>
      <c r="G74" s="3" t="s">
        <v>16</v>
      </c>
      <c r="H74" s="7">
        <v>16482</v>
      </c>
      <c r="I74" s="3" t="s">
        <v>17</v>
      </c>
      <c r="J74" s="3" t="s">
        <v>131</v>
      </c>
      <c r="K74" s="3" t="s">
        <v>132</v>
      </c>
      <c r="L74" s="3" t="s">
        <v>133</v>
      </c>
      <c r="M74" s="3" t="s">
        <v>17</v>
      </c>
      <c r="N74" s="3" t="s">
        <v>17</v>
      </c>
    </row>
    <row r="75" spans="1:14">
      <c r="A75" s="2" t="s">
        <v>14</v>
      </c>
      <c r="B75" s="2" t="s">
        <v>15</v>
      </c>
      <c r="C75" s="4">
        <v>985</v>
      </c>
      <c r="D75" s="4">
        <v>985</v>
      </c>
      <c r="E75" s="6">
        <v>1276569336</v>
      </c>
      <c r="F75" s="8">
        <v>44568.544479166703</v>
      </c>
      <c r="G75" s="2" t="s">
        <v>16</v>
      </c>
      <c r="H75" s="6">
        <v>16483</v>
      </c>
      <c r="I75" s="2" t="s">
        <v>17</v>
      </c>
      <c r="J75" s="2" t="s">
        <v>134</v>
      </c>
      <c r="K75" s="2" t="s">
        <v>135</v>
      </c>
      <c r="L75" s="2" t="s">
        <v>136</v>
      </c>
      <c r="M75" s="2" t="s">
        <v>17</v>
      </c>
      <c r="N75" s="2" t="s">
        <v>17</v>
      </c>
    </row>
    <row r="76" spans="1:14">
      <c r="A76" s="3" t="s">
        <v>14</v>
      </c>
      <c r="B76" s="3" t="s">
        <v>15</v>
      </c>
      <c r="C76" s="5">
        <v>4029.71</v>
      </c>
      <c r="D76" s="5">
        <v>4029.71</v>
      </c>
      <c r="E76" s="7">
        <v>1276643841</v>
      </c>
      <c r="F76" s="9">
        <v>44568.580613425896</v>
      </c>
      <c r="G76" s="3" t="s">
        <v>16</v>
      </c>
      <c r="H76" s="7">
        <v>16485</v>
      </c>
      <c r="I76" s="3" t="s">
        <v>17</v>
      </c>
      <c r="J76" s="3" t="s">
        <v>134</v>
      </c>
      <c r="K76" s="3" t="s">
        <v>135</v>
      </c>
      <c r="L76" s="3" t="s">
        <v>136</v>
      </c>
      <c r="M76" s="3" t="s">
        <v>17</v>
      </c>
      <c r="N76" s="3" t="s">
        <v>17</v>
      </c>
    </row>
    <row r="77" spans="1:14">
      <c r="A77" s="2" t="s">
        <v>14</v>
      </c>
      <c r="B77" s="2" t="s">
        <v>15</v>
      </c>
      <c r="C77" s="4">
        <v>652187</v>
      </c>
      <c r="D77" s="4">
        <v>652187</v>
      </c>
      <c r="E77" s="6">
        <v>1276674024</v>
      </c>
      <c r="F77" s="8">
        <v>44568.595023148097</v>
      </c>
      <c r="G77" s="2" t="s">
        <v>16</v>
      </c>
      <c r="H77" s="6">
        <v>16486</v>
      </c>
      <c r="I77" s="2" t="s">
        <v>17</v>
      </c>
      <c r="J77" s="2" t="s">
        <v>137</v>
      </c>
      <c r="K77" s="2" t="s">
        <v>126</v>
      </c>
      <c r="L77" s="2" t="s">
        <v>127</v>
      </c>
      <c r="M77" s="2" t="s">
        <v>17</v>
      </c>
      <c r="N77" s="2" t="s">
        <v>17</v>
      </c>
    </row>
    <row r="78" spans="1:14">
      <c r="A78" s="3" t="s">
        <v>14</v>
      </c>
      <c r="B78" s="3" t="s">
        <v>15</v>
      </c>
      <c r="C78" s="5">
        <v>86770</v>
      </c>
      <c r="D78" s="5">
        <v>86770</v>
      </c>
      <c r="E78" s="7">
        <v>1276714577</v>
      </c>
      <c r="F78" s="9">
        <v>44568.612303240698</v>
      </c>
      <c r="G78" s="3" t="s">
        <v>16</v>
      </c>
      <c r="H78" s="7">
        <v>16487</v>
      </c>
      <c r="I78" s="3" t="s">
        <v>17</v>
      </c>
      <c r="J78" s="3" t="s">
        <v>138</v>
      </c>
      <c r="K78" s="3" t="s">
        <v>139</v>
      </c>
      <c r="L78" s="3" t="s">
        <v>140</v>
      </c>
      <c r="M78" s="3" t="s">
        <v>17</v>
      </c>
      <c r="N78" s="3" t="s">
        <v>17</v>
      </c>
    </row>
    <row r="79" spans="1:14">
      <c r="A79" s="2" t="s">
        <v>14</v>
      </c>
      <c r="B79" s="2" t="s">
        <v>15</v>
      </c>
      <c r="C79" s="4">
        <v>36000</v>
      </c>
      <c r="D79" s="4">
        <v>36000</v>
      </c>
      <c r="E79" s="6">
        <v>1276907377</v>
      </c>
      <c r="F79" s="8">
        <v>44568.692824074104</v>
      </c>
      <c r="G79" s="2" t="s">
        <v>16</v>
      </c>
      <c r="H79" s="6">
        <v>16488</v>
      </c>
      <c r="I79" s="2" t="s">
        <v>17</v>
      </c>
      <c r="J79" s="2" t="s">
        <v>141</v>
      </c>
      <c r="K79" s="2" t="s">
        <v>142</v>
      </c>
      <c r="L79" s="2" t="s">
        <v>143</v>
      </c>
      <c r="M79" s="2" t="s">
        <v>17</v>
      </c>
      <c r="N79" s="2" t="s">
        <v>17</v>
      </c>
    </row>
    <row r="80" spans="1:14">
      <c r="A80" s="17"/>
      <c r="B80" s="17" t="s">
        <v>175</v>
      </c>
      <c r="C80" s="18">
        <f>SUM(C3:C79)</f>
        <v>343473645.81</v>
      </c>
      <c r="D80" s="18"/>
      <c r="E80" s="19"/>
      <c r="F80" s="20"/>
      <c r="G80" s="17"/>
      <c r="H80" s="19"/>
      <c r="I80" s="17"/>
      <c r="J80" s="17"/>
      <c r="K80" s="17"/>
      <c r="L80" s="17"/>
      <c r="M80" s="17"/>
      <c r="N80" s="17"/>
    </row>
    <row r="81" spans="1:14">
      <c r="A81" s="17"/>
      <c r="B81" s="17" t="s">
        <v>176</v>
      </c>
      <c r="C81" s="18">
        <f>C2</f>
        <v>503098706.73999596</v>
      </c>
      <c r="D81" s="18"/>
      <c r="E81" s="19"/>
      <c r="F81" s="20"/>
      <c r="G81" s="17"/>
      <c r="H81" s="19"/>
      <c r="I81" s="17"/>
      <c r="J81" s="17"/>
      <c r="K81" s="17"/>
      <c r="L81" s="17"/>
      <c r="M81" s="17"/>
      <c r="N81" s="17"/>
    </row>
    <row r="82" spans="1:14">
      <c r="A82" s="17"/>
      <c r="B82" s="17" t="s">
        <v>177</v>
      </c>
      <c r="C82" s="18">
        <v>601280030.84000003</v>
      </c>
      <c r="D82" s="18"/>
      <c r="E82" s="19"/>
      <c r="F82" s="20"/>
      <c r="G82" s="17"/>
      <c r="H82" s="19"/>
      <c r="I82" s="17"/>
      <c r="J82" s="17"/>
      <c r="K82" s="17"/>
      <c r="L82" s="17"/>
      <c r="M82" s="17"/>
      <c r="N82" s="17"/>
    </row>
    <row r="83" spans="1:14">
      <c r="A83" s="17"/>
      <c r="B83" s="17" t="s">
        <v>172</v>
      </c>
      <c r="C83" s="18">
        <f>C80+C81-C82</f>
        <v>245292321.70999587</v>
      </c>
      <c r="D83" s="18"/>
      <c r="E83" s="19"/>
      <c r="F83" s="20"/>
      <c r="G83" s="17"/>
      <c r="H83" s="19"/>
      <c r="I83" s="17"/>
      <c r="J83" s="17"/>
      <c r="K83" s="17"/>
      <c r="L83" s="17"/>
      <c r="M83" s="17"/>
      <c r="N83" s="17"/>
    </row>
    <row r="84" spans="1:14" s="14" customFormat="1">
      <c r="A84" s="10" t="s">
        <v>14</v>
      </c>
      <c r="B84" s="10" t="s">
        <v>15</v>
      </c>
      <c r="C84" s="11">
        <v>250000</v>
      </c>
      <c r="D84" s="11">
        <v>250000</v>
      </c>
      <c r="E84" s="12">
        <v>1277209074</v>
      </c>
      <c r="F84" s="13">
        <v>44568.870462963001</v>
      </c>
      <c r="G84" s="10" t="s">
        <v>16</v>
      </c>
      <c r="H84" s="12">
        <v>16489</v>
      </c>
      <c r="I84" s="10" t="s">
        <v>17</v>
      </c>
      <c r="J84" s="10" t="s">
        <v>144</v>
      </c>
      <c r="K84" s="10" t="s">
        <v>52</v>
      </c>
      <c r="L84" s="10" t="s">
        <v>145</v>
      </c>
      <c r="M84" s="10" t="s">
        <v>17</v>
      </c>
      <c r="N84" s="10" t="s">
        <v>17</v>
      </c>
    </row>
    <row r="85" spans="1:14">
      <c r="A85" s="21" t="s">
        <v>14</v>
      </c>
      <c r="B85" s="21" t="s">
        <v>15</v>
      </c>
      <c r="C85" s="22">
        <v>2000000</v>
      </c>
      <c r="D85" s="22">
        <v>2000000</v>
      </c>
      <c r="E85" s="23">
        <v>1278170491</v>
      </c>
      <c r="F85" s="24">
        <v>44570.213483796302</v>
      </c>
      <c r="G85" s="21" t="s">
        <v>16</v>
      </c>
      <c r="H85" s="23">
        <v>16490</v>
      </c>
      <c r="I85" s="21" t="s">
        <v>17</v>
      </c>
      <c r="J85" s="21" t="s">
        <v>178</v>
      </c>
      <c r="K85" s="21" t="s">
        <v>19</v>
      </c>
      <c r="L85" s="21" t="s">
        <v>179</v>
      </c>
      <c r="M85" s="21" t="s">
        <v>17</v>
      </c>
      <c r="N85" s="21" t="s">
        <v>17</v>
      </c>
    </row>
    <row r="86" spans="1:14">
      <c r="A86" s="25" t="s">
        <v>14</v>
      </c>
      <c r="B86" s="25" t="s">
        <v>15</v>
      </c>
      <c r="C86" s="26">
        <v>67000</v>
      </c>
      <c r="D86" s="26">
        <v>67000</v>
      </c>
      <c r="E86" s="27">
        <v>1279508899</v>
      </c>
      <c r="F86" s="28">
        <v>44572.3296990741</v>
      </c>
      <c r="G86" s="25" t="s">
        <v>16</v>
      </c>
      <c r="H86" s="27">
        <v>16491</v>
      </c>
      <c r="I86" s="25" t="s">
        <v>17</v>
      </c>
      <c r="J86" s="25" t="s">
        <v>180</v>
      </c>
      <c r="K86" s="25" t="s">
        <v>22</v>
      </c>
      <c r="L86" s="25" t="s">
        <v>181</v>
      </c>
      <c r="M86" s="25" t="s">
        <v>17</v>
      </c>
      <c r="N86" s="25" t="s">
        <v>17</v>
      </c>
    </row>
    <row r="87" spans="1:14">
      <c r="A87" s="21" t="s">
        <v>14</v>
      </c>
      <c r="B87" s="21" t="s">
        <v>15</v>
      </c>
      <c r="C87" s="22">
        <v>1783794</v>
      </c>
      <c r="D87" s="22">
        <v>1783794</v>
      </c>
      <c r="E87" s="23">
        <v>1279658679</v>
      </c>
      <c r="F87" s="24">
        <v>44572.399884259299</v>
      </c>
      <c r="G87" s="21" t="s">
        <v>16</v>
      </c>
      <c r="H87" s="23">
        <v>16496</v>
      </c>
      <c r="I87" s="21" t="s">
        <v>17</v>
      </c>
      <c r="J87" s="21" t="s">
        <v>182</v>
      </c>
      <c r="K87" s="21" t="s">
        <v>52</v>
      </c>
      <c r="L87" s="21" t="s">
        <v>183</v>
      </c>
      <c r="M87" s="21" t="s">
        <v>17</v>
      </c>
      <c r="N87" s="21" t="s">
        <v>17</v>
      </c>
    </row>
    <row r="88" spans="1:14">
      <c r="A88" s="25" t="s">
        <v>14</v>
      </c>
      <c r="B88" s="25" t="s">
        <v>15</v>
      </c>
      <c r="C88" s="26">
        <v>20000</v>
      </c>
      <c r="D88" s="26">
        <v>20000</v>
      </c>
      <c r="E88" s="27">
        <v>1279687285</v>
      </c>
      <c r="F88" s="28">
        <v>44572.409895833298</v>
      </c>
      <c r="G88" s="25" t="s">
        <v>16</v>
      </c>
      <c r="H88" s="27">
        <v>16497</v>
      </c>
      <c r="I88" s="25" t="s">
        <v>17</v>
      </c>
      <c r="J88" s="25" t="s">
        <v>184</v>
      </c>
      <c r="K88" s="25" t="s">
        <v>123</v>
      </c>
      <c r="L88" s="25" t="s">
        <v>185</v>
      </c>
      <c r="M88" s="25" t="s">
        <v>17</v>
      </c>
      <c r="N88" s="25" t="s">
        <v>17</v>
      </c>
    </row>
    <row r="89" spans="1:14">
      <c r="A89" s="21" t="s">
        <v>14</v>
      </c>
      <c r="B89" s="21" t="s">
        <v>15</v>
      </c>
      <c r="C89" s="22">
        <v>4508123</v>
      </c>
      <c r="D89" s="22">
        <v>4508123</v>
      </c>
      <c r="E89" s="23">
        <v>1279702945</v>
      </c>
      <c r="F89" s="24">
        <v>44572.415474537003</v>
      </c>
      <c r="G89" s="21" t="s">
        <v>16</v>
      </c>
      <c r="H89" s="23">
        <v>16499</v>
      </c>
      <c r="I89" s="21" t="s">
        <v>17</v>
      </c>
      <c r="J89" s="21" t="s">
        <v>186</v>
      </c>
      <c r="K89" s="21" t="s">
        <v>52</v>
      </c>
      <c r="L89" s="21" t="s">
        <v>187</v>
      </c>
      <c r="M89" s="21" t="s">
        <v>17</v>
      </c>
      <c r="N89" s="21" t="s">
        <v>17</v>
      </c>
    </row>
    <row r="90" spans="1:14">
      <c r="A90" s="25" t="s">
        <v>14</v>
      </c>
      <c r="B90" s="25" t="s">
        <v>15</v>
      </c>
      <c r="C90" s="26">
        <v>493728</v>
      </c>
      <c r="D90" s="26">
        <v>493728</v>
      </c>
      <c r="E90" s="27">
        <v>1279821745</v>
      </c>
      <c r="F90" s="28">
        <v>44572.455833333297</v>
      </c>
      <c r="G90" s="25" t="s">
        <v>16</v>
      </c>
      <c r="H90" s="27">
        <v>16501</v>
      </c>
      <c r="I90" s="25" t="s">
        <v>17</v>
      </c>
      <c r="J90" s="25" t="s">
        <v>46</v>
      </c>
      <c r="K90" s="25" t="s">
        <v>19</v>
      </c>
      <c r="L90" s="25" t="s">
        <v>188</v>
      </c>
      <c r="M90" s="25" t="s">
        <v>17</v>
      </c>
      <c r="N90" s="25" t="s">
        <v>17</v>
      </c>
    </row>
    <row r="91" spans="1:14">
      <c r="A91" s="21" t="s">
        <v>14</v>
      </c>
      <c r="B91" s="21" t="s">
        <v>15</v>
      </c>
      <c r="C91" s="22">
        <v>8000</v>
      </c>
      <c r="D91" s="22">
        <v>8000</v>
      </c>
      <c r="E91" s="23">
        <v>1279961013</v>
      </c>
      <c r="F91" s="24">
        <v>44572.501701388901</v>
      </c>
      <c r="G91" s="21" t="s">
        <v>16</v>
      </c>
      <c r="H91" s="23">
        <v>16502</v>
      </c>
      <c r="I91" s="21" t="s">
        <v>17</v>
      </c>
      <c r="J91" s="21" t="s">
        <v>54</v>
      </c>
      <c r="K91" s="21" t="s">
        <v>19</v>
      </c>
      <c r="L91" s="21" t="s">
        <v>189</v>
      </c>
      <c r="M91" s="21" t="s">
        <v>17</v>
      </c>
      <c r="N91" s="21" t="s">
        <v>17</v>
      </c>
    </row>
    <row r="92" spans="1:14">
      <c r="A92" s="25" t="s">
        <v>14</v>
      </c>
      <c r="B92" s="25" t="s">
        <v>15</v>
      </c>
      <c r="C92" s="26">
        <v>370295</v>
      </c>
      <c r="D92" s="26">
        <v>370295</v>
      </c>
      <c r="E92" s="27">
        <v>1280093357</v>
      </c>
      <c r="F92" s="28">
        <v>44572.554398148102</v>
      </c>
      <c r="G92" s="25" t="s">
        <v>16</v>
      </c>
      <c r="H92" s="27">
        <v>16503</v>
      </c>
      <c r="I92" s="25" t="s">
        <v>17</v>
      </c>
      <c r="J92" s="25" t="s">
        <v>190</v>
      </c>
      <c r="K92" s="25" t="s">
        <v>19</v>
      </c>
      <c r="L92" s="25" t="s">
        <v>191</v>
      </c>
      <c r="M92" s="25" t="s">
        <v>17</v>
      </c>
      <c r="N92" s="25" t="s">
        <v>17</v>
      </c>
    </row>
    <row r="93" spans="1:14">
      <c r="A93" s="21" t="s">
        <v>14</v>
      </c>
      <c r="B93" s="21" t="s">
        <v>15</v>
      </c>
      <c r="C93" s="22">
        <v>184753</v>
      </c>
      <c r="D93" s="22">
        <v>184753</v>
      </c>
      <c r="E93" s="23">
        <v>1280126121</v>
      </c>
      <c r="F93" s="24">
        <v>44572.568252314799</v>
      </c>
      <c r="G93" s="21" t="s">
        <v>16</v>
      </c>
      <c r="H93" s="23">
        <v>16504</v>
      </c>
      <c r="I93" s="21" t="s">
        <v>17</v>
      </c>
      <c r="J93" s="21" t="s">
        <v>46</v>
      </c>
      <c r="K93" s="21" t="s">
        <v>19</v>
      </c>
      <c r="L93" s="21" t="s">
        <v>192</v>
      </c>
      <c r="M93" s="21" t="s">
        <v>17</v>
      </c>
      <c r="N93" s="21" t="s">
        <v>17</v>
      </c>
    </row>
    <row r="94" spans="1:14">
      <c r="A94" s="25" t="s">
        <v>14</v>
      </c>
      <c r="B94" s="25" t="s">
        <v>15</v>
      </c>
      <c r="C94" s="26">
        <v>107490</v>
      </c>
      <c r="D94" s="26">
        <v>107490</v>
      </c>
      <c r="E94" s="27">
        <v>1280161229</v>
      </c>
      <c r="F94" s="28">
        <v>44572.582905092597</v>
      </c>
      <c r="G94" s="25" t="s">
        <v>16</v>
      </c>
      <c r="H94" s="27">
        <v>16505</v>
      </c>
      <c r="I94" s="25" t="s">
        <v>17</v>
      </c>
      <c r="J94" s="25" t="s">
        <v>46</v>
      </c>
      <c r="K94" s="25" t="s">
        <v>19</v>
      </c>
      <c r="L94" s="25" t="s">
        <v>193</v>
      </c>
      <c r="M94" s="25" t="s">
        <v>17</v>
      </c>
      <c r="N94" s="25" t="s">
        <v>17</v>
      </c>
    </row>
    <row r="95" spans="1:14">
      <c r="A95" s="21" t="s">
        <v>14</v>
      </c>
      <c r="B95" s="21" t="s">
        <v>15</v>
      </c>
      <c r="C95" s="22">
        <v>4581733</v>
      </c>
      <c r="D95" s="22">
        <v>4581733</v>
      </c>
      <c r="E95" s="23">
        <v>1280181950</v>
      </c>
      <c r="F95" s="24">
        <v>44572.591134259303</v>
      </c>
      <c r="G95" s="21" t="s">
        <v>16</v>
      </c>
      <c r="H95" s="23">
        <v>16506</v>
      </c>
      <c r="I95" s="21" t="s">
        <v>17</v>
      </c>
      <c r="J95" s="21" t="s">
        <v>194</v>
      </c>
      <c r="K95" s="21" t="s">
        <v>60</v>
      </c>
      <c r="L95" s="21" t="s">
        <v>195</v>
      </c>
      <c r="M95" s="21" t="s">
        <v>17</v>
      </c>
      <c r="N95" s="21" t="s">
        <v>17</v>
      </c>
    </row>
    <row r="96" spans="1:14">
      <c r="A96" s="25" t="s">
        <v>14</v>
      </c>
      <c r="B96" s="25" t="s">
        <v>15</v>
      </c>
      <c r="C96" s="26">
        <v>26435</v>
      </c>
      <c r="D96" s="26">
        <v>26435</v>
      </c>
      <c r="E96" s="27">
        <v>1280233130</v>
      </c>
      <c r="F96" s="28">
        <v>44572.610173611101</v>
      </c>
      <c r="G96" s="25" t="s">
        <v>16</v>
      </c>
      <c r="H96" s="27">
        <v>16507</v>
      </c>
      <c r="I96" s="25" t="s">
        <v>17</v>
      </c>
      <c r="J96" s="25" t="s">
        <v>196</v>
      </c>
      <c r="K96" s="25" t="s">
        <v>197</v>
      </c>
      <c r="L96" s="25" t="s">
        <v>198</v>
      </c>
      <c r="M96" s="25" t="s">
        <v>17</v>
      </c>
      <c r="N96" s="25" t="s">
        <v>17</v>
      </c>
    </row>
    <row r="97" spans="1:14">
      <c r="A97" s="21" t="s">
        <v>14</v>
      </c>
      <c r="B97" s="21" t="s">
        <v>15</v>
      </c>
      <c r="C97" s="22">
        <v>334300</v>
      </c>
      <c r="D97" s="22">
        <v>334300</v>
      </c>
      <c r="E97" s="23">
        <v>1280244832</v>
      </c>
      <c r="F97" s="24">
        <v>44572.614340277803</v>
      </c>
      <c r="G97" s="21" t="s">
        <v>16</v>
      </c>
      <c r="H97" s="23">
        <v>16509</v>
      </c>
      <c r="I97" s="21" t="s">
        <v>17</v>
      </c>
      <c r="J97" s="21" t="s">
        <v>199</v>
      </c>
      <c r="K97" s="21" t="s">
        <v>200</v>
      </c>
      <c r="L97" s="21" t="s">
        <v>201</v>
      </c>
      <c r="M97" s="21" t="s">
        <v>17</v>
      </c>
      <c r="N97" s="21" t="s">
        <v>17</v>
      </c>
    </row>
    <row r="98" spans="1:14">
      <c r="A98" s="25" t="s">
        <v>14</v>
      </c>
      <c r="B98" s="25" t="s">
        <v>15</v>
      </c>
      <c r="C98" s="26">
        <v>10160000</v>
      </c>
      <c r="D98" s="26">
        <v>10160000</v>
      </c>
      <c r="E98" s="27">
        <v>1280256333</v>
      </c>
      <c r="F98" s="28">
        <v>44572.618391203701</v>
      </c>
      <c r="G98" s="25" t="s">
        <v>16</v>
      </c>
      <c r="H98" s="27">
        <v>16510</v>
      </c>
      <c r="I98" s="25" t="s">
        <v>17</v>
      </c>
      <c r="J98" s="25" t="s">
        <v>202</v>
      </c>
      <c r="K98" s="25" t="s">
        <v>203</v>
      </c>
      <c r="L98" s="25" t="s">
        <v>204</v>
      </c>
      <c r="M98" s="25" t="s">
        <v>17</v>
      </c>
      <c r="N98" s="25" t="s">
        <v>17</v>
      </c>
    </row>
    <row r="99" spans="1:14">
      <c r="A99" s="21" t="s">
        <v>14</v>
      </c>
      <c r="B99" s="21" t="s">
        <v>15</v>
      </c>
      <c r="C99" s="22">
        <v>61090188</v>
      </c>
      <c r="D99" s="22">
        <v>61090188</v>
      </c>
      <c r="E99" s="23">
        <v>1280298652</v>
      </c>
      <c r="F99" s="24">
        <v>44572.6336226852</v>
      </c>
      <c r="G99" s="21" t="s">
        <v>16</v>
      </c>
      <c r="H99" s="23">
        <v>16511</v>
      </c>
      <c r="I99" s="21" t="s">
        <v>17</v>
      </c>
      <c r="J99" s="21" t="s">
        <v>205</v>
      </c>
      <c r="K99" s="21" t="s">
        <v>200</v>
      </c>
      <c r="L99" s="21" t="s">
        <v>206</v>
      </c>
      <c r="M99" s="21" t="s">
        <v>17</v>
      </c>
      <c r="N99" s="21" t="s">
        <v>17</v>
      </c>
    </row>
    <row r="100" spans="1:14">
      <c r="A100" s="25" t="s">
        <v>14</v>
      </c>
      <c r="B100" s="25" t="s">
        <v>15</v>
      </c>
      <c r="C100" s="26">
        <v>184753</v>
      </c>
      <c r="D100" s="26">
        <v>184753</v>
      </c>
      <c r="E100" s="27">
        <v>1280339928</v>
      </c>
      <c r="F100" s="28">
        <v>44572.648136574098</v>
      </c>
      <c r="G100" s="25" t="s">
        <v>16</v>
      </c>
      <c r="H100" s="27">
        <v>16512</v>
      </c>
      <c r="I100" s="25" t="s">
        <v>17</v>
      </c>
      <c r="J100" s="25" t="s">
        <v>46</v>
      </c>
      <c r="K100" s="25" t="s">
        <v>19</v>
      </c>
      <c r="L100" s="25" t="s">
        <v>207</v>
      </c>
      <c r="M100" s="25" t="s">
        <v>17</v>
      </c>
      <c r="N100" s="25" t="s">
        <v>17</v>
      </c>
    </row>
    <row r="101" spans="1:14">
      <c r="A101" s="21" t="s">
        <v>14</v>
      </c>
      <c r="B101" s="21" t="s">
        <v>15</v>
      </c>
      <c r="C101" s="22">
        <v>13678</v>
      </c>
      <c r="D101" s="22">
        <v>13678</v>
      </c>
      <c r="E101" s="23">
        <v>1280347344</v>
      </c>
      <c r="F101" s="24">
        <v>44572.650740740697</v>
      </c>
      <c r="G101" s="21" t="s">
        <v>16</v>
      </c>
      <c r="H101" s="23">
        <v>16514</v>
      </c>
      <c r="I101" s="21" t="s">
        <v>17</v>
      </c>
      <c r="J101" s="21" t="s">
        <v>208</v>
      </c>
      <c r="K101" s="21" t="s">
        <v>209</v>
      </c>
      <c r="L101" s="21" t="s">
        <v>210</v>
      </c>
      <c r="M101" s="21" t="s">
        <v>17</v>
      </c>
      <c r="N101" s="21" t="s">
        <v>17</v>
      </c>
    </row>
    <row r="102" spans="1:14">
      <c r="A102" s="25" t="s">
        <v>14</v>
      </c>
      <c r="B102" s="25" t="s">
        <v>15</v>
      </c>
      <c r="C102" s="26">
        <v>1665</v>
      </c>
      <c r="D102" s="26">
        <v>1665</v>
      </c>
      <c r="E102" s="27">
        <v>1280373262</v>
      </c>
      <c r="F102" s="28">
        <v>44572.659722222197</v>
      </c>
      <c r="G102" s="25" t="s">
        <v>16</v>
      </c>
      <c r="H102" s="27">
        <v>16518</v>
      </c>
      <c r="I102" s="25" t="s">
        <v>17</v>
      </c>
      <c r="J102" s="25" t="s">
        <v>211</v>
      </c>
      <c r="K102" s="25" t="s">
        <v>25</v>
      </c>
      <c r="L102" s="25" t="s">
        <v>212</v>
      </c>
      <c r="M102" s="25" t="s">
        <v>17</v>
      </c>
      <c r="N102" s="25" t="s">
        <v>17</v>
      </c>
    </row>
    <row r="103" spans="1:14">
      <c r="A103" s="21" t="s">
        <v>14</v>
      </c>
      <c r="B103" s="21" t="s">
        <v>15</v>
      </c>
      <c r="C103" s="22">
        <v>2660210</v>
      </c>
      <c r="D103" s="22">
        <v>2660210</v>
      </c>
      <c r="E103" s="23">
        <v>1280542498</v>
      </c>
      <c r="F103" s="24">
        <v>44572.726956018501</v>
      </c>
      <c r="G103" s="21" t="s">
        <v>16</v>
      </c>
      <c r="H103" s="23">
        <v>16521</v>
      </c>
      <c r="I103" s="21" t="s">
        <v>17</v>
      </c>
      <c r="J103" s="21" t="s">
        <v>213</v>
      </c>
      <c r="K103" s="21" t="s">
        <v>42</v>
      </c>
      <c r="L103" s="21" t="s">
        <v>214</v>
      </c>
      <c r="M103" s="21" t="s">
        <v>17</v>
      </c>
      <c r="N103" s="21" t="s">
        <v>17</v>
      </c>
    </row>
    <row r="104" spans="1:14">
      <c r="A104" s="25" t="s">
        <v>14</v>
      </c>
      <c r="B104" s="25" t="s">
        <v>15</v>
      </c>
      <c r="C104" s="26">
        <v>4900000</v>
      </c>
      <c r="D104" s="26">
        <v>4900000</v>
      </c>
      <c r="E104" s="27">
        <v>1280546273</v>
      </c>
      <c r="F104" s="28">
        <v>44572.728657407402</v>
      </c>
      <c r="G104" s="25" t="s">
        <v>16</v>
      </c>
      <c r="H104" s="27">
        <v>16522</v>
      </c>
      <c r="I104" s="25" t="s">
        <v>17</v>
      </c>
      <c r="J104" s="25" t="s">
        <v>215</v>
      </c>
      <c r="K104" s="25" t="s">
        <v>52</v>
      </c>
      <c r="L104" s="25" t="s">
        <v>216</v>
      </c>
      <c r="M104" s="25" t="s">
        <v>17</v>
      </c>
      <c r="N104" s="25" t="s">
        <v>17</v>
      </c>
    </row>
    <row r="105" spans="1:14">
      <c r="A105" s="21" t="s">
        <v>14</v>
      </c>
      <c r="B105" s="21" t="s">
        <v>15</v>
      </c>
      <c r="C105" s="22">
        <v>128988</v>
      </c>
      <c r="D105" s="22">
        <v>128988</v>
      </c>
      <c r="E105" s="23">
        <v>1280552536</v>
      </c>
      <c r="F105" s="24">
        <v>44572.731550925899</v>
      </c>
      <c r="G105" s="21" t="s">
        <v>16</v>
      </c>
      <c r="H105" s="23">
        <v>16523</v>
      </c>
      <c r="I105" s="21" t="s">
        <v>17</v>
      </c>
      <c r="J105" s="21" t="s">
        <v>217</v>
      </c>
      <c r="K105" s="21" t="s">
        <v>19</v>
      </c>
      <c r="L105" s="21" t="s">
        <v>218</v>
      </c>
      <c r="M105" s="21" t="s">
        <v>17</v>
      </c>
      <c r="N105" s="21" t="s">
        <v>17</v>
      </c>
    </row>
    <row r="106" spans="1:14">
      <c r="A106" s="25" t="s">
        <v>14</v>
      </c>
      <c r="B106" s="25" t="s">
        <v>15</v>
      </c>
      <c r="C106" s="26">
        <v>50616700</v>
      </c>
      <c r="D106" s="26">
        <v>50616700</v>
      </c>
      <c r="E106" s="27">
        <v>1280567886</v>
      </c>
      <c r="F106" s="28">
        <v>44572.738912036999</v>
      </c>
      <c r="G106" s="25" t="s">
        <v>16</v>
      </c>
      <c r="H106" s="27">
        <v>16525</v>
      </c>
      <c r="I106" s="25" t="s">
        <v>17</v>
      </c>
      <c r="J106" s="25" t="s">
        <v>219</v>
      </c>
      <c r="K106" s="25" t="s">
        <v>42</v>
      </c>
      <c r="L106" s="25" t="s">
        <v>220</v>
      </c>
      <c r="M106" s="25" t="s">
        <v>17</v>
      </c>
      <c r="N106" s="25" t="s">
        <v>17</v>
      </c>
    </row>
    <row r="107" spans="1:14">
      <c r="A107" s="21" t="s">
        <v>14</v>
      </c>
      <c r="B107" s="21" t="s">
        <v>15</v>
      </c>
      <c r="C107" s="22">
        <v>44616700</v>
      </c>
      <c r="D107" s="22">
        <v>44616700</v>
      </c>
      <c r="E107" s="23">
        <v>1280597912</v>
      </c>
      <c r="F107" s="24">
        <v>44572.753483796303</v>
      </c>
      <c r="G107" s="21" t="s">
        <v>16</v>
      </c>
      <c r="H107" s="23">
        <v>16526</v>
      </c>
      <c r="I107" s="21" t="s">
        <v>17</v>
      </c>
      <c r="J107" s="21" t="s">
        <v>221</v>
      </c>
      <c r="K107" s="21" t="s">
        <v>42</v>
      </c>
      <c r="L107" s="21" t="s">
        <v>220</v>
      </c>
      <c r="M107" s="21" t="s">
        <v>17</v>
      </c>
      <c r="N107" s="21" t="s">
        <v>17</v>
      </c>
    </row>
    <row r="108" spans="1:14">
      <c r="A108" s="25" t="s">
        <v>14</v>
      </c>
      <c r="B108" s="25" t="s">
        <v>15</v>
      </c>
      <c r="C108" s="26">
        <v>92377</v>
      </c>
      <c r="D108" s="26">
        <v>92377</v>
      </c>
      <c r="E108" s="27">
        <v>1280638121</v>
      </c>
      <c r="F108" s="28">
        <v>44572.7738425926</v>
      </c>
      <c r="G108" s="25" t="s">
        <v>16</v>
      </c>
      <c r="H108" s="27">
        <v>16527</v>
      </c>
      <c r="I108" s="25" t="s">
        <v>17</v>
      </c>
      <c r="J108" s="25" t="s">
        <v>222</v>
      </c>
      <c r="K108" s="25" t="s">
        <v>19</v>
      </c>
      <c r="L108" s="25" t="s">
        <v>223</v>
      </c>
      <c r="M108" s="25" t="s">
        <v>17</v>
      </c>
      <c r="N108" s="25" t="s">
        <v>17</v>
      </c>
    </row>
    <row r="109" spans="1:14">
      <c r="A109" s="21" t="s">
        <v>14</v>
      </c>
      <c r="B109" s="21" t="s">
        <v>15</v>
      </c>
      <c r="C109" s="22">
        <v>214980</v>
      </c>
      <c r="D109" s="22">
        <v>214980</v>
      </c>
      <c r="E109" s="23">
        <v>1281208756</v>
      </c>
      <c r="F109" s="24">
        <v>44573.425081018497</v>
      </c>
      <c r="G109" s="21" t="s">
        <v>16</v>
      </c>
      <c r="H109" s="23">
        <v>16529</v>
      </c>
      <c r="I109" s="21" t="s">
        <v>17</v>
      </c>
      <c r="J109" s="21" t="s">
        <v>46</v>
      </c>
      <c r="K109" s="21" t="s">
        <v>19</v>
      </c>
      <c r="L109" s="21" t="s">
        <v>224</v>
      </c>
      <c r="M109" s="21" t="s">
        <v>17</v>
      </c>
      <c r="N109" s="21" t="s">
        <v>17</v>
      </c>
    </row>
    <row r="110" spans="1:14">
      <c r="A110" s="25" t="s">
        <v>14</v>
      </c>
      <c r="B110" s="25" t="s">
        <v>15</v>
      </c>
      <c r="C110" s="26">
        <v>27604</v>
      </c>
      <c r="D110" s="26">
        <v>27604</v>
      </c>
      <c r="E110" s="27">
        <v>1281227170</v>
      </c>
      <c r="F110" s="28">
        <v>44573.432106481501</v>
      </c>
      <c r="G110" s="25" t="s">
        <v>16</v>
      </c>
      <c r="H110" s="27">
        <v>16530</v>
      </c>
      <c r="I110" s="25" t="s">
        <v>17</v>
      </c>
      <c r="J110" s="25" t="s">
        <v>225</v>
      </c>
      <c r="K110" s="25" t="s">
        <v>226</v>
      </c>
      <c r="L110" s="25" t="s">
        <v>227</v>
      </c>
      <c r="M110" s="25" t="s">
        <v>17</v>
      </c>
      <c r="N110" s="25" t="s">
        <v>17</v>
      </c>
    </row>
    <row r="111" spans="1:14">
      <c r="A111" s="21" t="s">
        <v>14</v>
      </c>
      <c r="B111" s="21" t="s">
        <v>15</v>
      </c>
      <c r="C111" s="22">
        <v>123432</v>
      </c>
      <c r="D111" s="22">
        <v>123432</v>
      </c>
      <c r="E111" s="23">
        <v>1281247199</v>
      </c>
      <c r="F111" s="24">
        <v>44573.439699074101</v>
      </c>
      <c r="G111" s="21" t="s">
        <v>16</v>
      </c>
      <c r="H111" s="23">
        <v>16531</v>
      </c>
      <c r="I111" s="21" t="s">
        <v>17</v>
      </c>
      <c r="J111" s="21" t="s">
        <v>46</v>
      </c>
      <c r="K111" s="21" t="s">
        <v>19</v>
      </c>
      <c r="L111" s="21" t="s">
        <v>228</v>
      </c>
      <c r="M111" s="21" t="s">
        <v>17</v>
      </c>
      <c r="N111" s="21" t="s">
        <v>17</v>
      </c>
    </row>
    <row r="112" spans="1:14">
      <c r="A112" s="25" t="s">
        <v>14</v>
      </c>
      <c r="B112" s="25" t="s">
        <v>15</v>
      </c>
      <c r="C112" s="26">
        <v>38983943</v>
      </c>
      <c r="D112" s="26">
        <v>38983943</v>
      </c>
      <c r="E112" s="27">
        <v>1281333821</v>
      </c>
      <c r="F112" s="28">
        <v>44573.470254629603</v>
      </c>
      <c r="G112" s="25" t="s">
        <v>16</v>
      </c>
      <c r="H112" s="27">
        <v>16532</v>
      </c>
      <c r="I112" s="25" t="s">
        <v>17</v>
      </c>
      <c r="J112" s="25" t="s">
        <v>229</v>
      </c>
      <c r="K112" s="25" t="s">
        <v>230</v>
      </c>
      <c r="L112" s="25" t="s">
        <v>231</v>
      </c>
      <c r="M112" s="25" t="s">
        <v>17</v>
      </c>
      <c r="N112" s="25" t="s">
        <v>17</v>
      </c>
    </row>
    <row r="113" spans="1:14">
      <c r="A113" s="21" t="s">
        <v>14</v>
      </c>
      <c r="B113" s="21" t="s">
        <v>15</v>
      </c>
      <c r="C113" s="22">
        <v>228281</v>
      </c>
      <c r="D113" s="22">
        <v>228281</v>
      </c>
      <c r="E113" s="23">
        <v>1281437426</v>
      </c>
      <c r="F113" s="24">
        <v>44573.507372685199</v>
      </c>
      <c r="G113" s="21" t="s">
        <v>16</v>
      </c>
      <c r="H113" s="23">
        <v>16535</v>
      </c>
      <c r="I113" s="21" t="s">
        <v>17</v>
      </c>
      <c r="J113" s="21" t="s">
        <v>232</v>
      </c>
      <c r="K113" s="21" t="s">
        <v>19</v>
      </c>
      <c r="L113" s="21" t="s">
        <v>233</v>
      </c>
      <c r="M113" s="21" t="s">
        <v>17</v>
      </c>
      <c r="N113" s="21" t="s">
        <v>17</v>
      </c>
    </row>
    <row r="114" spans="1:14">
      <c r="A114" s="25" t="s">
        <v>14</v>
      </c>
      <c r="B114" s="25" t="s">
        <v>15</v>
      </c>
      <c r="C114" s="26">
        <v>3276667</v>
      </c>
      <c r="D114" s="26">
        <v>3276667</v>
      </c>
      <c r="E114" s="27">
        <v>1281443854</v>
      </c>
      <c r="F114" s="28">
        <v>44573.509872685201</v>
      </c>
      <c r="G114" s="25" t="s">
        <v>16</v>
      </c>
      <c r="H114" s="27">
        <v>16536</v>
      </c>
      <c r="I114" s="25" t="s">
        <v>17</v>
      </c>
      <c r="J114" s="25" t="s">
        <v>234</v>
      </c>
      <c r="K114" s="25" t="s">
        <v>52</v>
      </c>
      <c r="L114" s="25" t="s">
        <v>235</v>
      </c>
      <c r="M114" s="25" t="s">
        <v>17</v>
      </c>
      <c r="N114" s="25" t="s">
        <v>17</v>
      </c>
    </row>
    <row r="115" spans="1:14">
      <c r="A115" s="21" t="s">
        <v>14</v>
      </c>
      <c r="B115" s="21" t="s">
        <v>15</v>
      </c>
      <c r="C115" s="22">
        <v>139096</v>
      </c>
      <c r="D115" s="22">
        <v>139096</v>
      </c>
      <c r="E115" s="23">
        <v>1281481743</v>
      </c>
      <c r="F115" s="24">
        <v>44573.525081018503</v>
      </c>
      <c r="G115" s="21" t="s">
        <v>16</v>
      </c>
      <c r="H115" s="23">
        <v>16539</v>
      </c>
      <c r="I115" s="21" t="s">
        <v>17</v>
      </c>
      <c r="J115" s="21" t="s">
        <v>236</v>
      </c>
      <c r="K115" s="21" t="s">
        <v>237</v>
      </c>
      <c r="L115" s="21" t="s">
        <v>238</v>
      </c>
      <c r="M115" s="21" t="s">
        <v>17</v>
      </c>
      <c r="N115" s="21" t="s">
        <v>17</v>
      </c>
    </row>
    <row r="116" spans="1:14">
      <c r="A116" s="25" t="s">
        <v>14</v>
      </c>
      <c r="B116" s="25" t="s">
        <v>15</v>
      </c>
      <c r="C116" s="26">
        <v>684842</v>
      </c>
      <c r="D116" s="26">
        <v>684842</v>
      </c>
      <c r="E116" s="27">
        <v>1281518677</v>
      </c>
      <c r="F116" s="28">
        <v>44573.541377314803</v>
      </c>
      <c r="G116" s="25" t="s">
        <v>16</v>
      </c>
      <c r="H116" s="27">
        <v>16540</v>
      </c>
      <c r="I116" s="25" t="s">
        <v>17</v>
      </c>
      <c r="J116" s="25" t="s">
        <v>239</v>
      </c>
      <c r="K116" s="25" t="s">
        <v>19</v>
      </c>
      <c r="L116" s="25" t="s">
        <v>240</v>
      </c>
      <c r="M116" s="25" t="s">
        <v>17</v>
      </c>
      <c r="N116" s="25" t="s">
        <v>17</v>
      </c>
    </row>
    <row r="117" spans="1:14" s="37" customFormat="1">
      <c r="A117" s="33" t="s">
        <v>14</v>
      </c>
      <c r="B117" s="33" t="s">
        <v>15</v>
      </c>
      <c r="C117" s="34">
        <v>6286130</v>
      </c>
      <c r="D117" s="34">
        <v>6286130</v>
      </c>
      <c r="E117" s="35">
        <v>1281525027</v>
      </c>
      <c r="F117" s="36">
        <v>44573.544317129599</v>
      </c>
      <c r="G117" s="33" t="s">
        <v>16</v>
      </c>
      <c r="H117" s="35">
        <v>16541</v>
      </c>
      <c r="I117" s="33" t="s">
        <v>17</v>
      </c>
      <c r="J117" s="33" t="s">
        <v>241</v>
      </c>
      <c r="K117" s="33" t="s">
        <v>242</v>
      </c>
      <c r="L117" s="33" t="s">
        <v>243</v>
      </c>
      <c r="M117" s="33" t="s">
        <v>17</v>
      </c>
      <c r="N117" s="33" t="s">
        <v>17</v>
      </c>
    </row>
    <row r="118" spans="1:14">
      <c r="A118" s="25" t="s">
        <v>14</v>
      </c>
      <c r="B118" s="25" t="s">
        <v>15</v>
      </c>
      <c r="C118" s="26">
        <v>25965114</v>
      </c>
      <c r="D118" s="26">
        <v>25965114</v>
      </c>
      <c r="E118" s="27">
        <v>1281561601</v>
      </c>
      <c r="F118" s="28">
        <v>44573.560949074097</v>
      </c>
      <c r="G118" s="25" t="s">
        <v>16</v>
      </c>
      <c r="H118" s="27">
        <v>16542</v>
      </c>
      <c r="I118" s="25" t="s">
        <v>17</v>
      </c>
      <c r="J118" s="25" t="s">
        <v>229</v>
      </c>
      <c r="K118" s="25" t="s">
        <v>230</v>
      </c>
      <c r="L118" s="25" t="s">
        <v>231</v>
      </c>
      <c r="M118" s="25" t="s">
        <v>17</v>
      </c>
      <c r="N118" s="25" t="s">
        <v>17</v>
      </c>
    </row>
    <row r="119" spans="1:14">
      <c r="A119" s="21" t="s">
        <v>14</v>
      </c>
      <c r="B119" s="21" t="s">
        <v>15</v>
      </c>
      <c r="C119" s="22">
        <v>72400</v>
      </c>
      <c r="D119" s="22">
        <v>72400</v>
      </c>
      <c r="E119" s="23">
        <v>1281599773</v>
      </c>
      <c r="F119" s="24">
        <v>44573.577777777798</v>
      </c>
      <c r="G119" s="21" t="s">
        <v>16</v>
      </c>
      <c r="H119" s="23">
        <v>16543</v>
      </c>
      <c r="I119" s="21" t="s">
        <v>17</v>
      </c>
      <c r="J119" s="21" t="s">
        <v>244</v>
      </c>
      <c r="K119" s="21" t="s">
        <v>245</v>
      </c>
      <c r="L119" s="21" t="s">
        <v>246</v>
      </c>
      <c r="M119" s="21" t="s">
        <v>17</v>
      </c>
      <c r="N119" s="21" t="s">
        <v>17</v>
      </c>
    </row>
    <row r="120" spans="1:14">
      <c r="A120" s="25" t="s">
        <v>14</v>
      </c>
      <c r="B120" s="25" t="s">
        <v>15</v>
      </c>
      <c r="C120" s="26">
        <v>4687931</v>
      </c>
      <c r="D120" s="26">
        <v>4687931</v>
      </c>
      <c r="E120" s="27">
        <v>1281759575</v>
      </c>
      <c r="F120" s="28">
        <v>44573.641585648104</v>
      </c>
      <c r="G120" s="25" t="s">
        <v>16</v>
      </c>
      <c r="H120" s="27">
        <v>16544</v>
      </c>
      <c r="I120" s="25" t="s">
        <v>17</v>
      </c>
      <c r="J120" s="25" t="s">
        <v>215</v>
      </c>
      <c r="K120" s="25" t="s">
        <v>52</v>
      </c>
      <c r="L120" s="25" t="s">
        <v>216</v>
      </c>
      <c r="M120" s="25" t="s">
        <v>17</v>
      </c>
      <c r="N120" s="25" t="s">
        <v>17</v>
      </c>
    </row>
    <row r="121" spans="1:14">
      <c r="A121" s="21" t="s">
        <v>14</v>
      </c>
      <c r="B121" s="21" t="s">
        <v>15</v>
      </c>
      <c r="C121" s="22">
        <v>1562000</v>
      </c>
      <c r="D121" s="22">
        <v>1562000</v>
      </c>
      <c r="E121" s="23">
        <v>1281781136</v>
      </c>
      <c r="F121" s="24">
        <v>44573.649756944404</v>
      </c>
      <c r="G121" s="21" t="s">
        <v>16</v>
      </c>
      <c r="H121" s="23">
        <v>16545</v>
      </c>
      <c r="I121" s="21" t="s">
        <v>17</v>
      </c>
      <c r="J121" s="21" t="s">
        <v>247</v>
      </c>
      <c r="K121" s="21" t="s">
        <v>248</v>
      </c>
      <c r="L121" s="21" t="s">
        <v>249</v>
      </c>
      <c r="M121" s="21" t="s">
        <v>17</v>
      </c>
      <c r="N121" s="21" t="s">
        <v>17</v>
      </c>
    </row>
    <row r="122" spans="1:14">
      <c r="A122" s="25" t="s">
        <v>14</v>
      </c>
      <c r="B122" s="25" t="s">
        <v>15</v>
      </c>
      <c r="C122" s="26">
        <v>4784774</v>
      </c>
      <c r="D122" s="26">
        <v>4784774</v>
      </c>
      <c r="E122" s="27">
        <v>1281791369</v>
      </c>
      <c r="F122" s="28">
        <v>44573.653599537</v>
      </c>
      <c r="G122" s="25" t="s">
        <v>16</v>
      </c>
      <c r="H122" s="27">
        <v>16546</v>
      </c>
      <c r="I122" s="25" t="s">
        <v>17</v>
      </c>
      <c r="J122" s="25" t="s">
        <v>250</v>
      </c>
      <c r="K122" s="25" t="s">
        <v>248</v>
      </c>
      <c r="L122" s="25" t="s">
        <v>249</v>
      </c>
      <c r="M122" s="25" t="s">
        <v>17</v>
      </c>
      <c r="N122" s="25" t="s">
        <v>17</v>
      </c>
    </row>
    <row r="123" spans="1:14">
      <c r="A123" s="21" t="s">
        <v>14</v>
      </c>
      <c r="B123" s="21" t="s">
        <v>15</v>
      </c>
      <c r="C123" s="22">
        <v>72078</v>
      </c>
      <c r="D123" s="22">
        <v>72078</v>
      </c>
      <c r="E123" s="23">
        <v>1281794279</v>
      </c>
      <c r="F123" s="24">
        <v>44573.654745370397</v>
      </c>
      <c r="G123" s="21" t="s">
        <v>16</v>
      </c>
      <c r="H123" s="23">
        <v>16547</v>
      </c>
      <c r="I123" s="21" t="s">
        <v>17</v>
      </c>
      <c r="J123" s="21" t="s">
        <v>251</v>
      </c>
      <c r="K123" s="21" t="s">
        <v>252</v>
      </c>
      <c r="L123" s="21" t="s">
        <v>253</v>
      </c>
      <c r="M123" s="21" t="s">
        <v>17</v>
      </c>
      <c r="N123" s="21" t="s">
        <v>17</v>
      </c>
    </row>
    <row r="124" spans="1:14">
      <c r="A124" s="25" t="s">
        <v>14</v>
      </c>
      <c r="B124" s="25" t="s">
        <v>15</v>
      </c>
      <c r="C124" s="26">
        <v>2212240</v>
      </c>
      <c r="D124" s="26">
        <v>2212240</v>
      </c>
      <c r="E124" s="27">
        <v>1281870068</v>
      </c>
      <c r="F124" s="28">
        <v>44573.683981481503</v>
      </c>
      <c r="G124" s="25" t="s">
        <v>16</v>
      </c>
      <c r="H124" s="27">
        <v>16548</v>
      </c>
      <c r="I124" s="25" t="s">
        <v>17</v>
      </c>
      <c r="J124" s="25" t="s">
        <v>254</v>
      </c>
      <c r="K124" s="25" t="s">
        <v>120</v>
      </c>
      <c r="L124" s="25" t="s">
        <v>255</v>
      </c>
      <c r="M124" s="25" t="s">
        <v>17</v>
      </c>
      <c r="N124" s="25" t="s">
        <v>17</v>
      </c>
    </row>
    <row r="125" spans="1:14">
      <c r="A125" s="21" t="s">
        <v>14</v>
      </c>
      <c r="B125" s="21" t="s">
        <v>15</v>
      </c>
      <c r="C125" s="22">
        <v>120.78</v>
      </c>
      <c r="D125" s="22">
        <v>120.78</v>
      </c>
      <c r="E125" s="23">
        <v>1282015188</v>
      </c>
      <c r="F125" s="24">
        <v>44573.758020833302</v>
      </c>
      <c r="G125" s="21" t="s">
        <v>16</v>
      </c>
      <c r="H125" s="23">
        <v>16549</v>
      </c>
      <c r="I125" s="21" t="s">
        <v>17</v>
      </c>
      <c r="J125" s="21" t="s">
        <v>256</v>
      </c>
      <c r="K125" s="21" t="s">
        <v>135</v>
      </c>
      <c r="L125" s="21" t="s">
        <v>257</v>
      </c>
      <c r="M125" s="21" t="s">
        <v>17</v>
      </c>
      <c r="N125" s="21" t="s">
        <v>17</v>
      </c>
    </row>
    <row r="126" spans="1:14">
      <c r="A126" s="25" t="s">
        <v>14</v>
      </c>
      <c r="B126" s="25" t="s">
        <v>15</v>
      </c>
      <c r="C126" s="26">
        <v>750990</v>
      </c>
      <c r="D126" s="26">
        <v>750990</v>
      </c>
      <c r="E126" s="27">
        <v>1282194033</v>
      </c>
      <c r="F126" s="28">
        <v>44573.8659259259</v>
      </c>
      <c r="G126" s="25" t="s">
        <v>16</v>
      </c>
      <c r="H126" s="27">
        <v>16550</v>
      </c>
      <c r="I126" s="25" t="s">
        <v>17</v>
      </c>
      <c r="J126" s="25" t="s">
        <v>258</v>
      </c>
      <c r="K126" s="25" t="s">
        <v>200</v>
      </c>
      <c r="L126" s="25" t="s">
        <v>259</v>
      </c>
      <c r="M126" s="25" t="s">
        <v>17</v>
      </c>
      <c r="N126" s="25" t="s">
        <v>17</v>
      </c>
    </row>
    <row r="127" spans="1:14">
      <c r="A127" s="21" t="s">
        <v>14</v>
      </c>
      <c r="B127" s="21" t="s">
        <v>15</v>
      </c>
      <c r="C127" s="22">
        <v>422732</v>
      </c>
      <c r="D127" s="22">
        <v>422732</v>
      </c>
      <c r="E127" s="23">
        <v>1282486374</v>
      </c>
      <c r="F127" s="24">
        <v>44574.385856481502</v>
      </c>
      <c r="G127" s="21" t="s">
        <v>16</v>
      </c>
      <c r="H127" s="23">
        <v>16554</v>
      </c>
      <c r="I127" s="21" t="s">
        <v>17</v>
      </c>
      <c r="J127" s="21" t="s">
        <v>260</v>
      </c>
      <c r="K127" s="21" t="s">
        <v>19</v>
      </c>
      <c r="L127" s="21" t="s">
        <v>261</v>
      </c>
      <c r="M127" s="21" t="s">
        <v>17</v>
      </c>
      <c r="N127" s="21" t="s">
        <v>17</v>
      </c>
    </row>
    <row r="128" spans="1:14">
      <c r="A128" s="25" t="s">
        <v>14</v>
      </c>
      <c r="B128" s="25" t="s">
        <v>15</v>
      </c>
      <c r="C128" s="26">
        <v>444947</v>
      </c>
      <c r="D128" s="26">
        <v>444947</v>
      </c>
      <c r="E128" s="27">
        <v>1282615410</v>
      </c>
      <c r="F128" s="28">
        <v>44574.441793981503</v>
      </c>
      <c r="G128" s="25" t="s">
        <v>16</v>
      </c>
      <c r="H128" s="27">
        <v>16557</v>
      </c>
      <c r="I128" s="25" t="s">
        <v>17</v>
      </c>
      <c r="J128" s="25" t="s">
        <v>262</v>
      </c>
      <c r="K128" s="25" t="s">
        <v>19</v>
      </c>
      <c r="L128" s="25" t="s">
        <v>263</v>
      </c>
      <c r="M128" s="25" t="s">
        <v>17</v>
      </c>
      <c r="N128" s="25" t="s">
        <v>17</v>
      </c>
    </row>
    <row r="129" spans="1:14">
      <c r="A129" s="21" t="s">
        <v>14</v>
      </c>
      <c r="B129" s="21" t="s">
        <v>15</v>
      </c>
      <c r="C129" s="22">
        <v>263631</v>
      </c>
      <c r="D129" s="22">
        <v>263631</v>
      </c>
      <c r="E129" s="23">
        <v>1282695157</v>
      </c>
      <c r="F129" s="24">
        <v>44574.472476851901</v>
      </c>
      <c r="G129" s="21" t="s">
        <v>16</v>
      </c>
      <c r="H129" s="23">
        <v>16558</v>
      </c>
      <c r="I129" s="21" t="s">
        <v>17</v>
      </c>
      <c r="J129" s="21" t="s">
        <v>264</v>
      </c>
      <c r="K129" s="21" t="s">
        <v>200</v>
      </c>
      <c r="L129" s="21" t="s">
        <v>206</v>
      </c>
      <c r="M129" s="21" t="s">
        <v>17</v>
      </c>
      <c r="N129" s="21" t="s">
        <v>17</v>
      </c>
    </row>
    <row r="130" spans="1:14">
      <c r="A130" s="25" t="s">
        <v>14</v>
      </c>
      <c r="B130" s="25" t="s">
        <v>15</v>
      </c>
      <c r="C130" s="26">
        <v>500000</v>
      </c>
      <c r="D130" s="26">
        <v>500000</v>
      </c>
      <c r="E130" s="27">
        <v>1282937075</v>
      </c>
      <c r="F130" s="28">
        <v>44574.573553240698</v>
      </c>
      <c r="G130" s="25" t="s">
        <v>16</v>
      </c>
      <c r="H130" s="27">
        <v>16559</v>
      </c>
      <c r="I130" s="25" t="s">
        <v>17</v>
      </c>
      <c r="J130" s="25" t="s">
        <v>180</v>
      </c>
      <c r="K130" s="25" t="s">
        <v>52</v>
      </c>
      <c r="L130" s="25" t="s">
        <v>265</v>
      </c>
      <c r="M130" s="25" t="s">
        <v>17</v>
      </c>
      <c r="N130" s="25" t="s">
        <v>17</v>
      </c>
    </row>
    <row r="131" spans="1:14">
      <c r="A131" s="21" t="s">
        <v>14</v>
      </c>
      <c r="B131" s="21" t="s">
        <v>15</v>
      </c>
      <c r="C131" s="22">
        <v>123432</v>
      </c>
      <c r="D131" s="22">
        <v>123432</v>
      </c>
      <c r="E131" s="23">
        <v>1282958390</v>
      </c>
      <c r="F131" s="24">
        <v>44574.583148148202</v>
      </c>
      <c r="G131" s="21" t="s">
        <v>16</v>
      </c>
      <c r="H131" s="23">
        <v>16560</v>
      </c>
      <c r="I131" s="21" t="s">
        <v>17</v>
      </c>
      <c r="J131" s="21" t="s">
        <v>266</v>
      </c>
      <c r="K131" s="21" t="s">
        <v>19</v>
      </c>
      <c r="L131" s="21" t="s">
        <v>267</v>
      </c>
      <c r="M131" s="21" t="s">
        <v>17</v>
      </c>
      <c r="N131" s="21" t="s">
        <v>17</v>
      </c>
    </row>
    <row r="132" spans="1:14">
      <c r="A132" s="25" t="s">
        <v>14</v>
      </c>
      <c r="B132" s="25" t="s">
        <v>15</v>
      </c>
      <c r="C132" s="26">
        <v>607734</v>
      </c>
      <c r="D132" s="26">
        <v>607734</v>
      </c>
      <c r="E132" s="27">
        <v>1283020859</v>
      </c>
      <c r="F132" s="28">
        <v>44574.6094212963</v>
      </c>
      <c r="G132" s="25" t="s">
        <v>16</v>
      </c>
      <c r="H132" s="27">
        <v>16561</v>
      </c>
      <c r="I132" s="25" t="s">
        <v>17</v>
      </c>
      <c r="J132" s="25" t="s">
        <v>268</v>
      </c>
      <c r="K132" s="25" t="s">
        <v>19</v>
      </c>
      <c r="L132" s="25" t="s">
        <v>269</v>
      </c>
      <c r="M132" s="25" t="s">
        <v>17</v>
      </c>
      <c r="N132" s="25" t="s">
        <v>17</v>
      </c>
    </row>
    <row r="133" spans="1:14">
      <c r="A133" s="21" t="s">
        <v>14</v>
      </c>
      <c r="B133" s="21" t="s">
        <v>15</v>
      </c>
      <c r="C133" s="22">
        <v>1727612</v>
      </c>
      <c r="D133" s="22">
        <v>1727612</v>
      </c>
      <c r="E133" s="23">
        <v>1283051027</v>
      </c>
      <c r="F133" s="24">
        <v>44574.621400463002</v>
      </c>
      <c r="G133" s="21" t="s">
        <v>16</v>
      </c>
      <c r="H133" s="23">
        <v>16562</v>
      </c>
      <c r="I133" s="21" t="s">
        <v>17</v>
      </c>
      <c r="J133" s="21" t="s">
        <v>81</v>
      </c>
      <c r="K133" s="21" t="s">
        <v>270</v>
      </c>
      <c r="L133" s="21" t="s">
        <v>82</v>
      </c>
      <c r="M133" s="21" t="s">
        <v>17</v>
      </c>
      <c r="N133" s="21" t="s">
        <v>17</v>
      </c>
    </row>
    <row r="134" spans="1:14">
      <c r="A134" s="25" t="s">
        <v>14</v>
      </c>
      <c r="B134" s="25" t="s">
        <v>15</v>
      </c>
      <c r="C134" s="26">
        <v>11821647</v>
      </c>
      <c r="D134" s="26">
        <v>11821647</v>
      </c>
      <c r="E134" s="27">
        <v>1283057085</v>
      </c>
      <c r="F134" s="28">
        <v>44574.6238310185</v>
      </c>
      <c r="G134" s="25" t="s">
        <v>16</v>
      </c>
      <c r="H134" s="27">
        <v>16563</v>
      </c>
      <c r="I134" s="25" t="s">
        <v>17</v>
      </c>
      <c r="J134" s="25" t="s">
        <v>81</v>
      </c>
      <c r="K134" s="25" t="s">
        <v>28</v>
      </c>
      <c r="L134" s="25" t="s">
        <v>82</v>
      </c>
      <c r="M134" s="25" t="s">
        <v>17</v>
      </c>
      <c r="N134" s="25" t="s">
        <v>17</v>
      </c>
    </row>
    <row r="135" spans="1:14">
      <c r="A135" s="21" t="s">
        <v>14</v>
      </c>
      <c r="B135" s="21" t="s">
        <v>15</v>
      </c>
      <c r="C135" s="22">
        <v>4041475</v>
      </c>
      <c r="D135" s="22">
        <v>4041475</v>
      </c>
      <c r="E135" s="23">
        <v>1283065772</v>
      </c>
      <c r="F135" s="24">
        <v>44574.627372685201</v>
      </c>
      <c r="G135" s="21" t="s">
        <v>16</v>
      </c>
      <c r="H135" s="23">
        <v>16564</v>
      </c>
      <c r="I135" s="21" t="s">
        <v>17</v>
      </c>
      <c r="J135" s="21" t="s">
        <v>81</v>
      </c>
      <c r="K135" s="21" t="s">
        <v>90</v>
      </c>
      <c r="L135" s="21" t="s">
        <v>82</v>
      </c>
      <c r="M135" s="21" t="s">
        <v>17</v>
      </c>
      <c r="N135" s="21" t="s">
        <v>17</v>
      </c>
    </row>
    <row r="136" spans="1:14">
      <c r="A136" s="25" t="s">
        <v>14</v>
      </c>
      <c r="B136" s="25" t="s">
        <v>15</v>
      </c>
      <c r="C136" s="26">
        <v>13678</v>
      </c>
      <c r="D136" s="26">
        <v>13678</v>
      </c>
      <c r="E136" s="27">
        <v>1283121453</v>
      </c>
      <c r="F136" s="28">
        <v>44574.649317129602</v>
      </c>
      <c r="G136" s="25" t="s">
        <v>16</v>
      </c>
      <c r="H136" s="27">
        <v>16565</v>
      </c>
      <c r="I136" s="25" t="s">
        <v>17</v>
      </c>
      <c r="J136" s="25" t="s">
        <v>271</v>
      </c>
      <c r="K136" s="25" t="s">
        <v>209</v>
      </c>
      <c r="L136" s="25" t="s">
        <v>272</v>
      </c>
      <c r="M136" s="25" t="s">
        <v>17</v>
      </c>
      <c r="N136" s="25" t="s">
        <v>17</v>
      </c>
    </row>
    <row r="137" spans="1:14">
      <c r="A137" s="21" t="s">
        <v>14</v>
      </c>
      <c r="B137" s="21" t="s">
        <v>15</v>
      </c>
      <c r="C137" s="22">
        <v>13678</v>
      </c>
      <c r="D137" s="22">
        <v>13678</v>
      </c>
      <c r="E137" s="23">
        <v>1283151826</v>
      </c>
      <c r="F137" s="24">
        <v>44574.661111111098</v>
      </c>
      <c r="G137" s="21" t="s">
        <v>16</v>
      </c>
      <c r="H137" s="23">
        <v>16566</v>
      </c>
      <c r="I137" s="21" t="s">
        <v>17</v>
      </c>
      <c r="J137" s="21" t="s">
        <v>271</v>
      </c>
      <c r="K137" s="21" t="s">
        <v>209</v>
      </c>
      <c r="L137" s="21" t="s">
        <v>273</v>
      </c>
      <c r="M137" s="21" t="s">
        <v>17</v>
      </c>
      <c r="N137" s="21" t="s">
        <v>17</v>
      </c>
    </row>
    <row r="138" spans="1:14">
      <c r="A138" s="25" t="s">
        <v>14</v>
      </c>
      <c r="B138" s="25" t="s">
        <v>15</v>
      </c>
      <c r="C138" s="26">
        <v>825389</v>
      </c>
      <c r="D138" s="26">
        <v>825389</v>
      </c>
      <c r="E138" s="27">
        <v>1283167194</v>
      </c>
      <c r="F138" s="28">
        <v>44574.667129629597</v>
      </c>
      <c r="G138" s="25" t="s">
        <v>16</v>
      </c>
      <c r="H138" s="27">
        <v>16567</v>
      </c>
      <c r="I138" s="25" t="s">
        <v>17</v>
      </c>
      <c r="J138" s="25" t="s">
        <v>274</v>
      </c>
      <c r="K138" s="25" t="s">
        <v>52</v>
      </c>
      <c r="L138" s="25" t="s">
        <v>275</v>
      </c>
      <c r="M138" s="25" t="s">
        <v>17</v>
      </c>
      <c r="N138" s="25" t="s">
        <v>17</v>
      </c>
    </row>
    <row r="139" spans="1:14">
      <c r="A139" s="21" t="s">
        <v>14</v>
      </c>
      <c r="B139" s="21" t="s">
        <v>15</v>
      </c>
      <c r="C139" s="22">
        <v>2379333</v>
      </c>
      <c r="D139" s="22">
        <v>2379333</v>
      </c>
      <c r="E139" s="23">
        <v>1283293319</v>
      </c>
      <c r="F139" s="24">
        <v>44574.723055555602</v>
      </c>
      <c r="G139" s="21" t="s">
        <v>16</v>
      </c>
      <c r="H139" s="23">
        <v>16570</v>
      </c>
      <c r="I139" s="21" t="s">
        <v>17</v>
      </c>
      <c r="J139" s="21" t="s">
        <v>276</v>
      </c>
      <c r="K139" s="21" t="s">
        <v>60</v>
      </c>
      <c r="L139" s="21" t="s">
        <v>277</v>
      </c>
      <c r="M139" s="21" t="s">
        <v>17</v>
      </c>
      <c r="N139" s="21" t="s">
        <v>17</v>
      </c>
    </row>
    <row r="140" spans="1:14">
      <c r="A140" s="25" t="s">
        <v>14</v>
      </c>
      <c r="B140" s="25" t="s">
        <v>15</v>
      </c>
      <c r="C140" s="26">
        <v>66300445</v>
      </c>
      <c r="D140" s="26">
        <v>66300445</v>
      </c>
      <c r="E140" s="27">
        <v>1283315254</v>
      </c>
      <c r="F140" s="28">
        <v>44574.734351851897</v>
      </c>
      <c r="G140" s="25" t="s">
        <v>16</v>
      </c>
      <c r="H140" s="27">
        <v>16572</v>
      </c>
      <c r="I140" s="25" t="s">
        <v>17</v>
      </c>
      <c r="J140" s="25" t="s">
        <v>276</v>
      </c>
      <c r="K140" s="25" t="s">
        <v>52</v>
      </c>
      <c r="L140" s="25" t="s">
        <v>277</v>
      </c>
      <c r="M140" s="25" t="s">
        <v>17</v>
      </c>
      <c r="N140" s="25" t="s">
        <v>17</v>
      </c>
    </row>
    <row r="141" spans="1:14">
      <c r="A141" s="21" t="s">
        <v>14</v>
      </c>
      <c r="B141" s="21" t="s">
        <v>15</v>
      </c>
      <c r="C141" s="22">
        <v>58964</v>
      </c>
      <c r="D141" s="22">
        <v>58964</v>
      </c>
      <c r="E141" s="23">
        <v>1283327752</v>
      </c>
      <c r="F141" s="24">
        <v>44574.7406134259</v>
      </c>
      <c r="G141" s="21" t="s">
        <v>16</v>
      </c>
      <c r="H141" s="23">
        <v>16573</v>
      </c>
      <c r="I141" s="21" t="s">
        <v>17</v>
      </c>
      <c r="J141" s="21" t="s">
        <v>278</v>
      </c>
      <c r="K141" s="21" t="s">
        <v>279</v>
      </c>
      <c r="L141" s="21" t="s">
        <v>280</v>
      </c>
      <c r="M141" s="21" t="s">
        <v>17</v>
      </c>
      <c r="N141" s="21" t="s">
        <v>17</v>
      </c>
    </row>
    <row r="142" spans="1:14">
      <c r="A142" s="25" t="s">
        <v>14</v>
      </c>
      <c r="B142" s="25" t="s">
        <v>15</v>
      </c>
      <c r="C142" s="26">
        <v>104140</v>
      </c>
      <c r="D142" s="26">
        <v>104140</v>
      </c>
      <c r="E142" s="27">
        <v>1283357174</v>
      </c>
      <c r="F142" s="28">
        <v>44574.756261574097</v>
      </c>
      <c r="G142" s="25" t="s">
        <v>16</v>
      </c>
      <c r="H142" s="27">
        <v>16574</v>
      </c>
      <c r="I142" s="25" t="s">
        <v>17</v>
      </c>
      <c r="J142" s="25" t="s">
        <v>281</v>
      </c>
      <c r="K142" s="25" t="s">
        <v>19</v>
      </c>
      <c r="L142" s="25" t="s">
        <v>282</v>
      </c>
      <c r="M142" s="25" t="s">
        <v>17</v>
      </c>
      <c r="N142" s="25" t="s">
        <v>17</v>
      </c>
    </row>
    <row r="143" spans="1:14">
      <c r="A143" s="21" t="s">
        <v>14</v>
      </c>
      <c r="B143" s="21" t="s">
        <v>15</v>
      </c>
      <c r="C143" s="22">
        <v>128988</v>
      </c>
      <c r="D143" s="22">
        <v>128988</v>
      </c>
      <c r="E143" s="23">
        <v>1283425291</v>
      </c>
      <c r="F143" s="24">
        <v>44574.792766203696</v>
      </c>
      <c r="G143" s="21" t="s">
        <v>16</v>
      </c>
      <c r="H143" s="23">
        <v>16575</v>
      </c>
      <c r="I143" s="21" t="s">
        <v>17</v>
      </c>
      <c r="J143" s="21" t="s">
        <v>46</v>
      </c>
      <c r="K143" s="21" t="s">
        <v>19</v>
      </c>
      <c r="L143" s="21" t="s">
        <v>283</v>
      </c>
      <c r="M143" s="21" t="s">
        <v>17</v>
      </c>
      <c r="N143" s="21" t="s">
        <v>17</v>
      </c>
    </row>
    <row r="144" spans="1:14">
      <c r="A144" s="25" t="s">
        <v>14</v>
      </c>
      <c r="B144" s="25" t="s">
        <v>15</v>
      </c>
      <c r="C144" s="26">
        <v>30000000</v>
      </c>
      <c r="D144" s="26">
        <v>30000000</v>
      </c>
      <c r="E144" s="27">
        <v>1283644187</v>
      </c>
      <c r="F144" s="28">
        <v>44574.944421296299</v>
      </c>
      <c r="G144" s="25" t="s">
        <v>16</v>
      </c>
      <c r="H144" s="27">
        <v>16577</v>
      </c>
      <c r="I144" s="25" t="s">
        <v>17</v>
      </c>
      <c r="J144" s="25" t="s">
        <v>284</v>
      </c>
      <c r="K144" s="25" t="s">
        <v>52</v>
      </c>
      <c r="L144" s="25" t="s">
        <v>285</v>
      </c>
      <c r="M144" s="25" t="s">
        <v>17</v>
      </c>
      <c r="N144" s="25" t="s">
        <v>17</v>
      </c>
    </row>
    <row r="145" spans="1:14">
      <c r="A145" s="21" t="s">
        <v>14</v>
      </c>
      <c r="B145" s="21" t="s">
        <v>15</v>
      </c>
      <c r="C145" s="22">
        <v>184753</v>
      </c>
      <c r="D145" s="22">
        <v>184753</v>
      </c>
      <c r="E145" s="23">
        <v>1283890073</v>
      </c>
      <c r="F145" s="24">
        <v>44575.4061574074</v>
      </c>
      <c r="G145" s="21" t="s">
        <v>16</v>
      </c>
      <c r="H145" s="23">
        <v>16578</v>
      </c>
      <c r="I145" s="21" t="s">
        <v>17</v>
      </c>
      <c r="J145" s="21" t="s">
        <v>286</v>
      </c>
      <c r="K145" s="21" t="s">
        <v>200</v>
      </c>
      <c r="L145" s="21" t="s">
        <v>287</v>
      </c>
      <c r="M145" s="21" t="s">
        <v>17</v>
      </c>
      <c r="N145" s="21" t="s">
        <v>17</v>
      </c>
    </row>
    <row r="146" spans="1:14">
      <c r="A146" s="25" t="s">
        <v>14</v>
      </c>
      <c r="B146" s="25" t="s">
        <v>15</v>
      </c>
      <c r="C146" s="26">
        <v>13678</v>
      </c>
      <c r="D146" s="26">
        <v>13678</v>
      </c>
      <c r="E146" s="27">
        <v>1283963892</v>
      </c>
      <c r="F146" s="28">
        <v>44575.434571759302</v>
      </c>
      <c r="G146" s="25" t="s">
        <v>16</v>
      </c>
      <c r="H146" s="27">
        <v>16579</v>
      </c>
      <c r="I146" s="25" t="s">
        <v>17</v>
      </c>
      <c r="J146" s="25" t="s">
        <v>288</v>
      </c>
      <c r="K146" s="25" t="s">
        <v>209</v>
      </c>
      <c r="L146" s="25" t="s">
        <v>289</v>
      </c>
      <c r="M146" s="25" t="s">
        <v>17</v>
      </c>
      <c r="N146" s="25" t="s">
        <v>17</v>
      </c>
    </row>
    <row r="147" spans="1:14">
      <c r="A147" s="21" t="s">
        <v>14</v>
      </c>
      <c r="B147" s="21" t="s">
        <v>15</v>
      </c>
      <c r="C147" s="22">
        <v>150000</v>
      </c>
      <c r="D147" s="22">
        <v>150000</v>
      </c>
      <c r="E147" s="23">
        <v>1284086797</v>
      </c>
      <c r="F147" s="24">
        <v>44575.477141203701</v>
      </c>
      <c r="G147" s="21" t="s">
        <v>16</v>
      </c>
      <c r="H147" s="23">
        <v>16580</v>
      </c>
      <c r="I147" s="21" t="s">
        <v>17</v>
      </c>
      <c r="J147" s="21" t="s">
        <v>35</v>
      </c>
      <c r="K147" s="21" t="s">
        <v>36</v>
      </c>
      <c r="L147" s="21" t="s">
        <v>37</v>
      </c>
      <c r="M147" s="21" t="s">
        <v>17</v>
      </c>
      <c r="N147" s="21" t="s">
        <v>17</v>
      </c>
    </row>
    <row r="148" spans="1:14">
      <c r="A148" s="25" t="s">
        <v>14</v>
      </c>
      <c r="B148" s="25" t="s">
        <v>15</v>
      </c>
      <c r="C148" s="26">
        <v>30787.15</v>
      </c>
      <c r="D148" s="26">
        <v>30787.15</v>
      </c>
      <c r="E148" s="27">
        <v>1284108960</v>
      </c>
      <c r="F148" s="28">
        <v>44575.484363425901</v>
      </c>
      <c r="G148" s="25" t="s">
        <v>16</v>
      </c>
      <c r="H148" s="27">
        <v>16581</v>
      </c>
      <c r="I148" s="25" t="s">
        <v>17</v>
      </c>
      <c r="J148" s="25" t="s">
        <v>290</v>
      </c>
      <c r="K148" s="25" t="s">
        <v>135</v>
      </c>
      <c r="L148" s="25" t="s">
        <v>257</v>
      </c>
      <c r="M148" s="25" t="s">
        <v>17</v>
      </c>
      <c r="N148" s="25" t="s">
        <v>17</v>
      </c>
    </row>
    <row r="149" spans="1:14">
      <c r="A149" s="21" t="s">
        <v>14</v>
      </c>
      <c r="B149" s="21" t="s">
        <v>15</v>
      </c>
      <c r="C149" s="22">
        <v>420657</v>
      </c>
      <c r="D149" s="22">
        <v>420657</v>
      </c>
      <c r="E149" s="23">
        <v>1284408190</v>
      </c>
      <c r="F149" s="24">
        <v>44575.593506944402</v>
      </c>
      <c r="G149" s="21" t="s">
        <v>16</v>
      </c>
      <c r="H149" s="23">
        <v>16582</v>
      </c>
      <c r="I149" s="21" t="s">
        <v>17</v>
      </c>
      <c r="J149" s="21" t="s">
        <v>291</v>
      </c>
      <c r="K149" s="21" t="s">
        <v>203</v>
      </c>
      <c r="L149" s="21" t="s">
        <v>292</v>
      </c>
      <c r="M149" s="21" t="s">
        <v>17</v>
      </c>
      <c r="N149" s="21" t="s">
        <v>17</v>
      </c>
    </row>
    <row r="150" spans="1:14" s="37" customFormat="1">
      <c r="A150" s="33" t="s">
        <v>14</v>
      </c>
      <c r="B150" s="33" t="s">
        <v>15</v>
      </c>
      <c r="C150" s="34">
        <v>300000</v>
      </c>
      <c r="D150" s="34">
        <v>300000</v>
      </c>
      <c r="E150" s="35">
        <v>1284729706</v>
      </c>
      <c r="F150" s="36">
        <v>44575.698703703703</v>
      </c>
      <c r="G150" s="33" t="s">
        <v>16</v>
      </c>
      <c r="H150" s="35">
        <v>16583</v>
      </c>
      <c r="I150" s="33" t="s">
        <v>17</v>
      </c>
      <c r="J150" s="33" t="s">
        <v>146</v>
      </c>
      <c r="K150" s="33" t="s">
        <v>293</v>
      </c>
      <c r="L150" s="33" t="s">
        <v>294</v>
      </c>
      <c r="M150" s="33" t="s">
        <v>17</v>
      </c>
      <c r="N150" s="33" t="s">
        <v>17</v>
      </c>
    </row>
    <row r="151" spans="1:14">
      <c r="B151" s="17" t="s">
        <v>175</v>
      </c>
      <c r="C151" s="18">
        <f>SUM(C84:C150)</f>
        <v>400151232.92999995</v>
      </c>
    </row>
    <row r="152" spans="1:14">
      <c r="B152" s="17" t="s">
        <v>176</v>
      </c>
      <c r="C152" s="18">
        <f>C83</f>
        <v>245292321.70999587</v>
      </c>
    </row>
    <row r="153" spans="1:14">
      <c r="B153" s="17" t="s">
        <v>177</v>
      </c>
      <c r="C153" s="18">
        <v>547751142.49000001</v>
      </c>
    </row>
    <row r="154" spans="1:14">
      <c r="B154" s="17" t="s">
        <v>172</v>
      </c>
      <c r="C154" s="18">
        <f>C151+C152-C153</f>
        <v>97692412.149995804</v>
      </c>
    </row>
    <row r="155" spans="1:14" s="14" customFormat="1">
      <c r="A155" s="29" t="s">
        <v>14</v>
      </c>
      <c r="B155" s="29" t="s">
        <v>15</v>
      </c>
      <c r="C155" s="30">
        <v>16258</v>
      </c>
      <c r="D155" s="30">
        <v>16258</v>
      </c>
      <c r="E155" s="31">
        <v>1284912526</v>
      </c>
      <c r="F155" s="32">
        <v>44575.769293981502</v>
      </c>
      <c r="G155" s="29" t="s">
        <v>16</v>
      </c>
      <c r="H155" s="31">
        <v>16584</v>
      </c>
      <c r="I155" s="29" t="s">
        <v>17</v>
      </c>
      <c r="J155" s="29" t="s">
        <v>251</v>
      </c>
      <c r="K155" s="29" t="s">
        <v>252</v>
      </c>
      <c r="L155" s="29" t="s">
        <v>253</v>
      </c>
      <c r="M155" s="29" t="s">
        <v>17</v>
      </c>
      <c r="N155" s="29" t="s">
        <v>17</v>
      </c>
    </row>
    <row r="156" spans="1:14">
      <c r="A156" s="21" t="s">
        <v>14</v>
      </c>
      <c r="B156" s="21" t="s">
        <v>15</v>
      </c>
      <c r="C156" s="22">
        <v>2698384</v>
      </c>
      <c r="D156" s="22">
        <v>2698384</v>
      </c>
      <c r="E156" s="23">
        <v>1285530726</v>
      </c>
      <c r="F156" s="24">
        <v>44576.420520833301</v>
      </c>
      <c r="G156" s="21" t="s">
        <v>16</v>
      </c>
      <c r="H156" s="23">
        <v>16585</v>
      </c>
      <c r="I156" s="21" t="s">
        <v>17</v>
      </c>
      <c r="J156" s="21" t="s">
        <v>284</v>
      </c>
      <c r="K156" s="21" t="s">
        <v>52</v>
      </c>
      <c r="L156" s="21" t="s">
        <v>285</v>
      </c>
      <c r="M156" s="21" t="s">
        <v>17</v>
      </c>
      <c r="N156" s="21" t="s">
        <v>17</v>
      </c>
    </row>
    <row r="157" spans="1:14">
      <c r="A157" s="25" t="s">
        <v>14</v>
      </c>
      <c r="B157" s="25" t="s">
        <v>15</v>
      </c>
      <c r="C157" s="26">
        <v>20000</v>
      </c>
      <c r="D157" s="26">
        <v>20000</v>
      </c>
      <c r="E157" s="27">
        <v>1288083307</v>
      </c>
      <c r="F157" s="28">
        <v>44578.637094907397</v>
      </c>
      <c r="G157" s="25" t="s">
        <v>16</v>
      </c>
      <c r="H157" s="27">
        <v>16591</v>
      </c>
      <c r="I157" s="25" t="s">
        <v>17</v>
      </c>
      <c r="J157" s="25" t="s">
        <v>295</v>
      </c>
      <c r="K157" s="25" t="s">
        <v>296</v>
      </c>
      <c r="L157" s="25" t="s">
        <v>297</v>
      </c>
      <c r="M157" s="25" t="s">
        <v>17</v>
      </c>
      <c r="N157" s="25" t="s">
        <v>17</v>
      </c>
    </row>
    <row r="158" spans="1:14">
      <c r="A158" s="21" t="s">
        <v>14</v>
      </c>
      <c r="B158" s="21" t="s">
        <v>15</v>
      </c>
      <c r="C158" s="22">
        <v>584017</v>
      </c>
      <c r="D158" s="22">
        <v>584017</v>
      </c>
      <c r="E158" s="23">
        <v>1288207126</v>
      </c>
      <c r="F158" s="24">
        <v>44578.6707060185</v>
      </c>
      <c r="G158" s="21" t="s">
        <v>16</v>
      </c>
      <c r="H158" s="23">
        <v>16593</v>
      </c>
      <c r="I158" s="21" t="s">
        <v>17</v>
      </c>
      <c r="J158" s="21" t="s">
        <v>298</v>
      </c>
      <c r="K158" s="21" t="s">
        <v>200</v>
      </c>
      <c r="L158" s="21" t="s">
        <v>299</v>
      </c>
      <c r="M158" s="21" t="s">
        <v>17</v>
      </c>
      <c r="N158" s="21" t="s">
        <v>17</v>
      </c>
    </row>
    <row r="159" spans="1:14">
      <c r="A159" s="25" t="s">
        <v>14</v>
      </c>
      <c r="B159" s="25" t="s">
        <v>15</v>
      </c>
      <c r="C159" s="26">
        <v>16973</v>
      </c>
      <c r="D159" s="26">
        <v>16973</v>
      </c>
      <c r="E159" s="27">
        <v>1288213866</v>
      </c>
      <c r="F159" s="28">
        <v>44578.672523148103</v>
      </c>
      <c r="G159" s="25" t="s">
        <v>16</v>
      </c>
      <c r="H159" s="27">
        <v>16594</v>
      </c>
      <c r="I159" s="25" t="s">
        <v>17</v>
      </c>
      <c r="J159" s="25" t="s">
        <v>300</v>
      </c>
      <c r="K159" s="25" t="s">
        <v>22</v>
      </c>
      <c r="L159" s="25" t="s">
        <v>301</v>
      </c>
      <c r="M159" s="25" t="s">
        <v>17</v>
      </c>
      <c r="N159" s="25" t="s">
        <v>17</v>
      </c>
    </row>
    <row r="160" spans="1:14">
      <c r="A160" s="21" t="s">
        <v>14</v>
      </c>
      <c r="B160" s="21" t="s">
        <v>15</v>
      </c>
      <c r="C160" s="22">
        <v>634200</v>
      </c>
      <c r="D160" s="22">
        <v>634200</v>
      </c>
      <c r="E160" s="23">
        <v>1288416424</v>
      </c>
      <c r="F160" s="24">
        <v>44578.736006944397</v>
      </c>
      <c r="G160" s="21" t="s">
        <v>16</v>
      </c>
      <c r="H160" s="23">
        <v>16602</v>
      </c>
      <c r="I160" s="21" t="s">
        <v>17</v>
      </c>
      <c r="J160" s="21" t="s">
        <v>199</v>
      </c>
      <c r="K160" s="21" t="s">
        <v>200</v>
      </c>
      <c r="L160" s="21" t="s">
        <v>302</v>
      </c>
      <c r="M160" s="21" t="s">
        <v>17</v>
      </c>
      <c r="N160" s="21" t="s">
        <v>17</v>
      </c>
    </row>
    <row r="161" spans="1:14">
      <c r="A161" s="25" t="s">
        <v>14</v>
      </c>
      <c r="B161" s="25" t="s">
        <v>15</v>
      </c>
      <c r="C161" s="26">
        <v>60000</v>
      </c>
      <c r="D161" s="26">
        <v>60000</v>
      </c>
      <c r="E161" s="27">
        <v>1288545705</v>
      </c>
      <c r="F161" s="28">
        <v>44578.783807870401</v>
      </c>
      <c r="G161" s="25" t="s">
        <v>16</v>
      </c>
      <c r="H161" s="27">
        <v>16604</v>
      </c>
      <c r="I161" s="25" t="s">
        <v>17</v>
      </c>
      <c r="J161" s="25" t="s">
        <v>303</v>
      </c>
      <c r="K161" s="25" t="s">
        <v>200</v>
      </c>
      <c r="L161" s="25" t="s">
        <v>304</v>
      </c>
      <c r="M161" s="25" t="s">
        <v>17</v>
      </c>
      <c r="N161" s="25" t="s">
        <v>17</v>
      </c>
    </row>
    <row r="162" spans="1:14">
      <c r="A162" s="21" t="s">
        <v>14</v>
      </c>
      <c r="B162" s="21" t="s">
        <v>15</v>
      </c>
      <c r="C162" s="22">
        <v>13678</v>
      </c>
      <c r="D162" s="22">
        <v>13678</v>
      </c>
      <c r="E162" s="23">
        <v>1288641531</v>
      </c>
      <c r="F162" s="24">
        <v>44578.822731481501</v>
      </c>
      <c r="G162" s="21" t="s">
        <v>16</v>
      </c>
      <c r="H162" s="23">
        <v>16605</v>
      </c>
      <c r="I162" s="21" t="s">
        <v>17</v>
      </c>
      <c r="J162" s="21" t="s">
        <v>305</v>
      </c>
      <c r="K162" s="21" t="s">
        <v>209</v>
      </c>
      <c r="L162" s="21" t="s">
        <v>306</v>
      </c>
      <c r="M162" s="21" t="s">
        <v>17</v>
      </c>
      <c r="N162" s="21" t="s">
        <v>17</v>
      </c>
    </row>
    <row r="163" spans="1:14">
      <c r="A163" s="25" t="s">
        <v>14</v>
      </c>
      <c r="B163" s="25" t="s">
        <v>15</v>
      </c>
      <c r="C163" s="26">
        <v>75903</v>
      </c>
      <c r="D163" s="26">
        <v>75903</v>
      </c>
      <c r="E163" s="27">
        <v>1288661748</v>
      </c>
      <c r="F163" s="28">
        <v>44578.830972222197</v>
      </c>
      <c r="G163" s="25" t="s">
        <v>16</v>
      </c>
      <c r="H163" s="27">
        <v>16606</v>
      </c>
      <c r="I163" s="25" t="s">
        <v>17</v>
      </c>
      <c r="J163" s="25" t="s">
        <v>307</v>
      </c>
      <c r="K163" s="25" t="s">
        <v>308</v>
      </c>
      <c r="L163" s="25" t="s">
        <v>309</v>
      </c>
      <c r="M163" s="25" t="s">
        <v>17</v>
      </c>
      <c r="N163" s="25" t="s">
        <v>17</v>
      </c>
    </row>
    <row r="164" spans="1:14">
      <c r="A164" s="21" t="s">
        <v>14</v>
      </c>
      <c r="B164" s="21" t="s">
        <v>15</v>
      </c>
      <c r="C164" s="22">
        <v>169222</v>
      </c>
      <c r="D164" s="22">
        <v>169222</v>
      </c>
      <c r="E164" s="23">
        <v>1288735182</v>
      </c>
      <c r="F164" s="24">
        <v>44578.862696759301</v>
      </c>
      <c r="G164" s="21" t="s">
        <v>16</v>
      </c>
      <c r="H164" s="23">
        <v>16610</v>
      </c>
      <c r="I164" s="21" t="s">
        <v>17</v>
      </c>
      <c r="J164" s="21" t="s">
        <v>44</v>
      </c>
      <c r="K164" s="21" t="s">
        <v>19</v>
      </c>
      <c r="L164" s="21" t="s">
        <v>310</v>
      </c>
      <c r="M164" s="21" t="s">
        <v>17</v>
      </c>
      <c r="N164" s="21" t="s">
        <v>17</v>
      </c>
    </row>
    <row r="165" spans="1:14">
      <c r="A165" s="25" t="s">
        <v>14</v>
      </c>
      <c r="B165" s="25" t="s">
        <v>15</v>
      </c>
      <c r="C165" s="26">
        <v>500000</v>
      </c>
      <c r="D165" s="26">
        <v>500000</v>
      </c>
      <c r="E165" s="27">
        <v>1288760241</v>
      </c>
      <c r="F165" s="28">
        <v>44578.8746875</v>
      </c>
      <c r="G165" s="25" t="s">
        <v>16</v>
      </c>
      <c r="H165" s="27">
        <v>16612</v>
      </c>
      <c r="I165" s="25" t="s">
        <v>17</v>
      </c>
      <c r="J165" s="25" t="s">
        <v>311</v>
      </c>
      <c r="K165" s="25" t="s">
        <v>19</v>
      </c>
      <c r="L165" s="25" t="s">
        <v>312</v>
      </c>
      <c r="M165" s="25" t="s">
        <v>17</v>
      </c>
      <c r="N165" s="25" t="s">
        <v>17</v>
      </c>
    </row>
    <row r="166" spans="1:14">
      <c r="A166" s="21" t="s">
        <v>14</v>
      </c>
      <c r="B166" s="21" t="s">
        <v>15</v>
      </c>
      <c r="C166" s="22">
        <v>8967</v>
      </c>
      <c r="D166" s="22">
        <v>8967</v>
      </c>
      <c r="E166" s="23">
        <v>1288886021</v>
      </c>
      <c r="F166" s="24">
        <v>44578.952037037001</v>
      </c>
      <c r="G166" s="21" t="s">
        <v>16</v>
      </c>
      <c r="H166" s="23">
        <v>16613</v>
      </c>
      <c r="I166" s="21" t="s">
        <v>17</v>
      </c>
      <c r="J166" s="21" t="s">
        <v>313</v>
      </c>
      <c r="K166" s="21" t="s">
        <v>314</v>
      </c>
      <c r="L166" s="21" t="s">
        <v>315</v>
      </c>
      <c r="M166" s="21" t="s">
        <v>17</v>
      </c>
      <c r="N166" s="21" t="s">
        <v>17</v>
      </c>
    </row>
    <row r="167" spans="1:14">
      <c r="A167" s="25" t="s">
        <v>14</v>
      </c>
      <c r="B167" s="25" t="s">
        <v>15</v>
      </c>
      <c r="C167" s="26">
        <v>913122</v>
      </c>
      <c r="D167" s="26">
        <v>913122</v>
      </c>
      <c r="E167" s="27">
        <v>1288972387</v>
      </c>
      <c r="F167" s="28">
        <v>44579.293495370403</v>
      </c>
      <c r="G167" s="25" t="s">
        <v>16</v>
      </c>
      <c r="H167" s="27">
        <v>16614</v>
      </c>
      <c r="I167" s="25" t="s">
        <v>17</v>
      </c>
      <c r="J167" s="25" t="s">
        <v>316</v>
      </c>
      <c r="K167" s="25" t="s">
        <v>19</v>
      </c>
      <c r="L167" s="25" t="s">
        <v>317</v>
      </c>
      <c r="M167" s="25" t="s">
        <v>17</v>
      </c>
      <c r="N167" s="25" t="s">
        <v>17</v>
      </c>
    </row>
    <row r="168" spans="1:14">
      <c r="A168" s="21" t="s">
        <v>14</v>
      </c>
      <c r="B168" s="21" t="s">
        <v>15</v>
      </c>
      <c r="C168" s="22">
        <v>45428194</v>
      </c>
      <c r="D168" s="22">
        <v>45428194</v>
      </c>
      <c r="E168" s="23">
        <v>1289011132</v>
      </c>
      <c r="F168" s="24">
        <v>44579.326215277797</v>
      </c>
      <c r="G168" s="21" t="s">
        <v>16</v>
      </c>
      <c r="H168" s="23">
        <v>16615</v>
      </c>
      <c r="I168" s="21" t="s">
        <v>17</v>
      </c>
      <c r="J168" s="21" t="s">
        <v>86</v>
      </c>
      <c r="K168" s="21" t="s">
        <v>19</v>
      </c>
      <c r="L168" s="21" t="s">
        <v>84</v>
      </c>
      <c r="M168" s="21" t="s">
        <v>17</v>
      </c>
      <c r="N168" s="21" t="s">
        <v>17</v>
      </c>
    </row>
    <row r="169" spans="1:14">
      <c r="A169" s="25" t="s">
        <v>14</v>
      </c>
      <c r="B169" s="25" t="s">
        <v>15</v>
      </c>
      <c r="C169" s="26">
        <v>4147574</v>
      </c>
      <c r="D169" s="26">
        <v>4147574</v>
      </c>
      <c r="E169" s="27">
        <v>1289013186</v>
      </c>
      <c r="F169" s="28">
        <v>44579.3275810185</v>
      </c>
      <c r="G169" s="25" t="s">
        <v>16</v>
      </c>
      <c r="H169" s="27">
        <v>16616</v>
      </c>
      <c r="I169" s="25" t="s">
        <v>17</v>
      </c>
      <c r="J169" s="25" t="s">
        <v>88</v>
      </c>
      <c r="K169" s="25" t="s">
        <v>49</v>
      </c>
      <c r="L169" s="25" t="s">
        <v>84</v>
      </c>
      <c r="M169" s="25" t="s">
        <v>17</v>
      </c>
      <c r="N169" s="25" t="s">
        <v>17</v>
      </c>
    </row>
    <row r="170" spans="1:14">
      <c r="A170" s="21" t="s">
        <v>14</v>
      </c>
      <c r="B170" s="21" t="s">
        <v>15</v>
      </c>
      <c r="C170" s="22">
        <v>151531</v>
      </c>
      <c r="D170" s="22">
        <v>151531</v>
      </c>
      <c r="E170" s="23">
        <v>1289015172</v>
      </c>
      <c r="F170" s="24">
        <v>44579.3288425926</v>
      </c>
      <c r="G170" s="21" t="s">
        <v>16</v>
      </c>
      <c r="H170" s="23">
        <v>16617</v>
      </c>
      <c r="I170" s="21" t="s">
        <v>17</v>
      </c>
      <c r="J170" s="21" t="s">
        <v>318</v>
      </c>
      <c r="K170" s="21" t="s">
        <v>226</v>
      </c>
      <c r="L170" s="21" t="s">
        <v>84</v>
      </c>
      <c r="M170" s="21" t="s">
        <v>17</v>
      </c>
      <c r="N170" s="21" t="s">
        <v>17</v>
      </c>
    </row>
    <row r="171" spans="1:14">
      <c r="A171" s="25" t="s">
        <v>14</v>
      </c>
      <c r="B171" s="25" t="s">
        <v>15</v>
      </c>
      <c r="C171" s="26">
        <v>22090</v>
      </c>
      <c r="D171" s="26">
        <v>22090</v>
      </c>
      <c r="E171" s="27">
        <v>1289098821</v>
      </c>
      <c r="F171" s="28">
        <v>44579.368483796301</v>
      </c>
      <c r="G171" s="25" t="s">
        <v>16</v>
      </c>
      <c r="H171" s="27">
        <v>16621</v>
      </c>
      <c r="I171" s="25" t="s">
        <v>17</v>
      </c>
      <c r="J171" s="25" t="s">
        <v>319</v>
      </c>
      <c r="K171" s="25" t="s">
        <v>197</v>
      </c>
      <c r="L171" s="25" t="s">
        <v>320</v>
      </c>
      <c r="M171" s="25" t="s">
        <v>17</v>
      </c>
      <c r="N171" s="25" t="s">
        <v>17</v>
      </c>
    </row>
    <row r="172" spans="1:14">
      <c r="A172" s="21" t="s">
        <v>14</v>
      </c>
      <c r="B172" s="21" t="s">
        <v>15</v>
      </c>
      <c r="C172" s="22">
        <v>460986</v>
      </c>
      <c r="D172" s="22">
        <v>460986</v>
      </c>
      <c r="E172" s="23">
        <v>1289292392</v>
      </c>
      <c r="F172" s="24">
        <v>44579.433506944399</v>
      </c>
      <c r="G172" s="21" t="s">
        <v>16</v>
      </c>
      <c r="H172" s="23">
        <v>16626</v>
      </c>
      <c r="I172" s="21" t="s">
        <v>17</v>
      </c>
      <c r="J172" s="21" t="s">
        <v>321</v>
      </c>
      <c r="K172" s="21" t="s">
        <v>132</v>
      </c>
      <c r="L172" s="21" t="s">
        <v>322</v>
      </c>
      <c r="M172" s="21" t="s">
        <v>17</v>
      </c>
      <c r="N172" s="21" t="s">
        <v>17</v>
      </c>
    </row>
    <row r="173" spans="1:14">
      <c r="A173" s="25" t="s">
        <v>14</v>
      </c>
      <c r="B173" s="25" t="s">
        <v>15</v>
      </c>
      <c r="C173" s="26">
        <v>300000</v>
      </c>
      <c r="D173" s="26">
        <v>300000</v>
      </c>
      <c r="E173" s="27">
        <v>1289316851</v>
      </c>
      <c r="F173" s="28">
        <v>44579.441284722197</v>
      </c>
      <c r="G173" s="25" t="s">
        <v>16</v>
      </c>
      <c r="H173" s="27">
        <v>16627</v>
      </c>
      <c r="I173" s="25" t="s">
        <v>17</v>
      </c>
      <c r="J173" s="25" t="s">
        <v>323</v>
      </c>
      <c r="K173" s="25" t="s">
        <v>129</v>
      </c>
      <c r="L173" s="25" t="s">
        <v>324</v>
      </c>
      <c r="M173" s="25" t="s">
        <v>17</v>
      </c>
      <c r="N173" s="25" t="s">
        <v>17</v>
      </c>
    </row>
    <row r="174" spans="1:14">
      <c r="A174" s="21" t="s">
        <v>14</v>
      </c>
      <c r="B174" s="21" t="s">
        <v>15</v>
      </c>
      <c r="C174" s="22">
        <v>500000</v>
      </c>
      <c r="D174" s="22">
        <v>500000</v>
      </c>
      <c r="E174" s="23">
        <v>1289324356</v>
      </c>
      <c r="F174" s="24">
        <v>44579.443599537</v>
      </c>
      <c r="G174" s="21" t="s">
        <v>16</v>
      </c>
      <c r="H174" s="23">
        <v>16628</v>
      </c>
      <c r="I174" s="21" t="s">
        <v>17</v>
      </c>
      <c r="J174" s="21" t="s">
        <v>325</v>
      </c>
      <c r="K174" s="21" t="s">
        <v>129</v>
      </c>
      <c r="L174" s="21" t="s">
        <v>326</v>
      </c>
      <c r="M174" s="21" t="s">
        <v>17</v>
      </c>
      <c r="N174" s="21" t="s">
        <v>17</v>
      </c>
    </row>
    <row r="175" spans="1:14">
      <c r="A175" s="25" t="s">
        <v>14</v>
      </c>
      <c r="B175" s="25" t="s">
        <v>15</v>
      </c>
      <c r="C175" s="26">
        <v>100000</v>
      </c>
      <c r="D175" s="26">
        <v>100000</v>
      </c>
      <c r="E175" s="27">
        <v>1289329964</v>
      </c>
      <c r="F175" s="28">
        <v>44579.445381944402</v>
      </c>
      <c r="G175" s="25" t="s">
        <v>16</v>
      </c>
      <c r="H175" s="27">
        <v>16629</v>
      </c>
      <c r="I175" s="25" t="s">
        <v>17</v>
      </c>
      <c r="J175" s="25" t="s">
        <v>327</v>
      </c>
      <c r="K175" s="25" t="s">
        <v>25</v>
      </c>
      <c r="L175" s="25" t="s">
        <v>328</v>
      </c>
      <c r="M175" s="25" t="s">
        <v>17</v>
      </c>
      <c r="N175" s="25" t="s">
        <v>17</v>
      </c>
    </row>
    <row r="176" spans="1:14">
      <c r="A176" s="21" t="s">
        <v>14</v>
      </c>
      <c r="B176" s="21" t="s">
        <v>15</v>
      </c>
      <c r="C176" s="22">
        <v>184753</v>
      </c>
      <c r="D176" s="22">
        <v>184753</v>
      </c>
      <c r="E176" s="23">
        <v>1289511020</v>
      </c>
      <c r="F176" s="24">
        <v>44579.5016203704</v>
      </c>
      <c r="G176" s="21" t="s">
        <v>16</v>
      </c>
      <c r="H176" s="23">
        <v>16631</v>
      </c>
      <c r="I176" s="21" t="s">
        <v>17</v>
      </c>
      <c r="J176" s="21" t="s">
        <v>329</v>
      </c>
      <c r="K176" s="21" t="s">
        <v>330</v>
      </c>
      <c r="L176" s="21" t="s">
        <v>331</v>
      </c>
      <c r="M176" s="21" t="s">
        <v>17</v>
      </c>
      <c r="N176" s="21" t="s">
        <v>17</v>
      </c>
    </row>
    <row r="177" spans="1:14">
      <c r="A177" s="25" t="s">
        <v>14</v>
      </c>
      <c r="B177" s="25" t="s">
        <v>15</v>
      </c>
      <c r="C177" s="26">
        <v>184753</v>
      </c>
      <c r="D177" s="26">
        <v>184753</v>
      </c>
      <c r="E177" s="27">
        <v>1289511893</v>
      </c>
      <c r="F177" s="28">
        <v>44579.501898148097</v>
      </c>
      <c r="G177" s="25" t="s">
        <v>16</v>
      </c>
      <c r="H177" s="27">
        <v>16632</v>
      </c>
      <c r="I177" s="25" t="s">
        <v>17</v>
      </c>
      <c r="J177" s="25" t="s">
        <v>332</v>
      </c>
      <c r="K177" s="25" t="s">
        <v>330</v>
      </c>
      <c r="L177" s="25" t="s">
        <v>333</v>
      </c>
      <c r="M177" s="25" t="s">
        <v>17</v>
      </c>
      <c r="N177" s="25" t="s">
        <v>17</v>
      </c>
    </row>
    <row r="178" spans="1:14">
      <c r="A178" s="21" t="s">
        <v>14</v>
      </c>
      <c r="B178" s="21" t="s">
        <v>15</v>
      </c>
      <c r="C178" s="22">
        <v>1398000</v>
      </c>
      <c r="D178" s="22">
        <v>1398000</v>
      </c>
      <c r="E178" s="23">
        <v>1289591648</v>
      </c>
      <c r="F178" s="24">
        <v>44579.5304861111</v>
      </c>
      <c r="G178" s="21" t="s">
        <v>16</v>
      </c>
      <c r="H178" s="23">
        <v>16636</v>
      </c>
      <c r="I178" s="21" t="s">
        <v>17</v>
      </c>
      <c r="J178" s="21" t="s">
        <v>334</v>
      </c>
      <c r="K178" s="21" t="s">
        <v>19</v>
      </c>
      <c r="L178" s="21" t="s">
        <v>335</v>
      </c>
      <c r="M178" s="21" t="s">
        <v>17</v>
      </c>
      <c r="N178" s="21" t="s">
        <v>17</v>
      </c>
    </row>
    <row r="179" spans="1:14">
      <c r="A179" s="25" t="s">
        <v>14</v>
      </c>
      <c r="B179" s="25" t="s">
        <v>15</v>
      </c>
      <c r="C179" s="26">
        <v>500000</v>
      </c>
      <c r="D179" s="26">
        <v>500000</v>
      </c>
      <c r="E179" s="27">
        <v>1289641678</v>
      </c>
      <c r="F179" s="28">
        <v>44579.550324074102</v>
      </c>
      <c r="G179" s="25" t="s">
        <v>16</v>
      </c>
      <c r="H179" s="27">
        <v>16638</v>
      </c>
      <c r="I179" s="25" t="s">
        <v>17</v>
      </c>
      <c r="J179" s="25" t="s">
        <v>336</v>
      </c>
      <c r="K179" s="25" t="s">
        <v>129</v>
      </c>
      <c r="L179" s="25" t="s">
        <v>337</v>
      </c>
      <c r="M179" s="25" t="s">
        <v>17</v>
      </c>
      <c r="N179" s="25" t="s">
        <v>17</v>
      </c>
    </row>
    <row r="180" spans="1:14">
      <c r="A180" s="21" t="s">
        <v>14</v>
      </c>
      <c r="B180" s="21" t="s">
        <v>15</v>
      </c>
      <c r="C180" s="22">
        <v>300000</v>
      </c>
      <c r="D180" s="22">
        <v>300000</v>
      </c>
      <c r="E180" s="23">
        <v>1289685192</v>
      </c>
      <c r="F180" s="24">
        <v>44579.568136574097</v>
      </c>
      <c r="G180" s="21" t="s">
        <v>16</v>
      </c>
      <c r="H180" s="23">
        <v>16641</v>
      </c>
      <c r="I180" s="21" t="s">
        <v>17</v>
      </c>
      <c r="J180" s="21" t="s">
        <v>338</v>
      </c>
      <c r="K180" s="21" t="s">
        <v>129</v>
      </c>
      <c r="L180" s="21" t="s">
        <v>339</v>
      </c>
      <c r="M180" s="21" t="s">
        <v>17</v>
      </c>
      <c r="N180" s="21" t="s">
        <v>17</v>
      </c>
    </row>
    <row r="181" spans="1:14">
      <c r="A181" s="25" t="s">
        <v>14</v>
      </c>
      <c r="B181" s="25" t="s">
        <v>15</v>
      </c>
      <c r="C181" s="26">
        <v>500000</v>
      </c>
      <c r="D181" s="26">
        <v>500000</v>
      </c>
      <c r="E181" s="27">
        <v>1289825960</v>
      </c>
      <c r="F181" s="28">
        <v>44579.620451388902</v>
      </c>
      <c r="G181" s="25" t="s">
        <v>16</v>
      </c>
      <c r="H181" s="27">
        <v>16643</v>
      </c>
      <c r="I181" s="25" t="s">
        <v>17</v>
      </c>
      <c r="J181" s="25" t="s">
        <v>340</v>
      </c>
      <c r="K181" s="25" t="s">
        <v>129</v>
      </c>
      <c r="L181" s="25" t="s">
        <v>341</v>
      </c>
      <c r="M181" s="25" t="s">
        <v>17</v>
      </c>
      <c r="N181" s="25" t="s">
        <v>17</v>
      </c>
    </row>
    <row r="182" spans="1:14">
      <c r="A182" s="21" t="s">
        <v>14</v>
      </c>
      <c r="B182" s="21" t="s">
        <v>15</v>
      </c>
      <c r="C182" s="22">
        <v>224240.85</v>
      </c>
      <c r="D182" s="22">
        <v>224240.85</v>
      </c>
      <c r="E182" s="23">
        <v>1289981314</v>
      </c>
      <c r="F182" s="24">
        <v>44579.674826388902</v>
      </c>
      <c r="G182" s="21" t="s">
        <v>16</v>
      </c>
      <c r="H182" s="23">
        <v>16644</v>
      </c>
      <c r="I182" s="21" t="s">
        <v>17</v>
      </c>
      <c r="J182" s="21" t="s">
        <v>342</v>
      </c>
      <c r="K182" s="21" t="s">
        <v>343</v>
      </c>
      <c r="L182" s="21" t="s">
        <v>344</v>
      </c>
      <c r="M182" s="21" t="s">
        <v>17</v>
      </c>
      <c r="N182" s="21" t="s">
        <v>17</v>
      </c>
    </row>
    <row r="183" spans="1:14">
      <c r="A183" s="25" t="s">
        <v>14</v>
      </c>
      <c r="B183" s="25" t="s">
        <v>15</v>
      </c>
      <c r="C183" s="26">
        <v>2164623</v>
      </c>
      <c r="D183" s="26">
        <v>2164623</v>
      </c>
      <c r="E183" s="27">
        <v>1290055388</v>
      </c>
      <c r="F183" s="28">
        <v>44579.702731481499</v>
      </c>
      <c r="G183" s="25" t="s">
        <v>16</v>
      </c>
      <c r="H183" s="27">
        <v>16645</v>
      </c>
      <c r="I183" s="25" t="s">
        <v>17</v>
      </c>
      <c r="J183" s="25" t="s">
        <v>81</v>
      </c>
      <c r="K183" s="25" t="s">
        <v>28</v>
      </c>
      <c r="L183" s="25" t="s">
        <v>82</v>
      </c>
      <c r="M183" s="25" t="s">
        <v>17</v>
      </c>
      <c r="N183" s="25" t="s">
        <v>17</v>
      </c>
    </row>
    <row r="184" spans="1:14">
      <c r="A184" s="21" t="s">
        <v>14</v>
      </c>
      <c r="B184" s="21" t="s">
        <v>15</v>
      </c>
      <c r="C184" s="22">
        <v>3062192</v>
      </c>
      <c r="D184" s="22">
        <v>3062192</v>
      </c>
      <c r="E184" s="23">
        <v>1290060263</v>
      </c>
      <c r="F184" s="24">
        <v>44579.704629629603</v>
      </c>
      <c r="G184" s="21" t="s">
        <v>16</v>
      </c>
      <c r="H184" s="23">
        <v>16646</v>
      </c>
      <c r="I184" s="21" t="s">
        <v>17</v>
      </c>
      <c r="J184" s="21" t="s">
        <v>81</v>
      </c>
      <c r="K184" s="21" t="s">
        <v>120</v>
      </c>
      <c r="L184" s="21" t="s">
        <v>82</v>
      </c>
      <c r="M184" s="21" t="s">
        <v>17</v>
      </c>
      <c r="N184" s="21" t="s">
        <v>17</v>
      </c>
    </row>
    <row r="185" spans="1:14">
      <c r="A185" s="25" t="s">
        <v>14</v>
      </c>
      <c r="B185" s="25" t="s">
        <v>15</v>
      </c>
      <c r="C185" s="26">
        <v>310585198</v>
      </c>
      <c r="D185" s="26">
        <v>310585198</v>
      </c>
      <c r="E185" s="27">
        <v>1290213403</v>
      </c>
      <c r="F185" s="28">
        <v>44579.7659837963</v>
      </c>
      <c r="G185" s="25" t="s">
        <v>16</v>
      </c>
      <c r="H185" s="27">
        <v>16647</v>
      </c>
      <c r="I185" s="25" t="s">
        <v>17</v>
      </c>
      <c r="J185" s="25" t="s">
        <v>345</v>
      </c>
      <c r="K185" s="25" t="s">
        <v>346</v>
      </c>
      <c r="L185" s="25" t="s">
        <v>347</v>
      </c>
      <c r="M185" s="25" t="s">
        <v>17</v>
      </c>
      <c r="N185" s="25" t="s">
        <v>17</v>
      </c>
    </row>
    <row r="186" spans="1:14">
      <c r="A186" s="21" t="s">
        <v>14</v>
      </c>
      <c r="B186" s="21" t="s">
        <v>15</v>
      </c>
      <c r="C186" s="22">
        <v>5642398</v>
      </c>
      <c r="D186" s="22">
        <v>5642398</v>
      </c>
      <c r="E186" s="23">
        <v>1290320003</v>
      </c>
      <c r="F186" s="24">
        <v>44579.817488425899</v>
      </c>
      <c r="G186" s="21" t="s">
        <v>16</v>
      </c>
      <c r="H186" s="23">
        <v>16648</v>
      </c>
      <c r="I186" s="21" t="s">
        <v>17</v>
      </c>
      <c r="J186" s="21" t="s">
        <v>348</v>
      </c>
      <c r="K186" s="21" t="s">
        <v>52</v>
      </c>
      <c r="L186" s="21" t="s">
        <v>349</v>
      </c>
      <c r="M186" s="21" t="s">
        <v>17</v>
      </c>
      <c r="N186" s="21" t="s">
        <v>17</v>
      </c>
    </row>
    <row r="187" spans="1:14">
      <c r="A187" s="25" t="s">
        <v>14</v>
      </c>
      <c r="B187" s="25" t="s">
        <v>15</v>
      </c>
      <c r="C187" s="26">
        <v>13678</v>
      </c>
      <c r="D187" s="26">
        <v>13678</v>
      </c>
      <c r="E187" s="27">
        <v>1290653185</v>
      </c>
      <c r="F187" s="28">
        <v>44580.339282407404</v>
      </c>
      <c r="G187" s="25" t="s">
        <v>16</v>
      </c>
      <c r="H187" s="27">
        <v>16650</v>
      </c>
      <c r="I187" s="25" t="s">
        <v>17</v>
      </c>
      <c r="J187" s="25" t="s">
        <v>350</v>
      </c>
      <c r="K187" s="25" t="s">
        <v>209</v>
      </c>
      <c r="L187" s="25" t="s">
        <v>351</v>
      </c>
      <c r="M187" s="25" t="s">
        <v>17</v>
      </c>
      <c r="N187" s="25" t="s">
        <v>17</v>
      </c>
    </row>
    <row r="188" spans="1:14">
      <c r="A188" s="21" t="s">
        <v>14</v>
      </c>
      <c r="B188" s="21" t="s">
        <v>15</v>
      </c>
      <c r="C188" s="22">
        <v>261390038</v>
      </c>
      <c r="D188" s="22">
        <v>261390038</v>
      </c>
      <c r="E188" s="23">
        <v>1290677666</v>
      </c>
      <c r="F188" s="24">
        <v>44580.353310185201</v>
      </c>
      <c r="G188" s="21" t="s">
        <v>16</v>
      </c>
      <c r="H188" s="23">
        <v>16652</v>
      </c>
      <c r="I188" s="21" t="s">
        <v>17</v>
      </c>
      <c r="J188" s="21" t="s">
        <v>352</v>
      </c>
      <c r="K188" s="21" t="s">
        <v>330</v>
      </c>
      <c r="L188" s="21" t="s">
        <v>353</v>
      </c>
      <c r="M188" s="21" t="s">
        <v>17</v>
      </c>
      <c r="N188" s="21" t="s">
        <v>17</v>
      </c>
    </row>
    <row r="189" spans="1:14">
      <c r="A189" s="25" t="s">
        <v>14</v>
      </c>
      <c r="B189" s="25" t="s">
        <v>15</v>
      </c>
      <c r="C189" s="26">
        <v>44229</v>
      </c>
      <c r="D189" s="26">
        <v>44229</v>
      </c>
      <c r="E189" s="27">
        <v>1290739073</v>
      </c>
      <c r="F189" s="28">
        <v>44580.381655092599</v>
      </c>
      <c r="G189" s="25" t="s">
        <v>16</v>
      </c>
      <c r="H189" s="27">
        <v>16654</v>
      </c>
      <c r="I189" s="25" t="s">
        <v>17</v>
      </c>
      <c r="J189" s="25" t="s">
        <v>354</v>
      </c>
      <c r="K189" s="25" t="s">
        <v>343</v>
      </c>
      <c r="L189" s="25" t="s">
        <v>355</v>
      </c>
      <c r="M189" s="25" t="s">
        <v>17</v>
      </c>
      <c r="N189" s="25" t="s">
        <v>17</v>
      </c>
    </row>
    <row r="190" spans="1:14">
      <c r="A190" s="21" t="s">
        <v>14</v>
      </c>
      <c r="B190" s="21" t="s">
        <v>15</v>
      </c>
      <c r="C190" s="22">
        <v>703324</v>
      </c>
      <c r="D190" s="22">
        <v>703324</v>
      </c>
      <c r="E190" s="23">
        <v>1290846317</v>
      </c>
      <c r="F190" s="24">
        <v>44580.423472222203</v>
      </c>
      <c r="G190" s="21" t="s">
        <v>16</v>
      </c>
      <c r="H190" s="23">
        <v>16655</v>
      </c>
      <c r="I190" s="21" t="s">
        <v>17</v>
      </c>
      <c r="J190" s="21" t="s">
        <v>356</v>
      </c>
      <c r="K190" s="21" t="s">
        <v>28</v>
      </c>
      <c r="L190" s="21" t="s">
        <v>357</v>
      </c>
      <c r="M190" s="21" t="s">
        <v>17</v>
      </c>
      <c r="N190" s="21" t="s">
        <v>17</v>
      </c>
    </row>
    <row r="191" spans="1:14">
      <c r="A191" s="25" t="s">
        <v>14</v>
      </c>
      <c r="B191" s="25" t="s">
        <v>15</v>
      </c>
      <c r="C191" s="26">
        <v>900592</v>
      </c>
      <c r="D191" s="26">
        <v>900592</v>
      </c>
      <c r="E191" s="27">
        <v>1290928463</v>
      </c>
      <c r="F191" s="28">
        <v>44580.453784722202</v>
      </c>
      <c r="G191" s="25" t="s">
        <v>16</v>
      </c>
      <c r="H191" s="27">
        <v>16656</v>
      </c>
      <c r="I191" s="25" t="s">
        <v>17</v>
      </c>
      <c r="J191" s="25" t="s">
        <v>46</v>
      </c>
      <c r="K191" s="25" t="s">
        <v>19</v>
      </c>
      <c r="L191" s="25" t="s">
        <v>358</v>
      </c>
      <c r="M191" s="25" t="s">
        <v>17</v>
      </c>
      <c r="N191" s="25" t="s">
        <v>17</v>
      </c>
    </row>
    <row r="192" spans="1:14">
      <c r="A192" s="21" t="s">
        <v>14</v>
      </c>
      <c r="B192" s="21" t="s">
        <v>15</v>
      </c>
      <c r="C192" s="22">
        <v>296761</v>
      </c>
      <c r="D192" s="22">
        <v>296761</v>
      </c>
      <c r="E192" s="23">
        <v>1290988634</v>
      </c>
      <c r="F192" s="24">
        <v>44580.475092592598</v>
      </c>
      <c r="G192" s="21" t="s">
        <v>16</v>
      </c>
      <c r="H192" s="23">
        <v>16657</v>
      </c>
      <c r="I192" s="21" t="s">
        <v>17</v>
      </c>
      <c r="J192" s="21" t="s">
        <v>359</v>
      </c>
      <c r="K192" s="21" t="s">
        <v>120</v>
      </c>
      <c r="L192" s="21" t="s">
        <v>360</v>
      </c>
      <c r="M192" s="21" t="s">
        <v>17</v>
      </c>
      <c r="N192" s="21" t="s">
        <v>17</v>
      </c>
    </row>
    <row r="193" spans="1:14">
      <c r="A193" s="25" t="s">
        <v>14</v>
      </c>
      <c r="B193" s="25" t="s">
        <v>15</v>
      </c>
      <c r="C193" s="26">
        <v>31819239</v>
      </c>
      <c r="D193" s="26">
        <v>31819239</v>
      </c>
      <c r="E193" s="27">
        <v>1291126210</v>
      </c>
      <c r="F193" s="28">
        <v>44580.527754629598</v>
      </c>
      <c r="G193" s="25" t="s">
        <v>16</v>
      </c>
      <c r="H193" s="27">
        <v>16658</v>
      </c>
      <c r="I193" s="25" t="s">
        <v>17</v>
      </c>
      <c r="J193" s="25" t="s">
        <v>361</v>
      </c>
      <c r="K193" s="25" t="s">
        <v>42</v>
      </c>
      <c r="L193" s="25" t="s">
        <v>362</v>
      </c>
      <c r="M193" s="25" t="s">
        <v>17</v>
      </c>
      <c r="N193" s="25" t="s">
        <v>17</v>
      </c>
    </row>
    <row r="194" spans="1:14">
      <c r="A194" s="21" t="s">
        <v>14</v>
      </c>
      <c r="B194" s="21" t="s">
        <v>15</v>
      </c>
      <c r="C194" s="22">
        <v>379000</v>
      </c>
      <c r="D194" s="22">
        <v>379000</v>
      </c>
      <c r="E194" s="23">
        <v>1291352830</v>
      </c>
      <c r="F194" s="24">
        <v>44580.6258564815</v>
      </c>
      <c r="G194" s="21" t="s">
        <v>16</v>
      </c>
      <c r="H194" s="23">
        <v>16660</v>
      </c>
      <c r="I194" s="21" t="s">
        <v>17</v>
      </c>
      <c r="J194" s="21" t="s">
        <v>363</v>
      </c>
      <c r="K194" s="21" t="s">
        <v>364</v>
      </c>
      <c r="L194" s="21" t="s">
        <v>365</v>
      </c>
      <c r="M194" s="21" t="s">
        <v>17</v>
      </c>
      <c r="N194" s="21" t="s">
        <v>17</v>
      </c>
    </row>
    <row r="195" spans="1:14">
      <c r="A195" s="25" t="s">
        <v>14</v>
      </c>
      <c r="B195" s="25" t="s">
        <v>15</v>
      </c>
      <c r="C195" s="26">
        <v>553233.21</v>
      </c>
      <c r="D195" s="26">
        <v>553233.21</v>
      </c>
      <c r="E195" s="27">
        <v>1291372063</v>
      </c>
      <c r="F195" s="28">
        <v>44580.633425925902</v>
      </c>
      <c r="G195" s="25" t="s">
        <v>16</v>
      </c>
      <c r="H195" s="27">
        <v>16662</v>
      </c>
      <c r="I195" s="25" t="s">
        <v>17</v>
      </c>
      <c r="J195" s="25" t="s">
        <v>366</v>
      </c>
      <c r="K195" s="25" t="s">
        <v>65</v>
      </c>
      <c r="L195" s="25" t="s">
        <v>367</v>
      </c>
      <c r="M195" s="25" t="s">
        <v>17</v>
      </c>
      <c r="N195" s="25" t="s">
        <v>17</v>
      </c>
    </row>
    <row r="196" spans="1:14">
      <c r="A196" s="21" t="s">
        <v>14</v>
      </c>
      <c r="B196" s="21" t="s">
        <v>15</v>
      </c>
      <c r="C196" s="22">
        <v>830400</v>
      </c>
      <c r="D196" s="22">
        <v>830400</v>
      </c>
      <c r="E196" s="23">
        <v>1291406598</v>
      </c>
      <c r="F196" s="24">
        <v>44580.647152777798</v>
      </c>
      <c r="G196" s="21" t="s">
        <v>16</v>
      </c>
      <c r="H196" s="23">
        <v>16665</v>
      </c>
      <c r="I196" s="21" t="s">
        <v>17</v>
      </c>
      <c r="J196" s="21" t="s">
        <v>368</v>
      </c>
      <c r="K196" s="21" t="s">
        <v>364</v>
      </c>
      <c r="L196" s="21" t="s">
        <v>369</v>
      </c>
      <c r="M196" s="21" t="s">
        <v>17</v>
      </c>
      <c r="N196" s="21" t="s">
        <v>17</v>
      </c>
    </row>
    <row r="197" spans="1:14">
      <c r="A197" s="25" t="s">
        <v>14</v>
      </c>
      <c r="B197" s="25" t="s">
        <v>15</v>
      </c>
      <c r="C197" s="26">
        <v>152268</v>
      </c>
      <c r="D197" s="26">
        <v>152268</v>
      </c>
      <c r="E197" s="27">
        <v>1291448584</v>
      </c>
      <c r="F197" s="28">
        <v>44580.6635648148</v>
      </c>
      <c r="G197" s="25" t="s">
        <v>16</v>
      </c>
      <c r="H197" s="27">
        <v>16669</v>
      </c>
      <c r="I197" s="25" t="s">
        <v>17</v>
      </c>
      <c r="J197" s="25" t="s">
        <v>370</v>
      </c>
      <c r="K197" s="25" t="s">
        <v>330</v>
      </c>
      <c r="L197" s="25" t="s">
        <v>371</v>
      </c>
      <c r="M197" s="25" t="s">
        <v>17</v>
      </c>
      <c r="N197" s="25" t="s">
        <v>17</v>
      </c>
    </row>
    <row r="198" spans="1:14">
      <c r="A198" s="21" t="s">
        <v>14</v>
      </c>
      <c r="B198" s="21" t="s">
        <v>15</v>
      </c>
      <c r="C198" s="22">
        <v>1504860</v>
      </c>
      <c r="D198" s="22">
        <v>1504860</v>
      </c>
      <c r="E198" s="23">
        <v>1291459090</v>
      </c>
      <c r="F198" s="24">
        <v>44580.667754629598</v>
      </c>
      <c r="G198" s="21" t="s">
        <v>16</v>
      </c>
      <c r="H198" s="23">
        <v>16672</v>
      </c>
      <c r="I198" s="21" t="s">
        <v>17</v>
      </c>
      <c r="J198" s="21" t="s">
        <v>372</v>
      </c>
      <c r="K198" s="21" t="s">
        <v>19</v>
      </c>
      <c r="L198" s="21" t="s">
        <v>373</v>
      </c>
      <c r="M198" s="21" t="s">
        <v>17</v>
      </c>
      <c r="N198" s="21" t="s">
        <v>17</v>
      </c>
    </row>
    <row r="199" spans="1:14">
      <c r="A199" s="25" t="s">
        <v>14</v>
      </c>
      <c r="B199" s="25" t="s">
        <v>15</v>
      </c>
      <c r="C199" s="26">
        <v>322470</v>
      </c>
      <c r="D199" s="26">
        <v>322470</v>
      </c>
      <c r="E199" s="27">
        <v>1291501552</v>
      </c>
      <c r="F199" s="28">
        <v>44580.684710648202</v>
      </c>
      <c r="G199" s="25" t="s">
        <v>16</v>
      </c>
      <c r="H199" s="27">
        <v>16673</v>
      </c>
      <c r="I199" s="25" t="s">
        <v>17</v>
      </c>
      <c r="J199" s="25" t="s">
        <v>374</v>
      </c>
      <c r="K199" s="25" t="s">
        <v>19</v>
      </c>
      <c r="L199" s="25" t="s">
        <v>375</v>
      </c>
      <c r="M199" s="25" t="s">
        <v>17</v>
      </c>
      <c r="N199" s="25" t="s">
        <v>17</v>
      </c>
    </row>
    <row r="200" spans="1:14">
      <c r="A200" s="21" t="s">
        <v>14</v>
      </c>
      <c r="B200" s="21" t="s">
        <v>15</v>
      </c>
      <c r="C200" s="22">
        <v>139317</v>
      </c>
      <c r="D200" s="22">
        <v>139317</v>
      </c>
      <c r="E200" s="23">
        <v>1291603626</v>
      </c>
      <c r="F200" s="24">
        <v>44580.732418981497</v>
      </c>
      <c r="G200" s="21" t="s">
        <v>16</v>
      </c>
      <c r="H200" s="23">
        <v>16675</v>
      </c>
      <c r="I200" s="21" t="s">
        <v>17</v>
      </c>
      <c r="J200" s="21" t="s">
        <v>376</v>
      </c>
      <c r="K200" s="21" t="s">
        <v>28</v>
      </c>
      <c r="L200" s="21" t="s">
        <v>377</v>
      </c>
      <c r="M200" s="21" t="s">
        <v>17</v>
      </c>
      <c r="N200" s="21" t="s">
        <v>17</v>
      </c>
    </row>
    <row r="201" spans="1:14">
      <c r="A201" s="25" t="s">
        <v>14</v>
      </c>
      <c r="B201" s="25" t="s">
        <v>15</v>
      </c>
      <c r="C201" s="26">
        <v>152268</v>
      </c>
      <c r="D201" s="26">
        <v>152268</v>
      </c>
      <c r="E201" s="27">
        <v>1291622193</v>
      </c>
      <c r="F201" s="28">
        <v>44580.741319444402</v>
      </c>
      <c r="G201" s="25" t="s">
        <v>16</v>
      </c>
      <c r="H201" s="27">
        <v>16676</v>
      </c>
      <c r="I201" s="25" t="s">
        <v>17</v>
      </c>
      <c r="J201" s="25" t="s">
        <v>378</v>
      </c>
      <c r="K201" s="25" t="s">
        <v>330</v>
      </c>
      <c r="L201" s="25" t="s">
        <v>379</v>
      </c>
      <c r="M201" s="25" t="s">
        <v>17</v>
      </c>
      <c r="N201" s="25" t="s">
        <v>17</v>
      </c>
    </row>
    <row r="202" spans="1:14">
      <c r="A202" s="21" t="s">
        <v>14</v>
      </c>
      <c r="B202" s="21" t="s">
        <v>15</v>
      </c>
      <c r="C202" s="22">
        <v>4000000</v>
      </c>
      <c r="D202" s="22">
        <v>4000000</v>
      </c>
      <c r="E202" s="23">
        <v>1292301165</v>
      </c>
      <c r="F202" s="24">
        <v>44581.445706018501</v>
      </c>
      <c r="G202" s="21" t="s">
        <v>16</v>
      </c>
      <c r="H202" s="23">
        <v>16677</v>
      </c>
      <c r="I202" s="21" t="s">
        <v>17</v>
      </c>
      <c r="J202" s="21" t="s">
        <v>380</v>
      </c>
      <c r="K202" s="21" t="s">
        <v>52</v>
      </c>
      <c r="L202" s="21" t="s">
        <v>381</v>
      </c>
      <c r="M202" s="21" t="s">
        <v>17</v>
      </c>
      <c r="N202" s="21" t="s">
        <v>17</v>
      </c>
    </row>
    <row r="203" spans="1:14">
      <c r="A203" s="25" t="s">
        <v>14</v>
      </c>
      <c r="B203" s="25" t="s">
        <v>15</v>
      </c>
      <c r="C203" s="26">
        <v>20000</v>
      </c>
      <c r="D203" s="26">
        <v>20000</v>
      </c>
      <c r="E203" s="27">
        <v>1292335442</v>
      </c>
      <c r="F203" s="28">
        <v>44581.457986111098</v>
      </c>
      <c r="G203" s="25" t="s">
        <v>16</v>
      </c>
      <c r="H203" s="27">
        <v>16678</v>
      </c>
      <c r="I203" s="25" t="s">
        <v>17</v>
      </c>
      <c r="J203" s="25" t="s">
        <v>382</v>
      </c>
      <c r="K203" s="25" t="s">
        <v>123</v>
      </c>
      <c r="L203" s="25" t="s">
        <v>383</v>
      </c>
      <c r="M203" s="25" t="s">
        <v>17</v>
      </c>
      <c r="N203" s="25" t="s">
        <v>17</v>
      </c>
    </row>
    <row r="204" spans="1:14">
      <c r="A204" s="21" t="s">
        <v>14</v>
      </c>
      <c r="B204" s="21" t="s">
        <v>15</v>
      </c>
      <c r="C204" s="22">
        <v>1444.12</v>
      </c>
      <c r="D204" s="22">
        <v>1444.12</v>
      </c>
      <c r="E204" s="23">
        <v>1292342329</v>
      </c>
      <c r="F204" s="24">
        <v>44581.4604861111</v>
      </c>
      <c r="G204" s="21" t="s">
        <v>16</v>
      </c>
      <c r="H204" s="23">
        <v>16679</v>
      </c>
      <c r="I204" s="21" t="s">
        <v>17</v>
      </c>
      <c r="J204" s="21" t="s">
        <v>384</v>
      </c>
      <c r="K204" s="21" t="s">
        <v>36</v>
      </c>
      <c r="L204" s="21" t="s">
        <v>385</v>
      </c>
      <c r="M204" s="21" t="s">
        <v>17</v>
      </c>
      <c r="N204" s="21" t="s">
        <v>17</v>
      </c>
    </row>
    <row r="205" spans="1:14">
      <c r="A205" s="25" t="s">
        <v>14</v>
      </c>
      <c r="B205" s="25" t="s">
        <v>15</v>
      </c>
      <c r="C205" s="26">
        <v>9860</v>
      </c>
      <c r="D205" s="26">
        <v>9860</v>
      </c>
      <c r="E205" s="27">
        <v>1292412156</v>
      </c>
      <c r="F205" s="28">
        <v>44581.486342592601</v>
      </c>
      <c r="G205" s="25" t="s">
        <v>16</v>
      </c>
      <c r="H205" s="27">
        <v>16680</v>
      </c>
      <c r="I205" s="25" t="s">
        <v>17</v>
      </c>
      <c r="J205" s="25" t="s">
        <v>386</v>
      </c>
      <c r="K205" s="25" t="s">
        <v>22</v>
      </c>
      <c r="L205" s="25" t="s">
        <v>387</v>
      </c>
      <c r="M205" s="25" t="s">
        <v>17</v>
      </c>
      <c r="N205" s="25" t="s">
        <v>17</v>
      </c>
    </row>
    <row r="206" spans="1:14">
      <c r="A206" s="21" t="s">
        <v>14</v>
      </c>
      <c r="B206" s="21" t="s">
        <v>15</v>
      </c>
      <c r="C206" s="22">
        <v>2179895</v>
      </c>
      <c r="D206" s="22">
        <v>2179895</v>
      </c>
      <c r="E206" s="23">
        <v>1292591292</v>
      </c>
      <c r="F206" s="24">
        <v>44581.561863425901</v>
      </c>
      <c r="G206" s="21" t="s">
        <v>16</v>
      </c>
      <c r="H206" s="23">
        <v>16681</v>
      </c>
      <c r="I206" s="21" t="s">
        <v>17</v>
      </c>
      <c r="J206" s="21" t="s">
        <v>388</v>
      </c>
      <c r="K206" s="21" t="s">
        <v>42</v>
      </c>
      <c r="L206" s="21" t="s">
        <v>389</v>
      </c>
      <c r="M206" s="21" t="s">
        <v>17</v>
      </c>
      <c r="N206" s="21" t="s">
        <v>17</v>
      </c>
    </row>
    <row r="207" spans="1:14">
      <c r="A207" s="25" t="s">
        <v>14</v>
      </c>
      <c r="B207" s="25" t="s">
        <v>15</v>
      </c>
      <c r="C207" s="26">
        <v>106575</v>
      </c>
      <c r="D207" s="26">
        <v>106575</v>
      </c>
      <c r="E207" s="27">
        <v>1292604793</v>
      </c>
      <c r="F207" s="28">
        <v>44581.5682407407</v>
      </c>
      <c r="G207" s="25" t="s">
        <v>16</v>
      </c>
      <c r="H207" s="27">
        <v>16682</v>
      </c>
      <c r="I207" s="25" t="s">
        <v>17</v>
      </c>
      <c r="J207" s="25" t="s">
        <v>388</v>
      </c>
      <c r="K207" s="25" t="s">
        <v>42</v>
      </c>
      <c r="L207" s="25" t="s">
        <v>389</v>
      </c>
      <c r="M207" s="25" t="s">
        <v>17</v>
      </c>
      <c r="N207" s="25" t="s">
        <v>17</v>
      </c>
    </row>
    <row r="208" spans="1:14">
      <c r="A208" s="21" t="s">
        <v>14</v>
      </c>
      <c r="B208" s="21" t="s">
        <v>15</v>
      </c>
      <c r="C208" s="22">
        <v>96655650</v>
      </c>
      <c r="D208" s="22">
        <v>96655650</v>
      </c>
      <c r="E208" s="23">
        <v>1292612896</v>
      </c>
      <c r="F208" s="24">
        <v>44581.572060185201</v>
      </c>
      <c r="G208" s="21" t="s">
        <v>16</v>
      </c>
      <c r="H208" s="23">
        <v>16684</v>
      </c>
      <c r="I208" s="21" t="s">
        <v>17</v>
      </c>
      <c r="J208" s="21" t="s">
        <v>390</v>
      </c>
      <c r="K208" s="21" t="s">
        <v>330</v>
      </c>
      <c r="L208" s="21" t="s">
        <v>391</v>
      </c>
      <c r="M208" s="21" t="s">
        <v>17</v>
      </c>
      <c r="N208" s="21" t="s">
        <v>17</v>
      </c>
    </row>
    <row r="209" spans="1:14">
      <c r="A209" s="25" t="s">
        <v>14</v>
      </c>
      <c r="B209" s="25" t="s">
        <v>15</v>
      </c>
      <c r="C209" s="26">
        <v>1359834</v>
      </c>
      <c r="D209" s="26">
        <v>1359834</v>
      </c>
      <c r="E209" s="27">
        <v>1292614384</v>
      </c>
      <c r="F209" s="28">
        <v>44581.572754629597</v>
      </c>
      <c r="G209" s="25" t="s">
        <v>16</v>
      </c>
      <c r="H209" s="27">
        <v>16685</v>
      </c>
      <c r="I209" s="25" t="s">
        <v>17</v>
      </c>
      <c r="J209" s="25" t="s">
        <v>392</v>
      </c>
      <c r="K209" s="25" t="s">
        <v>42</v>
      </c>
      <c r="L209" s="25" t="s">
        <v>389</v>
      </c>
      <c r="M209" s="25" t="s">
        <v>17</v>
      </c>
      <c r="N209" s="25" t="s">
        <v>17</v>
      </c>
    </row>
    <row r="210" spans="1:14">
      <c r="A210" s="21" t="s">
        <v>14</v>
      </c>
      <c r="B210" s="21" t="s">
        <v>15</v>
      </c>
      <c r="C210" s="22">
        <v>5785257</v>
      </c>
      <c r="D210" s="22">
        <v>5785257</v>
      </c>
      <c r="E210" s="23">
        <v>1292626922</v>
      </c>
      <c r="F210" s="24">
        <v>44581.5784837963</v>
      </c>
      <c r="G210" s="21" t="s">
        <v>16</v>
      </c>
      <c r="H210" s="23">
        <v>16686</v>
      </c>
      <c r="I210" s="21" t="s">
        <v>17</v>
      </c>
      <c r="J210" s="21" t="s">
        <v>393</v>
      </c>
      <c r="K210" s="21" t="s">
        <v>126</v>
      </c>
      <c r="L210" s="21" t="s">
        <v>394</v>
      </c>
      <c r="M210" s="21" t="s">
        <v>17</v>
      </c>
      <c r="N210" s="21" t="s">
        <v>17</v>
      </c>
    </row>
    <row r="211" spans="1:14">
      <c r="A211" s="25" t="s">
        <v>14</v>
      </c>
      <c r="B211" s="25" t="s">
        <v>15</v>
      </c>
      <c r="C211" s="26">
        <v>298744</v>
      </c>
      <c r="D211" s="26">
        <v>298744</v>
      </c>
      <c r="E211" s="27">
        <v>1292652754</v>
      </c>
      <c r="F211" s="28">
        <v>44581.589988425898</v>
      </c>
      <c r="G211" s="25" t="s">
        <v>16</v>
      </c>
      <c r="H211" s="27">
        <v>16687</v>
      </c>
      <c r="I211" s="25" t="s">
        <v>17</v>
      </c>
      <c r="J211" s="25" t="s">
        <v>81</v>
      </c>
      <c r="K211" s="25" t="s">
        <v>90</v>
      </c>
      <c r="L211" s="25" t="s">
        <v>82</v>
      </c>
      <c r="M211" s="25" t="s">
        <v>17</v>
      </c>
      <c r="N211" s="25" t="s">
        <v>17</v>
      </c>
    </row>
    <row r="212" spans="1:14">
      <c r="A212" s="21" t="s">
        <v>14</v>
      </c>
      <c r="B212" s="21" t="s">
        <v>15</v>
      </c>
      <c r="C212" s="22">
        <v>9459695</v>
      </c>
      <c r="D212" s="22">
        <v>9459695</v>
      </c>
      <c r="E212" s="23">
        <v>1292657766</v>
      </c>
      <c r="F212" s="24">
        <v>44581.592118055603</v>
      </c>
      <c r="G212" s="21" t="s">
        <v>16</v>
      </c>
      <c r="H212" s="23">
        <v>16688</v>
      </c>
      <c r="I212" s="21" t="s">
        <v>17</v>
      </c>
      <c r="J212" s="21" t="s">
        <v>81</v>
      </c>
      <c r="K212" s="21" t="s">
        <v>120</v>
      </c>
      <c r="L212" s="21" t="s">
        <v>82</v>
      </c>
      <c r="M212" s="21" t="s">
        <v>17</v>
      </c>
      <c r="N212" s="21" t="s">
        <v>17</v>
      </c>
    </row>
    <row r="213" spans="1:14">
      <c r="A213" s="25" t="s">
        <v>14</v>
      </c>
      <c r="B213" s="25" t="s">
        <v>15</v>
      </c>
      <c r="C213" s="26">
        <v>7534417</v>
      </c>
      <c r="D213" s="26">
        <v>7534417</v>
      </c>
      <c r="E213" s="27">
        <v>1292782946</v>
      </c>
      <c r="F213" s="28">
        <v>44581.6403125</v>
      </c>
      <c r="G213" s="25" t="s">
        <v>16</v>
      </c>
      <c r="H213" s="27">
        <v>16690</v>
      </c>
      <c r="I213" s="25" t="s">
        <v>17</v>
      </c>
      <c r="J213" s="25" t="s">
        <v>395</v>
      </c>
      <c r="K213" s="25" t="s">
        <v>42</v>
      </c>
      <c r="L213" s="25" t="s">
        <v>396</v>
      </c>
      <c r="M213" s="25" t="s">
        <v>17</v>
      </c>
      <c r="N213" s="25" t="s">
        <v>17</v>
      </c>
    </row>
    <row r="214" spans="1:14">
      <c r="A214" s="21" t="s">
        <v>14</v>
      </c>
      <c r="B214" s="21" t="s">
        <v>15</v>
      </c>
      <c r="C214" s="22">
        <v>95118127.780000001</v>
      </c>
      <c r="D214" s="22">
        <v>95118127.780000001</v>
      </c>
      <c r="E214" s="23">
        <v>1293059282</v>
      </c>
      <c r="F214" s="24">
        <v>44581.757395833301</v>
      </c>
      <c r="G214" s="21" t="s">
        <v>16</v>
      </c>
      <c r="H214" s="23">
        <v>16691</v>
      </c>
      <c r="I214" s="21" t="s">
        <v>17</v>
      </c>
      <c r="J214" s="21" t="s">
        <v>397</v>
      </c>
      <c r="K214" s="21" t="s">
        <v>398</v>
      </c>
      <c r="L214" s="21" t="s">
        <v>399</v>
      </c>
      <c r="M214" s="21" t="s">
        <v>17</v>
      </c>
      <c r="N214" s="21" t="s">
        <v>17</v>
      </c>
    </row>
    <row r="215" spans="1:14">
      <c r="A215" s="25" t="s">
        <v>14</v>
      </c>
      <c r="B215" s="25" t="s">
        <v>15</v>
      </c>
      <c r="C215" s="26">
        <v>18836942</v>
      </c>
      <c r="D215" s="26">
        <v>18836942</v>
      </c>
      <c r="E215" s="27">
        <v>1293145860</v>
      </c>
      <c r="F215" s="28">
        <v>44581.800821759301</v>
      </c>
      <c r="G215" s="25" t="s">
        <v>16</v>
      </c>
      <c r="H215" s="27">
        <v>16693</v>
      </c>
      <c r="I215" s="25" t="s">
        <v>17</v>
      </c>
      <c r="J215" s="25" t="s">
        <v>400</v>
      </c>
      <c r="K215" s="25" t="s">
        <v>52</v>
      </c>
      <c r="L215" s="25" t="s">
        <v>401</v>
      </c>
      <c r="M215" s="25" t="s">
        <v>17</v>
      </c>
      <c r="N215" s="25" t="s">
        <v>17</v>
      </c>
    </row>
    <row r="216" spans="1:14">
      <c r="A216" s="21" t="s">
        <v>14</v>
      </c>
      <c r="B216" s="21" t="s">
        <v>15</v>
      </c>
      <c r="C216" s="22">
        <v>37041826</v>
      </c>
      <c r="D216" s="22">
        <v>37041826</v>
      </c>
      <c r="E216" s="23">
        <v>1293510369</v>
      </c>
      <c r="F216" s="24">
        <v>44582.3519212963</v>
      </c>
      <c r="G216" s="21" t="s">
        <v>16</v>
      </c>
      <c r="H216" s="23">
        <v>16694</v>
      </c>
      <c r="I216" s="21" t="s">
        <v>17</v>
      </c>
      <c r="J216" s="21" t="s">
        <v>402</v>
      </c>
      <c r="K216" s="21" t="s">
        <v>52</v>
      </c>
      <c r="L216" s="21" t="s">
        <v>275</v>
      </c>
      <c r="M216" s="21" t="s">
        <v>17</v>
      </c>
      <c r="N216" s="21" t="s">
        <v>17</v>
      </c>
    </row>
    <row r="217" spans="1:14">
      <c r="A217" s="25" t="s">
        <v>14</v>
      </c>
      <c r="B217" s="25" t="s">
        <v>15</v>
      </c>
      <c r="C217" s="26">
        <v>83590</v>
      </c>
      <c r="D217" s="26">
        <v>83590</v>
      </c>
      <c r="E217" s="27">
        <v>1293530467</v>
      </c>
      <c r="F217" s="28">
        <v>44582.364016203697</v>
      </c>
      <c r="G217" s="25" t="s">
        <v>16</v>
      </c>
      <c r="H217" s="27">
        <v>16695</v>
      </c>
      <c r="I217" s="25" t="s">
        <v>17</v>
      </c>
      <c r="J217" s="25" t="s">
        <v>266</v>
      </c>
      <c r="K217" s="25" t="s">
        <v>19</v>
      </c>
      <c r="L217" s="25" t="s">
        <v>403</v>
      </c>
      <c r="M217" s="25" t="s">
        <v>17</v>
      </c>
      <c r="N217" s="25" t="s">
        <v>17</v>
      </c>
    </row>
    <row r="218" spans="1:14">
      <c r="A218" s="21" t="s">
        <v>14</v>
      </c>
      <c r="B218" s="21" t="s">
        <v>15</v>
      </c>
      <c r="C218" s="22">
        <v>24937</v>
      </c>
      <c r="D218" s="22">
        <v>24937</v>
      </c>
      <c r="E218" s="23">
        <v>1293563510</v>
      </c>
      <c r="F218" s="24">
        <v>44582.381793981498</v>
      </c>
      <c r="G218" s="21" t="s">
        <v>16</v>
      </c>
      <c r="H218" s="23">
        <v>16696</v>
      </c>
      <c r="I218" s="21" t="s">
        <v>17</v>
      </c>
      <c r="J218" s="21" t="s">
        <v>404</v>
      </c>
      <c r="K218" s="21" t="s">
        <v>36</v>
      </c>
      <c r="L218" s="21" t="s">
        <v>405</v>
      </c>
      <c r="M218" s="21" t="s">
        <v>17</v>
      </c>
      <c r="N218" s="21" t="s">
        <v>17</v>
      </c>
    </row>
    <row r="219" spans="1:14">
      <c r="A219" s="25" t="s">
        <v>14</v>
      </c>
      <c r="B219" s="25" t="s">
        <v>15</v>
      </c>
      <c r="C219" s="26">
        <v>2125574</v>
      </c>
      <c r="D219" s="26">
        <v>2125574</v>
      </c>
      <c r="E219" s="27">
        <v>1293566983</v>
      </c>
      <c r="F219" s="28">
        <v>44582.383553240703</v>
      </c>
      <c r="G219" s="25" t="s">
        <v>16</v>
      </c>
      <c r="H219" s="27">
        <v>16697</v>
      </c>
      <c r="I219" s="25" t="s">
        <v>17</v>
      </c>
      <c r="J219" s="25" t="s">
        <v>406</v>
      </c>
      <c r="K219" s="25" t="s">
        <v>52</v>
      </c>
      <c r="L219" s="25" t="s">
        <v>407</v>
      </c>
      <c r="M219" s="25" t="s">
        <v>17</v>
      </c>
      <c r="N219" s="25" t="s">
        <v>17</v>
      </c>
    </row>
    <row r="220" spans="1:14">
      <c r="A220" s="21" t="s">
        <v>14</v>
      </c>
      <c r="B220" s="21" t="s">
        <v>15</v>
      </c>
      <c r="C220" s="22">
        <v>44064710</v>
      </c>
      <c r="D220" s="22">
        <v>44064710</v>
      </c>
      <c r="E220" s="23">
        <v>1294132772</v>
      </c>
      <c r="F220" s="24">
        <v>44582.629548611098</v>
      </c>
      <c r="G220" s="21" t="s">
        <v>16</v>
      </c>
      <c r="H220" s="23">
        <v>16699</v>
      </c>
      <c r="I220" s="21" t="s">
        <v>17</v>
      </c>
      <c r="J220" s="21" t="s">
        <v>408</v>
      </c>
      <c r="K220" s="21" t="s">
        <v>52</v>
      </c>
      <c r="L220" s="21" t="s">
        <v>409</v>
      </c>
      <c r="M220" s="21" t="s">
        <v>17</v>
      </c>
      <c r="N220" s="21" t="s">
        <v>17</v>
      </c>
    </row>
    <row r="221" spans="1:14">
      <c r="A221" s="25" t="s">
        <v>14</v>
      </c>
      <c r="B221" s="25" t="s">
        <v>15</v>
      </c>
      <c r="C221" s="26">
        <v>10764215</v>
      </c>
      <c r="D221" s="26">
        <v>10764215</v>
      </c>
      <c r="E221" s="27">
        <v>1294142535</v>
      </c>
      <c r="F221" s="28">
        <v>44582.6334837963</v>
      </c>
      <c r="G221" s="25" t="s">
        <v>16</v>
      </c>
      <c r="H221" s="27">
        <v>16700</v>
      </c>
      <c r="I221" s="25" t="s">
        <v>17</v>
      </c>
      <c r="J221" s="25" t="s">
        <v>408</v>
      </c>
      <c r="K221" s="25" t="s">
        <v>60</v>
      </c>
      <c r="L221" s="25" t="s">
        <v>410</v>
      </c>
      <c r="M221" s="25" t="s">
        <v>17</v>
      </c>
      <c r="N221" s="25" t="s">
        <v>17</v>
      </c>
    </row>
    <row r="222" spans="1:14">
      <c r="A222" s="21" t="s">
        <v>14</v>
      </c>
      <c r="B222" s="21" t="s">
        <v>15</v>
      </c>
      <c r="C222" s="22">
        <v>4162922</v>
      </c>
      <c r="D222" s="22">
        <v>4162922</v>
      </c>
      <c r="E222" s="23">
        <v>1294239445</v>
      </c>
      <c r="F222" s="24">
        <v>44582.671817129602</v>
      </c>
      <c r="G222" s="21" t="s">
        <v>16</v>
      </c>
      <c r="H222" s="23">
        <v>16701</v>
      </c>
      <c r="I222" s="21" t="s">
        <v>17</v>
      </c>
      <c r="J222" s="21" t="s">
        <v>411</v>
      </c>
      <c r="K222" s="21" t="s">
        <v>42</v>
      </c>
      <c r="L222" s="21" t="s">
        <v>412</v>
      </c>
      <c r="M222" s="21" t="s">
        <v>17</v>
      </c>
      <c r="N222" s="21" t="s">
        <v>17</v>
      </c>
    </row>
    <row r="223" spans="1:14">
      <c r="A223" s="25" t="s">
        <v>14</v>
      </c>
      <c r="B223" s="25" t="s">
        <v>15</v>
      </c>
      <c r="C223" s="26">
        <v>522558</v>
      </c>
      <c r="D223" s="26">
        <v>522558</v>
      </c>
      <c r="E223" s="27">
        <v>1294315596</v>
      </c>
      <c r="F223" s="28">
        <v>44582.704097222202</v>
      </c>
      <c r="G223" s="25" t="s">
        <v>16</v>
      </c>
      <c r="H223" s="27">
        <v>16702</v>
      </c>
      <c r="I223" s="25" t="s">
        <v>17</v>
      </c>
      <c r="J223" s="25" t="s">
        <v>413</v>
      </c>
      <c r="K223" s="25" t="s">
        <v>197</v>
      </c>
      <c r="L223" s="25" t="s">
        <v>414</v>
      </c>
      <c r="M223" s="25" t="s">
        <v>17</v>
      </c>
      <c r="N223" s="25" t="s">
        <v>17</v>
      </c>
    </row>
    <row r="224" spans="1:14">
      <c r="B224" s="38" t="s">
        <v>175</v>
      </c>
      <c r="C224" s="40">
        <f>SUM(C155:C223)</f>
        <v>1020925706.96</v>
      </c>
    </row>
    <row r="225" spans="1:14">
      <c r="B225" s="39" t="s">
        <v>176</v>
      </c>
      <c r="C225" s="40">
        <f>C154</f>
        <v>97692412.149995804</v>
      </c>
    </row>
    <row r="226" spans="1:14">
      <c r="B226" s="38" t="s">
        <v>177</v>
      </c>
      <c r="C226" s="42">
        <v>905872717.33000004</v>
      </c>
    </row>
    <row r="227" spans="1:14">
      <c r="B227" s="39" t="s">
        <v>172</v>
      </c>
      <c r="C227" s="41">
        <f>C224+C225-C226</f>
        <v>212745401.7799958</v>
      </c>
    </row>
    <row r="228" spans="1:14" s="14" customFormat="1">
      <c r="A228" s="29" t="s">
        <v>14</v>
      </c>
      <c r="B228" s="29" t="s">
        <v>15</v>
      </c>
      <c r="C228" s="30">
        <v>1516000</v>
      </c>
      <c r="D228" s="30">
        <v>1516000</v>
      </c>
      <c r="E228" s="31">
        <v>1294473247</v>
      </c>
      <c r="F228" s="32">
        <v>44582.785925925898</v>
      </c>
      <c r="G228" s="29" t="s">
        <v>16</v>
      </c>
      <c r="H228" s="31">
        <v>16703</v>
      </c>
      <c r="I228" s="29" t="s">
        <v>17</v>
      </c>
      <c r="J228" s="29" t="s">
        <v>415</v>
      </c>
      <c r="K228" s="29" t="s">
        <v>230</v>
      </c>
      <c r="L228" s="29" t="s">
        <v>416</v>
      </c>
      <c r="M228" s="29" t="s">
        <v>17</v>
      </c>
      <c r="N228" s="29" t="s">
        <v>17</v>
      </c>
    </row>
    <row r="229" spans="1:14">
      <c r="A229" s="21" t="s">
        <v>14</v>
      </c>
      <c r="B229" s="21" t="s">
        <v>15</v>
      </c>
      <c r="C229" s="22">
        <v>13223411</v>
      </c>
      <c r="D229" s="22">
        <v>13223411</v>
      </c>
      <c r="E229" s="23">
        <v>1296224115</v>
      </c>
      <c r="F229" s="24">
        <v>44585.341562499998</v>
      </c>
      <c r="G229" s="21" t="s">
        <v>16</v>
      </c>
      <c r="H229" s="23">
        <v>16705</v>
      </c>
      <c r="I229" s="21" t="s">
        <v>17</v>
      </c>
      <c r="J229" s="21" t="s">
        <v>417</v>
      </c>
      <c r="K229" s="21" t="s">
        <v>52</v>
      </c>
      <c r="L229" s="21" t="s">
        <v>418</v>
      </c>
      <c r="M229" s="21" t="s">
        <v>17</v>
      </c>
      <c r="N229" s="21" t="s">
        <v>17</v>
      </c>
    </row>
    <row r="230" spans="1:14">
      <c r="A230" s="25" t="s">
        <v>14</v>
      </c>
      <c r="B230" s="25" t="s">
        <v>15</v>
      </c>
      <c r="C230" s="26">
        <v>1515410</v>
      </c>
      <c r="D230" s="26">
        <v>1515410</v>
      </c>
      <c r="E230" s="27">
        <v>1296232328</v>
      </c>
      <c r="F230" s="28">
        <v>44585.347268518497</v>
      </c>
      <c r="G230" s="25" t="s">
        <v>16</v>
      </c>
      <c r="H230" s="27">
        <v>16706</v>
      </c>
      <c r="I230" s="25" t="s">
        <v>17</v>
      </c>
      <c r="J230" s="25" t="s">
        <v>419</v>
      </c>
      <c r="K230" s="25" t="s">
        <v>52</v>
      </c>
      <c r="L230" s="25" t="s">
        <v>418</v>
      </c>
      <c r="M230" s="25" t="s">
        <v>17</v>
      </c>
      <c r="N230" s="25" t="s">
        <v>17</v>
      </c>
    </row>
    <row r="231" spans="1:14">
      <c r="A231" s="21" t="s">
        <v>14</v>
      </c>
      <c r="B231" s="21" t="s">
        <v>15</v>
      </c>
      <c r="C231" s="22">
        <v>1658632</v>
      </c>
      <c r="D231" s="22">
        <v>1658632</v>
      </c>
      <c r="E231" s="23">
        <v>1296254837</v>
      </c>
      <c r="F231" s="24">
        <v>44585.361157407402</v>
      </c>
      <c r="G231" s="21" t="s">
        <v>16</v>
      </c>
      <c r="H231" s="23">
        <v>16707</v>
      </c>
      <c r="I231" s="21" t="s">
        <v>17</v>
      </c>
      <c r="J231" s="21" t="s">
        <v>420</v>
      </c>
      <c r="K231" s="21" t="s">
        <v>52</v>
      </c>
      <c r="L231" s="21" t="s">
        <v>418</v>
      </c>
      <c r="M231" s="21" t="s">
        <v>17</v>
      </c>
      <c r="N231" s="21" t="s">
        <v>17</v>
      </c>
    </row>
    <row r="232" spans="1:14">
      <c r="A232" s="25" t="s">
        <v>14</v>
      </c>
      <c r="B232" s="25" t="s">
        <v>15</v>
      </c>
      <c r="C232" s="26">
        <v>950411</v>
      </c>
      <c r="D232" s="26">
        <v>950411</v>
      </c>
      <c r="E232" s="27">
        <v>1296338694</v>
      </c>
      <c r="F232" s="28">
        <v>44585.401956018497</v>
      </c>
      <c r="G232" s="25" t="s">
        <v>16</v>
      </c>
      <c r="H232" s="27">
        <v>16713</v>
      </c>
      <c r="I232" s="25" t="s">
        <v>17</v>
      </c>
      <c r="J232" s="25" t="s">
        <v>46</v>
      </c>
      <c r="K232" s="25" t="s">
        <v>19</v>
      </c>
      <c r="L232" s="25" t="s">
        <v>421</v>
      </c>
      <c r="M232" s="25" t="s">
        <v>17</v>
      </c>
      <c r="N232" s="25" t="s">
        <v>17</v>
      </c>
    </row>
    <row r="233" spans="1:14">
      <c r="A233" s="21" t="s">
        <v>14</v>
      </c>
      <c r="B233" s="21" t="s">
        <v>15</v>
      </c>
      <c r="C233" s="22">
        <v>860204</v>
      </c>
      <c r="D233" s="22">
        <v>860204</v>
      </c>
      <c r="E233" s="23">
        <v>1296339912</v>
      </c>
      <c r="F233" s="24">
        <v>44585.402442129598</v>
      </c>
      <c r="G233" s="21" t="s">
        <v>16</v>
      </c>
      <c r="H233" s="23">
        <v>16714</v>
      </c>
      <c r="I233" s="21" t="s">
        <v>17</v>
      </c>
      <c r="J233" s="21" t="s">
        <v>422</v>
      </c>
      <c r="K233" s="21" t="s">
        <v>52</v>
      </c>
      <c r="L233" s="21" t="s">
        <v>423</v>
      </c>
      <c r="M233" s="21" t="s">
        <v>17</v>
      </c>
      <c r="N233" s="21" t="s">
        <v>17</v>
      </c>
    </row>
    <row r="234" spans="1:14">
      <c r="A234" s="25" t="s">
        <v>14</v>
      </c>
      <c r="B234" s="25" t="s">
        <v>15</v>
      </c>
      <c r="C234" s="26">
        <v>1735275</v>
      </c>
      <c r="D234" s="26">
        <v>1735275</v>
      </c>
      <c r="E234" s="27">
        <v>1296356374</v>
      </c>
      <c r="F234" s="28">
        <v>44585.409421296303</v>
      </c>
      <c r="G234" s="25" t="s">
        <v>16</v>
      </c>
      <c r="H234" s="27">
        <v>16715</v>
      </c>
      <c r="I234" s="25" t="s">
        <v>17</v>
      </c>
      <c r="J234" s="25" t="s">
        <v>424</v>
      </c>
      <c r="K234" s="25" t="s">
        <v>19</v>
      </c>
      <c r="L234" s="25" t="s">
        <v>425</v>
      </c>
      <c r="M234" s="25" t="s">
        <v>17</v>
      </c>
      <c r="N234" s="25" t="s">
        <v>17</v>
      </c>
    </row>
    <row r="235" spans="1:14">
      <c r="A235" s="21" t="s">
        <v>14</v>
      </c>
      <c r="B235" s="21" t="s">
        <v>15</v>
      </c>
      <c r="C235" s="22">
        <v>1044278</v>
      </c>
      <c r="D235" s="22">
        <v>1044278</v>
      </c>
      <c r="E235" s="23">
        <v>1296371685</v>
      </c>
      <c r="F235" s="24">
        <v>44585.415671296301</v>
      </c>
      <c r="G235" s="21" t="s">
        <v>16</v>
      </c>
      <c r="H235" s="23">
        <v>16716</v>
      </c>
      <c r="I235" s="21" t="s">
        <v>17</v>
      </c>
      <c r="J235" s="21" t="s">
        <v>426</v>
      </c>
      <c r="K235" s="21" t="s">
        <v>25</v>
      </c>
      <c r="L235" s="21" t="s">
        <v>427</v>
      </c>
      <c r="M235" s="21" t="s">
        <v>17</v>
      </c>
      <c r="N235" s="21" t="s">
        <v>17</v>
      </c>
    </row>
    <row r="236" spans="1:14" s="37" customFormat="1">
      <c r="A236" s="33" t="s">
        <v>14</v>
      </c>
      <c r="B236" s="33" t="s">
        <v>15</v>
      </c>
      <c r="C236" s="34">
        <v>945587</v>
      </c>
      <c r="D236" s="34">
        <v>945587</v>
      </c>
      <c r="E236" s="35">
        <v>1296517872</v>
      </c>
      <c r="F236" s="36">
        <v>44585.475092592598</v>
      </c>
      <c r="G236" s="33" t="s">
        <v>16</v>
      </c>
      <c r="H236" s="35">
        <v>16720</v>
      </c>
      <c r="I236" s="33" t="s">
        <v>17</v>
      </c>
      <c r="J236" s="33" t="s">
        <v>30</v>
      </c>
      <c r="K236" s="33" t="s">
        <v>428</v>
      </c>
      <c r="L236" s="33" t="s">
        <v>429</v>
      </c>
      <c r="M236" s="33" t="s">
        <v>17</v>
      </c>
      <c r="N236" s="33" t="s">
        <v>17</v>
      </c>
    </row>
    <row r="237" spans="1:14">
      <c r="A237" s="21" t="s">
        <v>14</v>
      </c>
      <c r="B237" s="21" t="s">
        <v>15</v>
      </c>
      <c r="C237" s="22">
        <v>94200</v>
      </c>
      <c r="D237" s="22">
        <v>94200</v>
      </c>
      <c r="E237" s="23">
        <v>1296558204</v>
      </c>
      <c r="F237" s="24">
        <v>44585.490555555603</v>
      </c>
      <c r="G237" s="21" t="s">
        <v>16</v>
      </c>
      <c r="H237" s="23">
        <v>16722</v>
      </c>
      <c r="I237" s="21" t="s">
        <v>17</v>
      </c>
      <c r="J237" s="21" t="s">
        <v>430</v>
      </c>
      <c r="K237" s="21" t="s">
        <v>52</v>
      </c>
      <c r="L237" s="21" t="s">
        <v>431</v>
      </c>
      <c r="M237" s="21" t="s">
        <v>17</v>
      </c>
      <c r="N237" s="21" t="s">
        <v>17</v>
      </c>
    </row>
    <row r="238" spans="1:14">
      <c r="A238" s="25" t="s">
        <v>14</v>
      </c>
      <c r="B238" s="25" t="s">
        <v>15</v>
      </c>
      <c r="C238" s="26">
        <v>167180</v>
      </c>
      <c r="D238" s="26">
        <v>167180</v>
      </c>
      <c r="E238" s="27">
        <v>1296559989</v>
      </c>
      <c r="F238" s="28">
        <v>44585.491238425901</v>
      </c>
      <c r="G238" s="25" t="s">
        <v>16</v>
      </c>
      <c r="H238" s="27">
        <v>16724</v>
      </c>
      <c r="I238" s="25" t="s">
        <v>17</v>
      </c>
      <c r="J238" s="25" t="s">
        <v>432</v>
      </c>
      <c r="K238" s="25" t="s">
        <v>19</v>
      </c>
      <c r="L238" s="25" t="s">
        <v>433</v>
      </c>
      <c r="M238" s="25" t="s">
        <v>17</v>
      </c>
      <c r="N238" s="25" t="s">
        <v>17</v>
      </c>
    </row>
    <row r="239" spans="1:14">
      <c r="A239" s="21" t="s">
        <v>14</v>
      </c>
      <c r="B239" s="21" t="s">
        <v>15</v>
      </c>
      <c r="C239" s="22">
        <v>110852</v>
      </c>
      <c r="D239" s="22">
        <v>110852</v>
      </c>
      <c r="E239" s="23">
        <v>1296568586</v>
      </c>
      <c r="F239" s="24">
        <v>44585.494548611103</v>
      </c>
      <c r="G239" s="21" t="s">
        <v>16</v>
      </c>
      <c r="H239" s="23">
        <v>16726</v>
      </c>
      <c r="I239" s="21" t="s">
        <v>17</v>
      </c>
      <c r="J239" s="21" t="s">
        <v>434</v>
      </c>
      <c r="K239" s="21" t="s">
        <v>19</v>
      </c>
      <c r="L239" s="21" t="s">
        <v>435</v>
      </c>
      <c r="M239" s="21" t="s">
        <v>17</v>
      </c>
      <c r="N239" s="21" t="s">
        <v>17</v>
      </c>
    </row>
    <row r="240" spans="1:14">
      <c r="A240" s="25" t="s">
        <v>14</v>
      </c>
      <c r="B240" s="25" t="s">
        <v>15</v>
      </c>
      <c r="C240" s="26">
        <v>5569920</v>
      </c>
      <c r="D240" s="26">
        <v>5569920</v>
      </c>
      <c r="E240" s="27">
        <v>1296569348</v>
      </c>
      <c r="F240" s="28">
        <v>44585.494837963</v>
      </c>
      <c r="G240" s="25" t="s">
        <v>16</v>
      </c>
      <c r="H240" s="27">
        <v>16727</v>
      </c>
      <c r="I240" s="25" t="s">
        <v>17</v>
      </c>
      <c r="J240" s="25" t="s">
        <v>436</v>
      </c>
      <c r="K240" s="25" t="s">
        <v>437</v>
      </c>
      <c r="L240" s="25" t="s">
        <v>438</v>
      </c>
      <c r="M240" s="25" t="s">
        <v>17</v>
      </c>
      <c r="N240" s="25" t="s">
        <v>17</v>
      </c>
    </row>
    <row r="241" spans="1:14">
      <c r="A241" s="21" t="s">
        <v>14</v>
      </c>
      <c r="B241" s="21" t="s">
        <v>15</v>
      </c>
      <c r="C241" s="22">
        <v>908526</v>
      </c>
      <c r="D241" s="22">
        <v>908526</v>
      </c>
      <c r="E241" s="23">
        <v>1296642015</v>
      </c>
      <c r="F241" s="24">
        <v>44585.5256828704</v>
      </c>
      <c r="G241" s="21" t="s">
        <v>16</v>
      </c>
      <c r="H241" s="23">
        <v>16729</v>
      </c>
      <c r="I241" s="21" t="s">
        <v>17</v>
      </c>
      <c r="J241" s="21" t="s">
        <v>439</v>
      </c>
      <c r="K241" s="21" t="s">
        <v>440</v>
      </c>
      <c r="L241" s="21" t="s">
        <v>441</v>
      </c>
      <c r="M241" s="21" t="s">
        <v>17</v>
      </c>
      <c r="N241" s="21" t="s">
        <v>17</v>
      </c>
    </row>
    <row r="242" spans="1:14">
      <c r="A242" s="25" t="s">
        <v>14</v>
      </c>
      <c r="B242" s="25" t="s">
        <v>15</v>
      </c>
      <c r="C242" s="26">
        <v>30284</v>
      </c>
      <c r="D242" s="26">
        <v>30284</v>
      </c>
      <c r="E242" s="27">
        <v>1296672534</v>
      </c>
      <c r="F242" s="28">
        <v>44585.540416666699</v>
      </c>
      <c r="G242" s="25" t="s">
        <v>16</v>
      </c>
      <c r="H242" s="27">
        <v>16730</v>
      </c>
      <c r="I242" s="25" t="s">
        <v>17</v>
      </c>
      <c r="J242" s="25" t="s">
        <v>442</v>
      </c>
      <c r="K242" s="25" t="s">
        <v>440</v>
      </c>
      <c r="L242" s="25" t="s">
        <v>441</v>
      </c>
      <c r="M242" s="25" t="s">
        <v>17</v>
      </c>
      <c r="N242" s="25" t="s">
        <v>17</v>
      </c>
    </row>
    <row r="243" spans="1:14">
      <c r="A243" s="21" t="s">
        <v>14</v>
      </c>
      <c r="B243" s="21" t="s">
        <v>15</v>
      </c>
      <c r="C243" s="22">
        <v>104051</v>
      </c>
      <c r="D243" s="22">
        <v>104051</v>
      </c>
      <c r="E243" s="23">
        <v>1296679375</v>
      </c>
      <c r="F243" s="24">
        <v>44585.543773148202</v>
      </c>
      <c r="G243" s="21" t="s">
        <v>16</v>
      </c>
      <c r="H243" s="23">
        <v>16731</v>
      </c>
      <c r="I243" s="21" t="s">
        <v>17</v>
      </c>
      <c r="J243" s="21" t="s">
        <v>443</v>
      </c>
      <c r="K243" s="21" t="s">
        <v>19</v>
      </c>
      <c r="L243" s="21" t="s">
        <v>441</v>
      </c>
      <c r="M243" s="21" t="s">
        <v>17</v>
      </c>
      <c r="N243" s="21" t="s">
        <v>17</v>
      </c>
    </row>
    <row r="244" spans="1:14">
      <c r="A244" s="25" t="s">
        <v>14</v>
      </c>
      <c r="B244" s="25" t="s">
        <v>15</v>
      </c>
      <c r="C244" s="26">
        <v>312153</v>
      </c>
      <c r="D244" s="26">
        <v>312153</v>
      </c>
      <c r="E244" s="27">
        <v>1296687134</v>
      </c>
      <c r="F244" s="28">
        <v>44585.547870370399</v>
      </c>
      <c r="G244" s="25" t="s">
        <v>16</v>
      </c>
      <c r="H244" s="27">
        <v>16732</v>
      </c>
      <c r="I244" s="25" t="s">
        <v>17</v>
      </c>
      <c r="J244" s="25" t="s">
        <v>444</v>
      </c>
      <c r="K244" s="25" t="s">
        <v>19</v>
      </c>
      <c r="L244" s="25" t="s">
        <v>441</v>
      </c>
      <c r="M244" s="25" t="s">
        <v>17</v>
      </c>
      <c r="N244" s="25" t="s">
        <v>17</v>
      </c>
    </row>
    <row r="245" spans="1:14">
      <c r="A245" s="21" t="s">
        <v>14</v>
      </c>
      <c r="B245" s="21" t="s">
        <v>15</v>
      </c>
      <c r="C245" s="22">
        <v>144428</v>
      </c>
      <c r="D245" s="22">
        <v>144428</v>
      </c>
      <c r="E245" s="23">
        <v>1296695899</v>
      </c>
      <c r="F245" s="24">
        <v>44585.5526157407</v>
      </c>
      <c r="G245" s="21" t="s">
        <v>16</v>
      </c>
      <c r="H245" s="23">
        <v>16733</v>
      </c>
      <c r="I245" s="21" t="s">
        <v>17</v>
      </c>
      <c r="J245" s="21" t="s">
        <v>445</v>
      </c>
      <c r="K245" s="21" t="s">
        <v>446</v>
      </c>
      <c r="L245" s="21" t="s">
        <v>441</v>
      </c>
      <c r="M245" s="21" t="s">
        <v>17</v>
      </c>
      <c r="N245" s="21" t="s">
        <v>17</v>
      </c>
    </row>
    <row r="246" spans="1:14">
      <c r="A246" s="25" t="s">
        <v>14</v>
      </c>
      <c r="B246" s="25" t="s">
        <v>15</v>
      </c>
      <c r="C246" s="26">
        <v>92377</v>
      </c>
      <c r="D246" s="26">
        <v>92377</v>
      </c>
      <c r="E246" s="27">
        <v>1296712999</v>
      </c>
      <c r="F246" s="28">
        <v>44585.561562499999</v>
      </c>
      <c r="G246" s="25" t="s">
        <v>16</v>
      </c>
      <c r="H246" s="27">
        <v>16735</v>
      </c>
      <c r="I246" s="25" t="s">
        <v>17</v>
      </c>
      <c r="J246" s="25" t="s">
        <v>222</v>
      </c>
      <c r="K246" s="25" t="s">
        <v>19</v>
      </c>
      <c r="L246" s="25" t="s">
        <v>447</v>
      </c>
      <c r="M246" s="25" t="s">
        <v>17</v>
      </c>
      <c r="N246" s="25" t="s">
        <v>17</v>
      </c>
    </row>
    <row r="247" spans="1:14">
      <c r="A247" s="21" t="s">
        <v>14</v>
      </c>
      <c r="B247" s="21" t="s">
        <v>15</v>
      </c>
      <c r="C247" s="22">
        <v>123432</v>
      </c>
      <c r="D247" s="22">
        <v>123432</v>
      </c>
      <c r="E247" s="23">
        <v>1296723852</v>
      </c>
      <c r="F247" s="24">
        <v>44585.566840277803</v>
      </c>
      <c r="G247" s="21" t="s">
        <v>16</v>
      </c>
      <c r="H247" s="23">
        <v>16736</v>
      </c>
      <c r="I247" s="21" t="s">
        <v>17</v>
      </c>
      <c r="J247" s="21" t="s">
        <v>222</v>
      </c>
      <c r="K247" s="21" t="s">
        <v>19</v>
      </c>
      <c r="L247" s="21" t="s">
        <v>448</v>
      </c>
      <c r="M247" s="21" t="s">
        <v>17</v>
      </c>
      <c r="N247" s="21" t="s">
        <v>17</v>
      </c>
    </row>
    <row r="248" spans="1:14">
      <c r="A248" s="25" t="s">
        <v>14</v>
      </c>
      <c r="B248" s="25" t="s">
        <v>15</v>
      </c>
      <c r="C248" s="26">
        <v>73901</v>
      </c>
      <c r="D248" s="26">
        <v>73901</v>
      </c>
      <c r="E248" s="27">
        <v>1296733808</v>
      </c>
      <c r="F248" s="28">
        <v>44585.571643518502</v>
      </c>
      <c r="G248" s="25" t="s">
        <v>16</v>
      </c>
      <c r="H248" s="27">
        <v>16737</v>
      </c>
      <c r="I248" s="25" t="s">
        <v>17</v>
      </c>
      <c r="J248" s="25" t="s">
        <v>449</v>
      </c>
      <c r="K248" s="25" t="s">
        <v>19</v>
      </c>
      <c r="L248" s="25" t="s">
        <v>450</v>
      </c>
      <c r="M248" s="25" t="s">
        <v>17</v>
      </c>
      <c r="N248" s="25" t="s">
        <v>17</v>
      </c>
    </row>
    <row r="249" spans="1:14">
      <c r="A249" s="21" t="s">
        <v>14</v>
      </c>
      <c r="B249" s="21" t="s">
        <v>15</v>
      </c>
      <c r="C249" s="22">
        <v>908526</v>
      </c>
      <c r="D249" s="22">
        <v>908526</v>
      </c>
      <c r="E249" s="23">
        <v>1296783170</v>
      </c>
      <c r="F249" s="24">
        <v>44585.594479166699</v>
      </c>
      <c r="G249" s="21" t="s">
        <v>16</v>
      </c>
      <c r="H249" s="23">
        <v>16738</v>
      </c>
      <c r="I249" s="21" t="s">
        <v>17</v>
      </c>
      <c r="J249" s="21" t="s">
        <v>451</v>
      </c>
      <c r="K249" s="21" t="s">
        <v>440</v>
      </c>
      <c r="L249" s="21" t="s">
        <v>441</v>
      </c>
      <c r="M249" s="21" t="s">
        <v>17</v>
      </c>
      <c r="N249" s="21" t="s">
        <v>17</v>
      </c>
    </row>
    <row r="250" spans="1:14">
      <c r="A250" s="25" t="s">
        <v>14</v>
      </c>
      <c r="B250" s="25" t="s">
        <v>15</v>
      </c>
      <c r="C250" s="26">
        <v>2686305</v>
      </c>
      <c r="D250" s="26">
        <v>2686305</v>
      </c>
      <c r="E250" s="27">
        <v>1296833879</v>
      </c>
      <c r="F250" s="28">
        <v>44585.615694444401</v>
      </c>
      <c r="G250" s="25" t="s">
        <v>16</v>
      </c>
      <c r="H250" s="27">
        <v>16740</v>
      </c>
      <c r="I250" s="25" t="s">
        <v>17</v>
      </c>
      <c r="J250" s="25" t="s">
        <v>452</v>
      </c>
      <c r="K250" s="25" t="s">
        <v>52</v>
      </c>
      <c r="L250" s="25" t="s">
        <v>453</v>
      </c>
      <c r="M250" s="25" t="s">
        <v>17</v>
      </c>
      <c r="N250" s="25" t="s">
        <v>17</v>
      </c>
    </row>
    <row r="251" spans="1:14">
      <c r="A251" s="21" t="s">
        <v>14</v>
      </c>
      <c r="B251" s="21" t="s">
        <v>15</v>
      </c>
      <c r="C251" s="22">
        <v>593522</v>
      </c>
      <c r="D251" s="22">
        <v>593522</v>
      </c>
      <c r="E251" s="23">
        <v>1296843099</v>
      </c>
      <c r="F251" s="24">
        <v>44585.6193055556</v>
      </c>
      <c r="G251" s="21" t="s">
        <v>16</v>
      </c>
      <c r="H251" s="23">
        <v>16741</v>
      </c>
      <c r="I251" s="21" t="s">
        <v>17</v>
      </c>
      <c r="J251" s="21" t="s">
        <v>266</v>
      </c>
      <c r="K251" s="21" t="s">
        <v>19</v>
      </c>
      <c r="L251" s="21" t="s">
        <v>454</v>
      </c>
      <c r="M251" s="21" t="s">
        <v>17</v>
      </c>
      <c r="N251" s="21" t="s">
        <v>17</v>
      </c>
    </row>
    <row r="252" spans="1:14">
      <c r="A252" s="25" t="s">
        <v>14</v>
      </c>
      <c r="B252" s="25" t="s">
        <v>15</v>
      </c>
      <c r="C252" s="26">
        <v>17877111</v>
      </c>
      <c r="D252" s="26">
        <v>17877111</v>
      </c>
      <c r="E252" s="27">
        <v>1296855130</v>
      </c>
      <c r="F252" s="28">
        <v>44585.624178240701</v>
      </c>
      <c r="G252" s="25" t="s">
        <v>16</v>
      </c>
      <c r="H252" s="27">
        <v>16742</v>
      </c>
      <c r="I252" s="25" t="s">
        <v>17</v>
      </c>
      <c r="J252" s="25" t="s">
        <v>452</v>
      </c>
      <c r="K252" s="25" t="s">
        <v>52</v>
      </c>
      <c r="L252" s="25" t="s">
        <v>453</v>
      </c>
      <c r="M252" s="25" t="s">
        <v>17</v>
      </c>
      <c r="N252" s="25" t="s">
        <v>17</v>
      </c>
    </row>
    <row r="253" spans="1:14">
      <c r="A253" s="21" t="s">
        <v>14</v>
      </c>
      <c r="B253" s="21" t="s">
        <v>15</v>
      </c>
      <c r="C253" s="22">
        <v>1176885</v>
      </c>
      <c r="D253" s="22">
        <v>1176885</v>
      </c>
      <c r="E253" s="23">
        <v>1296870644</v>
      </c>
      <c r="F253" s="24">
        <v>44585.630196759303</v>
      </c>
      <c r="G253" s="21" t="s">
        <v>16</v>
      </c>
      <c r="H253" s="23">
        <v>16743</v>
      </c>
      <c r="I253" s="21" t="s">
        <v>17</v>
      </c>
      <c r="J253" s="21" t="s">
        <v>455</v>
      </c>
      <c r="K253" s="21" t="s">
        <v>120</v>
      </c>
      <c r="L253" s="21" t="s">
        <v>456</v>
      </c>
      <c r="M253" s="21" t="s">
        <v>17</v>
      </c>
      <c r="N253" s="21" t="s">
        <v>17</v>
      </c>
    </row>
    <row r="254" spans="1:14">
      <c r="A254" s="25" t="s">
        <v>14</v>
      </c>
      <c r="B254" s="25" t="s">
        <v>15</v>
      </c>
      <c r="C254" s="26">
        <v>733289</v>
      </c>
      <c r="D254" s="26">
        <v>733289</v>
      </c>
      <c r="E254" s="27">
        <v>1296892005</v>
      </c>
      <c r="F254" s="28">
        <v>44585.638587963003</v>
      </c>
      <c r="G254" s="25" t="s">
        <v>16</v>
      </c>
      <c r="H254" s="27">
        <v>16744</v>
      </c>
      <c r="I254" s="25" t="s">
        <v>17</v>
      </c>
      <c r="J254" s="25" t="s">
        <v>457</v>
      </c>
      <c r="K254" s="25" t="s">
        <v>446</v>
      </c>
      <c r="L254" s="25" t="s">
        <v>458</v>
      </c>
      <c r="M254" s="25" t="s">
        <v>17</v>
      </c>
      <c r="N254" s="25" t="s">
        <v>17</v>
      </c>
    </row>
    <row r="255" spans="1:14">
      <c r="A255" s="21" t="s">
        <v>14</v>
      </c>
      <c r="B255" s="21" t="s">
        <v>15</v>
      </c>
      <c r="C255" s="22">
        <v>107490</v>
      </c>
      <c r="D255" s="22">
        <v>107490</v>
      </c>
      <c r="E255" s="23">
        <v>1296910898</v>
      </c>
      <c r="F255" s="24">
        <v>44585.645787037</v>
      </c>
      <c r="G255" s="21" t="s">
        <v>16</v>
      </c>
      <c r="H255" s="23">
        <v>16745</v>
      </c>
      <c r="I255" s="21" t="s">
        <v>17</v>
      </c>
      <c r="J255" s="21" t="s">
        <v>459</v>
      </c>
      <c r="K255" s="21" t="s">
        <v>19</v>
      </c>
      <c r="L255" s="21" t="s">
        <v>460</v>
      </c>
      <c r="M255" s="21" t="s">
        <v>17</v>
      </c>
      <c r="N255" s="21" t="s">
        <v>17</v>
      </c>
    </row>
    <row r="256" spans="1:14">
      <c r="A256" s="25" t="s">
        <v>14</v>
      </c>
      <c r="B256" s="25" t="s">
        <v>15</v>
      </c>
      <c r="C256" s="26">
        <v>1099940</v>
      </c>
      <c r="D256" s="26">
        <v>1099940</v>
      </c>
      <c r="E256" s="27">
        <v>1296957864</v>
      </c>
      <c r="F256" s="28">
        <v>44585.6637037037</v>
      </c>
      <c r="G256" s="25" t="s">
        <v>16</v>
      </c>
      <c r="H256" s="27">
        <v>16746</v>
      </c>
      <c r="I256" s="25" t="s">
        <v>17</v>
      </c>
      <c r="J256" s="25" t="s">
        <v>461</v>
      </c>
      <c r="K256" s="25" t="s">
        <v>25</v>
      </c>
      <c r="L256" s="25" t="s">
        <v>462</v>
      </c>
      <c r="M256" s="25" t="s">
        <v>17</v>
      </c>
      <c r="N256" s="25" t="s">
        <v>17</v>
      </c>
    </row>
    <row r="257" spans="1:14">
      <c r="A257" s="21" t="s">
        <v>14</v>
      </c>
      <c r="B257" s="21" t="s">
        <v>15</v>
      </c>
      <c r="C257" s="22">
        <v>258517350</v>
      </c>
      <c r="D257" s="22">
        <v>258517350</v>
      </c>
      <c r="E257" s="23">
        <v>1297062603</v>
      </c>
      <c r="F257" s="24">
        <v>44585.708749999998</v>
      </c>
      <c r="G257" s="21" t="s">
        <v>16</v>
      </c>
      <c r="H257" s="23">
        <v>16747</v>
      </c>
      <c r="I257" s="21" t="s">
        <v>17</v>
      </c>
      <c r="J257" s="21" t="s">
        <v>463</v>
      </c>
      <c r="K257" s="21" t="s">
        <v>464</v>
      </c>
      <c r="L257" s="21" t="s">
        <v>465</v>
      </c>
      <c r="M257" s="21" t="s">
        <v>17</v>
      </c>
      <c r="N257" s="21" t="s">
        <v>17</v>
      </c>
    </row>
    <row r="258" spans="1:14">
      <c r="A258" s="25" t="s">
        <v>14</v>
      </c>
      <c r="B258" s="25" t="s">
        <v>15</v>
      </c>
      <c r="C258" s="26">
        <v>1099940</v>
      </c>
      <c r="D258" s="26">
        <v>1099940</v>
      </c>
      <c r="E258" s="27">
        <v>1297073872</v>
      </c>
      <c r="F258" s="28">
        <v>44585.714027777802</v>
      </c>
      <c r="G258" s="25" t="s">
        <v>16</v>
      </c>
      <c r="H258" s="27">
        <v>16748</v>
      </c>
      <c r="I258" s="25" t="s">
        <v>17</v>
      </c>
      <c r="J258" s="25" t="s">
        <v>466</v>
      </c>
      <c r="K258" s="25" t="s">
        <v>467</v>
      </c>
      <c r="L258" s="25" t="s">
        <v>468</v>
      </c>
      <c r="M258" s="25" t="s">
        <v>17</v>
      </c>
      <c r="N258" s="25" t="s">
        <v>17</v>
      </c>
    </row>
    <row r="259" spans="1:14">
      <c r="A259" s="21" t="s">
        <v>14</v>
      </c>
      <c r="B259" s="21" t="s">
        <v>15</v>
      </c>
      <c r="C259" s="22">
        <v>104756</v>
      </c>
      <c r="D259" s="22">
        <v>104756</v>
      </c>
      <c r="E259" s="23">
        <v>1297073953</v>
      </c>
      <c r="F259" s="24">
        <v>44585.714074074102</v>
      </c>
      <c r="G259" s="21" t="s">
        <v>16</v>
      </c>
      <c r="H259" s="23">
        <v>16749</v>
      </c>
      <c r="I259" s="21" t="s">
        <v>17</v>
      </c>
      <c r="J259" s="21" t="s">
        <v>266</v>
      </c>
      <c r="K259" s="21" t="s">
        <v>19</v>
      </c>
      <c r="L259" s="21" t="s">
        <v>469</v>
      </c>
      <c r="M259" s="21" t="s">
        <v>17</v>
      </c>
      <c r="N259" s="21" t="s">
        <v>17</v>
      </c>
    </row>
    <row r="260" spans="1:14">
      <c r="A260" s="25" t="s">
        <v>14</v>
      </c>
      <c r="B260" s="25" t="s">
        <v>15</v>
      </c>
      <c r="C260" s="26">
        <v>719193</v>
      </c>
      <c r="D260" s="26">
        <v>719193</v>
      </c>
      <c r="E260" s="27">
        <v>1297097604</v>
      </c>
      <c r="F260" s="28">
        <v>44585.725624999999</v>
      </c>
      <c r="G260" s="25" t="s">
        <v>16</v>
      </c>
      <c r="H260" s="27">
        <v>16750</v>
      </c>
      <c r="I260" s="25" t="s">
        <v>17</v>
      </c>
      <c r="J260" s="25" t="s">
        <v>470</v>
      </c>
      <c r="K260" s="25" t="s">
        <v>25</v>
      </c>
      <c r="L260" s="25" t="s">
        <v>471</v>
      </c>
      <c r="M260" s="25" t="s">
        <v>17</v>
      </c>
      <c r="N260" s="25" t="s">
        <v>17</v>
      </c>
    </row>
    <row r="261" spans="1:14">
      <c r="A261" s="21" t="s">
        <v>14</v>
      </c>
      <c r="B261" s="21" t="s">
        <v>15</v>
      </c>
      <c r="C261" s="22">
        <v>2440761</v>
      </c>
      <c r="D261" s="22">
        <v>2440761</v>
      </c>
      <c r="E261" s="23">
        <v>1297189334</v>
      </c>
      <c r="F261" s="24">
        <v>44585.773379629602</v>
      </c>
      <c r="G261" s="21" t="s">
        <v>16</v>
      </c>
      <c r="H261" s="23">
        <v>16751</v>
      </c>
      <c r="I261" s="21" t="s">
        <v>17</v>
      </c>
      <c r="J261" s="21" t="s">
        <v>472</v>
      </c>
      <c r="K261" s="21" t="s">
        <v>22</v>
      </c>
      <c r="L261" s="21" t="s">
        <v>473</v>
      </c>
      <c r="M261" s="21" t="s">
        <v>17</v>
      </c>
      <c r="N261" s="21" t="s">
        <v>17</v>
      </c>
    </row>
    <row r="262" spans="1:14">
      <c r="A262" s="25" t="s">
        <v>14</v>
      </c>
      <c r="B262" s="25" t="s">
        <v>15</v>
      </c>
      <c r="C262" s="26">
        <v>7138</v>
      </c>
      <c r="D262" s="26">
        <v>7138</v>
      </c>
      <c r="E262" s="27">
        <v>1297206091</v>
      </c>
      <c r="F262" s="28">
        <v>44585.7821527778</v>
      </c>
      <c r="G262" s="25" t="s">
        <v>16</v>
      </c>
      <c r="H262" s="27">
        <v>16752</v>
      </c>
      <c r="I262" s="25" t="s">
        <v>17</v>
      </c>
      <c r="J262" s="25" t="s">
        <v>474</v>
      </c>
      <c r="K262" s="25" t="s">
        <v>19</v>
      </c>
      <c r="L262" s="25" t="s">
        <v>473</v>
      </c>
      <c r="M262" s="25" t="s">
        <v>17</v>
      </c>
      <c r="N262" s="25" t="s">
        <v>17</v>
      </c>
    </row>
    <row r="263" spans="1:14">
      <c r="A263" s="21" t="s">
        <v>14</v>
      </c>
      <c r="B263" s="21" t="s">
        <v>15</v>
      </c>
      <c r="C263" s="22">
        <v>543314</v>
      </c>
      <c r="D263" s="22">
        <v>543314</v>
      </c>
      <c r="E263" s="23">
        <v>1297210983</v>
      </c>
      <c r="F263" s="24">
        <v>44585.784722222197</v>
      </c>
      <c r="G263" s="21" t="s">
        <v>16</v>
      </c>
      <c r="H263" s="23">
        <v>16753</v>
      </c>
      <c r="I263" s="21" t="s">
        <v>17</v>
      </c>
      <c r="J263" s="21" t="s">
        <v>475</v>
      </c>
      <c r="K263" s="21" t="s">
        <v>19</v>
      </c>
      <c r="L263" s="21" t="s">
        <v>473</v>
      </c>
      <c r="M263" s="21" t="s">
        <v>17</v>
      </c>
      <c r="N263" s="21" t="s">
        <v>17</v>
      </c>
    </row>
    <row r="264" spans="1:14">
      <c r="A264" s="25" t="s">
        <v>14</v>
      </c>
      <c r="B264" s="25" t="s">
        <v>15</v>
      </c>
      <c r="C264" s="26">
        <v>372202</v>
      </c>
      <c r="D264" s="26">
        <v>372202</v>
      </c>
      <c r="E264" s="27">
        <v>1297595534</v>
      </c>
      <c r="F264" s="28">
        <v>44586.356446759302</v>
      </c>
      <c r="G264" s="25" t="s">
        <v>16</v>
      </c>
      <c r="H264" s="27">
        <v>16755</v>
      </c>
      <c r="I264" s="25" t="s">
        <v>17</v>
      </c>
      <c r="J264" s="25" t="s">
        <v>476</v>
      </c>
      <c r="K264" s="25" t="s">
        <v>203</v>
      </c>
      <c r="L264" s="25" t="s">
        <v>477</v>
      </c>
      <c r="M264" s="25" t="s">
        <v>17</v>
      </c>
      <c r="N264" s="25" t="s">
        <v>17</v>
      </c>
    </row>
    <row r="265" spans="1:14">
      <c r="A265" s="21" t="s">
        <v>14</v>
      </c>
      <c r="B265" s="21" t="s">
        <v>15</v>
      </c>
      <c r="C265" s="22">
        <v>127336</v>
      </c>
      <c r="D265" s="22">
        <v>127336</v>
      </c>
      <c r="E265" s="23">
        <v>1297608753</v>
      </c>
      <c r="F265" s="24">
        <v>44586.363761574103</v>
      </c>
      <c r="G265" s="21" t="s">
        <v>16</v>
      </c>
      <c r="H265" s="23">
        <v>16757</v>
      </c>
      <c r="I265" s="21" t="s">
        <v>17</v>
      </c>
      <c r="J265" s="21" t="s">
        <v>478</v>
      </c>
      <c r="K265" s="21" t="s">
        <v>126</v>
      </c>
      <c r="L265" s="21" t="s">
        <v>479</v>
      </c>
      <c r="M265" s="21" t="s">
        <v>17</v>
      </c>
      <c r="N265" s="21" t="s">
        <v>17</v>
      </c>
    </row>
    <row r="266" spans="1:14">
      <c r="A266" s="25" t="s">
        <v>14</v>
      </c>
      <c r="B266" s="25" t="s">
        <v>15</v>
      </c>
      <c r="C266" s="26">
        <v>719193</v>
      </c>
      <c r="D266" s="26">
        <v>719193</v>
      </c>
      <c r="E266" s="27">
        <v>1297621508</v>
      </c>
      <c r="F266" s="28">
        <v>44586.370462963001</v>
      </c>
      <c r="G266" s="25" t="s">
        <v>16</v>
      </c>
      <c r="H266" s="27">
        <v>16759</v>
      </c>
      <c r="I266" s="25" t="s">
        <v>17</v>
      </c>
      <c r="J266" s="25" t="s">
        <v>146</v>
      </c>
      <c r="K266" s="25" t="s">
        <v>25</v>
      </c>
      <c r="L266" s="25" t="s">
        <v>480</v>
      </c>
      <c r="M266" s="25" t="s">
        <v>17</v>
      </c>
      <c r="N266" s="25" t="s">
        <v>17</v>
      </c>
    </row>
    <row r="267" spans="1:14">
      <c r="A267" s="21" t="s">
        <v>14</v>
      </c>
      <c r="B267" s="21" t="s">
        <v>15</v>
      </c>
      <c r="C267" s="22">
        <v>7508138</v>
      </c>
      <c r="D267" s="22">
        <v>7508138</v>
      </c>
      <c r="E267" s="23">
        <v>1297753104</v>
      </c>
      <c r="F267" s="24">
        <v>44586.429988425902</v>
      </c>
      <c r="G267" s="21" t="s">
        <v>16</v>
      </c>
      <c r="H267" s="23">
        <v>16762</v>
      </c>
      <c r="I267" s="21" t="s">
        <v>17</v>
      </c>
      <c r="J267" s="21" t="s">
        <v>481</v>
      </c>
      <c r="K267" s="21" t="s">
        <v>19</v>
      </c>
      <c r="L267" s="21" t="s">
        <v>482</v>
      </c>
      <c r="M267" s="21" t="s">
        <v>17</v>
      </c>
      <c r="N267" s="21" t="s">
        <v>17</v>
      </c>
    </row>
    <row r="268" spans="1:14">
      <c r="A268" s="25" t="s">
        <v>14</v>
      </c>
      <c r="B268" s="25" t="s">
        <v>15</v>
      </c>
      <c r="C268" s="26">
        <v>466041</v>
      </c>
      <c r="D268" s="26">
        <v>466041</v>
      </c>
      <c r="E268" s="27">
        <v>1298188805</v>
      </c>
      <c r="F268" s="28">
        <v>44586.603784722203</v>
      </c>
      <c r="G268" s="25" t="s">
        <v>16</v>
      </c>
      <c r="H268" s="27">
        <v>16765</v>
      </c>
      <c r="I268" s="25" t="s">
        <v>17</v>
      </c>
      <c r="J268" s="25" t="s">
        <v>81</v>
      </c>
      <c r="K268" s="25" t="s">
        <v>28</v>
      </c>
      <c r="L268" s="25" t="s">
        <v>82</v>
      </c>
      <c r="M268" s="25" t="s">
        <v>17</v>
      </c>
      <c r="N268" s="25" t="s">
        <v>17</v>
      </c>
    </row>
    <row r="269" spans="1:14">
      <c r="A269" s="21" t="s">
        <v>14</v>
      </c>
      <c r="B269" s="21" t="s">
        <v>15</v>
      </c>
      <c r="C269" s="22">
        <v>107490</v>
      </c>
      <c r="D269" s="22">
        <v>107490</v>
      </c>
      <c r="E269" s="23">
        <v>1298194187</v>
      </c>
      <c r="F269" s="24">
        <v>44586.605856481503</v>
      </c>
      <c r="G269" s="21" t="s">
        <v>16</v>
      </c>
      <c r="H269" s="23">
        <v>16766</v>
      </c>
      <c r="I269" s="21" t="s">
        <v>17</v>
      </c>
      <c r="J269" s="21" t="s">
        <v>222</v>
      </c>
      <c r="K269" s="21" t="s">
        <v>19</v>
      </c>
      <c r="L269" s="21" t="s">
        <v>483</v>
      </c>
      <c r="M269" s="21" t="s">
        <v>17</v>
      </c>
      <c r="N269" s="21" t="s">
        <v>17</v>
      </c>
    </row>
    <row r="270" spans="1:14">
      <c r="A270" s="25" t="s">
        <v>14</v>
      </c>
      <c r="B270" s="25" t="s">
        <v>15</v>
      </c>
      <c r="C270" s="26">
        <v>7276688</v>
      </c>
      <c r="D270" s="26">
        <v>7276688</v>
      </c>
      <c r="E270" s="27">
        <v>1298195718</v>
      </c>
      <c r="F270" s="28">
        <v>44586.606377314798</v>
      </c>
      <c r="G270" s="25" t="s">
        <v>16</v>
      </c>
      <c r="H270" s="27">
        <v>16767</v>
      </c>
      <c r="I270" s="25" t="s">
        <v>17</v>
      </c>
      <c r="J270" s="25" t="s">
        <v>81</v>
      </c>
      <c r="K270" s="25" t="s">
        <v>120</v>
      </c>
      <c r="L270" s="25" t="s">
        <v>82</v>
      </c>
      <c r="M270" s="25" t="s">
        <v>17</v>
      </c>
      <c r="N270" s="25" t="s">
        <v>17</v>
      </c>
    </row>
    <row r="271" spans="1:14">
      <c r="A271" s="21" t="s">
        <v>14</v>
      </c>
      <c r="B271" s="21" t="s">
        <v>15</v>
      </c>
      <c r="C271" s="22">
        <v>13678</v>
      </c>
      <c r="D271" s="22">
        <v>13678</v>
      </c>
      <c r="E271" s="23">
        <v>1298196385</v>
      </c>
      <c r="F271" s="24">
        <v>44586.606620370403</v>
      </c>
      <c r="G271" s="21" t="s">
        <v>16</v>
      </c>
      <c r="H271" s="23">
        <v>16768</v>
      </c>
      <c r="I271" s="21" t="s">
        <v>17</v>
      </c>
      <c r="J271" s="21" t="s">
        <v>484</v>
      </c>
      <c r="K271" s="21" t="s">
        <v>209</v>
      </c>
      <c r="L271" s="21" t="s">
        <v>485</v>
      </c>
      <c r="M271" s="21" t="s">
        <v>17</v>
      </c>
      <c r="N271" s="21" t="s">
        <v>17</v>
      </c>
    </row>
    <row r="272" spans="1:14">
      <c r="A272" s="25" t="s">
        <v>14</v>
      </c>
      <c r="B272" s="25" t="s">
        <v>15</v>
      </c>
      <c r="C272" s="26">
        <v>169222</v>
      </c>
      <c r="D272" s="26">
        <v>169222</v>
      </c>
      <c r="E272" s="27">
        <v>1298203620</v>
      </c>
      <c r="F272" s="28">
        <v>44586.6092824074</v>
      </c>
      <c r="G272" s="25" t="s">
        <v>16</v>
      </c>
      <c r="H272" s="27">
        <v>16769</v>
      </c>
      <c r="I272" s="25" t="s">
        <v>17</v>
      </c>
      <c r="J272" s="25" t="s">
        <v>486</v>
      </c>
      <c r="K272" s="25" t="s">
        <v>120</v>
      </c>
      <c r="L272" s="25" t="s">
        <v>487</v>
      </c>
      <c r="M272" s="25" t="s">
        <v>17</v>
      </c>
      <c r="N272" s="25" t="s">
        <v>17</v>
      </c>
    </row>
    <row r="273" spans="1:14">
      <c r="A273" s="21" t="s">
        <v>14</v>
      </c>
      <c r="B273" s="21" t="s">
        <v>15</v>
      </c>
      <c r="C273" s="22">
        <v>24252612.32</v>
      </c>
      <c r="D273" s="22">
        <v>24252612.32</v>
      </c>
      <c r="E273" s="23">
        <v>1298209495</v>
      </c>
      <c r="F273" s="24">
        <v>44586.611400463</v>
      </c>
      <c r="G273" s="21" t="s">
        <v>16</v>
      </c>
      <c r="H273" s="23">
        <v>16770</v>
      </c>
      <c r="I273" s="21" t="s">
        <v>17</v>
      </c>
      <c r="J273" s="21" t="s">
        <v>488</v>
      </c>
      <c r="K273" s="21" t="s">
        <v>398</v>
      </c>
      <c r="L273" s="21" t="s">
        <v>399</v>
      </c>
      <c r="M273" s="21" t="s">
        <v>17</v>
      </c>
      <c r="N273" s="21" t="s">
        <v>17</v>
      </c>
    </row>
    <row r="274" spans="1:14">
      <c r="A274" s="25" t="s">
        <v>14</v>
      </c>
      <c r="B274" s="25" t="s">
        <v>15</v>
      </c>
      <c r="C274" s="26">
        <v>1240802</v>
      </c>
      <c r="D274" s="26">
        <v>1240802</v>
      </c>
      <c r="E274" s="27">
        <v>1298273948</v>
      </c>
      <c r="F274" s="28">
        <v>44586.635497685202</v>
      </c>
      <c r="G274" s="25" t="s">
        <v>16</v>
      </c>
      <c r="H274" s="27">
        <v>16771</v>
      </c>
      <c r="I274" s="25" t="s">
        <v>17</v>
      </c>
      <c r="J274" s="25" t="s">
        <v>489</v>
      </c>
      <c r="K274" s="25" t="s">
        <v>142</v>
      </c>
      <c r="L274" s="25" t="s">
        <v>490</v>
      </c>
      <c r="M274" s="25" t="s">
        <v>17</v>
      </c>
      <c r="N274" s="25" t="s">
        <v>17</v>
      </c>
    </row>
    <row r="275" spans="1:14">
      <c r="A275" s="21" t="s">
        <v>14</v>
      </c>
      <c r="B275" s="21" t="s">
        <v>15</v>
      </c>
      <c r="C275" s="22">
        <v>111454</v>
      </c>
      <c r="D275" s="22">
        <v>111454</v>
      </c>
      <c r="E275" s="23">
        <v>1298380541</v>
      </c>
      <c r="F275" s="24">
        <v>44586.674502314803</v>
      </c>
      <c r="G275" s="21" t="s">
        <v>16</v>
      </c>
      <c r="H275" s="23">
        <v>16773</v>
      </c>
      <c r="I275" s="21" t="s">
        <v>17</v>
      </c>
      <c r="J275" s="21" t="s">
        <v>491</v>
      </c>
      <c r="K275" s="21" t="s">
        <v>19</v>
      </c>
      <c r="L275" s="21" t="s">
        <v>492</v>
      </c>
      <c r="M275" s="21" t="s">
        <v>17</v>
      </c>
      <c r="N275" s="21" t="s">
        <v>17</v>
      </c>
    </row>
    <row r="276" spans="1:14">
      <c r="A276" s="25" t="s">
        <v>14</v>
      </c>
      <c r="B276" s="25" t="s">
        <v>15</v>
      </c>
      <c r="C276" s="26">
        <v>22346389</v>
      </c>
      <c r="D276" s="26">
        <v>22346389</v>
      </c>
      <c r="E276" s="27">
        <v>1298402206</v>
      </c>
      <c r="F276" s="28">
        <v>44586.682326388902</v>
      </c>
      <c r="G276" s="25" t="s">
        <v>16</v>
      </c>
      <c r="H276" s="27">
        <v>16774</v>
      </c>
      <c r="I276" s="25" t="s">
        <v>17</v>
      </c>
      <c r="J276" s="25" t="s">
        <v>452</v>
      </c>
      <c r="K276" s="25" t="s">
        <v>52</v>
      </c>
      <c r="L276" s="25" t="s">
        <v>453</v>
      </c>
      <c r="M276" s="25" t="s">
        <v>17</v>
      </c>
      <c r="N276" s="25" t="s">
        <v>17</v>
      </c>
    </row>
    <row r="277" spans="1:14">
      <c r="A277" s="21" t="s">
        <v>14</v>
      </c>
      <c r="B277" s="21" t="s">
        <v>15</v>
      </c>
      <c r="C277" s="22">
        <v>10472914</v>
      </c>
      <c r="D277" s="22">
        <v>10472914</v>
      </c>
      <c r="E277" s="23">
        <v>1298412043</v>
      </c>
      <c r="F277" s="24">
        <v>44586.6859722222</v>
      </c>
      <c r="G277" s="21" t="s">
        <v>16</v>
      </c>
      <c r="H277" s="23">
        <v>16775</v>
      </c>
      <c r="I277" s="21" t="s">
        <v>17</v>
      </c>
      <c r="J277" s="21" t="s">
        <v>452</v>
      </c>
      <c r="K277" s="21" t="s">
        <v>52</v>
      </c>
      <c r="L277" s="21" t="s">
        <v>453</v>
      </c>
      <c r="M277" s="21" t="s">
        <v>17</v>
      </c>
      <c r="N277" s="21" t="s">
        <v>17</v>
      </c>
    </row>
    <row r="278" spans="1:14">
      <c r="A278" s="25" t="s">
        <v>14</v>
      </c>
      <c r="B278" s="25" t="s">
        <v>15</v>
      </c>
      <c r="C278" s="26">
        <v>778634</v>
      </c>
      <c r="D278" s="26">
        <v>778634</v>
      </c>
      <c r="E278" s="27">
        <v>1298498638</v>
      </c>
      <c r="F278" s="28">
        <v>44586.722615740699</v>
      </c>
      <c r="G278" s="25" t="s">
        <v>16</v>
      </c>
      <c r="H278" s="27">
        <v>16776</v>
      </c>
      <c r="I278" s="25" t="s">
        <v>17</v>
      </c>
      <c r="J278" s="25" t="s">
        <v>493</v>
      </c>
      <c r="K278" s="25" t="s">
        <v>149</v>
      </c>
      <c r="L278" s="25" t="s">
        <v>494</v>
      </c>
      <c r="M278" s="25" t="s">
        <v>17</v>
      </c>
      <c r="N278" s="25" t="s">
        <v>17</v>
      </c>
    </row>
    <row r="279" spans="1:14">
      <c r="A279" s="21" t="s">
        <v>14</v>
      </c>
      <c r="B279" s="21" t="s">
        <v>15</v>
      </c>
      <c r="C279" s="22">
        <v>719193</v>
      </c>
      <c r="D279" s="22">
        <v>719193</v>
      </c>
      <c r="E279" s="23">
        <v>1298517005</v>
      </c>
      <c r="F279" s="24">
        <v>44586.730995370403</v>
      </c>
      <c r="G279" s="21" t="s">
        <v>16</v>
      </c>
      <c r="H279" s="23">
        <v>16777</v>
      </c>
      <c r="I279" s="21" t="s">
        <v>17</v>
      </c>
      <c r="J279" s="21" t="s">
        <v>495</v>
      </c>
      <c r="K279" s="21" t="s">
        <v>25</v>
      </c>
      <c r="L279" s="21" t="s">
        <v>496</v>
      </c>
      <c r="M279" s="21" t="s">
        <v>17</v>
      </c>
      <c r="N279" s="21" t="s">
        <v>17</v>
      </c>
    </row>
    <row r="280" spans="1:14">
      <c r="A280" s="25" t="s">
        <v>14</v>
      </c>
      <c r="B280" s="25" t="s">
        <v>15</v>
      </c>
      <c r="C280" s="26">
        <v>1066808</v>
      </c>
      <c r="D280" s="26">
        <v>1066808</v>
      </c>
      <c r="E280" s="27">
        <v>1298696140</v>
      </c>
      <c r="F280" s="28">
        <v>44586.817766203698</v>
      </c>
      <c r="G280" s="25" t="s">
        <v>16</v>
      </c>
      <c r="H280" s="27">
        <v>16778</v>
      </c>
      <c r="I280" s="25" t="s">
        <v>17</v>
      </c>
      <c r="J280" s="25" t="s">
        <v>497</v>
      </c>
      <c r="K280" s="25" t="s">
        <v>25</v>
      </c>
      <c r="L280" s="25" t="s">
        <v>498</v>
      </c>
      <c r="M280" s="25" t="s">
        <v>17</v>
      </c>
      <c r="N280" s="25" t="s">
        <v>17</v>
      </c>
    </row>
    <row r="281" spans="1:14">
      <c r="A281" s="21" t="s">
        <v>14</v>
      </c>
      <c r="B281" s="21" t="s">
        <v>15</v>
      </c>
      <c r="C281" s="22">
        <v>346</v>
      </c>
      <c r="D281" s="22">
        <v>346</v>
      </c>
      <c r="E281" s="23">
        <v>1298873357</v>
      </c>
      <c r="F281" s="24">
        <v>44586.920578703699</v>
      </c>
      <c r="G281" s="21" t="s">
        <v>16</v>
      </c>
      <c r="H281" s="23">
        <v>16779</v>
      </c>
      <c r="I281" s="21" t="s">
        <v>17</v>
      </c>
      <c r="J281" s="21" t="s">
        <v>499</v>
      </c>
      <c r="K281" s="21" t="s">
        <v>500</v>
      </c>
      <c r="L281" s="21" t="s">
        <v>501</v>
      </c>
      <c r="M281" s="21" t="s">
        <v>17</v>
      </c>
      <c r="N281" s="21" t="s">
        <v>17</v>
      </c>
    </row>
    <row r="282" spans="1:14">
      <c r="A282" s="25" t="s">
        <v>14</v>
      </c>
      <c r="B282" s="25" t="s">
        <v>15</v>
      </c>
      <c r="C282" s="26">
        <v>1933934</v>
      </c>
      <c r="D282" s="26">
        <v>1933934</v>
      </c>
      <c r="E282" s="27">
        <v>1299024768</v>
      </c>
      <c r="F282" s="28">
        <v>44587.335775462998</v>
      </c>
      <c r="G282" s="25" t="s">
        <v>16</v>
      </c>
      <c r="H282" s="27">
        <v>16780</v>
      </c>
      <c r="I282" s="25" t="s">
        <v>17</v>
      </c>
      <c r="J282" s="25" t="s">
        <v>502</v>
      </c>
      <c r="K282" s="25" t="s">
        <v>52</v>
      </c>
      <c r="L282" s="25" t="s">
        <v>407</v>
      </c>
      <c r="M282" s="25" t="s">
        <v>17</v>
      </c>
      <c r="N282" s="25" t="s">
        <v>17</v>
      </c>
    </row>
    <row r="283" spans="1:14">
      <c r="A283" s="21" t="s">
        <v>14</v>
      </c>
      <c r="B283" s="21" t="s">
        <v>15</v>
      </c>
      <c r="C283" s="22">
        <v>1294547</v>
      </c>
      <c r="D283" s="22">
        <v>1294547</v>
      </c>
      <c r="E283" s="23">
        <v>1299125596</v>
      </c>
      <c r="F283" s="24">
        <v>44587.388483796298</v>
      </c>
      <c r="G283" s="21" t="s">
        <v>16</v>
      </c>
      <c r="H283" s="23">
        <v>16782</v>
      </c>
      <c r="I283" s="21" t="s">
        <v>17</v>
      </c>
      <c r="J283" s="21" t="s">
        <v>169</v>
      </c>
      <c r="K283" s="21" t="s">
        <v>25</v>
      </c>
      <c r="L283" s="21" t="s">
        <v>503</v>
      </c>
      <c r="M283" s="21" t="s">
        <v>17</v>
      </c>
      <c r="N283" s="21" t="s">
        <v>17</v>
      </c>
    </row>
    <row r="284" spans="1:14">
      <c r="A284" s="25" t="s">
        <v>14</v>
      </c>
      <c r="B284" s="25" t="s">
        <v>15</v>
      </c>
      <c r="C284" s="26">
        <v>1294547</v>
      </c>
      <c r="D284" s="26">
        <v>1294547</v>
      </c>
      <c r="E284" s="27">
        <v>1299128099</v>
      </c>
      <c r="F284" s="28">
        <v>44587.389594907399</v>
      </c>
      <c r="G284" s="25" t="s">
        <v>16</v>
      </c>
      <c r="H284" s="27">
        <v>16783</v>
      </c>
      <c r="I284" s="25" t="s">
        <v>17</v>
      </c>
      <c r="J284" s="25" t="s">
        <v>504</v>
      </c>
      <c r="K284" s="25" t="s">
        <v>25</v>
      </c>
      <c r="L284" s="25" t="s">
        <v>496</v>
      </c>
      <c r="M284" s="25" t="s">
        <v>17</v>
      </c>
      <c r="N284" s="25" t="s">
        <v>17</v>
      </c>
    </row>
    <row r="285" spans="1:14">
      <c r="A285" s="21" t="s">
        <v>14</v>
      </c>
      <c r="B285" s="21" t="s">
        <v>15</v>
      </c>
      <c r="C285" s="22">
        <v>2377000</v>
      </c>
      <c r="D285" s="22">
        <v>2377000</v>
      </c>
      <c r="E285" s="23">
        <v>1299167380</v>
      </c>
      <c r="F285" s="24">
        <v>44587.406400462998</v>
      </c>
      <c r="G285" s="21" t="s">
        <v>16</v>
      </c>
      <c r="H285" s="23">
        <v>16784</v>
      </c>
      <c r="I285" s="21" t="s">
        <v>17</v>
      </c>
      <c r="J285" s="21" t="s">
        <v>505</v>
      </c>
      <c r="K285" s="21" t="s">
        <v>506</v>
      </c>
      <c r="L285" s="21" t="s">
        <v>507</v>
      </c>
      <c r="M285" s="21" t="s">
        <v>17</v>
      </c>
      <c r="N285" s="21" t="s">
        <v>17</v>
      </c>
    </row>
    <row r="286" spans="1:14">
      <c r="A286" s="25" t="s">
        <v>14</v>
      </c>
      <c r="B286" s="25" t="s">
        <v>15</v>
      </c>
      <c r="C286" s="26">
        <v>50698274.700000003</v>
      </c>
      <c r="D286" s="26">
        <v>50698274.700000003</v>
      </c>
      <c r="E286" s="27">
        <v>1299173596</v>
      </c>
      <c r="F286" s="28">
        <v>44587.4089467593</v>
      </c>
      <c r="G286" s="25" t="s">
        <v>16</v>
      </c>
      <c r="H286" s="27">
        <v>16785</v>
      </c>
      <c r="I286" s="25" t="s">
        <v>17</v>
      </c>
      <c r="J286" s="25" t="s">
        <v>508</v>
      </c>
      <c r="K286" s="25" t="s">
        <v>36</v>
      </c>
      <c r="L286" s="25" t="s">
        <v>509</v>
      </c>
      <c r="M286" s="25" t="s">
        <v>17</v>
      </c>
      <c r="N286" s="25" t="s">
        <v>17</v>
      </c>
    </row>
    <row r="287" spans="1:14">
      <c r="A287" s="21" t="s">
        <v>14</v>
      </c>
      <c r="B287" s="21" t="s">
        <v>15</v>
      </c>
      <c r="C287" s="22">
        <v>252000</v>
      </c>
      <c r="D287" s="22">
        <v>252000</v>
      </c>
      <c r="E287" s="23">
        <v>1299188685</v>
      </c>
      <c r="F287" s="24">
        <v>44587.4151851852</v>
      </c>
      <c r="G287" s="21" t="s">
        <v>16</v>
      </c>
      <c r="H287" s="23">
        <v>16786</v>
      </c>
      <c r="I287" s="21" t="s">
        <v>17</v>
      </c>
      <c r="J287" s="21" t="s">
        <v>510</v>
      </c>
      <c r="K287" s="21" t="s">
        <v>506</v>
      </c>
      <c r="L287" s="21" t="s">
        <v>507</v>
      </c>
      <c r="M287" s="21" t="s">
        <v>17</v>
      </c>
      <c r="N287" s="21" t="s">
        <v>17</v>
      </c>
    </row>
    <row r="288" spans="1:14">
      <c r="A288" s="25" t="s">
        <v>14</v>
      </c>
      <c r="B288" s="25" t="s">
        <v>15</v>
      </c>
      <c r="C288" s="26">
        <v>30986000</v>
      </c>
      <c r="D288" s="26">
        <v>30986000</v>
      </c>
      <c r="E288" s="27">
        <v>1299195647</v>
      </c>
      <c r="F288" s="28">
        <v>44587.418078703697</v>
      </c>
      <c r="G288" s="25" t="s">
        <v>16</v>
      </c>
      <c r="H288" s="27">
        <v>16787</v>
      </c>
      <c r="I288" s="25" t="s">
        <v>17</v>
      </c>
      <c r="J288" s="25" t="s">
        <v>511</v>
      </c>
      <c r="K288" s="25" t="s">
        <v>506</v>
      </c>
      <c r="L288" s="25" t="s">
        <v>507</v>
      </c>
      <c r="M288" s="25" t="s">
        <v>17</v>
      </c>
      <c r="N288" s="25" t="s">
        <v>17</v>
      </c>
    </row>
    <row r="289" spans="1:14">
      <c r="A289" s="21" t="s">
        <v>14</v>
      </c>
      <c r="B289" s="21" t="s">
        <v>15</v>
      </c>
      <c r="C289" s="22">
        <v>188</v>
      </c>
      <c r="D289" s="22">
        <v>188</v>
      </c>
      <c r="E289" s="23">
        <v>1299233409</v>
      </c>
      <c r="F289" s="24">
        <v>44587.432893518497</v>
      </c>
      <c r="G289" s="21" t="s">
        <v>16</v>
      </c>
      <c r="H289" s="23">
        <v>16788</v>
      </c>
      <c r="I289" s="21" t="s">
        <v>17</v>
      </c>
      <c r="J289" s="21" t="s">
        <v>512</v>
      </c>
      <c r="K289" s="21" t="s">
        <v>506</v>
      </c>
      <c r="L289" s="21" t="s">
        <v>507</v>
      </c>
      <c r="M289" s="21" t="s">
        <v>17</v>
      </c>
      <c r="N289" s="21" t="s">
        <v>17</v>
      </c>
    </row>
    <row r="290" spans="1:14">
      <c r="A290" s="25" t="s">
        <v>14</v>
      </c>
      <c r="B290" s="25" t="s">
        <v>15</v>
      </c>
      <c r="C290" s="26">
        <v>66900</v>
      </c>
      <c r="D290" s="26">
        <v>66900</v>
      </c>
      <c r="E290" s="27">
        <v>1299268973</v>
      </c>
      <c r="F290" s="28">
        <v>44587.446585648097</v>
      </c>
      <c r="G290" s="25" t="s">
        <v>16</v>
      </c>
      <c r="H290" s="27">
        <v>16790</v>
      </c>
      <c r="I290" s="25" t="s">
        <v>17</v>
      </c>
      <c r="J290" s="25" t="s">
        <v>513</v>
      </c>
      <c r="K290" s="25" t="s">
        <v>52</v>
      </c>
      <c r="L290" s="25" t="s">
        <v>514</v>
      </c>
      <c r="M290" s="25" t="s">
        <v>17</v>
      </c>
      <c r="N290" s="25" t="s">
        <v>17</v>
      </c>
    </row>
    <row r="291" spans="1:14">
      <c r="A291" s="21" t="s">
        <v>14</v>
      </c>
      <c r="B291" s="21" t="s">
        <v>15</v>
      </c>
      <c r="C291" s="22">
        <v>35000000</v>
      </c>
      <c r="D291" s="22">
        <v>35000000</v>
      </c>
      <c r="E291" s="23">
        <v>1299316808</v>
      </c>
      <c r="F291" s="24">
        <v>44587.465011574102</v>
      </c>
      <c r="G291" s="21" t="s">
        <v>16</v>
      </c>
      <c r="H291" s="23">
        <v>16791</v>
      </c>
      <c r="I291" s="21" t="s">
        <v>17</v>
      </c>
      <c r="J291" s="21" t="s">
        <v>229</v>
      </c>
      <c r="K291" s="21" t="s">
        <v>230</v>
      </c>
      <c r="L291" s="21" t="s">
        <v>231</v>
      </c>
      <c r="M291" s="21" t="s">
        <v>17</v>
      </c>
      <c r="N291" s="21" t="s">
        <v>17</v>
      </c>
    </row>
    <row r="292" spans="1:14">
      <c r="A292" s="25" t="s">
        <v>14</v>
      </c>
      <c r="B292" s="25" t="s">
        <v>15</v>
      </c>
      <c r="C292" s="26">
        <v>1200895</v>
      </c>
      <c r="D292" s="26">
        <v>1200895</v>
      </c>
      <c r="E292" s="27">
        <v>1299486835</v>
      </c>
      <c r="F292" s="28">
        <v>44587.534456018497</v>
      </c>
      <c r="G292" s="25" t="s">
        <v>16</v>
      </c>
      <c r="H292" s="27">
        <v>16795</v>
      </c>
      <c r="I292" s="25" t="s">
        <v>17</v>
      </c>
      <c r="J292" s="25" t="s">
        <v>515</v>
      </c>
      <c r="K292" s="25" t="s">
        <v>19</v>
      </c>
      <c r="L292" s="25" t="s">
        <v>516</v>
      </c>
      <c r="M292" s="25" t="s">
        <v>17</v>
      </c>
      <c r="N292" s="25" t="s">
        <v>17</v>
      </c>
    </row>
    <row r="293" spans="1:14">
      <c r="A293" s="21" t="s">
        <v>14</v>
      </c>
      <c r="B293" s="21" t="s">
        <v>15</v>
      </c>
      <c r="C293" s="22">
        <v>43033291</v>
      </c>
      <c r="D293" s="22">
        <v>43033291</v>
      </c>
      <c r="E293" s="23">
        <v>1299721079</v>
      </c>
      <c r="F293" s="24">
        <v>44587.6346990741</v>
      </c>
      <c r="G293" s="21" t="s">
        <v>16</v>
      </c>
      <c r="H293" s="23">
        <v>16796</v>
      </c>
      <c r="I293" s="21" t="s">
        <v>17</v>
      </c>
      <c r="J293" s="21" t="s">
        <v>517</v>
      </c>
      <c r="K293" s="21" t="s">
        <v>506</v>
      </c>
      <c r="L293" s="21" t="s">
        <v>518</v>
      </c>
      <c r="M293" s="21" t="s">
        <v>17</v>
      </c>
      <c r="N293" s="21" t="s">
        <v>17</v>
      </c>
    </row>
    <row r="294" spans="1:14">
      <c r="A294" s="25" t="s">
        <v>14</v>
      </c>
      <c r="B294" s="25" t="s">
        <v>15</v>
      </c>
      <c r="C294" s="26">
        <v>30387838</v>
      </c>
      <c r="D294" s="26">
        <v>30387838</v>
      </c>
      <c r="E294" s="27">
        <v>1299739015</v>
      </c>
      <c r="F294" s="28">
        <v>44587.641782407401</v>
      </c>
      <c r="G294" s="25" t="s">
        <v>16</v>
      </c>
      <c r="H294" s="27">
        <v>16797</v>
      </c>
      <c r="I294" s="25" t="s">
        <v>17</v>
      </c>
      <c r="J294" s="25" t="s">
        <v>519</v>
      </c>
      <c r="K294" s="25" t="s">
        <v>506</v>
      </c>
      <c r="L294" s="25" t="s">
        <v>518</v>
      </c>
      <c r="M294" s="25" t="s">
        <v>17</v>
      </c>
      <c r="N294" s="25" t="s">
        <v>17</v>
      </c>
    </row>
    <row r="295" spans="1:14">
      <c r="A295" s="21" t="s">
        <v>14</v>
      </c>
      <c r="B295" s="21" t="s">
        <v>15</v>
      </c>
      <c r="C295" s="22">
        <v>1496805</v>
      </c>
      <c r="D295" s="22">
        <v>1496805</v>
      </c>
      <c r="E295" s="23">
        <v>1299748532</v>
      </c>
      <c r="F295" s="24">
        <v>44587.645706018498</v>
      </c>
      <c r="G295" s="21" t="s">
        <v>16</v>
      </c>
      <c r="H295" s="23">
        <v>16798</v>
      </c>
      <c r="I295" s="21" t="s">
        <v>17</v>
      </c>
      <c r="J295" s="21" t="s">
        <v>520</v>
      </c>
      <c r="K295" s="21" t="s">
        <v>52</v>
      </c>
      <c r="L295" s="21" t="s">
        <v>275</v>
      </c>
      <c r="M295" s="21" t="s">
        <v>17</v>
      </c>
      <c r="N295" s="21" t="s">
        <v>17</v>
      </c>
    </row>
    <row r="296" spans="1:14">
      <c r="A296" s="25" t="s">
        <v>14</v>
      </c>
      <c r="B296" s="25" t="s">
        <v>15</v>
      </c>
      <c r="C296" s="26">
        <v>429960</v>
      </c>
      <c r="D296" s="26">
        <v>429960</v>
      </c>
      <c r="E296" s="27">
        <v>1299817610</v>
      </c>
      <c r="F296" s="28">
        <v>44587.672523148103</v>
      </c>
      <c r="G296" s="25" t="s">
        <v>16</v>
      </c>
      <c r="H296" s="27">
        <v>16800</v>
      </c>
      <c r="I296" s="25" t="s">
        <v>17</v>
      </c>
      <c r="J296" s="25" t="s">
        <v>491</v>
      </c>
      <c r="K296" s="25" t="s">
        <v>19</v>
      </c>
      <c r="L296" s="25" t="s">
        <v>521</v>
      </c>
      <c r="M296" s="25" t="s">
        <v>17</v>
      </c>
      <c r="N296" s="25" t="s">
        <v>17</v>
      </c>
    </row>
    <row r="297" spans="1:14">
      <c r="A297" s="21" t="s">
        <v>14</v>
      </c>
      <c r="B297" s="21" t="s">
        <v>15</v>
      </c>
      <c r="C297" s="22">
        <v>5000</v>
      </c>
      <c r="D297" s="22">
        <v>5000</v>
      </c>
      <c r="E297" s="23">
        <v>1300024806</v>
      </c>
      <c r="F297" s="24">
        <v>44587.768553240698</v>
      </c>
      <c r="G297" s="21" t="s">
        <v>16</v>
      </c>
      <c r="H297" s="23">
        <v>16806</v>
      </c>
      <c r="I297" s="21" t="s">
        <v>17</v>
      </c>
      <c r="J297" s="21" t="s">
        <v>146</v>
      </c>
      <c r="K297" s="21" t="s">
        <v>129</v>
      </c>
      <c r="L297" s="21" t="s">
        <v>522</v>
      </c>
      <c r="M297" s="21" t="s">
        <v>17</v>
      </c>
      <c r="N297" s="21" t="s">
        <v>17</v>
      </c>
    </row>
    <row r="298" spans="1:14">
      <c r="A298" s="25" t="s">
        <v>14</v>
      </c>
      <c r="B298" s="25" t="s">
        <v>15</v>
      </c>
      <c r="C298" s="26">
        <v>39976000</v>
      </c>
      <c r="D298" s="26">
        <v>39976000</v>
      </c>
      <c r="E298" s="27">
        <v>1300167506</v>
      </c>
      <c r="F298" s="28">
        <v>44587.845914351798</v>
      </c>
      <c r="G298" s="25" t="s">
        <v>16</v>
      </c>
      <c r="H298" s="27">
        <v>16807</v>
      </c>
      <c r="I298" s="25" t="s">
        <v>17</v>
      </c>
      <c r="J298" s="25" t="s">
        <v>523</v>
      </c>
      <c r="K298" s="25" t="s">
        <v>506</v>
      </c>
      <c r="L298" s="25" t="s">
        <v>518</v>
      </c>
      <c r="M298" s="25" t="s">
        <v>17</v>
      </c>
      <c r="N298" s="25" t="s">
        <v>17</v>
      </c>
    </row>
    <row r="299" spans="1:14">
      <c r="A299" s="21" t="s">
        <v>14</v>
      </c>
      <c r="B299" s="21" t="s">
        <v>15</v>
      </c>
      <c r="C299" s="22">
        <v>18988000</v>
      </c>
      <c r="D299" s="22">
        <v>18988000</v>
      </c>
      <c r="E299" s="23">
        <v>1300174496</v>
      </c>
      <c r="F299" s="24">
        <v>44587.849814814799</v>
      </c>
      <c r="G299" s="21" t="s">
        <v>16</v>
      </c>
      <c r="H299" s="23">
        <v>16808</v>
      </c>
      <c r="I299" s="21" t="s">
        <v>17</v>
      </c>
      <c r="J299" s="21" t="s">
        <v>524</v>
      </c>
      <c r="K299" s="21" t="s">
        <v>506</v>
      </c>
      <c r="L299" s="21" t="s">
        <v>518</v>
      </c>
      <c r="M299" s="21" t="s">
        <v>17</v>
      </c>
      <c r="N299" s="21" t="s">
        <v>17</v>
      </c>
    </row>
    <row r="300" spans="1:14">
      <c r="A300" s="25" t="s">
        <v>14</v>
      </c>
      <c r="B300" s="25" t="s">
        <v>15</v>
      </c>
      <c r="C300" s="26">
        <v>13325000</v>
      </c>
      <c r="D300" s="26">
        <v>13325000</v>
      </c>
      <c r="E300" s="27">
        <v>1300179607</v>
      </c>
      <c r="F300" s="28">
        <v>44587.852581018502</v>
      </c>
      <c r="G300" s="25" t="s">
        <v>16</v>
      </c>
      <c r="H300" s="27">
        <v>16809</v>
      </c>
      <c r="I300" s="25" t="s">
        <v>17</v>
      </c>
      <c r="J300" s="25" t="s">
        <v>525</v>
      </c>
      <c r="K300" s="25" t="s">
        <v>506</v>
      </c>
      <c r="L300" s="25" t="s">
        <v>518</v>
      </c>
      <c r="M300" s="25" t="s">
        <v>17</v>
      </c>
      <c r="N300" s="25" t="s">
        <v>17</v>
      </c>
    </row>
    <row r="301" spans="1:14">
      <c r="A301" s="21" t="s">
        <v>14</v>
      </c>
      <c r="B301" s="21" t="s">
        <v>15</v>
      </c>
      <c r="C301" s="22">
        <v>18458468.649999999</v>
      </c>
      <c r="D301" s="22">
        <v>18458468.649999999</v>
      </c>
      <c r="E301" s="23">
        <v>1300441189</v>
      </c>
      <c r="F301" s="24">
        <v>44588.345648148097</v>
      </c>
      <c r="G301" s="21" t="s">
        <v>16</v>
      </c>
      <c r="H301" s="23">
        <v>16810</v>
      </c>
      <c r="I301" s="21" t="s">
        <v>17</v>
      </c>
      <c r="J301" s="21" t="s">
        <v>526</v>
      </c>
      <c r="K301" s="21" t="s">
        <v>527</v>
      </c>
      <c r="L301" s="21" t="s">
        <v>528</v>
      </c>
      <c r="M301" s="21" t="s">
        <v>17</v>
      </c>
      <c r="N301" s="21" t="s">
        <v>17</v>
      </c>
    </row>
    <row r="302" spans="1:14">
      <c r="A302" s="25" t="s">
        <v>14</v>
      </c>
      <c r="B302" s="25" t="s">
        <v>15</v>
      </c>
      <c r="C302" s="26">
        <v>46684967</v>
      </c>
      <c r="D302" s="26">
        <v>46684967</v>
      </c>
      <c r="E302" s="27">
        <v>1300447192</v>
      </c>
      <c r="F302" s="28">
        <v>44588.3496296296</v>
      </c>
      <c r="G302" s="25" t="s">
        <v>16</v>
      </c>
      <c r="H302" s="27">
        <v>16811</v>
      </c>
      <c r="I302" s="25" t="s">
        <v>17</v>
      </c>
      <c r="J302" s="25" t="s">
        <v>452</v>
      </c>
      <c r="K302" s="25" t="s">
        <v>52</v>
      </c>
      <c r="L302" s="25" t="s">
        <v>453</v>
      </c>
      <c r="M302" s="25" t="s">
        <v>17</v>
      </c>
      <c r="N302" s="25" t="s">
        <v>17</v>
      </c>
    </row>
    <row r="303" spans="1:14">
      <c r="A303" s="21" t="s">
        <v>14</v>
      </c>
      <c r="B303" s="21" t="s">
        <v>15</v>
      </c>
      <c r="C303" s="22">
        <v>35371854</v>
      </c>
      <c r="D303" s="22">
        <v>35371854</v>
      </c>
      <c r="E303" s="23">
        <v>1300452433</v>
      </c>
      <c r="F303" s="24">
        <v>44588.352858796301</v>
      </c>
      <c r="G303" s="21" t="s">
        <v>16</v>
      </c>
      <c r="H303" s="23">
        <v>16812</v>
      </c>
      <c r="I303" s="21" t="s">
        <v>17</v>
      </c>
      <c r="J303" s="21" t="s">
        <v>529</v>
      </c>
      <c r="K303" s="21" t="s">
        <v>60</v>
      </c>
      <c r="L303" s="21" t="s">
        <v>453</v>
      </c>
      <c r="M303" s="21" t="s">
        <v>17</v>
      </c>
      <c r="N303" s="21" t="s">
        <v>17</v>
      </c>
    </row>
    <row r="304" spans="1:14">
      <c r="A304" s="25" t="s">
        <v>14</v>
      </c>
      <c r="B304" s="25" t="s">
        <v>15</v>
      </c>
      <c r="C304" s="26">
        <v>1000000</v>
      </c>
      <c r="D304" s="26">
        <v>1000000</v>
      </c>
      <c r="E304" s="27">
        <v>1300512422</v>
      </c>
      <c r="F304" s="28">
        <v>44588.384490740696</v>
      </c>
      <c r="G304" s="25" t="s">
        <v>16</v>
      </c>
      <c r="H304" s="27">
        <v>16813</v>
      </c>
      <c r="I304" s="25" t="s">
        <v>17</v>
      </c>
      <c r="J304" s="25" t="s">
        <v>530</v>
      </c>
      <c r="K304" s="25" t="s">
        <v>19</v>
      </c>
      <c r="L304" s="25" t="s">
        <v>531</v>
      </c>
      <c r="M304" s="25" t="s">
        <v>17</v>
      </c>
      <c r="N304" s="25" t="s">
        <v>17</v>
      </c>
    </row>
    <row r="305" spans="1:14">
      <c r="A305" s="21" t="s">
        <v>14</v>
      </c>
      <c r="B305" s="21" t="s">
        <v>15</v>
      </c>
      <c r="C305" s="22">
        <v>4000</v>
      </c>
      <c r="D305" s="22">
        <v>4000</v>
      </c>
      <c r="E305" s="23">
        <v>1300514796</v>
      </c>
      <c r="F305" s="24">
        <v>44588.385659722197</v>
      </c>
      <c r="G305" s="21" t="s">
        <v>16</v>
      </c>
      <c r="H305" s="23">
        <v>16815</v>
      </c>
      <c r="I305" s="21" t="s">
        <v>17</v>
      </c>
      <c r="J305" s="21" t="s">
        <v>532</v>
      </c>
      <c r="K305" s="21" t="s">
        <v>19</v>
      </c>
      <c r="L305" s="21" t="s">
        <v>533</v>
      </c>
      <c r="M305" s="21" t="s">
        <v>17</v>
      </c>
      <c r="N305" s="21" t="s">
        <v>17</v>
      </c>
    </row>
    <row r="306" spans="1:14">
      <c r="A306" s="25" t="s">
        <v>14</v>
      </c>
      <c r="B306" s="25" t="s">
        <v>15</v>
      </c>
      <c r="C306" s="26">
        <v>7044679</v>
      </c>
      <c r="D306" s="26">
        <v>7044679</v>
      </c>
      <c r="E306" s="27">
        <v>1300561229</v>
      </c>
      <c r="F306" s="28">
        <v>44588.407268518502</v>
      </c>
      <c r="G306" s="25" t="s">
        <v>16</v>
      </c>
      <c r="H306" s="27">
        <v>16817</v>
      </c>
      <c r="I306" s="25" t="s">
        <v>17</v>
      </c>
      <c r="J306" s="25" t="s">
        <v>534</v>
      </c>
      <c r="K306" s="25" t="s">
        <v>252</v>
      </c>
      <c r="L306" s="25" t="s">
        <v>535</v>
      </c>
      <c r="M306" s="25" t="s">
        <v>17</v>
      </c>
      <c r="N306" s="25" t="s">
        <v>17</v>
      </c>
    </row>
    <row r="307" spans="1:14">
      <c r="A307" s="21" t="s">
        <v>14</v>
      </c>
      <c r="B307" s="21" t="s">
        <v>15</v>
      </c>
      <c r="C307" s="22">
        <v>10042712</v>
      </c>
      <c r="D307" s="22">
        <v>10042712</v>
      </c>
      <c r="E307" s="23">
        <v>1300578937</v>
      </c>
      <c r="F307" s="24">
        <v>44588.415243055599</v>
      </c>
      <c r="G307" s="21" t="s">
        <v>16</v>
      </c>
      <c r="H307" s="23">
        <v>16819</v>
      </c>
      <c r="I307" s="21" t="s">
        <v>17</v>
      </c>
      <c r="J307" s="21" t="s">
        <v>536</v>
      </c>
      <c r="K307" s="21" t="s">
        <v>464</v>
      </c>
      <c r="L307" s="21" t="s">
        <v>537</v>
      </c>
      <c r="M307" s="21" t="s">
        <v>17</v>
      </c>
      <c r="N307" s="21" t="s">
        <v>17</v>
      </c>
    </row>
    <row r="308" spans="1:14">
      <c r="A308" s="25" t="s">
        <v>14</v>
      </c>
      <c r="B308" s="25" t="s">
        <v>15</v>
      </c>
      <c r="C308" s="26">
        <v>872177</v>
      </c>
      <c r="D308" s="26">
        <v>872177</v>
      </c>
      <c r="E308" s="27">
        <v>1300592888</v>
      </c>
      <c r="F308" s="28">
        <v>44588.421493055597</v>
      </c>
      <c r="G308" s="25" t="s">
        <v>16</v>
      </c>
      <c r="H308" s="27">
        <v>16821</v>
      </c>
      <c r="I308" s="25" t="s">
        <v>17</v>
      </c>
      <c r="J308" s="25" t="s">
        <v>83</v>
      </c>
      <c r="K308" s="25" t="s">
        <v>52</v>
      </c>
      <c r="L308" s="25" t="s">
        <v>84</v>
      </c>
      <c r="M308" s="25" t="s">
        <v>17</v>
      </c>
      <c r="N308" s="25" t="s">
        <v>17</v>
      </c>
    </row>
    <row r="309" spans="1:14">
      <c r="A309" s="21" t="s">
        <v>14</v>
      </c>
      <c r="B309" s="21" t="s">
        <v>15</v>
      </c>
      <c r="C309" s="22">
        <v>3392862</v>
      </c>
      <c r="D309" s="22">
        <v>3392862</v>
      </c>
      <c r="E309" s="23">
        <v>1300596431</v>
      </c>
      <c r="F309" s="24">
        <v>44588.423055555599</v>
      </c>
      <c r="G309" s="21" t="s">
        <v>16</v>
      </c>
      <c r="H309" s="23">
        <v>16822</v>
      </c>
      <c r="I309" s="21" t="s">
        <v>17</v>
      </c>
      <c r="J309" s="21" t="s">
        <v>538</v>
      </c>
      <c r="K309" s="21" t="s">
        <v>52</v>
      </c>
      <c r="L309" s="21" t="s">
        <v>539</v>
      </c>
      <c r="M309" s="21" t="s">
        <v>17</v>
      </c>
      <c r="N309" s="21" t="s">
        <v>17</v>
      </c>
    </row>
    <row r="310" spans="1:14">
      <c r="A310" s="25" t="s">
        <v>14</v>
      </c>
      <c r="B310" s="25" t="s">
        <v>15</v>
      </c>
      <c r="C310" s="26">
        <v>92377</v>
      </c>
      <c r="D310" s="26">
        <v>92377</v>
      </c>
      <c r="E310" s="27">
        <v>1300649956</v>
      </c>
      <c r="F310" s="28">
        <v>44588.445937500001</v>
      </c>
      <c r="G310" s="25" t="s">
        <v>16</v>
      </c>
      <c r="H310" s="27">
        <v>16823</v>
      </c>
      <c r="I310" s="25" t="s">
        <v>17</v>
      </c>
      <c r="J310" s="25" t="s">
        <v>266</v>
      </c>
      <c r="K310" s="25" t="s">
        <v>19</v>
      </c>
      <c r="L310" s="25" t="s">
        <v>540</v>
      </c>
      <c r="M310" s="25" t="s">
        <v>17</v>
      </c>
      <c r="N310" s="25" t="s">
        <v>17</v>
      </c>
    </row>
    <row r="311" spans="1:14">
      <c r="A311" s="21" t="s">
        <v>14</v>
      </c>
      <c r="B311" s="21" t="s">
        <v>15</v>
      </c>
      <c r="C311" s="22">
        <v>3082210</v>
      </c>
      <c r="D311" s="22">
        <v>3082210</v>
      </c>
      <c r="E311" s="23">
        <v>1300704156</v>
      </c>
      <c r="F311" s="24">
        <v>44588.4675347222</v>
      </c>
      <c r="G311" s="21" t="s">
        <v>16</v>
      </c>
      <c r="H311" s="23">
        <v>16825</v>
      </c>
      <c r="I311" s="21" t="s">
        <v>17</v>
      </c>
      <c r="J311" s="21" t="s">
        <v>541</v>
      </c>
      <c r="K311" s="21" t="s">
        <v>437</v>
      </c>
      <c r="L311" s="21" t="s">
        <v>542</v>
      </c>
      <c r="M311" s="21" t="s">
        <v>17</v>
      </c>
      <c r="N311" s="21" t="s">
        <v>17</v>
      </c>
    </row>
    <row r="312" spans="1:14">
      <c r="A312" s="25" t="s">
        <v>14</v>
      </c>
      <c r="B312" s="25" t="s">
        <v>15</v>
      </c>
      <c r="C312" s="26">
        <v>143471</v>
      </c>
      <c r="D312" s="26">
        <v>143471</v>
      </c>
      <c r="E312" s="27">
        <v>1300718619</v>
      </c>
      <c r="F312" s="28">
        <v>44588.473275463002</v>
      </c>
      <c r="G312" s="25" t="s">
        <v>16</v>
      </c>
      <c r="H312" s="27">
        <v>16826</v>
      </c>
      <c r="I312" s="25" t="s">
        <v>17</v>
      </c>
      <c r="J312" s="25" t="s">
        <v>541</v>
      </c>
      <c r="K312" s="25" t="s">
        <v>437</v>
      </c>
      <c r="L312" s="25" t="s">
        <v>543</v>
      </c>
      <c r="M312" s="25" t="s">
        <v>17</v>
      </c>
      <c r="N312" s="25" t="s">
        <v>17</v>
      </c>
    </row>
    <row r="313" spans="1:14">
      <c r="A313" s="21" t="s">
        <v>14</v>
      </c>
      <c r="B313" s="21" t="s">
        <v>15</v>
      </c>
      <c r="C313" s="22">
        <v>2721902</v>
      </c>
      <c r="D313" s="22">
        <v>2721902</v>
      </c>
      <c r="E313" s="23">
        <v>1300727345</v>
      </c>
      <c r="F313" s="24">
        <v>44588.476770833302</v>
      </c>
      <c r="G313" s="21" t="s">
        <v>16</v>
      </c>
      <c r="H313" s="23">
        <v>16827</v>
      </c>
      <c r="I313" s="21" t="s">
        <v>17</v>
      </c>
      <c r="J313" s="21" t="s">
        <v>544</v>
      </c>
      <c r="K313" s="21" t="s">
        <v>437</v>
      </c>
      <c r="L313" s="21" t="s">
        <v>542</v>
      </c>
      <c r="M313" s="21" t="s">
        <v>17</v>
      </c>
      <c r="N313" s="21" t="s">
        <v>17</v>
      </c>
    </row>
    <row r="314" spans="1:14">
      <c r="A314" s="25" t="s">
        <v>14</v>
      </c>
      <c r="B314" s="25" t="s">
        <v>15</v>
      </c>
      <c r="C314" s="26">
        <v>92377</v>
      </c>
      <c r="D314" s="26">
        <v>92377</v>
      </c>
      <c r="E314" s="27">
        <v>1300727669</v>
      </c>
      <c r="F314" s="28">
        <v>44588.476898148103</v>
      </c>
      <c r="G314" s="25" t="s">
        <v>16</v>
      </c>
      <c r="H314" s="27">
        <v>16828</v>
      </c>
      <c r="I314" s="25" t="s">
        <v>17</v>
      </c>
      <c r="J314" s="25" t="s">
        <v>266</v>
      </c>
      <c r="K314" s="25" t="s">
        <v>19</v>
      </c>
      <c r="L314" s="25" t="s">
        <v>545</v>
      </c>
      <c r="M314" s="25" t="s">
        <v>17</v>
      </c>
      <c r="N314" s="25" t="s">
        <v>17</v>
      </c>
    </row>
    <row r="315" spans="1:14">
      <c r="A315" s="21" t="s">
        <v>14</v>
      </c>
      <c r="B315" s="21" t="s">
        <v>15</v>
      </c>
      <c r="C315" s="22">
        <v>4861113</v>
      </c>
      <c r="D315" s="22">
        <v>4861113</v>
      </c>
      <c r="E315" s="23">
        <v>1300734904</v>
      </c>
      <c r="F315" s="24">
        <v>44588.479780092603</v>
      </c>
      <c r="G315" s="21" t="s">
        <v>16</v>
      </c>
      <c r="H315" s="23">
        <v>16829</v>
      </c>
      <c r="I315" s="21" t="s">
        <v>17</v>
      </c>
      <c r="J315" s="21" t="s">
        <v>544</v>
      </c>
      <c r="K315" s="21" t="s">
        <v>437</v>
      </c>
      <c r="L315" s="21" t="s">
        <v>542</v>
      </c>
      <c r="M315" s="21" t="s">
        <v>17</v>
      </c>
      <c r="N315" s="21" t="s">
        <v>17</v>
      </c>
    </row>
    <row r="316" spans="1:14">
      <c r="A316" s="25" t="s">
        <v>14</v>
      </c>
      <c r="B316" s="25" t="s">
        <v>15</v>
      </c>
      <c r="C316" s="26">
        <v>1245</v>
      </c>
      <c r="D316" s="26">
        <v>1245</v>
      </c>
      <c r="E316" s="27">
        <v>1300736740</v>
      </c>
      <c r="F316" s="28">
        <v>44588.480520833298</v>
      </c>
      <c r="G316" s="25" t="s">
        <v>16</v>
      </c>
      <c r="H316" s="27">
        <v>16830</v>
      </c>
      <c r="I316" s="25" t="s">
        <v>17</v>
      </c>
      <c r="J316" s="25" t="s">
        <v>196</v>
      </c>
      <c r="K316" s="25" t="s">
        <v>197</v>
      </c>
      <c r="L316" s="25" t="s">
        <v>198</v>
      </c>
      <c r="M316" s="25" t="s">
        <v>17</v>
      </c>
      <c r="N316" s="25" t="s">
        <v>17</v>
      </c>
    </row>
    <row r="317" spans="1:14">
      <c r="A317" s="21" t="s">
        <v>14</v>
      </c>
      <c r="B317" s="21" t="s">
        <v>15</v>
      </c>
      <c r="C317" s="22">
        <v>5025780</v>
      </c>
      <c r="D317" s="22">
        <v>5025780</v>
      </c>
      <c r="E317" s="23">
        <v>1300751528</v>
      </c>
      <c r="F317" s="24">
        <v>44588.486365740697</v>
      </c>
      <c r="G317" s="21" t="s">
        <v>16</v>
      </c>
      <c r="H317" s="23">
        <v>16831</v>
      </c>
      <c r="I317" s="21" t="s">
        <v>17</v>
      </c>
      <c r="J317" s="21" t="s">
        <v>546</v>
      </c>
      <c r="K317" s="21" t="s">
        <v>132</v>
      </c>
      <c r="L317" s="21" t="s">
        <v>547</v>
      </c>
      <c r="M317" s="21" t="s">
        <v>17</v>
      </c>
      <c r="N317" s="21" t="s">
        <v>17</v>
      </c>
    </row>
    <row r="318" spans="1:14">
      <c r="A318" s="25" t="s">
        <v>14</v>
      </c>
      <c r="B318" s="25" t="s">
        <v>15</v>
      </c>
      <c r="C318" s="26">
        <v>160000</v>
      </c>
      <c r="D318" s="26">
        <v>160000</v>
      </c>
      <c r="E318" s="27">
        <v>1300755572</v>
      </c>
      <c r="F318" s="28">
        <v>44588.487974536998</v>
      </c>
      <c r="G318" s="25" t="s">
        <v>16</v>
      </c>
      <c r="H318" s="27">
        <v>16832</v>
      </c>
      <c r="I318" s="25" t="s">
        <v>17</v>
      </c>
      <c r="J318" s="25" t="s">
        <v>548</v>
      </c>
      <c r="K318" s="25" t="s">
        <v>65</v>
      </c>
      <c r="L318" s="25" t="s">
        <v>549</v>
      </c>
      <c r="M318" s="25" t="s">
        <v>17</v>
      </c>
      <c r="N318" s="25" t="s">
        <v>17</v>
      </c>
    </row>
    <row r="319" spans="1:14">
      <c r="A319" s="21" t="s">
        <v>14</v>
      </c>
      <c r="B319" s="21" t="s">
        <v>15</v>
      </c>
      <c r="C319" s="22">
        <v>199604</v>
      </c>
      <c r="D319" s="22">
        <v>199604</v>
      </c>
      <c r="E319" s="23">
        <v>1300770938</v>
      </c>
      <c r="F319" s="24">
        <v>44588.494085648097</v>
      </c>
      <c r="G319" s="21" t="s">
        <v>16</v>
      </c>
      <c r="H319" s="23">
        <v>16834</v>
      </c>
      <c r="I319" s="21" t="s">
        <v>17</v>
      </c>
      <c r="J319" s="21" t="s">
        <v>550</v>
      </c>
      <c r="K319" s="21" t="s">
        <v>142</v>
      </c>
      <c r="L319" s="21" t="s">
        <v>551</v>
      </c>
      <c r="M319" s="21" t="s">
        <v>17</v>
      </c>
      <c r="N319" s="21" t="s">
        <v>17</v>
      </c>
    </row>
    <row r="320" spans="1:14">
      <c r="A320" s="25" t="s">
        <v>14</v>
      </c>
      <c r="B320" s="25" t="s">
        <v>15</v>
      </c>
      <c r="C320" s="26">
        <v>78392</v>
      </c>
      <c r="D320" s="26">
        <v>78392</v>
      </c>
      <c r="E320" s="27">
        <v>1300796517</v>
      </c>
      <c r="F320" s="28">
        <v>44588.504791666703</v>
      </c>
      <c r="G320" s="25" t="s">
        <v>16</v>
      </c>
      <c r="H320" s="27">
        <v>16835</v>
      </c>
      <c r="I320" s="25" t="s">
        <v>17</v>
      </c>
      <c r="J320" s="25" t="s">
        <v>552</v>
      </c>
      <c r="K320" s="25" t="s">
        <v>149</v>
      </c>
      <c r="L320" s="25" t="s">
        <v>553</v>
      </c>
      <c r="M320" s="25" t="s">
        <v>17</v>
      </c>
      <c r="N320" s="25" t="s">
        <v>17</v>
      </c>
    </row>
    <row r="321" spans="1:14">
      <c r="A321" s="21" t="s">
        <v>14</v>
      </c>
      <c r="B321" s="21" t="s">
        <v>15</v>
      </c>
      <c r="C321" s="22">
        <v>358962</v>
      </c>
      <c r="D321" s="22">
        <v>358962</v>
      </c>
      <c r="E321" s="23">
        <v>1300940874</v>
      </c>
      <c r="F321" s="24">
        <v>44588.573020833297</v>
      </c>
      <c r="G321" s="21" t="s">
        <v>16</v>
      </c>
      <c r="H321" s="23">
        <v>16840</v>
      </c>
      <c r="I321" s="21" t="s">
        <v>17</v>
      </c>
      <c r="J321" s="21" t="s">
        <v>554</v>
      </c>
      <c r="K321" s="21" t="s">
        <v>19</v>
      </c>
      <c r="L321" s="21" t="s">
        <v>555</v>
      </c>
      <c r="M321" s="21" t="s">
        <v>17</v>
      </c>
      <c r="N321" s="21" t="s">
        <v>17</v>
      </c>
    </row>
    <row r="322" spans="1:14">
      <c r="A322" s="25" t="s">
        <v>14</v>
      </c>
      <c r="B322" s="25" t="s">
        <v>15</v>
      </c>
      <c r="C322" s="26">
        <v>139317</v>
      </c>
      <c r="D322" s="26">
        <v>139317</v>
      </c>
      <c r="E322" s="27">
        <v>1300945024</v>
      </c>
      <c r="F322" s="28">
        <v>44588.575046296297</v>
      </c>
      <c r="G322" s="25" t="s">
        <v>16</v>
      </c>
      <c r="H322" s="27">
        <v>16842</v>
      </c>
      <c r="I322" s="25" t="s">
        <v>17</v>
      </c>
      <c r="J322" s="25" t="s">
        <v>556</v>
      </c>
      <c r="K322" s="25" t="s">
        <v>19</v>
      </c>
      <c r="L322" s="25" t="s">
        <v>557</v>
      </c>
      <c r="M322" s="25" t="s">
        <v>17</v>
      </c>
      <c r="N322" s="25" t="s">
        <v>17</v>
      </c>
    </row>
    <row r="323" spans="1:14">
      <c r="A323" s="21" t="s">
        <v>14</v>
      </c>
      <c r="B323" s="21" t="s">
        <v>15</v>
      </c>
      <c r="C323" s="22">
        <v>8603147</v>
      </c>
      <c r="D323" s="22">
        <v>8603147</v>
      </c>
      <c r="E323" s="23">
        <v>1301047102</v>
      </c>
      <c r="F323" s="24">
        <v>44588.620335648098</v>
      </c>
      <c r="G323" s="21" t="s">
        <v>16</v>
      </c>
      <c r="H323" s="23">
        <v>16844</v>
      </c>
      <c r="I323" s="21" t="s">
        <v>17</v>
      </c>
      <c r="J323" s="21" t="s">
        <v>558</v>
      </c>
      <c r="K323" s="21" t="s">
        <v>42</v>
      </c>
      <c r="L323" s="21" t="s">
        <v>559</v>
      </c>
      <c r="M323" s="21" t="s">
        <v>17</v>
      </c>
      <c r="N323" s="21" t="s">
        <v>17</v>
      </c>
    </row>
    <row r="324" spans="1:14">
      <c r="A324" s="25" t="s">
        <v>14</v>
      </c>
      <c r="B324" s="25" t="s">
        <v>15</v>
      </c>
      <c r="C324" s="26">
        <v>1289400</v>
      </c>
      <c r="D324" s="26">
        <v>1289400</v>
      </c>
      <c r="E324" s="27">
        <v>1301108980</v>
      </c>
      <c r="F324" s="28">
        <v>44588.645983796298</v>
      </c>
      <c r="G324" s="25" t="s">
        <v>16</v>
      </c>
      <c r="H324" s="27">
        <v>16845</v>
      </c>
      <c r="I324" s="25" t="s">
        <v>17</v>
      </c>
      <c r="J324" s="25" t="s">
        <v>560</v>
      </c>
      <c r="K324" s="25" t="s">
        <v>19</v>
      </c>
      <c r="L324" s="25" t="s">
        <v>561</v>
      </c>
      <c r="M324" s="25" t="s">
        <v>17</v>
      </c>
      <c r="N324" s="25" t="s">
        <v>17</v>
      </c>
    </row>
    <row r="325" spans="1:14">
      <c r="A325" s="21" t="s">
        <v>14</v>
      </c>
      <c r="B325" s="21" t="s">
        <v>15</v>
      </c>
      <c r="C325" s="22">
        <v>33451769</v>
      </c>
      <c r="D325" s="22">
        <v>33451769</v>
      </c>
      <c r="E325" s="23">
        <v>1301153970</v>
      </c>
      <c r="F325" s="24">
        <v>44588.663437499999</v>
      </c>
      <c r="G325" s="21" t="s">
        <v>16</v>
      </c>
      <c r="H325" s="23">
        <v>16846</v>
      </c>
      <c r="I325" s="21" t="s">
        <v>17</v>
      </c>
      <c r="J325" s="21" t="s">
        <v>529</v>
      </c>
      <c r="K325" s="21" t="s">
        <v>60</v>
      </c>
      <c r="L325" s="21" t="s">
        <v>453</v>
      </c>
      <c r="M325" s="21" t="s">
        <v>17</v>
      </c>
      <c r="N325" s="21" t="s">
        <v>17</v>
      </c>
    </row>
    <row r="326" spans="1:14">
      <c r="A326" s="25" t="s">
        <v>14</v>
      </c>
      <c r="B326" s="25" t="s">
        <v>15</v>
      </c>
      <c r="C326" s="26">
        <v>15502073</v>
      </c>
      <c r="D326" s="26">
        <v>15502073</v>
      </c>
      <c r="E326" s="27">
        <v>1301161094</v>
      </c>
      <c r="F326" s="28">
        <v>44588.666226851798</v>
      </c>
      <c r="G326" s="25" t="s">
        <v>16</v>
      </c>
      <c r="H326" s="27">
        <v>16847</v>
      </c>
      <c r="I326" s="25" t="s">
        <v>17</v>
      </c>
      <c r="J326" s="25" t="s">
        <v>452</v>
      </c>
      <c r="K326" s="25" t="s">
        <v>52</v>
      </c>
      <c r="L326" s="25" t="s">
        <v>453</v>
      </c>
      <c r="M326" s="25" t="s">
        <v>17</v>
      </c>
      <c r="N326" s="25" t="s">
        <v>17</v>
      </c>
    </row>
    <row r="327" spans="1:14">
      <c r="A327" s="21" t="s">
        <v>14</v>
      </c>
      <c r="B327" s="21" t="s">
        <v>15</v>
      </c>
      <c r="C327" s="22">
        <v>804180</v>
      </c>
      <c r="D327" s="22">
        <v>804180</v>
      </c>
      <c r="E327" s="23">
        <v>1301248945</v>
      </c>
      <c r="F327" s="24">
        <v>44588.705300925903</v>
      </c>
      <c r="G327" s="21" t="s">
        <v>16</v>
      </c>
      <c r="H327" s="23">
        <v>16849</v>
      </c>
      <c r="I327" s="21" t="s">
        <v>17</v>
      </c>
      <c r="J327" s="21" t="s">
        <v>562</v>
      </c>
      <c r="K327" s="21" t="s">
        <v>563</v>
      </c>
      <c r="L327" s="21" t="s">
        <v>564</v>
      </c>
      <c r="M327" s="21" t="s">
        <v>17</v>
      </c>
      <c r="N327" s="21" t="s">
        <v>17</v>
      </c>
    </row>
    <row r="328" spans="1:14">
      <c r="A328" s="25" t="s">
        <v>14</v>
      </c>
      <c r="B328" s="25" t="s">
        <v>15</v>
      </c>
      <c r="C328" s="26">
        <v>156991</v>
      </c>
      <c r="D328" s="26">
        <v>156991</v>
      </c>
      <c r="E328" s="27">
        <v>1301378987</v>
      </c>
      <c r="F328" s="28">
        <v>44588.772800925901</v>
      </c>
      <c r="G328" s="25" t="s">
        <v>16</v>
      </c>
      <c r="H328" s="27">
        <v>16850</v>
      </c>
      <c r="I328" s="25" t="s">
        <v>17</v>
      </c>
      <c r="J328" s="25" t="s">
        <v>565</v>
      </c>
      <c r="K328" s="25" t="s">
        <v>22</v>
      </c>
      <c r="L328" s="25" t="s">
        <v>566</v>
      </c>
      <c r="M328" s="25" t="s">
        <v>17</v>
      </c>
      <c r="N328" s="25" t="s">
        <v>17</v>
      </c>
    </row>
    <row r="329" spans="1:14">
      <c r="A329" s="21" t="s">
        <v>14</v>
      </c>
      <c r="B329" s="21" t="s">
        <v>15</v>
      </c>
      <c r="C329" s="22">
        <v>507665</v>
      </c>
      <c r="D329" s="22">
        <v>507665</v>
      </c>
      <c r="E329" s="23">
        <v>1301895808</v>
      </c>
      <c r="F329" s="24">
        <v>44589.402199074102</v>
      </c>
      <c r="G329" s="21" t="s">
        <v>16</v>
      </c>
      <c r="H329" s="23">
        <v>16856</v>
      </c>
      <c r="I329" s="21" t="s">
        <v>17</v>
      </c>
      <c r="J329" s="21" t="s">
        <v>567</v>
      </c>
      <c r="K329" s="21" t="s">
        <v>25</v>
      </c>
      <c r="L329" s="21" t="s">
        <v>568</v>
      </c>
      <c r="M329" s="21" t="s">
        <v>17</v>
      </c>
      <c r="N329" s="21" t="s">
        <v>17</v>
      </c>
    </row>
    <row r="330" spans="1:14">
      <c r="A330" s="25" t="s">
        <v>14</v>
      </c>
      <c r="B330" s="25" t="s">
        <v>15</v>
      </c>
      <c r="C330" s="26">
        <v>354509</v>
      </c>
      <c r="D330" s="26">
        <v>354509</v>
      </c>
      <c r="E330" s="27">
        <v>1301896466</v>
      </c>
      <c r="F330" s="28">
        <v>44589.402476851901</v>
      </c>
      <c r="G330" s="25" t="s">
        <v>16</v>
      </c>
      <c r="H330" s="27">
        <v>16857</v>
      </c>
      <c r="I330" s="25" t="s">
        <v>17</v>
      </c>
      <c r="J330" s="25" t="s">
        <v>569</v>
      </c>
      <c r="K330" s="25" t="s">
        <v>237</v>
      </c>
      <c r="L330" s="25" t="s">
        <v>570</v>
      </c>
      <c r="M330" s="25" t="s">
        <v>17</v>
      </c>
      <c r="N330" s="25" t="s">
        <v>17</v>
      </c>
    </row>
    <row r="331" spans="1:14">
      <c r="A331" s="21" t="s">
        <v>14</v>
      </c>
      <c r="B331" s="21" t="s">
        <v>15</v>
      </c>
      <c r="C331" s="22">
        <v>1891000</v>
      </c>
      <c r="D331" s="22">
        <v>1891000</v>
      </c>
      <c r="E331" s="23">
        <v>1302024215</v>
      </c>
      <c r="F331" s="24">
        <v>44589.451307870397</v>
      </c>
      <c r="G331" s="21" t="s">
        <v>16</v>
      </c>
      <c r="H331" s="23">
        <v>16858</v>
      </c>
      <c r="I331" s="21" t="s">
        <v>17</v>
      </c>
      <c r="J331" s="21" t="s">
        <v>571</v>
      </c>
      <c r="K331" s="21" t="s">
        <v>135</v>
      </c>
      <c r="L331" s="21" t="s">
        <v>572</v>
      </c>
      <c r="M331" s="21" t="s">
        <v>17</v>
      </c>
      <c r="N331" s="21" t="s">
        <v>17</v>
      </c>
    </row>
    <row r="332" spans="1:14">
      <c r="A332" s="25" t="s">
        <v>14</v>
      </c>
      <c r="B332" s="25" t="s">
        <v>15</v>
      </c>
      <c r="C332" s="26">
        <v>1120216</v>
      </c>
      <c r="D332" s="26">
        <v>1120216</v>
      </c>
      <c r="E332" s="27">
        <v>1302163226</v>
      </c>
      <c r="F332" s="28">
        <v>44589.499710648102</v>
      </c>
      <c r="G332" s="25" t="s">
        <v>16</v>
      </c>
      <c r="H332" s="27">
        <v>16859</v>
      </c>
      <c r="I332" s="25" t="s">
        <v>17</v>
      </c>
      <c r="J332" s="25" t="s">
        <v>251</v>
      </c>
      <c r="K332" s="25" t="s">
        <v>252</v>
      </c>
      <c r="L332" s="25" t="s">
        <v>253</v>
      </c>
      <c r="M332" s="25" t="s">
        <v>17</v>
      </c>
      <c r="N332" s="25" t="s">
        <v>17</v>
      </c>
    </row>
    <row r="333" spans="1:14">
      <c r="A333" s="21" t="s">
        <v>14</v>
      </c>
      <c r="B333" s="21" t="s">
        <v>15</v>
      </c>
      <c r="C333" s="22">
        <v>20000</v>
      </c>
      <c r="D333" s="22">
        <v>20000</v>
      </c>
      <c r="E333" s="23">
        <v>1302238954</v>
      </c>
      <c r="F333" s="24">
        <v>44589.527731481503</v>
      </c>
      <c r="G333" s="21" t="s">
        <v>16</v>
      </c>
      <c r="H333" s="23">
        <v>16861</v>
      </c>
      <c r="I333" s="21" t="s">
        <v>17</v>
      </c>
      <c r="J333" s="21" t="s">
        <v>573</v>
      </c>
      <c r="K333" s="21" t="s">
        <v>296</v>
      </c>
      <c r="L333" s="21" t="s">
        <v>574</v>
      </c>
      <c r="M333" s="21" t="s">
        <v>17</v>
      </c>
      <c r="N333" s="21" t="s">
        <v>17</v>
      </c>
    </row>
    <row r="334" spans="1:14">
      <c r="A334" s="25" t="s">
        <v>14</v>
      </c>
      <c r="B334" s="25" t="s">
        <v>15</v>
      </c>
      <c r="C334" s="26">
        <v>107490</v>
      </c>
      <c r="D334" s="26">
        <v>107490</v>
      </c>
      <c r="E334" s="27">
        <v>1302304208</v>
      </c>
      <c r="F334" s="28">
        <v>44589.553368055596</v>
      </c>
      <c r="G334" s="25" t="s">
        <v>16</v>
      </c>
      <c r="H334" s="27">
        <v>16862</v>
      </c>
      <c r="I334" s="25" t="s">
        <v>17</v>
      </c>
      <c r="J334" s="25" t="s">
        <v>266</v>
      </c>
      <c r="K334" s="25" t="s">
        <v>19</v>
      </c>
      <c r="L334" s="25" t="s">
        <v>575</v>
      </c>
      <c r="M334" s="25" t="s">
        <v>17</v>
      </c>
      <c r="N334" s="25" t="s">
        <v>17</v>
      </c>
    </row>
    <row r="335" spans="1:14">
      <c r="A335" s="21" t="s">
        <v>14</v>
      </c>
      <c r="B335" s="21" t="s">
        <v>15</v>
      </c>
      <c r="C335" s="22">
        <v>1082747</v>
      </c>
      <c r="D335" s="22">
        <v>1082747</v>
      </c>
      <c r="E335" s="23">
        <v>1302348957</v>
      </c>
      <c r="F335" s="24">
        <v>44589.570625</v>
      </c>
      <c r="G335" s="21" t="s">
        <v>16</v>
      </c>
      <c r="H335" s="23">
        <v>16864</v>
      </c>
      <c r="I335" s="21" t="s">
        <v>17</v>
      </c>
      <c r="J335" s="21" t="s">
        <v>576</v>
      </c>
      <c r="K335" s="21" t="s">
        <v>52</v>
      </c>
      <c r="L335" s="21" t="s">
        <v>577</v>
      </c>
      <c r="M335" s="21" t="s">
        <v>17</v>
      </c>
      <c r="N335" s="21" t="s">
        <v>17</v>
      </c>
    </row>
    <row r="336" spans="1:14">
      <c r="A336" s="25" t="s">
        <v>14</v>
      </c>
      <c r="B336" s="25" t="s">
        <v>15</v>
      </c>
      <c r="C336" s="26">
        <v>1149817</v>
      </c>
      <c r="D336" s="26">
        <v>1149817</v>
      </c>
      <c r="E336" s="27">
        <v>1302398549</v>
      </c>
      <c r="F336" s="28">
        <v>44589.589699074102</v>
      </c>
      <c r="G336" s="25" t="s">
        <v>16</v>
      </c>
      <c r="H336" s="27">
        <v>16865</v>
      </c>
      <c r="I336" s="25" t="s">
        <v>17</v>
      </c>
      <c r="J336" s="25" t="s">
        <v>578</v>
      </c>
      <c r="K336" s="25" t="s">
        <v>25</v>
      </c>
      <c r="L336" s="25" t="s">
        <v>579</v>
      </c>
      <c r="M336" s="25" t="s">
        <v>17</v>
      </c>
      <c r="N336" s="25" t="s">
        <v>17</v>
      </c>
    </row>
    <row r="337" spans="1:14">
      <c r="A337" s="21" t="s">
        <v>14</v>
      </c>
      <c r="B337" s="21" t="s">
        <v>15</v>
      </c>
      <c r="C337" s="22">
        <v>228281</v>
      </c>
      <c r="D337" s="22">
        <v>228281</v>
      </c>
      <c r="E337" s="23">
        <v>1302400017</v>
      </c>
      <c r="F337" s="24">
        <v>44589.590219907397</v>
      </c>
      <c r="G337" s="21" t="s">
        <v>16</v>
      </c>
      <c r="H337" s="23">
        <v>16866</v>
      </c>
      <c r="I337" s="21" t="s">
        <v>17</v>
      </c>
      <c r="J337" s="21" t="s">
        <v>44</v>
      </c>
      <c r="K337" s="21" t="s">
        <v>19</v>
      </c>
      <c r="L337" s="21" t="s">
        <v>580</v>
      </c>
      <c r="M337" s="21" t="s">
        <v>17</v>
      </c>
      <c r="N337" s="21" t="s">
        <v>17</v>
      </c>
    </row>
    <row r="338" spans="1:14">
      <c r="A338" s="25" t="s">
        <v>14</v>
      </c>
      <c r="B338" s="25" t="s">
        <v>15</v>
      </c>
      <c r="C338" s="26">
        <v>13678</v>
      </c>
      <c r="D338" s="26">
        <v>13678</v>
      </c>
      <c r="E338" s="27">
        <v>1302451054</v>
      </c>
      <c r="F338" s="28">
        <v>44589.6081597222</v>
      </c>
      <c r="G338" s="25" t="s">
        <v>16</v>
      </c>
      <c r="H338" s="27">
        <v>16869</v>
      </c>
      <c r="I338" s="25" t="s">
        <v>17</v>
      </c>
      <c r="J338" s="25" t="s">
        <v>581</v>
      </c>
      <c r="K338" s="25" t="s">
        <v>209</v>
      </c>
      <c r="L338" s="25" t="s">
        <v>582</v>
      </c>
      <c r="M338" s="25" t="s">
        <v>17</v>
      </c>
      <c r="N338" s="25" t="s">
        <v>17</v>
      </c>
    </row>
    <row r="339" spans="1:14">
      <c r="A339" s="21" t="s">
        <v>14</v>
      </c>
      <c r="B339" s="21" t="s">
        <v>15</v>
      </c>
      <c r="C339" s="22">
        <v>300000</v>
      </c>
      <c r="D339" s="22">
        <v>300000</v>
      </c>
      <c r="E339" s="23">
        <v>1302465768</v>
      </c>
      <c r="F339" s="24">
        <v>44589.613101851901</v>
      </c>
      <c r="G339" s="21" t="s">
        <v>16</v>
      </c>
      <c r="H339" s="23">
        <v>16870</v>
      </c>
      <c r="I339" s="21" t="s">
        <v>17</v>
      </c>
      <c r="J339" s="21" t="s">
        <v>583</v>
      </c>
      <c r="K339" s="21" t="s">
        <v>52</v>
      </c>
      <c r="L339" s="21" t="s">
        <v>584</v>
      </c>
      <c r="M339" s="21" t="s">
        <v>17</v>
      </c>
      <c r="N339" s="21" t="s">
        <v>17</v>
      </c>
    </row>
    <row r="340" spans="1:14">
      <c r="A340" s="25" t="s">
        <v>14</v>
      </c>
      <c r="B340" s="25" t="s">
        <v>15</v>
      </c>
      <c r="C340" s="26">
        <v>814638</v>
      </c>
      <c r="D340" s="26">
        <v>814638</v>
      </c>
      <c r="E340" s="27">
        <v>1302506633</v>
      </c>
      <c r="F340" s="28">
        <v>44589.6266203704</v>
      </c>
      <c r="G340" s="25" t="s">
        <v>16</v>
      </c>
      <c r="H340" s="27">
        <v>16871</v>
      </c>
      <c r="I340" s="25" t="s">
        <v>17</v>
      </c>
      <c r="J340" s="25" t="s">
        <v>46</v>
      </c>
      <c r="K340" s="25" t="s">
        <v>19</v>
      </c>
      <c r="L340" s="25" t="s">
        <v>585</v>
      </c>
      <c r="M340" s="25" t="s">
        <v>17</v>
      </c>
      <c r="N340" s="25" t="s">
        <v>17</v>
      </c>
    </row>
    <row r="341" spans="1:14">
      <c r="A341" s="21" t="s">
        <v>14</v>
      </c>
      <c r="B341" s="21" t="s">
        <v>15</v>
      </c>
      <c r="C341" s="22">
        <v>2066404.42</v>
      </c>
      <c r="D341" s="22">
        <v>2066404.42</v>
      </c>
      <c r="E341" s="23">
        <v>1302508580</v>
      </c>
      <c r="F341" s="24">
        <v>44589.627303240697</v>
      </c>
      <c r="G341" s="21" t="s">
        <v>16</v>
      </c>
      <c r="H341" s="23">
        <v>16872</v>
      </c>
      <c r="I341" s="21" t="s">
        <v>17</v>
      </c>
      <c r="J341" s="21" t="s">
        <v>586</v>
      </c>
      <c r="K341" s="21" t="s">
        <v>398</v>
      </c>
      <c r="L341" s="21" t="s">
        <v>399</v>
      </c>
      <c r="M341" s="21" t="s">
        <v>17</v>
      </c>
      <c r="N341" s="21" t="s">
        <v>17</v>
      </c>
    </row>
    <row r="342" spans="1:14">
      <c r="A342" s="25" t="s">
        <v>14</v>
      </c>
      <c r="B342" s="25" t="s">
        <v>15</v>
      </c>
      <c r="C342" s="26">
        <v>120400</v>
      </c>
      <c r="D342" s="26">
        <v>120400</v>
      </c>
      <c r="E342" s="27">
        <v>1302630046</v>
      </c>
      <c r="F342" s="28">
        <v>44589.665196759299</v>
      </c>
      <c r="G342" s="25" t="s">
        <v>16</v>
      </c>
      <c r="H342" s="27">
        <v>16875</v>
      </c>
      <c r="I342" s="25" t="s">
        <v>17</v>
      </c>
      <c r="J342" s="25" t="s">
        <v>587</v>
      </c>
      <c r="K342" s="25" t="s">
        <v>588</v>
      </c>
      <c r="L342" s="25" t="s">
        <v>589</v>
      </c>
      <c r="M342" s="25" t="s">
        <v>17</v>
      </c>
      <c r="N342" s="25" t="s">
        <v>17</v>
      </c>
    </row>
    <row r="343" spans="1:14">
      <c r="A343" s="21" t="s">
        <v>14</v>
      </c>
      <c r="B343" s="21" t="s">
        <v>15</v>
      </c>
      <c r="C343" s="22">
        <v>2399612.5299999998</v>
      </c>
      <c r="D343" s="22">
        <v>2399612.5299999998</v>
      </c>
      <c r="E343" s="23">
        <v>1302666078</v>
      </c>
      <c r="F343" s="24">
        <v>44589.677060185197</v>
      </c>
      <c r="G343" s="21" t="s">
        <v>16</v>
      </c>
      <c r="H343" s="23">
        <v>16879</v>
      </c>
      <c r="I343" s="21" t="s">
        <v>17</v>
      </c>
      <c r="J343" s="21" t="s">
        <v>590</v>
      </c>
      <c r="K343" s="21" t="s">
        <v>464</v>
      </c>
      <c r="L343" s="21" t="s">
        <v>238</v>
      </c>
      <c r="M343" s="21" t="s">
        <v>17</v>
      </c>
      <c r="N343" s="21" t="s">
        <v>17</v>
      </c>
    </row>
    <row r="344" spans="1:14">
      <c r="A344" s="25" t="s">
        <v>14</v>
      </c>
      <c r="B344" s="25" t="s">
        <v>15</v>
      </c>
      <c r="C344" s="26">
        <v>123432</v>
      </c>
      <c r="D344" s="26">
        <v>123432</v>
      </c>
      <c r="E344" s="27">
        <v>1302670479</v>
      </c>
      <c r="F344" s="28">
        <v>44589.678576388898</v>
      </c>
      <c r="G344" s="25" t="s">
        <v>16</v>
      </c>
      <c r="H344" s="27">
        <v>16880</v>
      </c>
      <c r="I344" s="25" t="s">
        <v>17</v>
      </c>
      <c r="J344" s="25" t="s">
        <v>591</v>
      </c>
      <c r="K344" s="25" t="s">
        <v>19</v>
      </c>
      <c r="L344" s="25" t="s">
        <v>592</v>
      </c>
      <c r="M344" s="25" t="s">
        <v>17</v>
      </c>
      <c r="N344" s="25" t="s">
        <v>17</v>
      </c>
    </row>
    <row r="345" spans="1:14">
      <c r="A345" s="21" t="s">
        <v>14</v>
      </c>
      <c r="B345" s="21" t="s">
        <v>15</v>
      </c>
      <c r="C345" s="22">
        <v>768794</v>
      </c>
      <c r="D345" s="22">
        <v>768794</v>
      </c>
      <c r="E345" s="23">
        <v>1302672913</v>
      </c>
      <c r="F345" s="24">
        <v>44589.679398148102</v>
      </c>
      <c r="G345" s="21" t="s">
        <v>16</v>
      </c>
      <c r="H345" s="23">
        <v>16881</v>
      </c>
      <c r="I345" s="21" t="s">
        <v>17</v>
      </c>
      <c r="J345" s="21" t="s">
        <v>593</v>
      </c>
      <c r="K345" s="21" t="s">
        <v>464</v>
      </c>
      <c r="L345" s="21" t="s">
        <v>238</v>
      </c>
      <c r="M345" s="21" t="s">
        <v>17</v>
      </c>
      <c r="N345" s="21" t="s">
        <v>17</v>
      </c>
    </row>
    <row r="346" spans="1:14">
      <c r="A346" s="25" t="s">
        <v>14</v>
      </c>
      <c r="B346" s="25" t="s">
        <v>15</v>
      </c>
      <c r="C346" s="26">
        <v>1885446</v>
      </c>
      <c r="D346" s="26">
        <v>1885446</v>
      </c>
      <c r="E346" s="27">
        <v>1302703211</v>
      </c>
      <c r="F346" s="28">
        <v>44589.690208333297</v>
      </c>
      <c r="G346" s="25" t="s">
        <v>16</v>
      </c>
      <c r="H346" s="27">
        <v>16884</v>
      </c>
      <c r="I346" s="25" t="s">
        <v>17</v>
      </c>
      <c r="J346" s="25" t="s">
        <v>594</v>
      </c>
      <c r="K346" s="25" t="s">
        <v>52</v>
      </c>
      <c r="L346" s="25" t="s">
        <v>595</v>
      </c>
      <c r="M346" s="25" t="s">
        <v>17</v>
      </c>
      <c r="N346" s="25" t="s">
        <v>17</v>
      </c>
    </row>
    <row r="347" spans="1:14">
      <c r="A347" s="21" t="s">
        <v>14</v>
      </c>
      <c r="B347" s="21" t="s">
        <v>15</v>
      </c>
      <c r="C347" s="22">
        <v>149399</v>
      </c>
      <c r="D347" s="22">
        <v>149399</v>
      </c>
      <c r="E347" s="23">
        <v>1302723900</v>
      </c>
      <c r="F347" s="24">
        <v>44589.698101851798</v>
      </c>
      <c r="G347" s="21" t="s">
        <v>16</v>
      </c>
      <c r="H347" s="23">
        <v>16885</v>
      </c>
      <c r="I347" s="21" t="s">
        <v>17</v>
      </c>
      <c r="J347" s="21" t="s">
        <v>596</v>
      </c>
      <c r="K347" s="21" t="s">
        <v>123</v>
      </c>
      <c r="L347" s="21" t="s">
        <v>597</v>
      </c>
      <c r="M347" s="21" t="s">
        <v>17</v>
      </c>
      <c r="N347" s="21" t="s">
        <v>17</v>
      </c>
    </row>
    <row r="348" spans="1:14">
      <c r="A348" s="25" t="s">
        <v>14</v>
      </c>
      <c r="B348" s="25" t="s">
        <v>15</v>
      </c>
      <c r="C348" s="26">
        <v>60907</v>
      </c>
      <c r="D348" s="26">
        <v>60907</v>
      </c>
      <c r="E348" s="27">
        <v>1302727948</v>
      </c>
      <c r="F348" s="28">
        <v>44589.699722222198</v>
      </c>
      <c r="G348" s="25" t="s">
        <v>16</v>
      </c>
      <c r="H348" s="27">
        <v>16886</v>
      </c>
      <c r="I348" s="25" t="s">
        <v>17</v>
      </c>
      <c r="J348" s="25" t="s">
        <v>598</v>
      </c>
      <c r="K348" s="25" t="s">
        <v>446</v>
      </c>
      <c r="L348" s="25" t="s">
        <v>255</v>
      </c>
      <c r="M348" s="25" t="s">
        <v>17</v>
      </c>
      <c r="N348" s="25" t="s">
        <v>17</v>
      </c>
    </row>
    <row r="349" spans="1:14">
      <c r="A349" s="21" t="s">
        <v>14</v>
      </c>
      <c r="B349" s="21" t="s">
        <v>15</v>
      </c>
      <c r="C349" s="22">
        <v>503444</v>
      </c>
      <c r="D349" s="22">
        <v>503444</v>
      </c>
      <c r="E349" s="23">
        <v>1302734187</v>
      </c>
      <c r="F349" s="24">
        <v>44589.702245370398</v>
      </c>
      <c r="G349" s="21" t="s">
        <v>16</v>
      </c>
      <c r="H349" s="23">
        <v>16887</v>
      </c>
      <c r="I349" s="21" t="s">
        <v>17</v>
      </c>
      <c r="J349" s="21" t="s">
        <v>596</v>
      </c>
      <c r="K349" s="21" t="s">
        <v>123</v>
      </c>
      <c r="L349" s="21" t="s">
        <v>597</v>
      </c>
      <c r="M349" s="21" t="s">
        <v>17</v>
      </c>
      <c r="N349" s="21" t="s">
        <v>17</v>
      </c>
    </row>
    <row r="350" spans="1:14">
      <c r="A350" s="25" t="s">
        <v>14</v>
      </c>
      <c r="B350" s="25" t="s">
        <v>15</v>
      </c>
      <c r="C350" s="26">
        <v>4353762</v>
      </c>
      <c r="D350" s="26">
        <v>4353762</v>
      </c>
      <c r="E350" s="27">
        <v>1302734867</v>
      </c>
      <c r="F350" s="28">
        <v>44589.702511574098</v>
      </c>
      <c r="G350" s="25" t="s">
        <v>16</v>
      </c>
      <c r="H350" s="27">
        <v>16888</v>
      </c>
      <c r="I350" s="25" t="s">
        <v>17</v>
      </c>
      <c r="J350" s="25" t="s">
        <v>599</v>
      </c>
      <c r="K350" s="25" t="s">
        <v>52</v>
      </c>
      <c r="L350" s="25" t="s">
        <v>600</v>
      </c>
      <c r="M350" s="25" t="s">
        <v>17</v>
      </c>
      <c r="N350" s="25" t="s">
        <v>17</v>
      </c>
    </row>
    <row r="351" spans="1:14">
      <c r="A351" s="21" t="s">
        <v>14</v>
      </c>
      <c r="B351" s="21" t="s">
        <v>15</v>
      </c>
      <c r="C351" s="22">
        <v>401254</v>
      </c>
      <c r="D351" s="22">
        <v>401254</v>
      </c>
      <c r="E351" s="23">
        <v>1302739074</v>
      </c>
      <c r="F351" s="24">
        <v>44589.704108796301</v>
      </c>
      <c r="G351" s="21" t="s">
        <v>16</v>
      </c>
      <c r="H351" s="23">
        <v>16889</v>
      </c>
      <c r="I351" s="21" t="s">
        <v>17</v>
      </c>
      <c r="J351" s="21" t="s">
        <v>601</v>
      </c>
      <c r="K351" s="21" t="s">
        <v>446</v>
      </c>
      <c r="L351" s="21" t="s">
        <v>255</v>
      </c>
      <c r="M351" s="21" t="s">
        <v>17</v>
      </c>
      <c r="N351" s="21" t="s">
        <v>17</v>
      </c>
    </row>
    <row r="352" spans="1:14">
      <c r="A352" s="25" t="s">
        <v>14</v>
      </c>
      <c r="B352" s="25" t="s">
        <v>15</v>
      </c>
      <c r="C352" s="26">
        <v>1007327</v>
      </c>
      <c r="D352" s="26">
        <v>1007327</v>
      </c>
      <c r="E352" s="27">
        <v>1302744841</v>
      </c>
      <c r="F352" s="28">
        <v>44589.706053240698</v>
      </c>
      <c r="G352" s="25" t="s">
        <v>16</v>
      </c>
      <c r="H352" s="27">
        <v>16890</v>
      </c>
      <c r="I352" s="25" t="s">
        <v>17</v>
      </c>
      <c r="J352" s="25" t="s">
        <v>602</v>
      </c>
      <c r="K352" s="25" t="s">
        <v>446</v>
      </c>
      <c r="L352" s="25" t="s">
        <v>255</v>
      </c>
      <c r="M352" s="25" t="s">
        <v>17</v>
      </c>
      <c r="N352" s="25" t="s">
        <v>17</v>
      </c>
    </row>
    <row r="353" spans="1:14">
      <c r="A353" s="21" t="s">
        <v>14</v>
      </c>
      <c r="B353" s="21" t="s">
        <v>15</v>
      </c>
      <c r="C353" s="22">
        <v>1143175</v>
      </c>
      <c r="D353" s="22">
        <v>1143175</v>
      </c>
      <c r="E353" s="23">
        <v>1302750187</v>
      </c>
      <c r="F353" s="24">
        <v>44589.707916666703</v>
      </c>
      <c r="G353" s="21" t="s">
        <v>16</v>
      </c>
      <c r="H353" s="23">
        <v>16891</v>
      </c>
      <c r="I353" s="21" t="s">
        <v>17</v>
      </c>
      <c r="J353" s="21" t="s">
        <v>603</v>
      </c>
      <c r="K353" s="21" t="s">
        <v>446</v>
      </c>
      <c r="L353" s="21" t="s">
        <v>255</v>
      </c>
      <c r="M353" s="21" t="s">
        <v>17</v>
      </c>
      <c r="N353" s="21" t="s">
        <v>17</v>
      </c>
    </row>
    <row r="354" spans="1:14">
      <c r="A354" s="25" t="s">
        <v>14</v>
      </c>
      <c r="B354" s="25" t="s">
        <v>15</v>
      </c>
      <c r="C354" s="26">
        <v>408277</v>
      </c>
      <c r="D354" s="26">
        <v>408277</v>
      </c>
      <c r="E354" s="27">
        <v>1302754313</v>
      </c>
      <c r="F354" s="28">
        <v>44589.709386574097</v>
      </c>
      <c r="G354" s="25" t="s">
        <v>16</v>
      </c>
      <c r="H354" s="27">
        <v>16892</v>
      </c>
      <c r="I354" s="25" t="s">
        <v>17</v>
      </c>
      <c r="J354" s="25" t="s">
        <v>604</v>
      </c>
      <c r="K354" s="25" t="s">
        <v>446</v>
      </c>
      <c r="L354" s="25" t="s">
        <v>255</v>
      </c>
      <c r="M354" s="25" t="s">
        <v>17</v>
      </c>
      <c r="N354" s="25" t="s">
        <v>17</v>
      </c>
    </row>
    <row r="355" spans="1:14">
      <c r="A355" s="21" t="s">
        <v>14</v>
      </c>
      <c r="B355" s="21" t="s">
        <v>15</v>
      </c>
      <c r="C355" s="22">
        <v>6296346</v>
      </c>
      <c r="D355" s="22">
        <v>6296346</v>
      </c>
      <c r="E355" s="23">
        <v>1302760825</v>
      </c>
      <c r="F355" s="24">
        <v>44589.7116550926</v>
      </c>
      <c r="G355" s="21" t="s">
        <v>16</v>
      </c>
      <c r="H355" s="23">
        <v>16893</v>
      </c>
      <c r="I355" s="21" t="s">
        <v>17</v>
      </c>
      <c r="J355" s="21" t="s">
        <v>605</v>
      </c>
      <c r="K355" s="21" t="s">
        <v>446</v>
      </c>
      <c r="L355" s="21" t="s">
        <v>255</v>
      </c>
      <c r="M355" s="21" t="s">
        <v>17</v>
      </c>
      <c r="N355" s="21" t="s">
        <v>17</v>
      </c>
    </row>
    <row r="356" spans="1:14">
      <c r="A356" s="25" t="s">
        <v>14</v>
      </c>
      <c r="B356" s="25" t="s">
        <v>15</v>
      </c>
      <c r="C356" s="26">
        <v>10757124</v>
      </c>
      <c r="D356" s="26">
        <v>10757124</v>
      </c>
      <c r="E356" s="27">
        <v>1302767257</v>
      </c>
      <c r="F356" s="28">
        <v>44589.713923611103</v>
      </c>
      <c r="G356" s="25" t="s">
        <v>16</v>
      </c>
      <c r="H356" s="27">
        <v>16894</v>
      </c>
      <c r="I356" s="25" t="s">
        <v>17</v>
      </c>
      <c r="J356" s="25" t="s">
        <v>606</v>
      </c>
      <c r="K356" s="25" t="s">
        <v>446</v>
      </c>
      <c r="L356" s="25" t="s">
        <v>255</v>
      </c>
      <c r="M356" s="25" t="s">
        <v>17</v>
      </c>
      <c r="N356" s="25" t="s">
        <v>17</v>
      </c>
    </row>
    <row r="357" spans="1:14">
      <c r="A357" s="21" t="s">
        <v>14</v>
      </c>
      <c r="B357" s="21" t="s">
        <v>15</v>
      </c>
      <c r="C357" s="22">
        <v>3905</v>
      </c>
      <c r="D357" s="22">
        <v>3905</v>
      </c>
      <c r="E357" s="23">
        <v>1302770147</v>
      </c>
      <c r="F357" s="24">
        <v>44589.714953703697</v>
      </c>
      <c r="G357" s="21" t="s">
        <v>16</v>
      </c>
      <c r="H357" s="23">
        <v>16895</v>
      </c>
      <c r="I357" s="21" t="s">
        <v>17</v>
      </c>
      <c r="J357" s="21" t="s">
        <v>596</v>
      </c>
      <c r="K357" s="21" t="s">
        <v>123</v>
      </c>
      <c r="L357" s="21" t="s">
        <v>597</v>
      </c>
      <c r="M357" s="21" t="s">
        <v>17</v>
      </c>
      <c r="N357" s="21" t="s">
        <v>17</v>
      </c>
    </row>
    <row r="358" spans="1:14">
      <c r="B358" s="38" t="s">
        <v>175</v>
      </c>
      <c r="C358" s="40">
        <f>SUM(C228:C357)</f>
        <v>909966431.61999989</v>
      </c>
    </row>
    <row r="359" spans="1:14">
      <c r="B359" s="39" t="s">
        <v>176</v>
      </c>
      <c r="C359" s="40">
        <f>C227</f>
        <v>212745401.7799958</v>
      </c>
    </row>
    <row r="360" spans="1:14">
      <c r="B360" s="38" t="s">
        <v>177</v>
      </c>
      <c r="C360" s="42">
        <v>1082515792.45</v>
      </c>
    </row>
    <row r="361" spans="1:14">
      <c r="B361" s="39" t="s">
        <v>172</v>
      </c>
      <c r="C361" s="41">
        <f>C358+C359-C360</f>
        <v>40196040.949995756</v>
      </c>
    </row>
    <row r="362" spans="1:14" s="14" customFormat="1">
      <c r="A362" s="29" t="s">
        <v>14</v>
      </c>
      <c r="B362" s="29" t="s">
        <v>15</v>
      </c>
      <c r="C362" s="30">
        <v>43016537</v>
      </c>
      <c r="D362" s="30">
        <v>43016537</v>
      </c>
      <c r="E362" s="31">
        <v>1302880186</v>
      </c>
      <c r="F362" s="32">
        <v>44589.761921296304</v>
      </c>
      <c r="G362" s="29" t="s">
        <v>16</v>
      </c>
      <c r="H362" s="31">
        <v>16896</v>
      </c>
      <c r="I362" s="29" t="s">
        <v>17</v>
      </c>
      <c r="J362" s="29" t="s">
        <v>607</v>
      </c>
      <c r="K362" s="29" t="s">
        <v>60</v>
      </c>
      <c r="L362" s="29" t="s">
        <v>407</v>
      </c>
      <c r="M362" s="29" t="s">
        <v>17</v>
      </c>
      <c r="N362" s="29" t="s">
        <v>17</v>
      </c>
    </row>
    <row r="363" spans="1:14" s="14" customFormat="1">
      <c r="A363" s="29" t="s">
        <v>14</v>
      </c>
      <c r="B363" s="29" t="s">
        <v>15</v>
      </c>
      <c r="C363" s="30">
        <v>336373391</v>
      </c>
      <c r="D363" s="30">
        <v>336373391</v>
      </c>
      <c r="E363" s="31">
        <v>1302890861</v>
      </c>
      <c r="F363" s="32">
        <v>44589.766307870399</v>
      </c>
      <c r="G363" s="29" t="s">
        <v>16</v>
      </c>
      <c r="H363" s="31">
        <v>16897</v>
      </c>
      <c r="I363" s="29" t="s">
        <v>17</v>
      </c>
      <c r="J363" s="29" t="s">
        <v>607</v>
      </c>
      <c r="K363" s="29" t="s">
        <v>52</v>
      </c>
      <c r="L363" s="29" t="s">
        <v>407</v>
      </c>
      <c r="M363" s="29" t="s">
        <v>17</v>
      </c>
      <c r="N363" s="29" t="s">
        <v>17</v>
      </c>
    </row>
    <row r="365" spans="1:14">
      <c r="B365" s="16"/>
      <c r="C365" t="s">
        <v>173</v>
      </c>
    </row>
    <row r="366" spans="1:14">
      <c r="B366" s="14"/>
      <c r="C366" t="s">
        <v>174</v>
      </c>
    </row>
  </sheetData>
  <autoFilter ref="A228:N36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2022-01-10T21:42:43Z</dcterms:created>
  <dcterms:modified xsi:type="dcterms:W3CDTF">2022-02-02T14:05:08Z</dcterms:modified>
</cp:coreProperties>
</file>