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661" i="1" l="1"/>
  <c r="J35" i="2"/>
  <c r="I34" i="2"/>
  <c r="I27" i="2"/>
  <c r="I20" i="2"/>
  <c r="I13" i="2"/>
  <c r="I6" i="2"/>
  <c r="D21" i="2" l="1"/>
  <c r="C542" i="1"/>
  <c r="E13" i="2"/>
  <c r="E6" i="2"/>
  <c r="B20" i="2"/>
  <c r="B13" i="2"/>
  <c r="B6" i="2"/>
  <c r="C417" i="1" l="1"/>
  <c r="C290" i="1" l="1"/>
  <c r="C174" i="1" l="1"/>
  <c r="C175" i="1" l="1"/>
  <c r="C177" i="1" l="1"/>
  <c r="C291" i="1" s="1"/>
  <c r="C293" i="1" l="1"/>
  <c r="C418" i="1" s="1"/>
  <c r="C420" i="1" l="1"/>
  <c r="C543" i="1" s="1"/>
  <c r="C545" i="1" l="1"/>
  <c r="C662" i="1" s="1"/>
  <c r="C664" i="1" l="1"/>
</calcChain>
</file>

<file path=xl/sharedStrings.xml><?xml version="1.0" encoding="utf-8"?>
<sst xmlns="http://schemas.openxmlformats.org/spreadsheetml/2006/main" count="5833" uniqueCount="1183">
  <si>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</si>
  <si>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</si>
  <si>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</si>
  <si>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</si>
  <si>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</si>
  <si>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</si>
  <si>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</si>
  <si>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</si>
  <si>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</si>
  <si>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</si>
  <si>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</si>
  <si>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</si>
  <si>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</si>
  <si>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</si>
  <si>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</si>
  <si>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</si>
  <si>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</si>
  <si>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</si>
  <si>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inejecuciones en la vigencia 2021 del contrato CA3642020NSA</t>
  </si>
  <si>
    <t>393</t>
  </si>
  <si>
    <t>asociación de padres de hcbf fami sector uno</t>
  </si>
  <si>
    <t>Reintegros por inejecuciones de los programas</t>
  </si>
  <si>
    <t>ASOCIACION DE HOGARES COMUNITARIOS DE BIENESTAR FAMILIAR JUANXXIII</t>
  </si>
  <si>
    <t>REINTEGRO ICBF CONTRATO 19005272020 ASOCIACION PEDREGRAL VIGENCIA 2020</t>
  </si>
  <si>
    <t>ASTRID  BALANTA</t>
  </si>
  <si>
    <t>REINTEGRO CONTRATO 131 BOYACA</t>
  </si>
  <si>
    <t>FUNDACION TUCRECER</t>
  </si>
  <si>
    <t>op122040821</t>
  </si>
  <si>
    <t>433</t>
  </si>
  <si>
    <t>luz kelly</t>
  </si>
  <si>
    <t>OP 122040521</t>
  </si>
  <si>
    <t>443</t>
  </si>
  <si>
    <t>Dina Luz Dorado Perez</t>
  </si>
  <si>
    <t>RENTEFRO CONTRATO 415</t>
  </si>
  <si>
    <t>ASOPADRES BOAVITA</t>
  </si>
  <si>
    <t>REINTEGRO VIGENCIA DI 2020 CONTRATO 464 INE - AHORROS</t>
  </si>
  <si>
    <t>ASOPADRES COOSERVICIOS REGIONAL TUNJA 1</t>
  </si>
  <si>
    <t xml:space="preserve">reintegros inicio tardío de contrato, regional cordoba. </t>
  </si>
  <si>
    <t>ASOCIACION DE USUARIOS DEL PROGRAMA HOGARES DE BIENESTAR DEL BARRIO SAN CARLOS</t>
  </si>
  <si>
    <t>REINTEGRO VIATICOS CAUSADOS COMISION No. 195</t>
  </si>
  <si>
    <t>ALBETH MARTINEZ VALENCIA</t>
  </si>
  <si>
    <t>REINTEGRO ORDEN11321</t>
  </si>
  <si>
    <t>115</t>
  </si>
  <si>
    <t>JUAN FRANCISCO CARDENAS</t>
  </si>
  <si>
    <t>VIATICOS Y GASTOS DE COMISION ORDEN 1921</t>
  </si>
  <si>
    <t xml:space="preserve">115 </t>
  </si>
  <si>
    <t>EDGAR ROBERTO MORA GOMEZ</t>
  </si>
  <si>
    <t>Com 65</t>
  </si>
  <si>
    <t xml:space="preserve">Ethel Vega Espindola </t>
  </si>
  <si>
    <t>CUENTA DE COBRO CPT 20210520071CUOTAS PARTES PENSIONALES TELECOM</t>
  </si>
  <si>
    <t>138</t>
  </si>
  <si>
    <t xml:space="preserve">MUNICIPIO DE SUESCA </t>
  </si>
  <si>
    <t>reintegro transporte Tunja SIIF. 80421 Solicitud: 20210650</t>
  </si>
  <si>
    <t>403</t>
  </si>
  <si>
    <t xml:space="preserve">angela marcela herrera sarmiento </t>
  </si>
  <si>
    <t>Reintegro saldo no ejecutado convenio 1202-2020</t>
  </si>
  <si>
    <t>328</t>
  </si>
  <si>
    <t>FONDO MIXTO DE PROMOCION CINEMATOGRAFICA PROIMAGENES</t>
  </si>
  <si>
    <t>reintegro transporte Tunja SIIF. 80321 Solicitud:20210649</t>
  </si>
  <si>
    <t>luz stella rios marin</t>
  </si>
  <si>
    <t>inejecuciones mes de diciembre del año 2020 del contrato 19005642020</t>
  </si>
  <si>
    <t>Asociación HCB Municipio de Toribio</t>
  </si>
  <si>
    <t>RECURSOS NO EJECUTADOS CTR-394 DE 2020</t>
  </si>
  <si>
    <t>426</t>
  </si>
  <si>
    <t>COMITE OLIMPICO COLOMBIANO</t>
  </si>
  <si>
    <t xml:space="preserve">arrendamiento casa transito </t>
  </si>
  <si>
    <t>municipio de chinchina</t>
  </si>
  <si>
    <t>CUOTAS PARTES PENSIONALES TELECOM/FIDUAGRARIA S.A</t>
  </si>
  <si>
    <t>MUNICIPIO DE GUAMAL</t>
  </si>
  <si>
    <t>reingreso gastos de inversion</t>
  </si>
  <si>
    <t>HOSPITSAL SAN RAFAEL</t>
  </si>
  <si>
    <t>INEJECUCIONES 2020 CONTRARO 54003812020</t>
  </si>
  <si>
    <t>ASOCIACIONDE  PHCB FAMI SIETE</t>
  </si>
  <si>
    <t>inejecuciones 2020 contrato CA54003622020</t>
  </si>
  <si>
    <t>ASOCIACION DE PADRES DE LOS HOGARES COMUNITARIOS DE BIENESTAR FAMI TOLEDO PLATA</t>
  </si>
  <si>
    <t>REINTEGRO DE INEJECUCION CONT 0421 A ICBF REGIONAL ANTIOQUIA</t>
  </si>
  <si>
    <t>FUNDACION LOS FLAMINGOS</t>
  </si>
  <si>
    <t>COM 240 Transporte</t>
  </si>
  <si>
    <t>ISABEL CRISTINA MAZO</t>
  </si>
  <si>
    <t xml:space="preserve">devolución recursos ICBF </t>
  </si>
  <si>
    <t>300700011434</t>
  </si>
  <si>
    <t>Fundacion para el desarrollo de la Cuenca del Pacifico Colombiano</t>
  </si>
  <si>
    <t>REINTEGRO NO GASTOS DIC 2020</t>
  </si>
  <si>
    <t>ASOCIACION DE MADRES COMUNITARIAS Y PADRES USUARIOS SIMON BOLIVAR</t>
  </si>
  <si>
    <t>Reintegro de Inversión Contrato 0365 Centro Zonal Aburra Norte - Autónoma</t>
  </si>
  <si>
    <t>Fundación Universitaria Autónoma de las Américas</t>
  </si>
  <si>
    <t>COM 092</t>
  </si>
  <si>
    <t>HAROL IVAN BOLAÑOS SALAS</t>
  </si>
  <si>
    <t>Reintegro gasto de inversion por cancelacion de la comision a San Andres</t>
  </si>
  <si>
    <t>Martha Linero Deluque</t>
  </si>
  <si>
    <t>REINTEGRO DE INEJECUCION CONT 0524 A ICBF REGIONAL ANTIOQUIA</t>
  </si>
  <si>
    <t>reintegro orden10221</t>
  </si>
  <si>
    <t>nhasly aroca</t>
  </si>
  <si>
    <t>REINTENGRO POR INEJECUCION CONTRATO 54003742020</t>
  </si>
  <si>
    <t>asociacion de padres de  hogares comunitarios de bienestar fami aeropuerto</t>
  </si>
  <si>
    <t>reintegro de comision No.10321</t>
  </si>
  <si>
    <t>JENNIFER ARENAS</t>
  </si>
  <si>
    <t>Recursos no Ejecutados Convenio 546 de 2018 Zona II</t>
  </si>
  <si>
    <t>363</t>
  </si>
  <si>
    <t>CONSORCIO FEST SUR 2019</t>
  </si>
  <si>
    <t>REINTEGRO VIATICOS JOSE HOOVER CARMONA HERRERA CC 75075905 REGIONAL CALDAS</t>
  </si>
  <si>
    <t>JOSE HOOVER CARMONA HERRERA</t>
  </si>
  <si>
    <t>DTN - RENDIMIENTOS FINANCIEROS</t>
  </si>
  <si>
    <t>CENTRO DE SALUD POLICARPA ESE</t>
  </si>
  <si>
    <t>COM 235 trasporte</t>
  </si>
  <si>
    <t>Roque de Jesús García Otero</t>
  </si>
  <si>
    <t>Recursos no ejecutados</t>
  </si>
  <si>
    <t>217</t>
  </si>
  <si>
    <t>Dirección del Tesoro Nacional</t>
  </si>
  <si>
    <t>REINTEGRO</t>
  </si>
  <si>
    <t>CORPORACION AGROSOCIAL</t>
  </si>
  <si>
    <t>COM 237 trasporte</t>
  </si>
  <si>
    <t>Jorge Rafael Conde Petro</t>
  </si>
  <si>
    <t>reintegro inegecucion contrato 509, aphb kenney</t>
  </si>
  <si>
    <t>APHBKENNEDY</t>
  </si>
  <si>
    <t>REINTEGRO VIGENCIA 2020 CONTRATO 543602020</t>
  </si>
  <si>
    <t xml:space="preserve">ASOCIACION DE PADRES DE HOGARES COMUNITARIOS DEBIENESTAR FAMI SEIS </t>
  </si>
  <si>
    <t>DTN - RENDIMIENTOS FINANCIEROS ENTIDADES VARIAS</t>
  </si>
  <si>
    <t>CENTRO DE SALUD SEÑOR DE LOS MILAGROS E.S.E GUALMA</t>
  </si>
  <si>
    <t>regional cauca centro zonalnorte19005192020,Inejecuciones Diciembre Vigencia2020</t>
  </si>
  <si>
    <t>FUNDACION PARA EL DESARROLLO DE LA CUENCA DEL PACIFICO COLOMBIANO</t>
  </si>
  <si>
    <t>DEVOLUCIÓN INEJECUCIONES CONTRATO 11-0856-2020 REGIONAL BOGOTÁ</t>
  </si>
  <si>
    <t>ASOCIACIÓN HOGARES PARA EL PROGRESO</t>
  </si>
  <si>
    <t xml:space="preserve">REINTEGRO CZ6 VALOR RPP $86369 DE ACUERDO AL REQUERIMIENTO N°202131005000092881 </t>
  </si>
  <si>
    <t>CORPORACIÓN ABRAZAR</t>
  </si>
  <si>
    <t>REINTEGRO  RECURSOS  NO EJECUTADOS</t>
  </si>
  <si>
    <t>ASOCIACION DE PADRES USUARIOS Y M.C MIRANDO HACIA EL FUTURO</t>
  </si>
  <si>
    <t>CUOTA DE PAGO DE RECAUDO RESOLUCION #0744 18/03/2020</t>
  </si>
  <si>
    <t>101</t>
  </si>
  <si>
    <t>Edna Zamudio Aponte</t>
  </si>
  <si>
    <t>Reintegro por contratación TH</t>
  </si>
  <si>
    <t>137</t>
  </si>
  <si>
    <t>Asociación de padres de familia, otras modalidades de atención a la primera infa</t>
  </si>
  <si>
    <t xml:space="preserve">Devolución gastos de viaje - San Juan del  Cesar </t>
  </si>
  <si>
    <t>277</t>
  </si>
  <si>
    <t xml:space="preserve">July Andrea Sepúlveda Becerra </t>
  </si>
  <si>
    <t>Reintegro Comisión 4521</t>
  </si>
  <si>
    <t>Cristian Alexander Pinzón Gómez</t>
  </si>
  <si>
    <t>REINTEGRO DE INEJECUCION CONT 0396 A ICBF REGIONAL ANTIOQUIA</t>
  </si>
  <si>
    <t>Reintegro de viáticos</t>
  </si>
  <si>
    <t>Jairo Andres Bermudez Jauregui</t>
  </si>
  <si>
    <t>REINTEGRO DE INEJECUCION CONT 0493 A ICBF REGIONAL ANTIOQUIA</t>
  </si>
  <si>
    <t>Reajuste al Reintegro Comisión 4521</t>
  </si>
  <si>
    <t>REINTEGRO POR INEJECUCIONES POR BAJA COBERTURA CTO 195 AÑO 2020</t>
  </si>
  <si>
    <t>FUNDACION SERRANIA COLOMBIA</t>
  </si>
  <si>
    <t>REINTEGRO POR INEJECUCIONES POR BAJA COBERTURA CTO 197 AÑO 2020</t>
  </si>
  <si>
    <t>Inejecuciones inicio tardio reg cordoba</t>
  </si>
  <si>
    <t>fundacion amor fe y esperanza</t>
  </si>
  <si>
    <t>REINTEGRO DE INEJECUCION DE CONTRATO 68004822020</t>
  </si>
  <si>
    <t>410600</t>
  </si>
  <si>
    <t xml:space="preserve">APHB EL CRISTAL </t>
  </si>
  <si>
    <t>7003832020</t>
  </si>
  <si>
    <t>Asociación de padres de familia de los hogares de bienestar de San luis</t>
  </si>
  <si>
    <t>DTN - REINTEGROS GASTOS DE FUNCIONAMIENTO</t>
  </si>
  <si>
    <t>REINTEGRO PAGO 1CTO1639</t>
  </si>
  <si>
    <t>382</t>
  </si>
  <si>
    <t>NESTOR ARTURO VEGA PARRA</t>
  </si>
  <si>
    <t>REINTEGRO BONIFICACIÓN MAYO 2021</t>
  </si>
  <si>
    <t>102</t>
  </si>
  <si>
    <t>ARQUIMEDES RIOS MONTOYA</t>
  </si>
  <si>
    <t xml:space="preserve">Reintegro orden de viaje </t>
  </si>
  <si>
    <t>Fernando Cano gomez</t>
  </si>
  <si>
    <t>Reintegro al segundo pago de transporte y comunicaciones por sesión de contrato</t>
  </si>
  <si>
    <t>113</t>
  </si>
  <si>
    <t>María del Pilar Ramírez vallejo</t>
  </si>
  <si>
    <t>CUOTAS PARTES ABRIL 2021</t>
  </si>
  <si>
    <t>MUNICIPIO DE ZAPATOCA</t>
  </si>
  <si>
    <t>Reintegro</t>
  </si>
  <si>
    <t>482</t>
  </si>
  <si>
    <t>Valor+</t>
  </si>
  <si>
    <t xml:space="preserve">reintegro comisión, número de radicado (20213000002083) y número de la orden de </t>
  </si>
  <si>
    <t>294</t>
  </si>
  <si>
    <t>RAUL NIÑO ROMERO</t>
  </si>
  <si>
    <t>reintegro viaticos</t>
  </si>
  <si>
    <t>Jorge Eduardo Atehortua Lopez</t>
  </si>
  <si>
    <t>Reintegro orden de comisión 10321</t>
  </si>
  <si>
    <t>Fontán Molina caicedo</t>
  </si>
  <si>
    <t xml:space="preserve">Reintegro Saldos No ejecutados Resolución No.0001516 de 2020 </t>
  </si>
  <si>
    <t>GOBERNACION DEL CAUCA SRIA DE SALUD</t>
  </si>
  <si>
    <t>REINTEGRO 2020</t>
  </si>
  <si>
    <t>ASOCIACION DE FAMILIAS BENEFICIARIAS DEL PROGRAMA SOCIAL HCB POZON OASIS</t>
  </si>
  <si>
    <t>Reintegro de comisiones</t>
  </si>
  <si>
    <t xml:space="preserve">Gloria Inés Aguirre Giraldo </t>
  </si>
  <si>
    <t>RTOS FROS CONV 380 2015</t>
  </si>
  <si>
    <t>MUNICIPIO DE TABIO</t>
  </si>
  <si>
    <t>reintegro de saldo</t>
  </si>
  <si>
    <t>Asociación de madres comunitarias ASOMAC</t>
  </si>
  <si>
    <t>reintegro comision  CENTRO GIRARDOT</t>
  </si>
  <si>
    <t xml:space="preserve">luis javier prada paez </t>
  </si>
  <si>
    <t>ASOCIACION DE FAMILIAS BENEFICIARIAS DEL PROGRAMA SOCIAL DE HCB EL ESFUERZO</t>
  </si>
  <si>
    <t>Comisión Choco24a26-mayo-2120210447 - M 2021044701 - M 2021044702-C2021044701</t>
  </si>
  <si>
    <t>Luz Mery Muñoz Orozco</t>
  </si>
  <si>
    <t>COM 51</t>
  </si>
  <si>
    <t>JORGE HERRERA CORREA</t>
  </si>
  <si>
    <t>COM 58</t>
  </si>
  <si>
    <t>REINTEGRO RES 618F VIGENCIA ACTUAL</t>
  </si>
  <si>
    <t>130</t>
  </si>
  <si>
    <t>FONDO ROTATORIO DEL MINISTERIO DE RELACIONES EXTERIORES</t>
  </si>
  <si>
    <t>REINTEGRO VIATICOS CLEM COM 269</t>
  </si>
  <si>
    <t>Angela Maria Garcia Gonzalez</t>
  </si>
  <si>
    <t>RENDIMIENTOS FINANCIEROS MAYO</t>
  </si>
  <si>
    <t>ASOCIACION DE PADRES DE FAMILIA DE LOS NIÑOS Y NIÑAS USUARIOS DEL HOGAR INFANTIL</t>
  </si>
  <si>
    <t>REINTEGRO RES 1940</t>
  </si>
  <si>
    <t>ESE HOSPITAL LA MERCED</t>
  </si>
  <si>
    <t>Reintegro de la orden de viaje 022</t>
  </si>
  <si>
    <t>Adriana Cepeda Pardo</t>
  </si>
  <si>
    <t>COM 62</t>
  </si>
  <si>
    <t>11132</t>
  </si>
  <si>
    <t>00070020010-8</t>
  </si>
  <si>
    <t>German Maya Ramirez</t>
  </si>
  <si>
    <t>DUPLICADO CARNET -UNP</t>
  </si>
  <si>
    <t>378</t>
  </si>
  <si>
    <t>RAFAEL MISAEL DONADO NIEBLES</t>
  </si>
  <si>
    <t>COM 001 transporte</t>
  </si>
  <si>
    <t>Jenniffer Tatiana Ruiz Martínez</t>
  </si>
  <si>
    <t>REINTEGRO POR INICIO TARDIO CONTRATO 23/2020/317, REGIONAL CORDOBA</t>
  </si>
  <si>
    <t xml:space="preserve">ASOCIACION DE USUARIOS DEL PROGRAMA HOGARES COMUNITARIOS DEL BARRIO ESCOLAR </t>
  </si>
  <si>
    <t xml:space="preserve">Resolucion 2017 de 2020 </t>
  </si>
  <si>
    <t>ESE HOSPITAL NAZARETH</t>
  </si>
  <si>
    <t>REINTEGRO POR RENDIMIENTOS FINANCIEROS</t>
  </si>
  <si>
    <t>APFNU DEL HOGAR INFANTIL LA PLAYITA</t>
  </si>
  <si>
    <t>reintegro pago mes de mayo 2021</t>
  </si>
  <si>
    <t>ANGELICA SOFIA VIZCAINO SOCARRAS</t>
  </si>
  <si>
    <t>VIATICOS ORDEN 721</t>
  </si>
  <si>
    <t>LUIS EDUARDO ZARATE RAMIREZ</t>
  </si>
  <si>
    <t>Reintegro por inejecucion APHB Santa Sofia Bogota</t>
  </si>
  <si>
    <t>Asociacion de Padres de Hogares De Bienestar Santa Sofia</t>
  </si>
  <si>
    <t>ANA CRISTINA MONTOYA NARANJO</t>
  </si>
  <si>
    <t>APFNU DEL HOGAR INFANTIL CARACOLITO</t>
  </si>
  <si>
    <t>Reintegro SENA</t>
  </si>
  <si>
    <t>GERMAN ANTONIO DUQUE BEDOYA</t>
  </si>
  <si>
    <t>Reintegro Mayo</t>
  </si>
  <si>
    <t>Reintegro orden de viaje - Desplazamiento Mosquera 28/05/2021</t>
  </si>
  <si>
    <t>Jorge Arturo Gaona Solano</t>
  </si>
  <si>
    <t>Reintegro de una comisión</t>
  </si>
  <si>
    <t>Tulia Rosa Contreras Torres</t>
  </si>
  <si>
    <t>REINTEGRO DEL VALOR CONSIGNADO DE MAS</t>
  </si>
  <si>
    <t>BERLIS ELENA ARRIETA INELA</t>
  </si>
  <si>
    <t>PAGO COPIAS</t>
  </si>
  <si>
    <t>FELICITA MARLENE NEGRETE DE SANCHEZ</t>
  </si>
  <si>
    <t>Reintegro Armando Pérez Carbonell CC79965763 - DESAJBA</t>
  </si>
  <si>
    <t>284</t>
  </si>
  <si>
    <t>Armando José Pérez Carbonell</t>
  </si>
  <si>
    <t>Reintegro de comisión No. 191, por motivo de cancelacion</t>
  </si>
  <si>
    <t>Jose Vidarte Soto Gallego</t>
  </si>
  <si>
    <t>Cancelación de la comisión 199</t>
  </si>
  <si>
    <t>Carlos Evelio Valencia Arenas</t>
  </si>
  <si>
    <t>COM 173 JHONATAN TUMBO</t>
  </si>
  <si>
    <t>Jhonatan Isaac Tumbo Ruiz</t>
  </si>
  <si>
    <t>INEJECUCIONES CTTO 773 DICIEMBRE  2020</t>
  </si>
  <si>
    <t>Corporación Educación Sin fronteras</t>
  </si>
  <si>
    <t>COM 001 Transporte</t>
  </si>
  <si>
    <t>Oscar David Zuleta Ramos</t>
  </si>
  <si>
    <t>INEJECUCIONES CTTO 797 DICIEMBRE  2020</t>
  </si>
  <si>
    <t>REINTEGRO OV 323</t>
  </si>
  <si>
    <t>JESSICA LORENA RIOS CANO</t>
  </si>
  <si>
    <t xml:space="preserve">reintegro viaticos </t>
  </si>
  <si>
    <t>ELSA CECILIA VELASQUEZ CEPEDA</t>
  </si>
  <si>
    <t>cuotaspartespensionales</t>
  </si>
  <si>
    <t>602</t>
  </si>
  <si>
    <t>municipio de nemocon</t>
  </si>
  <si>
    <t>Reintegro comision 243, Yenny Marcela Elizalde Rodriguez CC: 52523141</t>
  </si>
  <si>
    <t>411</t>
  </si>
  <si>
    <t>INSTITUTO NACIONAL DE SALUD</t>
  </si>
  <si>
    <t>COM 063 VIATICOS</t>
  </si>
  <si>
    <t>Braulio Manuel Suárez Ortega</t>
  </si>
  <si>
    <t>reintegro cto 159 R. Cundinamarca</t>
  </si>
  <si>
    <t>fundestar</t>
  </si>
  <si>
    <t>sanción por infracción al régimen de hidrocarburos</t>
  </si>
  <si>
    <t>Eco Red de Estaciones de Servicio SAS</t>
  </si>
  <si>
    <t xml:space="preserve"> reintegro de la orden #3021- supia</t>
  </si>
  <si>
    <t xml:space="preserve">433 </t>
  </si>
  <si>
    <t>MARIA DEL PILAR ESCOBAR ALVARADO</t>
  </si>
  <si>
    <t>Recursos no ejecutados del contrato 802-2017</t>
  </si>
  <si>
    <t>111</t>
  </si>
  <si>
    <t>FUNDACIÓN UNIVERSIDAD DEL NORTE</t>
  </si>
  <si>
    <t>Reintegro O.B.635521 OP.119097421, Res_431/21 Giro Internal.</t>
  </si>
  <si>
    <t>MINISTERIO DE CULTURA</t>
  </si>
  <si>
    <t>Valor pagado erroneamente</t>
  </si>
  <si>
    <t>116</t>
  </si>
  <si>
    <t>ARDILA CUBIDES SANDRA MILENA</t>
  </si>
  <si>
    <t>Comisión N° 236 Trasporte Reintegro</t>
  </si>
  <si>
    <t>Julián Andrés Rendón Arenas</t>
  </si>
  <si>
    <t>Leonora Barragan Bedoya</t>
  </si>
  <si>
    <t xml:space="preserve">REINTEGRO NOMINA ABRIL 2021 JUAN CAMILO CARDENAS SILVA </t>
  </si>
  <si>
    <t>JUAN CAMILO CARDENAS SILVA</t>
  </si>
  <si>
    <t>Devolución de viáticos</t>
  </si>
  <si>
    <t>jose luis montiel sibaja</t>
  </si>
  <si>
    <t>Reintegro viáticos</t>
  </si>
  <si>
    <t>154</t>
  </si>
  <si>
    <t>Duravio Alexander Monsalve González</t>
  </si>
  <si>
    <t>REINTEGRO CTO 407 REGIONAL NARIÑO INEJECUIONES</t>
  </si>
  <si>
    <t>094</t>
  </si>
  <si>
    <t>ASOCIACION MUJER Y GENERO</t>
  </si>
  <si>
    <t>Recursos no ejecutados comisión de servicios 225 resolución 1161-2021</t>
  </si>
  <si>
    <t>José Antonio Holguín Rueda</t>
  </si>
  <si>
    <t>inejecusiones del 2020 contrato 54003662020</t>
  </si>
  <si>
    <t>APHCB FAMI CAÑO LIMON</t>
  </si>
  <si>
    <t>reintegro resolución 5022 01062021</t>
  </si>
  <si>
    <t>285</t>
  </si>
  <si>
    <t>liceth geraldine monroy valbuena</t>
  </si>
  <si>
    <t>DTN - REINTEGRO GASTOS DE FUNCIONAMIENTO</t>
  </si>
  <si>
    <t>CENTRO DE SALUD EL ROSARIO ESE</t>
  </si>
  <si>
    <t>REINTEGRO AL TESORO NACIONAL</t>
  </si>
  <si>
    <t>CARMEN JANNETH CHAVES RODRIEGUEZ</t>
  </si>
  <si>
    <t>OP 50469321</t>
  </si>
  <si>
    <t>Norma Constanza Blanco Sierra</t>
  </si>
  <si>
    <t>intereses ganados cuenta 390042281 hogar infantil el rebaño</t>
  </si>
  <si>
    <t>05003182021</t>
  </si>
  <si>
    <t>asociacion de padres del hogar infantil el rebaño</t>
  </si>
  <si>
    <t>intereses ganados cuenta 390042299 hogar infantil caunces</t>
  </si>
  <si>
    <t>05003092021</t>
  </si>
  <si>
    <t>asociacion de padres del hogar infantil los caunces</t>
  </si>
  <si>
    <t>recursos no ejecutados comisión de servicios  222 resolución 1162-2021</t>
  </si>
  <si>
    <t>Mabel Gisela Torres Torres</t>
  </si>
  <si>
    <t>Rend. Fros de los Conv. No. 001282 Y 001041 DE 2017 POL CAJAMARCA E HIGERONCITO</t>
  </si>
  <si>
    <t>MUNICIPIO ROLDANILLO</t>
  </si>
  <si>
    <t xml:space="preserve">COM 25621 TRANSPORTE </t>
  </si>
  <si>
    <t xml:space="preserve">Hector Hernando Ceballos Vidal </t>
  </si>
  <si>
    <t>Recursos no ejecutados comisión de servicios 224 resolución 1161-2021</t>
  </si>
  <si>
    <t>Carlos Julian Meneses Molina</t>
  </si>
  <si>
    <t>REINTEGROS DE RECURSO ICBF REGIONAL TOLIMA</t>
  </si>
  <si>
    <t>PRECOOPVIVERES</t>
  </si>
  <si>
    <t>ORDEN COMISION 3221</t>
  </si>
  <si>
    <t xml:space="preserve">YEHISON ARLEX SANCHEZ QUICENO </t>
  </si>
  <si>
    <t xml:space="preserve">Pago indemnizacion poliza 75-44-101102013 </t>
  </si>
  <si>
    <t>SEGUROS DEL ESTADO</t>
  </si>
  <si>
    <t>TTL</t>
  </si>
  <si>
    <t>ASOCIACION DE PADRES DE HOGARES DE BIENESTAR FAMI NUEVO AMANECER</t>
  </si>
  <si>
    <t>DTN-REINTEGROS GASTOS DE FUNCIONAMIENTO</t>
  </si>
  <si>
    <t>HOSPITAL SAN VICENTE E.S.E.</t>
  </si>
  <si>
    <t xml:space="preserve">Reintegro Viáticos </t>
  </si>
  <si>
    <t>288</t>
  </si>
  <si>
    <t xml:space="preserve">Dolana Cristina Navas Newball </t>
  </si>
  <si>
    <t>Reintegro 525 R.Santander</t>
  </si>
  <si>
    <t>COM 001 trasporte</t>
  </si>
  <si>
    <t>Juan Camilo Uribe Yepes</t>
  </si>
  <si>
    <t>reintegro  a apropiaciones giradas correspondientes al pago de nomina enero 2021</t>
  </si>
  <si>
    <t>fernando enrique rivera lelion</t>
  </si>
  <si>
    <t>REINTEGROS GASTOS DE INVERSIÓN CONVENIO 931 DE 2.020</t>
  </si>
  <si>
    <t>ASOCIACION DE CABILDOS INDIGENAS DE LA ZONA DE IPIALES</t>
  </si>
  <si>
    <t>Reintegro recursos no ejecutados Res. 1940 de 2020</t>
  </si>
  <si>
    <t>E.S.E. SANTA ROSA DE LIMA DE PAICOL</t>
  </si>
  <si>
    <t xml:space="preserve">REGIONAL CAUCA REINTEGRO DE RECURSOS INEJECUTADOS DIC 2020 CONTRATO 19005572020 </t>
  </si>
  <si>
    <t>ASOCIACION DE PADRES DE FAMILIA DE LOS HCB VEREDA LA TOMA</t>
  </si>
  <si>
    <t xml:space="preserve">REINTEGRO PAGO SENA </t>
  </si>
  <si>
    <t>LUIS DANIEL SANCLEMENTE RAMIREZ</t>
  </si>
  <si>
    <t>COM 157 transporte</t>
  </si>
  <si>
    <t>Jenny Lucia Arevalo Muñoz</t>
  </si>
  <si>
    <t>72521</t>
  </si>
  <si>
    <t>DORIS MARTINEZ CORREDOR</t>
  </si>
  <si>
    <t xml:space="preserve"> reintegro de la orden #2521</t>
  </si>
  <si>
    <t>Laura Victoria Noreña Garcia</t>
  </si>
  <si>
    <t>comisión de transporte</t>
  </si>
  <si>
    <t>Diana Caterine Arboleda Guerra</t>
  </si>
  <si>
    <t>amparo hincapie bolaños</t>
  </si>
  <si>
    <t>Reintegro contrato 454</t>
  </si>
  <si>
    <t>Asopadres La Fuente</t>
  </si>
  <si>
    <t>DEVOLUCION DE RECURSOS INEJECUTADOS</t>
  </si>
  <si>
    <t>ASOCIACION HCB LA CUMBIAMBERA</t>
  </si>
  <si>
    <t>COMISIÓN  88  -  MATANZA</t>
  </si>
  <si>
    <t>Eliecer Duarte García</t>
  </si>
  <si>
    <t>reintegro cont0488HCB SUROESTE</t>
  </si>
  <si>
    <t>CORPORACION LATINA</t>
  </si>
  <si>
    <t>REINTEGRO CONT359 CDI SUROESTE</t>
  </si>
  <si>
    <t>REINTEGRO VÍATICOS</t>
  </si>
  <si>
    <t>DAVID ALBERTO CORREA CASTILLO</t>
  </si>
  <si>
    <t>Reintegro OV 45321</t>
  </si>
  <si>
    <t>Angelica Maria Meza Ochoa</t>
  </si>
  <si>
    <t>SB</t>
  </si>
  <si>
    <t>SA</t>
  </si>
  <si>
    <t>DB</t>
  </si>
  <si>
    <t>REINTEGRO SOLICITUD 118171</t>
  </si>
  <si>
    <t>391</t>
  </si>
  <si>
    <t>FRANCO MORENO JULIANA MARIA</t>
  </si>
  <si>
    <t>Reintegro gastos de funcionamiento</t>
  </si>
  <si>
    <t>José Lucio Andrade Mera</t>
  </si>
  <si>
    <t>reintegro de la comision 185 por motivo de cancelaciòn</t>
  </si>
  <si>
    <t xml:space="preserve">Edisson Alejandro Sanchez Diaz </t>
  </si>
  <si>
    <t>tercera cuota acuerdo de pago</t>
  </si>
  <si>
    <t>394</t>
  </si>
  <si>
    <t>luis fernando burgos cuadrado</t>
  </si>
  <si>
    <t>REINTEGRO RECURSOS SIN EJECUCION VIGENCIA 2020 CONTRATO APORTES 52004372020</t>
  </si>
  <si>
    <t>ASOCIACION DE HOGARESC COMUNITARIOS DE BIENESTAR CAIMIUP</t>
  </si>
  <si>
    <t>REINTEGRO RECURSOS SIN EJECUCION DICIEMBRE 2020 CONTRATO APORTES 54004382020</t>
  </si>
  <si>
    <t>ASOCIACION DE HOGARES COMUNITARIOS DE BIENESTAR CRISTO REY</t>
  </si>
  <si>
    <t>reintegro rendimientos financieros del mes de Mayo contrato 25004752020-faca</t>
  </si>
  <si>
    <t>Asociacion de Padres Usuarios de Hogares de Bienestar Vivir Mejor</t>
  </si>
  <si>
    <t>Comisión 0271</t>
  </si>
  <si>
    <t>IVAN DARIO GUZMAN SANCHEZ</t>
  </si>
  <si>
    <t>7001862020</t>
  </si>
  <si>
    <t>Reintegro Gastos</t>
  </si>
  <si>
    <t xml:space="preserve">Miguel Antonio Roncancio Garzón </t>
  </si>
  <si>
    <t>Recursos no ejecutados del contrato N° RC No. 684-2014 e indexacion de intereses</t>
  </si>
  <si>
    <t>UNIVERSIDAD DE CALDAS</t>
  </si>
  <si>
    <t>reintegro comision 421</t>
  </si>
  <si>
    <t>CARLOS AUGUSTO RAMIREZ GIL</t>
  </si>
  <si>
    <t xml:space="preserve">Reintegro comisión siif nacion 83421 </t>
  </si>
  <si>
    <t>Monica Valderrama</t>
  </si>
  <si>
    <t>reintegro</t>
  </si>
  <si>
    <t xml:space="preserve">OSCAR SANTIAGO SILVA </t>
  </si>
  <si>
    <t>Com OV86 Yondò</t>
  </si>
  <si>
    <t>Sebastian Reyes Castro</t>
  </si>
  <si>
    <t xml:space="preserve">Reintegro a orden de pago 81014721 por mayor valor pagado TN-ST </t>
  </si>
  <si>
    <t>JORGE RAFAEL NASSAR DUQUE</t>
  </si>
  <si>
    <t>REINTEGRO RENDIMIENTOS MAYO ENCARGO FIDUCIARIA 317014</t>
  </si>
  <si>
    <t>FIDUOCCIDENTE FID 317014</t>
  </si>
  <si>
    <t>INEJECUCION DE RECURSOS BOLIVAR</t>
  </si>
  <si>
    <t>FUNDACION FORMANDO VIDA PARA UN MAÑANA</t>
  </si>
  <si>
    <t>REINTEGRO RECURSOS SIN EJECUCION DICIEMBRE 2020 CONTRATO APORTES 54004402020</t>
  </si>
  <si>
    <t>ASOCIACION DE HOGARES COMUNITARIOS DE BIENESTAR SANTA MARTA</t>
  </si>
  <si>
    <t>reintegro de comisión</t>
  </si>
  <si>
    <t>José miguel ballesteros puche</t>
  </si>
  <si>
    <t xml:space="preserve">Reintegro Viaticos </t>
  </si>
  <si>
    <t xml:space="preserve">Jonathan Bustos Castro </t>
  </si>
  <si>
    <t>reintegro vigencia actual- gastos de personal 610-1151-6</t>
  </si>
  <si>
    <t>Hernan Monroy Invachi</t>
  </si>
  <si>
    <t>reintegro salida 5121</t>
  </si>
  <si>
    <t>368</t>
  </si>
  <si>
    <t>Laura Paloma Leguizamón</t>
  </si>
  <si>
    <t xml:space="preserve">reintegro rendimientos mes de mayo 2021 ef 316868 </t>
  </si>
  <si>
    <t>FIDUOCCIDENTE FID 316868</t>
  </si>
  <si>
    <t>DevolucionRend-convenio1213-2020</t>
  </si>
  <si>
    <t>Municipio de Muzo Boyaca</t>
  </si>
  <si>
    <t>REINTEGRO VIGENCIA 2020 CONTRATO 762620257 INVERSION OTROS RECURSOS DE LA NACIO</t>
  </si>
  <si>
    <t>HOGAR INFANTIL ALFREDO POSADA CORREA</t>
  </si>
  <si>
    <t>Reintegro SIIF 83421</t>
  </si>
  <si>
    <t xml:space="preserve">FABIAN CAMILO SANABRIA VILLATE </t>
  </si>
  <si>
    <t>REINTEGRO COM1</t>
  </si>
  <si>
    <t>Edwin Ramírez Vásquez</t>
  </si>
  <si>
    <t>SALDO PAGO CAD FACTURAS PTC</t>
  </si>
  <si>
    <t>IDEAM</t>
  </si>
  <si>
    <t>rend finan COID12572020 CAPARRAPI</t>
  </si>
  <si>
    <t>MUNICIPIO DE CAPARRAPI</t>
  </si>
  <si>
    <t>Reintegro orden 10421</t>
  </si>
  <si>
    <t>Nelson Alfonso Cruz</t>
  </si>
  <si>
    <t>pago servicios Faca Ponal</t>
  </si>
  <si>
    <t>UT COMPARTIR 2020</t>
  </si>
  <si>
    <t>ACUEDUCTO</t>
  </si>
  <si>
    <t>REINTEGRO  CLAUDIA PATRICIA SANCHEZ MARIN</t>
  </si>
  <si>
    <t>CLAUDIA PATRICIA SANCHEZ MARIN</t>
  </si>
  <si>
    <t>REINTEGRO DESPLAZAMIENTO SEGOVIA-ANTIOQUIA,COLOMBIA.</t>
  </si>
  <si>
    <t>LUIS FELIPE FRANCO BAENA</t>
  </si>
  <si>
    <t xml:space="preserve">Pago Servicio Faca Ponal </t>
  </si>
  <si>
    <t>Reintegro comisión 04-321. Transporte</t>
  </si>
  <si>
    <t xml:space="preserve">Alvaro Herrera Ortiz </t>
  </si>
  <si>
    <t>Acuerdo de pago 410-01-290</t>
  </si>
  <si>
    <t>Maritza Bibiana Rodriguez Ortiz</t>
  </si>
  <si>
    <t>Rendimientos financieros mayo 2021</t>
  </si>
  <si>
    <t>CONSORCIO TALENTOS COLOMBIA</t>
  </si>
  <si>
    <t>REINTEGRO RECURSOS VIGENCIA 2020 CONTRATO 0355</t>
  </si>
  <si>
    <t>ASUINFANCIA</t>
  </si>
  <si>
    <t>Devolución rendimientos financieros abril 2021 Fiducia</t>
  </si>
  <si>
    <t>106</t>
  </si>
  <si>
    <t>DEPARTAMENTO DEL VALLE DEL CAUCA</t>
  </si>
  <si>
    <t>Devolución rendimientos financieros mayo 2019 recursos fideicomiso</t>
  </si>
  <si>
    <t>270</t>
  </si>
  <si>
    <t>Devolución rendimientos financieros junio de 2019 recursos fideicomiso</t>
  </si>
  <si>
    <t>REINTEGRO 1 DIA DE VIATICO COMISION 848</t>
  </si>
  <si>
    <t>503</t>
  </si>
  <si>
    <t>ADRIANA MARCELA GARCIA GARCIA</t>
  </si>
  <si>
    <t>Rendimiento Financiero contrato CAIP 1160 2020</t>
  </si>
  <si>
    <t>FEDERACIÓN COLOMBIANA DE SURF</t>
  </si>
  <si>
    <t>REINTEGROS POR RENDIMIENTOS FINANCIEROS DE DICIEMBRE  DE 2020 A MAYO 31 DE 2021</t>
  </si>
  <si>
    <t>APHCB PATIOS CENTRO</t>
  </si>
  <si>
    <t>reintegro rendimientos financieros abril mayo convenio 1220</t>
  </si>
  <si>
    <t>MUNICIPIO DE BOJACA</t>
  </si>
  <si>
    <t>Cancelación comisiones GA 654</t>
  </si>
  <si>
    <t>381</t>
  </si>
  <si>
    <t>ADRIANO ALVARIN</t>
  </si>
  <si>
    <t xml:space="preserve">REINTEGRO 1 DIA DE VIATICOS COMISION 898RES. </t>
  </si>
  <si>
    <t>ROSA MARIA PEREZ MONSALVE</t>
  </si>
  <si>
    <t>NÚMERO PROCESO SECOP II: CD-1052-2020 NÚMERO CONVENIO: COID-1293-2020</t>
  </si>
  <si>
    <t>MUNICIPIO DE BELEN DE LOS ANDAQUIES</t>
  </si>
  <si>
    <t>Reintegro orden de viaje  275</t>
  </si>
  <si>
    <t>Alvaro Meza Suarez</t>
  </si>
  <si>
    <t>REINTEGRO CTO 193 INEJECUCIONES ICBF REGIONAL NARIÑO</t>
  </si>
  <si>
    <t>093</t>
  </si>
  <si>
    <t>FUNDACION SEMBRANDO HUELLAS DE AMOR</t>
  </si>
  <si>
    <t>REINTEGRO LEY 21 RESOL  140 MARZO 8/21</t>
  </si>
  <si>
    <t>Escuela Superior de Administracion Publica</t>
  </si>
  <si>
    <t>Reposición carne F.G.N</t>
  </si>
  <si>
    <t>287</t>
  </si>
  <si>
    <t>LIDA BOCANEGRA DEVIA</t>
  </si>
  <si>
    <t xml:space="preserve">SIIF 80221 solicitud 20210624 </t>
  </si>
  <si>
    <t>John Melgarejo Cantor</t>
  </si>
  <si>
    <t>REINTEGRO CONTRATO 7002662019</t>
  </si>
  <si>
    <t>FUNDACION PARA EL BIENESTAR Y LA PAZ "FUNBIENPAZ"</t>
  </si>
  <si>
    <t xml:space="preserve">Comisión Quibdó 24al26052021 20210453 - M 2021045301 - M 2021045302-C2021045301 </t>
  </si>
  <si>
    <t>Claudia Yaneth Rojas pineda</t>
  </si>
  <si>
    <t>ORDEN DE COMISION 2421</t>
  </si>
  <si>
    <t>115 del IGAC</t>
  </si>
  <si>
    <t xml:space="preserve">CRISTIAN CAMILO PACHON </t>
  </si>
  <si>
    <t>comisión de transporte 53821</t>
  </si>
  <si>
    <t>lilliana uribe gonzalez</t>
  </si>
  <si>
    <t>Reintegro 1 día de viáticos</t>
  </si>
  <si>
    <t>Maria Angélica Gonzalez Carreño</t>
  </si>
  <si>
    <t>REINTEGRO RES 728F VIGENCIA ACTUAL</t>
  </si>
  <si>
    <t>Recursos no ejecutados convenio 1481-2017</t>
  </si>
  <si>
    <t>FEDERACION COLOMBIANA DE CICLISMO</t>
  </si>
  <si>
    <t>REINTEGRO COMISIÓN 2321</t>
  </si>
  <si>
    <t>JULIO CESAR SOTO MORA</t>
  </si>
  <si>
    <t>COM 26621 VIÁTICOS</t>
  </si>
  <si>
    <t>JHON DANEY HERRERA ESCOBAR</t>
  </si>
  <si>
    <t>COM 27721 VIÁTICOS</t>
  </si>
  <si>
    <t xml:space="preserve">Reintegro Giro Internal UNESCO OB.517921 y 518121 OP. 97834221 y 97835321 </t>
  </si>
  <si>
    <t>REINTEGRO CONTRATO 0360 CZ NOROCIDENTAL</t>
  </si>
  <si>
    <t>REINTREGRO RENDIMIENTOS FINANCIEROS CUENTA AHORROS CONVENIO AUNAP- UNISARC</t>
  </si>
  <si>
    <t>CORPORACION UNIVERSITARIA SANTA ROSA DE CABAL, UNISARC</t>
  </si>
  <si>
    <t>Devolucion comision 5221</t>
  </si>
  <si>
    <t>Diana Maria Lopez Ramirez</t>
  </si>
  <si>
    <t xml:space="preserve">REINTEGRO DE RECURSOS NO EJECUTADOS </t>
  </si>
  <si>
    <t xml:space="preserve">MUNICIPIO DE ABEJORRAL </t>
  </si>
  <si>
    <t xml:space="preserve"> Reintegro de los recursos del Convenio 319/19 Ministerio de Justicia</t>
  </si>
  <si>
    <t>376</t>
  </si>
  <si>
    <t>ORGANIZACION DE ESTADOS IBEROAMERICANOS</t>
  </si>
  <si>
    <t>REEMBOLSO TKTS AEREOS</t>
  </si>
  <si>
    <t>AEROVIAJES PACIFICO DE BOGOTA SA</t>
  </si>
  <si>
    <t xml:space="preserve">Devolución viáticos resolución 1621 </t>
  </si>
  <si>
    <t>150</t>
  </si>
  <si>
    <t>Claudia Marcela Acevedo zapata</t>
  </si>
  <si>
    <t>INEJECUCION CONTRATO 0154-2020</t>
  </si>
  <si>
    <t>FUNDACION ALCANZANDO NUESTROS SUEÑOS</t>
  </si>
  <si>
    <t>intereses ganados hogar infantil el nido</t>
  </si>
  <si>
    <t>05003192021</t>
  </si>
  <si>
    <t>asociación de padres y madres del hogar infantil el nido</t>
  </si>
  <si>
    <t>RECURSOS NO EJECUTADOS CONTRATO 05007812020</t>
  </si>
  <si>
    <t>PRESENCIA COLOMBO SUIZA</t>
  </si>
  <si>
    <t>RECURSOS NO EJECUTADOS CONTRATO 05007792020</t>
  </si>
  <si>
    <t>RECURSOS NO EJECUTADOS CONTRATO 05007832020</t>
  </si>
  <si>
    <t>RECURSOS NO EJECUTADOS CONTRATO 05007962020</t>
  </si>
  <si>
    <t xml:space="preserve">DEVOLUCION APORTES ICBF </t>
  </si>
  <si>
    <t>ASOCIACION DE PADRES Y VECINO DE FAMILIA HOGAR INFANTIL LUNITA CLARA</t>
  </si>
  <si>
    <t>DEOL REN FINN CONBV 000867 DE NOV 2020 A MAYO 2021 INFRAESTRUCTURA</t>
  </si>
  <si>
    <t>MUNICIPIO DE IBAGUE</t>
  </si>
  <si>
    <t>Rientegro  recursos sin ejecutar del contrato número 241 de 2019.</t>
  </si>
  <si>
    <t xml:space="preserve">union temporal fest </t>
  </si>
  <si>
    <t>Reintegro OV 55721</t>
  </si>
  <si>
    <t>Reintegro OV 58021</t>
  </si>
  <si>
    <t>954910 – REINTEGRO O.V 174</t>
  </si>
  <si>
    <t>Ana Karina Yepes Gomez</t>
  </si>
  <si>
    <t>Devolución de comisión de viaje</t>
  </si>
  <si>
    <t>Helber Rivera Rios</t>
  </si>
  <si>
    <t>COM 24121</t>
  </si>
  <si>
    <t>Juan Carlos Torres Arenales</t>
  </si>
  <si>
    <t>COM 24521</t>
  </si>
  <si>
    <t xml:space="preserve">Devolución </t>
  </si>
  <si>
    <t>100</t>
  </si>
  <si>
    <t>Maryuri Bonilla Lozano</t>
  </si>
  <si>
    <t xml:space="preserve">Reintegro gastos de funcionamiento </t>
  </si>
  <si>
    <t>Steffanie Rodriguez Lopez</t>
  </si>
  <si>
    <t>REINTEGRO RENDIMIENTOS FINANCIEROS CONTRATO 126-2021</t>
  </si>
  <si>
    <t>CORPORACION ESPIRITU SANTO - CORPOCES</t>
  </si>
  <si>
    <t>Fundacion deintegral contrato 327 regional Boyaca cz sogamoso</t>
  </si>
  <si>
    <t>FUNDACION DEINTEGRAL</t>
  </si>
  <si>
    <t>REINTEGRO CONTRATO 682722020</t>
  </si>
  <si>
    <t>11173</t>
  </si>
  <si>
    <t>FUNDACION COLOMBO ALEMANA</t>
  </si>
  <si>
    <t>REINTEGRO POR INEJECUCION VIGENCIA 2020</t>
  </si>
  <si>
    <t xml:space="preserve">FUNDACION PARA EL DESARROLLO SOCIAL Y CULTURAL GABRIELA MISTRAL </t>
  </si>
  <si>
    <t>DEVOLUCION INTERESES MAYO 2021</t>
  </si>
  <si>
    <t>PIA SOCIEDAD SALESIANA</t>
  </si>
  <si>
    <t>devolucion rendimientos financieros COID 1244-2020</t>
  </si>
  <si>
    <t>MUNICIPIO DE GALAN - SANTANDER</t>
  </si>
  <si>
    <t>Reintegro de viaticos</t>
  </si>
  <si>
    <t>ISMAEL ENRIQUE SERNA HERRERA</t>
  </si>
  <si>
    <t>Josefa de la Cruz Salgado Salgado</t>
  </si>
  <si>
    <t>Reintegro Comisión 55221</t>
  </si>
  <si>
    <t>Juan Guillermo Valencia Molina</t>
  </si>
  <si>
    <t>COM 102 TRANSPORTE</t>
  </si>
  <si>
    <t>NANCY FABIOLA ZÚÑIGA MONSALVE</t>
  </si>
  <si>
    <t>rendimientos financieros contrato 121 tibu la gabarra</t>
  </si>
  <si>
    <t>iglesia centro cristiano</t>
  </si>
  <si>
    <t>rendimientos financieros contrato 151 tibu pachelly</t>
  </si>
  <si>
    <t>ASOPADRES SAN LAZARO</t>
  </si>
  <si>
    <t>devolución material didáctico</t>
  </si>
  <si>
    <t xml:space="preserve">ASOCIACION DE PADRES USUARIOS Y MADRES COMUNITARIAS DE LOS HOGARES DE BIENESTAR </t>
  </si>
  <si>
    <t>REINTEGRO CONT 0454 A ICBF REGIONAL ANTIOQUIA</t>
  </si>
  <si>
    <t>COMISION 104</t>
  </si>
  <si>
    <t>ANA PULIDO RUBIO</t>
  </si>
  <si>
    <t>REINTEGRO CONTRATO 762620356</t>
  </si>
  <si>
    <t>FUNDACOBA</t>
  </si>
  <si>
    <t>REINTEGRO CONTRATO 762620357</t>
  </si>
  <si>
    <t>REINTEGRO CONTRATO 762620359</t>
  </si>
  <si>
    <t>Traslado de rendimientos</t>
  </si>
  <si>
    <t>EMPRESA DE TRANSPORTE DEL TERCER MILENIO TRANSMILENIO S.A.</t>
  </si>
  <si>
    <t>Reintegro recursos no ejecutados vigencia 2020 contrato de aporte 339 de 2020</t>
  </si>
  <si>
    <t>APHCB BELISARIO</t>
  </si>
  <si>
    <t xml:space="preserve">ReintegroICBFinejecucionesCONTRATO841VALLE  </t>
  </si>
  <si>
    <t>CIADET</t>
  </si>
  <si>
    <t>Recursos no ejecutados en diciembre de la vigencia 2020</t>
  </si>
  <si>
    <t>Aphcb camilo torres</t>
  </si>
  <si>
    <t>Piedad Gaviria Vasquez</t>
  </si>
  <si>
    <t>Reintegro comision Villanueva (Casanare) con numero de solicitud GA-616</t>
  </si>
  <si>
    <t>ALEXANDER RUBIANO ORTIZ</t>
  </si>
  <si>
    <t>comision # 103</t>
  </si>
  <si>
    <t>Martha Yolanda Florez Dulcey</t>
  </si>
  <si>
    <t>Rendimientos financieros contrato 05004032021</t>
  </si>
  <si>
    <t>ASOCIACIÓN DE PADRES DE FAMILIA DE LOS NIÑOS USUARIOS DEL HOGAR INFANTIL CAMPANI</t>
  </si>
  <si>
    <t>SIIF. 73121 - 82721</t>
  </si>
  <si>
    <t>Carlos andres suarez lozano</t>
  </si>
  <si>
    <t>REINTEGRO RECURSOS CONTATO 273-HCB</t>
  </si>
  <si>
    <t>ASOCIACION DE PADRES DE FAMILIA HOGAR INFANTIL VILLALOLA</t>
  </si>
  <si>
    <t>954910- REINTEGRO O.V. 183</t>
  </si>
  <si>
    <t>JAIME ENRIQUE ZAPATA GUZMÁN</t>
  </si>
  <si>
    <t xml:space="preserve">Romeiro Arcangel García </t>
  </si>
  <si>
    <t xml:space="preserve">Reembolso, pago anticipado de transporte </t>
  </si>
  <si>
    <t>ANDRES FELIPE LOPEZ</t>
  </si>
  <si>
    <t>RENDIMIENTOS FINANCIEROS CONVENIO 648/20</t>
  </si>
  <si>
    <t>BIBLOAMIGOS</t>
  </si>
  <si>
    <t>RECURSOS NO EJECUTADOS CONVENIO 252 DE 2019</t>
  </si>
  <si>
    <t>UNIVERSIDAD SURCOLOMBIA</t>
  </si>
  <si>
    <t>CC52839900, LYDA MARIA MONTAÑO DURAN, COMISION 251</t>
  </si>
  <si>
    <t>Carné si chip</t>
  </si>
  <si>
    <t>Laura Manrique</t>
  </si>
  <si>
    <t>Reintegro pasajes Socorro</t>
  </si>
  <si>
    <t>Juan Dayal Castro Bermudez</t>
  </si>
  <si>
    <t>REINTEGRO CONTRATO 681842020</t>
  </si>
  <si>
    <t>954910- REINTEGRO O.V 222</t>
  </si>
  <si>
    <t>Andres Felipe Correa Atehortua</t>
  </si>
  <si>
    <t xml:space="preserve">El valor a reintegrar a la comisión # 53021 </t>
  </si>
  <si>
    <t>Juan David Posada Torres</t>
  </si>
  <si>
    <t>Reintegro viáticos con No. de Comisión 1031</t>
  </si>
  <si>
    <t>502</t>
  </si>
  <si>
    <t>Íngrid Carolina Serrate Caldera</t>
  </si>
  <si>
    <t xml:space="preserve">Reintegro gastos de inversión </t>
  </si>
  <si>
    <t xml:space="preserve">Asopafa hogares de Soledad </t>
  </si>
  <si>
    <t>reintegro vigencia anterior diciembre 2020</t>
  </si>
  <si>
    <t>asociacion de padres de familia de hogares de bienestar los laureles</t>
  </si>
  <si>
    <t>reintegro vigencia anterior diciembre  2020</t>
  </si>
  <si>
    <t xml:space="preserve">asociación de padres de familia de hogares de bienestar cachimbero </t>
  </si>
  <si>
    <t>reintegros gastos de inversion</t>
  </si>
  <si>
    <t>asociacion de padres de familia de los hogares de bienestar la inmaculada de sol</t>
  </si>
  <si>
    <t>REINTEGRO INEJECUCIONES VIGENCIA 2020</t>
  </si>
  <si>
    <t>ASOCIACIÓN DE PADRES USUARIOS DE LOS HCB SECTOR BOYACÁ MUNICPIO DE BOYACÁ</t>
  </si>
  <si>
    <t>reintegro  de salida de campo N° 4521</t>
  </si>
  <si>
    <t>Luisa Fernanda Ruge Velasco</t>
  </si>
  <si>
    <t>Reintegro gasto de desplazamiento San Andres 4y 5 junio VIVIANA PAOLA MORENO</t>
  </si>
  <si>
    <t>VIVIANA PAOLA MORENO ORDUÑA</t>
  </si>
  <si>
    <t>Anyeri Katherine Gutiérrez Rojas</t>
  </si>
  <si>
    <t>REINTEGRO DE INICIO TARDÍO DE CONTRATO</t>
  </si>
  <si>
    <t>ASOCIACION DE PADRES DE FAMILIA DE LOS HOGARES DE BIENESTAR FERROCARRIL</t>
  </si>
  <si>
    <t>Devolucion Carmen de Viboral siif 82221</t>
  </si>
  <si>
    <t>Diana Rosa Casadiego Gomez</t>
  </si>
  <si>
    <t>1093747336 Cindy Sanchez 248</t>
  </si>
  <si>
    <t>Reintegro SIIF 83421 - Tierralta</t>
  </si>
  <si>
    <t>July Andrea Sepulveda Becerra</t>
  </si>
  <si>
    <t>REINTEGRO DE RESOLUCION 2017 DE 2020</t>
  </si>
  <si>
    <t>ESE HOSPITAL SAN JERONIMO DE MONTERIA</t>
  </si>
  <si>
    <t>REINTEGRO COMISION 152</t>
  </si>
  <si>
    <t>PAULO CESAR CARRILLO LOPEZ</t>
  </si>
  <si>
    <t>REINTEGRO INEJECUCION INICIO TARDIO</t>
  </si>
  <si>
    <t>FUNDACION JULIO VERNE</t>
  </si>
  <si>
    <t>954910 - REINTEGRO O.V 210</t>
  </si>
  <si>
    <t>HENRY HENAO BUITRAGO</t>
  </si>
  <si>
    <t>LuzMayo</t>
  </si>
  <si>
    <t>NICA SAS</t>
  </si>
  <si>
    <t>reintegro de inejecución contrato de aportes 81-089-2020</t>
  </si>
  <si>
    <t>Asociación de padres de familia y vecinos de la unidad de protección los Enanito</t>
  </si>
  <si>
    <t>REINTEGRO SERIVICIO DE ASEO FACTURA MARZO</t>
  </si>
  <si>
    <t>GOMEZ ARGUELLO S EN C</t>
  </si>
  <si>
    <t>REINTEGRO TALENTO HUMANO $2.478.919 Y POLIZA $6.813.710</t>
  </si>
  <si>
    <t>ASOCIACION POR EL RESPETO DE LOS DERECHOS HUMANOS</t>
  </si>
  <si>
    <t>REINTEGRO INEJECUCIONES POR INICIO TARDIO ASOPAFA LOS COMUNEROS</t>
  </si>
  <si>
    <t>ASOCIACION DE PADRES DE FAMILIA DE LOS HCB MALAMBO BELLAVISTA II ET COMUNEROS</t>
  </si>
  <si>
    <t>devolución gastos de viaje</t>
  </si>
  <si>
    <t xml:space="preserve">Angela Marcela Rojas Poveda </t>
  </si>
  <si>
    <t xml:space="preserve">REINTEGRO GASTOS DE INVERSION </t>
  </si>
  <si>
    <t xml:space="preserve">COOPERATIVA MULTIACTIVA GESTORAS DEL DESARROLLO EN COLOMBIA </t>
  </si>
  <si>
    <t>80373448 COMISIÓN -269</t>
  </si>
  <si>
    <t>Instituto Nacional de Salud</t>
  </si>
  <si>
    <t xml:space="preserve">Rendimientos Mayo  contrato COB-175-2021  </t>
  </si>
  <si>
    <t>Consorcio Distrital GB 2020.</t>
  </si>
  <si>
    <t>Reembolso gastos de transporte terrestre comisión Auditoria R_Pacífico Santander</t>
  </si>
  <si>
    <t>Carlos Andrés Reyes Rodríguez</t>
  </si>
  <si>
    <t>REINTEGRO POR INEJECUCIONES MES DICIEMBRE CONTRATO 0697</t>
  </si>
  <si>
    <t>ASOCIACIÓN BRISAS DE ORIENTE</t>
  </si>
  <si>
    <t>REINTEGRO DE GASTOS DE INVERSION</t>
  </si>
  <si>
    <t xml:space="preserve">ASOCIACION POR LA NIÑEZ DESAMPARADA DE LAS MORAS </t>
  </si>
  <si>
    <t>REINTEGRO RES 687F VIGENCIA ACTUAL</t>
  </si>
  <si>
    <t>REINTEGRO POR INEJECUCIONES</t>
  </si>
  <si>
    <t>ASOCIACION INSTITUTO MIXTO JUAN JACOBO ROUSEAU</t>
  </si>
  <si>
    <t>REINTEGRO VALOR NOEJECUTADO CONVENIO 1492</t>
  </si>
  <si>
    <t>MUNICIPIO DE TOTORO</t>
  </si>
  <si>
    <t>Obra Pública 5%</t>
  </si>
  <si>
    <t xml:space="preserve">GENSA S.A. </t>
  </si>
  <si>
    <t>Reintegro Salida SIIF 5521</t>
  </si>
  <si>
    <t>WENDY RUBIELA DUARTE RINCÓN</t>
  </si>
  <si>
    <t>REINTEGRO INEJECUCION MES DE DIC/20 DEL  CONTRATO 415-2020</t>
  </si>
  <si>
    <t>ASOCIACION DE PADRES DE FAMILIA DE LOS HOGARES DE BIENESTAR MALAMBO EL PORVENIR</t>
  </si>
  <si>
    <t>Andrés Felipe Ruiz Márquez</t>
  </si>
  <si>
    <t>REINTEGRO COMISION GA-583 No. 64421 de junio 2/2021</t>
  </si>
  <si>
    <t>ALBEIRO RAMIREZ ENRIQUEZ</t>
  </si>
  <si>
    <t>CLAUDIA PATRICIA ALMANYA B</t>
  </si>
  <si>
    <t>Devolución Manutención</t>
  </si>
  <si>
    <t>Joanna Vallejo Morales</t>
  </si>
  <si>
    <t>DEVOLUCION MANUTENCION</t>
  </si>
  <si>
    <t xml:space="preserve">MARYORI ZUNIGA ZUNIGA </t>
  </si>
  <si>
    <t>CONSIGNACIONES ERRADAS MAYO</t>
  </si>
  <si>
    <t>SENA DIRECCION GENERAL</t>
  </si>
  <si>
    <t>Cristina Torres Cardozo</t>
  </si>
  <si>
    <t>reintegro 76007182020</t>
  </si>
  <si>
    <t>coomacovalle</t>
  </si>
  <si>
    <t>REINTEGRO INEJECUCIONES  VIGENCIA 2020 CONTRATO N-244</t>
  </si>
  <si>
    <t>ASOCIACION DE PADRES SUSACON</t>
  </si>
  <si>
    <t xml:space="preserve">RENDIMIENTO MES DE ABRIL </t>
  </si>
  <si>
    <t xml:space="preserve">FUNDACION SAN JUAN BOSCO </t>
  </si>
  <si>
    <t>COM 3321 VIATICOS</t>
  </si>
  <si>
    <t>FREDY ALVARO SANDOVAL CAYCEDO</t>
  </si>
  <si>
    <t>VALOR NO EJECUTADO</t>
  </si>
  <si>
    <t>335</t>
  </si>
  <si>
    <t>MUNICIPIO DE VILLANUEVA</t>
  </si>
  <si>
    <t>icbf</t>
  </si>
  <si>
    <t>fundacion imix</t>
  </si>
  <si>
    <t>Reintegro Enut 21-05</t>
  </si>
  <si>
    <t>GLORIA EDITH BETANCURT ZAPATA</t>
  </si>
  <si>
    <t>Diego León Puerta Arango</t>
  </si>
  <si>
    <t>REINTEGRO COM 10821</t>
  </si>
  <si>
    <t>ESPERANZA PASCUAS PERDOMO</t>
  </si>
  <si>
    <t>REINTEGRO GASTOS DE INVERSION</t>
  </si>
  <si>
    <t>CORPORACION SOCIAL LUZ Y ESPERANZA</t>
  </si>
  <si>
    <t>Julio César Serrato Penagos</t>
  </si>
  <si>
    <t>Reintegro de gastos de transporte de salida de campo no. 5321</t>
  </si>
  <si>
    <t>Rodolfo Eduardo Cepeda Alférez</t>
  </si>
  <si>
    <t>Comisión Nacional</t>
  </si>
  <si>
    <t>Maryory Viviana Sanchez Soler</t>
  </si>
  <si>
    <t>Juan Felipe Abadia Palacios</t>
  </si>
  <si>
    <t>Devolución manutencion</t>
  </si>
  <si>
    <t>Mireya ramirez</t>
  </si>
  <si>
    <t>REINTEGRO GTOS DE INVERS FAMILIAR CERRITO 291 UT PADUA VALLE</t>
  </si>
  <si>
    <t>UT PADUA VALLE</t>
  </si>
  <si>
    <t>Obra Pública 5% contrato 074-2020</t>
  </si>
  <si>
    <t>226</t>
  </si>
  <si>
    <t>Empresa Distribuidora del Pacifico S.A. E.S.P.</t>
  </si>
  <si>
    <t>Devolucion sldo fvor contrato 438-2019</t>
  </si>
  <si>
    <t>425</t>
  </si>
  <si>
    <t>satena</t>
  </si>
  <si>
    <t>Devolución manutención ENUT 2021</t>
  </si>
  <si>
    <t xml:space="preserve">Andrés Felipe Romero Zúñiga </t>
  </si>
  <si>
    <t xml:space="preserve"> Reintegro saldo Convenio 1287-2020</t>
  </si>
  <si>
    <t>AMAZON CONSERVATION TEAM</t>
  </si>
  <si>
    <t>REINTEGRO SALDO LIQUIDACION CONTRATO 224</t>
  </si>
  <si>
    <t>ASOPADRES CHIVATA</t>
  </si>
  <si>
    <t>DTN-REINTEGROS GASTOS DE INVERSION</t>
  </si>
  <si>
    <t>MARTHA CECILIA RIVERA ANAYA</t>
  </si>
  <si>
    <t>425_REINTEGRO INEJECUCIONES</t>
  </si>
  <si>
    <t>CONUCOL</t>
  </si>
  <si>
    <t>REINTEGRO RECURSOS NO EJECUTADOS CONVENIO 227 DE 2015 - CIENAGA DE ORO</t>
  </si>
  <si>
    <t>MUNICIPIO DE CIENAGA DE ORO</t>
  </si>
  <si>
    <t>Reintegros de recursos no ejecutados, vigencia 2020, contrato de aporte 54003452</t>
  </si>
  <si>
    <t>APHCB FAMI BELEN 1 Y 2</t>
  </si>
  <si>
    <t>reintegro rete ICA mayor valor pagado en op contratista</t>
  </si>
  <si>
    <t>DAFP</t>
  </si>
  <si>
    <t>ORDEN COMISION 3521</t>
  </si>
  <si>
    <t>reintegro  orden 13021</t>
  </si>
  <si>
    <t>jorge hernandez</t>
  </si>
  <si>
    <t>Obra Pública 5% contrato 124-2020</t>
  </si>
  <si>
    <t>EMPRESA DISTRIBUIDORA DEL PACIFICO S.A. E.S.P.</t>
  </si>
  <si>
    <t>celular</t>
  </si>
  <si>
    <t>ADRIANA MAZUERA</t>
  </si>
  <si>
    <t>RENDIMIENTOS FINANCIEROS CONV 252 ENE A MAR</t>
  </si>
  <si>
    <t>UNIVERSIDAD SURCOLOMBIANA</t>
  </si>
  <si>
    <t>REINTEGRO VIG 2020 CONTRATO 414</t>
  </si>
  <si>
    <t>ASOPADRES HCB SANTA LUCIA</t>
  </si>
  <si>
    <t>REINTEGRO DE RECURSOS NO EJECUTADOS DE LA VIGENCIA 2020 CONTRATO 0505</t>
  </si>
  <si>
    <t>CORPORACION JOVENES Y MAÑANA</t>
  </si>
  <si>
    <t>REINTEGRO DE RECURSOS NO EJECUTADOS DE LA VIGENCIA 2020 CONTRATO 0506</t>
  </si>
  <si>
    <t>TPE 2_6 CONT. 2336889</t>
  </si>
  <si>
    <t>VERONICA DIAZ CORTES</t>
  </si>
  <si>
    <t>DTN-REINTEGROS DE GASTOS DE INVERSION.</t>
  </si>
  <si>
    <t xml:space="preserve"> ACADEMIA DE HISTORIA DE OCAÑA.</t>
  </si>
  <si>
    <t>SIIF. 78021 - 86321</t>
  </si>
  <si>
    <t>Claudia Quevedo</t>
  </si>
  <si>
    <t>Reintegro OV 10421</t>
  </si>
  <si>
    <t>Lina Marcela Trujillo Osso</t>
  </si>
  <si>
    <t>reintegro 76007172020</t>
  </si>
  <si>
    <t xml:space="preserve">Gasto de desplazamiento </t>
  </si>
  <si>
    <t>Maria Alejandra Acuña Acosta</t>
  </si>
  <si>
    <t>reintegro contrato de aporte 0399 MARTHA CECILIA</t>
  </si>
  <si>
    <t>ASOCIACIÓN DE PADRES DE FAMILIA DEL HOGAR INFANTIL MARTHA CECILIA</t>
  </si>
  <si>
    <t xml:space="preserve">Reposición carné </t>
  </si>
  <si>
    <t>499</t>
  </si>
  <si>
    <t>Carlos Eduardo Montoya Cely</t>
  </si>
  <si>
    <t>MT y TPE del pago 1_5 CONT.2382275</t>
  </si>
  <si>
    <t>Brayan Julian Niño Hurtado</t>
  </si>
  <si>
    <t>reintegro de recursos no ejecutados,vigencia 2020,contrato de aporte 54003442020</t>
  </si>
  <si>
    <t xml:space="preserve">APHCB DURANIA </t>
  </si>
  <si>
    <t>reintegro recursos recibidos y no utilizados segun resolucion 1940 del 2020</t>
  </si>
  <si>
    <t>HOSPITAL UNIVERSITARIO DEL CARIBE</t>
  </si>
  <si>
    <t>Cecilia Caballero Carmona</t>
  </si>
  <si>
    <t>COM 001 TRANSPORTE</t>
  </si>
  <si>
    <t>OLGA LUCIA SALDARRIAGA NOREÑA</t>
  </si>
  <si>
    <t>REINTEGRO GASTOS DE COMISION</t>
  </si>
  <si>
    <t>CARLOS MIGUEL DURANGO BALLESTEROS</t>
  </si>
  <si>
    <t>DEVOLUCIÓN PRIMA INSTALACIÓN</t>
  </si>
  <si>
    <t>ADRIANA AYALA RODRIGUEZ</t>
  </si>
  <si>
    <t>reintegro de nomina por mayores valores cancelados mes de abril 2020</t>
  </si>
  <si>
    <t>jherly andrea mejia posada</t>
  </si>
  <si>
    <t>RENDIMIENTOS FINANCIEROS CONVENIO 746 DEL 2020</t>
  </si>
  <si>
    <t>FEDERACION COLOMBIANA DE BOXEO</t>
  </si>
  <si>
    <t>RENDIMIENTOS FINANCIEROS CONVENIO COID 1056-2020</t>
  </si>
  <si>
    <t>MUNICIPIO DE BUESACO</t>
  </si>
  <si>
    <t>SIIF 78421</t>
  </si>
  <si>
    <t>Leydi Tatiana Velandia Garavito</t>
  </si>
  <si>
    <t>SIIF 84521</t>
  </si>
  <si>
    <t>REINTEGRO CONV 3089 21 MINCULTURA</t>
  </si>
  <si>
    <t xml:space="preserve">INSTITUTO DE CULTURA Y TURISMO MANIZALES </t>
  </si>
  <si>
    <t>Recursos no ejecutados convenio 1052 de 2020</t>
  </si>
  <si>
    <t>Federación Colombiana de Hockey Sobre Hielo</t>
  </si>
  <si>
    <t>César Augusto Velásquez Días</t>
  </si>
  <si>
    <t>Fredy Alexander Téllez Ariza</t>
  </si>
  <si>
    <t>Devolución Rendimientos convenio SC023420 MAYO2021- AGENCIA RENOVACION</t>
  </si>
  <si>
    <t>MUNICIPIO SAN PEDRO DE URABA</t>
  </si>
  <si>
    <t>Devolucion Fonsecon Contrato 460-2019</t>
  </si>
  <si>
    <t>251</t>
  </si>
  <si>
    <t>Oscar Abel Lozano Ríos</t>
  </si>
  <si>
    <t>INEJECUCION DICIEMBRE DEL 2020 CONTRATO No 413</t>
  </si>
  <si>
    <t>ASOCIACION DE PADRES DE FAMILIA DE LOS HOGARES DE BIENESTAR EL PORVENIR DE SOLED</t>
  </si>
  <si>
    <t>REINTEGRO INEJECUCION CONTRATO No 397</t>
  </si>
  <si>
    <t>ASOCIACION DE PADRES DE FAMILIA DE LOS HOGARES DE BIENESTAR MALAMBO EL TESORO</t>
  </si>
  <si>
    <t>Reintegro Viatícos Nº Orden 0321</t>
  </si>
  <si>
    <t>DIANA PATRICIA LUNA GALARAGA</t>
  </si>
  <si>
    <t>Reintegro Viatícos Nº Orden 0363</t>
  </si>
  <si>
    <t xml:space="preserve">Reintegro transporte comisión </t>
  </si>
  <si>
    <t>Juliana Serna López</t>
  </si>
  <si>
    <t>Olga Lucía Tabares Moncada</t>
  </si>
  <si>
    <t>DEVOLUCIÓN AL ICBF</t>
  </si>
  <si>
    <t>ASOCIACIÓN DE PADRES DE FAMILIA DEL HI EL PRINCIPITO</t>
  </si>
  <si>
    <t xml:space="preserve">COM 220 Transporte </t>
  </si>
  <si>
    <t xml:space="preserve">Leidy chavarria Grajales </t>
  </si>
  <si>
    <t xml:space="preserve">COM 248 Transporte </t>
  </si>
  <si>
    <t>reintegro de inversion</t>
  </si>
  <si>
    <t>ESE LAS MERCEDES</t>
  </si>
  <si>
    <t xml:space="preserve">Rendimientos Junio contrato COB-175-2021   </t>
  </si>
  <si>
    <t xml:space="preserve">REINTEGRO COMISIÓN 427 VIATICOS </t>
  </si>
  <si>
    <t>CAROL HASBLEIDY TIQUE HERRERA</t>
  </si>
  <si>
    <t>Pago indemnizacion poliza 21-44-101212878</t>
  </si>
  <si>
    <t>Seguros del estado</t>
  </si>
  <si>
    <t>REINTEGRO BONIFICACION ESPECIAL ABRIL Y MAYO</t>
  </si>
  <si>
    <t>ENRIQUE ROCHEL URIBE</t>
  </si>
  <si>
    <t>REINTEGROCONTRATO1701452020</t>
  </si>
  <si>
    <t>Reinegro gastos de inversion  639</t>
  </si>
  <si>
    <t>gloria patricia perez saavedra</t>
  </si>
  <si>
    <t>INEJECUCION CONTRATO 256 ICBF REGIONAL NARINO</t>
  </si>
  <si>
    <t>REINTEGRO CONTRATO 265 INEJECUCIONES ICBF REGIONAL NARIÑO</t>
  </si>
  <si>
    <t>Reintegro ov 431</t>
  </si>
  <si>
    <t>Isabel Cristina Valdes Buitrago</t>
  </si>
  <si>
    <t>REINTEGRO DE RECURSOS INEJECUTADOS DEL CONTRATO DE APORTE 70-0378-2018</t>
  </si>
  <si>
    <t>ASOCIACION  DE PADRES DE FAMILIA DE LOS HCB SAN JOSE DE MAJAGUAL</t>
  </si>
  <si>
    <t>Gloria Edith Betancourt Zapata</t>
  </si>
  <si>
    <t>Andrés Felipe romero zuñiga</t>
  </si>
  <si>
    <t>reintegro viáticos SIIF 93221</t>
  </si>
  <si>
    <t>fernando godoy bustos</t>
  </si>
  <si>
    <t>OP</t>
  </si>
  <si>
    <t>Belsy Bibiana Mendoza Galvis</t>
  </si>
  <si>
    <t>reintegro vigencia 2020 inejecuciones contrato 452</t>
  </si>
  <si>
    <t>asopadres sector Asís municipio de Tunja</t>
  </si>
  <si>
    <t>SIIF 104821</t>
  </si>
  <si>
    <t xml:space="preserve">OD 183-195 OP 137495721 </t>
  </si>
  <si>
    <t xml:space="preserve">113 </t>
  </si>
  <si>
    <t>Cesar Alberto Maldonado Maya</t>
  </si>
  <si>
    <t>rendimientos financieros convenio 767 Mindeporte</t>
  </si>
  <si>
    <t>FEDERACION COLOMBIANA DE BAILE DEPORTIVO</t>
  </si>
  <si>
    <t>Reintegro inejecuciones convenio 0411 de 2020</t>
  </si>
  <si>
    <t>Municipio El Carmen de Viboral</t>
  </si>
  <si>
    <t>reintegro rete IVA mayor valor pagado en op contratista</t>
  </si>
  <si>
    <t>Recursos viáticos Anapoima</t>
  </si>
  <si>
    <t>Jorge Armando Mojica</t>
  </si>
  <si>
    <t>REINTEGRO DE RENDIMIENTOS FINANCIEROS C 117</t>
  </si>
  <si>
    <t>CORPORACION SOCIAL Y EDUCATIVA FORMADORES SIGLO XXI</t>
  </si>
  <si>
    <t>REINT. GAST. ORD. COMISION 5621</t>
  </si>
  <si>
    <t>CONSTANTINO LARROTA JAIMES</t>
  </si>
  <si>
    <t>Reintegro gastos de inversión  679</t>
  </si>
  <si>
    <t>REINTEGRO GASTOS DE INVERSION CONTRATO 0292</t>
  </si>
  <si>
    <t>CAIP INDUSTRIAL LOS MANGOS</t>
  </si>
  <si>
    <t>Reintegro saldo convenio 007 del 2020</t>
  </si>
  <si>
    <t>400</t>
  </si>
  <si>
    <t>COMITE INTERNACIONAL DE RESCATE</t>
  </si>
  <si>
    <t>Acuerdo de pago 40101293</t>
  </si>
  <si>
    <t>Gladis Yamile Sandoval Fuentes</t>
  </si>
  <si>
    <t xml:space="preserve">Reintegro transporte </t>
  </si>
  <si>
    <t xml:space="preserve">Nicolas del Castillo P </t>
  </si>
  <si>
    <t>Gastos de desplazamiento No.251</t>
  </si>
  <si>
    <t>Jaime Luis Osorio Martínez</t>
  </si>
  <si>
    <t>reintegro transporte llanos de cordoba Remedios-LLanos de cordoba</t>
  </si>
  <si>
    <t>Luz Yolanda Zapata Galvis</t>
  </si>
  <si>
    <t>REINTEGRO INEJECUCION CTO 161 ICBF REGIONAL NARIÑO</t>
  </si>
  <si>
    <t>PAGO REINTEGRO CONV#266</t>
  </si>
  <si>
    <t xml:space="preserve">ALCALDIA MUNICIPAL DE EL RETEN </t>
  </si>
  <si>
    <t>DEVOLUCION DE RECURSOS CONVENIO 584/2021</t>
  </si>
  <si>
    <t>MUNICIPIO DE LA LLANADA</t>
  </si>
  <si>
    <t>REINTEGRO OV 363</t>
  </si>
  <si>
    <t>JOVANY ALFREDO RODRIGUEZ LONDOÑO</t>
  </si>
  <si>
    <t>devolución gastos de viaje Valencia</t>
  </si>
  <si>
    <t>80373448 COMISIÓN - 296</t>
  </si>
  <si>
    <t xml:space="preserve"> DTN bono de alimento</t>
  </si>
  <si>
    <t>yorilis julio mendoza</t>
  </si>
  <si>
    <t>devolución gastos de viaje Morelia</t>
  </si>
  <si>
    <t>REINTEGRO CONTRATO 0419 CDI</t>
  </si>
  <si>
    <t>reintegro cont485 2020</t>
  </si>
  <si>
    <t>reintegro cont487 2020</t>
  </si>
  <si>
    <t>reintergo ICBF</t>
  </si>
  <si>
    <t>ASOCIACION DE PADRES Y VECINOS DEL HOGAR INFANTIL LA ESTRELLITA</t>
  </si>
  <si>
    <t>REINTEGRO RENDIMIENTOS FINANCIEROS CUENTA DE AHORRO CONVE RECREACION INDECHO MIN</t>
  </si>
  <si>
    <t>INSTITUTO DE DEPORTES, EDUCACIÓN FISICA Y RECREACIÓN DEL CHOCÓ</t>
  </si>
  <si>
    <t>COM 270</t>
  </si>
  <si>
    <t>Ana Carolina Gonzalez Lopez</t>
  </si>
  <si>
    <t>REINTEGRO CONTRATO 380 HCB</t>
  </si>
  <si>
    <t xml:space="preserve">reintegro poliza de contrato </t>
  </si>
  <si>
    <t xml:space="preserve">ASOCIACION EL PORVENIR </t>
  </si>
  <si>
    <t>gastos de transporte</t>
  </si>
  <si>
    <t>Yenesith Perea Caicedo</t>
  </si>
  <si>
    <t>DEVOLUCION DINERO NO EJECUTADO CONVENIO 368 DE 2020</t>
  </si>
  <si>
    <t>COMITE PARALIMPICO COLOMBIANO</t>
  </si>
  <si>
    <t>Carlos Andrés Morales masquez</t>
  </si>
  <si>
    <t>Reintegro Viatícos Nº Orden 0403</t>
  </si>
  <si>
    <t>NATALIA SARMIENTO NIETO</t>
  </si>
  <si>
    <t>reintegro de la orden de viaje 4821</t>
  </si>
  <si>
    <t>Laura Victoria Noreña García</t>
  </si>
  <si>
    <t>Reintegro comisión radicado 20217060000072 con orden de pago 2594512</t>
  </si>
  <si>
    <t>Juvenal Rosas Africano</t>
  </si>
  <si>
    <t>Comisión transporte 71821</t>
  </si>
  <si>
    <t>FRANCISCO LUIS PÉREZ SILVA</t>
  </si>
  <si>
    <t>Reintegro comisión radicado 20217060000082 con orden de pago 25746321</t>
  </si>
  <si>
    <t>Edgar Andrés Vacca Salgado</t>
  </si>
  <si>
    <t>Reintegro TU SIPSA</t>
  </si>
  <si>
    <t>Elys Sandry Polo Barcenas</t>
  </si>
  <si>
    <t>com001transporte</t>
  </si>
  <si>
    <t>Jose Andres Velasquez</t>
  </si>
  <si>
    <t>Mireya Fernanda Ramirez</t>
  </si>
  <si>
    <t>Mora marzo</t>
  </si>
  <si>
    <t>Jorge González</t>
  </si>
  <si>
    <t>Mora abril</t>
  </si>
  <si>
    <t>Florentino rodriguez meza</t>
  </si>
  <si>
    <t>COM 66821 transporte</t>
  </si>
  <si>
    <t>NORALBA MONCAYO CHILANGUAY</t>
  </si>
  <si>
    <t>REINTEGRO RES 710F VIGENCIA ACTUAL</t>
  </si>
  <si>
    <t>Reintegro O.V 7021</t>
  </si>
  <si>
    <t>Jairo Rodríguez suaza</t>
  </si>
  <si>
    <t>Reintegro O.V 10721</t>
  </si>
  <si>
    <t>REINTEGRO CONTRATO 685372020</t>
  </si>
  <si>
    <t>REINTEGRO JOSE HOOVER CARMONA HERRERA</t>
  </si>
  <si>
    <t>Reintegro de comisión</t>
  </si>
  <si>
    <t>Lody Camacho Buitrago</t>
  </si>
  <si>
    <t>El valor a reintegrar a la comisión # 56821</t>
  </si>
  <si>
    <t>devolucion viaticos</t>
  </si>
  <si>
    <t>CRISTIAN ANDRES gonzalez</t>
  </si>
  <si>
    <t>REINTEGRO RECURSOS SIN EJECUCION DICIEMBRE 2020 CONTRATO APORTES 54004392020</t>
  </si>
  <si>
    <t>ASOCIACION DE HOGARES COMUNITARIOS DE BIENESTAR JUAN XXIII</t>
  </si>
  <si>
    <t>Rendimientos Convenio 019 de 2019</t>
  </si>
  <si>
    <t>Conservation International Foundation</t>
  </si>
  <si>
    <t>DEVOLUCIÓN DE COMISION KAREN PEREA LEDEZMA</t>
  </si>
  <si>
    <t>KAREN PEREA LEDEZMA</t>
  </si>
  <si>
    <t>desplazamiento cisneros</t>
  </si>
  <si>
    <t>julio enrique vesga perez</t>
  </si>
  <si>
    <t>orden de viaje 5237 devolución</t>
  </si>
  <si>
    <t>Boris Daniel Velasquez Gutierrez</t>
  </si>
  <si>
    <t xml:space="preserve">desplazamiento a Santo Domingo </t>
  </si>
  <si>
    <t>rendimientos financieros contrato 123 pamplona</t>
  </si>
  <si>
    <t>REINTEGRO REGIONAL SUCRE-CENTRO ZONAL NORTE - CONTRATO 70-0105-2020</t>
  </si>
  <si>
    <t>FUNDACION LA LUZ</t>
  </si>
  <si>
    <t>resolucion 2296 de 2020</t>
  </si>
  <si>
    <t>MIRED BARRANQUILLA IPS</t>
  </si>
  <si>
    <t>rendimiento financiero</t>
  </si>
  <si>
    <t>asociacion de padres de hogares de bienestar benefat</t>
  </si>
  <si>
    <t>REINTEGROS DE RECURSOS NO EJECUTADOS, VIGENCIA 2020, CONTRATO DE APORTE 54003302</t>
  </si>
  <si>
    <t>APHCB FAMI CUNDINAMARCA</t>
  </si>
  <si>
    <t>Martin Alberto Mena Cuesta</t>
  </si>
  <si>
    <t>REINTEGRO CONTRATO ICBF 444</t>
  </si>
  <si>
    <t>FUNDACION FUCIDF</t>
  </si>
  <si>
    <t>DEVOLUCION INEJECUCIÓN CONTRATO 0902020</t>
  </si>
  <si>
    <t>DEVOLUCION INEJECUCIÓN CONTRATO 066 2020</t>
  </si>
  <si>
    <t>COM 54721</t>
  </si>
  <si>
    <t>Carlos Andrés Alvis Camelo</t>
  </si>
  <si>
    <t>reintegro de recursos por inejecución del sea 077/2020</t>
  </si>
  <si>
    <t>asomupcar</t>
  </si>
  <si>
    <t xml:space="preserve">COM 192 Transporte </t>
  </si>
  <si>
    <t xml:space="preserve">Leidy Chavarria Grajales </t>
  </si>
  <si>
    <t>Tarjeta de turismo</t>
  </si>
  <si>
    <t>Deccy González</t>
  </si>
  <si>
    <t>REINTEGRO COMISIÓN BARBACOAS</t>
  </si>
  <si>
    <t>DIANA MARCELA PRIETO ROMERO</t>
  </si>
  <si>
    <t>reintegro sobrante contrato 2020</t>
  </si>
  <si>
    <t>asociacion padres flia niños U HI picardias</t>
  </si>
  <si>
    <t>reitegro del contrato280regional magdalena</t>
  </si>
  <si>
    <t xml:space="preserve">asociacion de padres de familias hogares comuniatrios bonda </t>
  </si>
  <si>
    <t>Florencia - SIIF 104921</t>
  </si>
  <si>
    <t>REINTEGRO OV 8321</t>
  </si>
  <si>
    <t>ANDREW RAMON MONJE</t>
  </si>
  <si>
    <t>Reintegro comisión 83221</t>
  </si>
  <si>
    <t>Julian Lopez</t>
  </si>
  <si>
    <t>Comisión No 442</t>
  </si>
  <si>
    <t>MARICELA ORTIZ OCHOA</t>
  </si>
  <si>
    <t xml:space="preserve">reintegro de viáticos y gastos de viaje  </t>
  </si>
  <si>
    <t xml:space="preserve">German Arturo Guerrón Morillo </t>
  </si>
  <si>
    <t>Reintegro contrato CAIP-1069-2020</t>
  </si>
  <si>
    <t>Federación Colombiana de Baloncesto</t>
  </si>
  <si>
    <t>REINTEGRO CLAUDIA PATRICIA SANCHEZ MARIN REGIONAL CALDAS</t>
  </si>
  <si>
    <t>REINTEGRO ALEXANDRA AMADOR COLONIA REGIONAL CALDAS</t>
  </si>
  <si>
    <t>ALEXANDRA AMADOR COLONIA</t>
  </si>
  <si>
    <t>52269643</t>
  </si>
  <si>
    <t>Reintegro Viáticos Anticipo No. 421</t>
  </si>
  <si>
    <t>DIEGO ALBERTO HINCAPIÉ TORRES</t>
  </si>
  <si>
    <t>Maryori Zúñiga Zúñiga</t>
  </si>
  <si>
    <t>proceso coactivo No. 0107 del 06/12/2018 inpec</t>
  </si>
  <si>
    <t>edward alexander cortes puentes</t>
  </si>
  <si>
    <t>DTN-REINTEGRO GASTOS DE INVERSION RECURSO PROPIO</t>
  </si>
  <si>
    <t>244</t>
  </si>
  <si>
    <t>ESCUELA TECNOLOGICA INSTITUTO TECNICO CENTRAL</t>
  </si>
  <si>
    <t>Reintegro comisión radicado 20217060000072 con orden de pago 25945121</t>
  </si>
  <si>
    <t xml:space="preserve">CUOTAS PARTES PENSIONALES </t>
  </si>
  <si>
    <t xml:space="preserve">MUNICIPIO DE RAQUIRA </t>
  </si>
  <si>
    <t>Reintegro Inversion</t>
  </si>
  <si>
    <t>JAN JAIRO DE LA ROSA PEREZ</t>
  </si>
  <si>
    <t>RENDIMIENTO FROS CONVENIO  301 .2020 AUNAP CAM USCO MAYO 2021</t>
  </si>
  <si>
    <t xml:space="preserve">DEV RENDIMIENTOS FROS CONV 301-2020 AUNAP CAM USCO </t>
  </si>
  <si>
    <t>reintegro orden 12821</t>
  </si>
  <si>
    <t>Lobsang Alfonso Tabares</t>
  </si>
  <si>
    <t>Rendimientos Financieros Acumulados</t>
  </si>
  <si>
    <t>Asociación de Padres de Familia de los Niños Usuarios del Hogar Infantil Cafetal</t>
  </si>
  <si>
    <t>REINTEGRO REC NACIONAL ICBF</t>
  </si>
  <si>
    <t>FUNDACION DESARROLLO Y VIDA</t>
  </si>
  <si>
    <t>LuzJunio</t>
  </si>
  <si>
    <t>REINTEGRO SOBRANTE GIRO A LA WADA</t>
  </si>
  <si>
    <t>MINISTERIO DEL DEPORTE</t>
  </si>
  <si>
    <t xml:space="preserve">Reintegro </t>
  </si>
  <si>
    <t xml:space="preserve">Leyner Yair Arboleda Murillo </t>
  </si>
  <si>
    <t>Reintegro de pago aéreo</t>
  </si>
  <si>
    <t xml:space="preserve">Olga Lucia Arias Manzano </t>
  </si>
  <si>
    <t>Reintegro gastos de viaje ov0454</t>
  </si>
  <si>
    <t>Hector Miguel Cogollo Acosta</t>
  </si>
  <si>
    <t>REINTEGRO CTO 324 REG CUNDI</t>
  </si>
  <si>
    <t>FUNDESTAR</t>
  </si>
  <si>
    <t>OV 425  OV 612 OV 701 Se realiza el reintegro de las ordenes de viaje relacion</t>
  </si>
  <si>
    <t>Juan Bernardo Rincon Plata</t>
  </si>
  <si>
    <t>Reintegro orden de viaje 251</t>
  </si>
  <si>
    <t xml:space="preserve">Elias Andres Pardo Guzman </t>
  </si>
  <si>
    <t>REINTEGRO VIATICOS</t>
  </si>
  <si>
    <t>MAGDA YANIRA CAMELO ROMERO</t>
  </si>
  <si>
    <t>MANUEL ALBERTO REINA PULIDO</t>
  </si>
  <si>
    <t>Recursos no ejecutados gastos de desplazamiento 259</t>
  </si>
  <si>
    <t>Ma Milena Collazos</t>
  </si>
  <si>
    <t>REITEGRO APOYO MINISTERIO DE CULTURA convenio No. 1098 de 2021</t>
  </si>
  <si>
    <t>INSTITUCION EDUCATIVA DE PALOMINO</t>
  </si>
  <si>
    <t>Devolución rendimientos financieros mayo 2021- Convenio 316 de 2013 DPS</t>
  </si>
  <si>
    <t>Devolución rend mayo 2021 C 311 -2013</t>
  </si>
  <si>
    <t>Devolución rendimientos mayo 2021</t>
  </si>
  <si>
    <t>Devolución rend financieros mayo 2021</t>
  </si>
  <si>
    <t>Dev. rend mayo 2021- Convenio 01182 de 2017</t>
  </si>
  <si>
    <t>Dev rendimientos mayo 2021</t>
  </si>
  <si>
    <t xml:space="preserve">Devolución gastos de viaje - Valencia Cordoba </t>
  </si>
  <si>
    <t>REINTEGRO VIGENCIA DICIEMBRE 2020 CONTRATO 458</t>
  </si>
  <si>
    <t>ASOPADRES SOTAQUIRA</t>
  </si>
  <si>
    <t>Devolución de transporte</t>
  </si>
  <si>
    <t>Yuri Andrea Londoño Vélez</t>
  </si>
  <si>
    <t>reintegro viaticos comisión 440</t>
  </si>
  <si>
    <t>Javier Prada</t>
  </si>
  <si>
    <t>REINTEGRO INEJECUCIONES  VIGENCIA 2020 CONTRATO N-394</t>
  </si>
  <si>
    <t>REINTEGRO VIGENCIA DICIEMBRE 2020 CONTRATO 420</t>
  </si>
  <si>
    <t xml:space="preserve">ASOPADRES NUEVO COLON </t>
  </si>
  <si>
    <t>YANETH OROZCO TORRENTE</t>
  </si>
  <si>
    <t>SERVICIO DE GAS</t>
  </si>
  <si>
    <t>SURTIDORA DE GAS DEL CARIBE S.A. EMPRESA DE SERVICIOS PUBLICOS O SURTIGAS S.A.E.</t>
  </si>
  <si>
    <t>Servicio de internet</t>
  </si>
  <si>
    <t>EDATEL S.A.</t>
  </si>
  <si>
    <t>cc7319101julianandresdelgadillopaez351</t>
  </si>
  <si>
    <t>Servicio de aseo</t>
  </si>
  <si>
    <t>INTERASEO S.A.S E.S.P</t>
  </si>
  <si>
    <t>Reintegro honorarios Febrero 2021</t>
  </si>
  <si>
    <t>Jose Miguel Acosta Imbachi</t>
  </si>
  <si>
    <t>COM 167 transporte</t>
  </si>
  <si>
    <t>Gilberto Campo Becerra</t>
  </si>
  <si>
    <t>Reintegro rendimientos financieros de feb a mayo contrato No. 76002372021.</t>
  </si>
  <si>
    <t>Resguardo indigena garrapatas etnia embera chami</t>
  </si>
  <si>
    <t>REINTEGRO CONTRATO 685272020</t>
  </si>
  <si>
    <t>Reintegro contrato 19005352020</t>
  </si>
  <si>
    <t>ASOCIACION GUATEMALA</t>
  </si>
  <si>
    <t>INEJECUCIONES</t>
  </si>
  <si>
    <t>ASOCIACION DEMADRES COMUNITARIAS Y PADRES USUARIOS NUEVO MUNDO</t>
  </si>
  <si>
    <t>Reintegro honorarios Mayo 2021</t>
  </si>
  <si>
    <t>Ximena Nury Indira Lorduy Ramirez</t>
  </si>
  <si>
    <t>INTERESES</t>
  </si>
  <si>
    <t>inejecuciones contrato 25182020230</t>
  </si>
  <si>
    <t>ASOCIACION DE PADRES DE FAMILIA DEL HOGAR INFANTIL EL TENJANITO</t>
  </si>
  <si>
    <t>PAGO CONSORCIO INFANCIA FELIZ CTO 242 CZ PLANETA RICA</t>
  </si>
  <si>
    <t>CONSORCIO INFANCIA FELIZ</t>
  </si>
  <si>
    <t>Julian Andres Tenorio Patiño</t>
  </si>
  <si>
    <t>Reintegro de recursos no ejecutados convenio VISP 265 de 2019</t>
  </si>
  <si>
    <t>Organización Internacional para las Migraciones</t>
  </si>
  <si>
    <t>REINTEGRO RECURSOS ICBF DICIEMBRE 2020</t>
  </si>
  <si>
    <t>ASOCIACION FRESITAS DEL BOSQUE</t>
  </si>
  <si>
    <t>REINTEGRO RES 768F VIGENCIA ACTUAL</t>
  </si>
  <si>
    <t>REINTEGRO VIGENCIAS ANTERIORES</t>
  </si>
  <si>
    <t>TASAS, MULTAS Y CONTRIBUCIONES</t>
  </si>
  <si>
    <t>DANIEL ALBERTO CABRALES CASTILLO</t>
  </si>
  <si>
    <t>Devolucion Carmen de Viboral siif 108821</t>
  </si>
  <si>
    <t>Reintegro viaticos San Gil</t>
  </si>
  <si>
    <t>Hernán Córdoba Escobar</t>
  </si>
  <si>
    <t>1032378308 Edna Rocio Rubio Galvis 286</t>
  </si>
  <si>
    <t>CC 52982321, Diana Paola Alonso Gutierrez, Comision 288</t>
  </si>
  <si>
    <t>Diana Paola Alonso Gutierrez Instituto Nacional de Salud</t>
  </si>
  <si>
    <t>RENDIMIENTOS FINANCIEROS ABRIL MAYO 2021 CONVEN 1270</t>
  </si>
  <si>
    <t>IDRD</t>
  </si>
  <si>
    <t>Reintegro ICBF Diciembre 2020</t>
  </si>
  <si>
    <t>COMUNIDAD HERMANAS DE LA CARIDAD DOMINICAS DE LA PRESENTACION</t>
  </si>
  <si>
    <t>Pago de cuotas partes pensionales adeudadas a la Unidad de Gestión Pensional y P</t>
  </si>
  <si>
    <t>374</t>
  </si>
  <si>
    <t>POLITECNICO COLOMBIANO JAIME ISAZA CADAVID</t>
  </si>
  <si>
    <t>CC 52537291 Helly Casallas Cifuentes  No Comisión 287</t>
  </si>
  <si>
    <t xml:space="preserve">Instituto Nacional de Salud </t>
  </si>
  <si>
    <t>Mayor Valor Solicitado</t>
  </si>
  <si>
    <t>375</t>
  </si>
  <si>
    <t>Ministerio de Vivienda, Ciudad y Territorio</t>
  </si>
  <si>
    <t>REINTEGRO COMISIÓN No. 85721</t>
  </si>
  <si>
    <t>Miguel Mauricio Libreros García</t>
  </si>
  <si>
    <t>REINTEGRO GASTOS DE INVERSIÓN INEJECUCIÓN DICIEMBRE 2020 CONTRATO 13004362020</t>
  </si>
  <si>
    <t>ASOCIACION DE HOGARES COMUNITARIOS DE BIENESTAR AMOR DE MADRES</t>
  </si>
  <si>
    <t>Reintegro Gastos de Desplazamiento 21 de Junio</t>
  </si>
  <si>
    <t>PAULA JULIANA BERNAL ECHEVERRY</t>
  </si>
  <si>
    <t>REINTEG INICIO TARDIO CONTR 685262020</t>
  </si>
  <si>
    <t>Devolución comisión Villavicencio</t>
  </si>
  <si>
    <t>John Alexander Rondon Salas</t>
  </si>
  <si>
    <t>Wilson Guillermo Bustos Triana</t>
  </si>
  <si>
    <t>C.C. 80.656.429, Luis Carlos Forero Ballesteros, Comisión 285</t>
  </si>
  <si>
    <t>Yuli Mildred Perdomo Perdomo</t>
  </si>
  <si>
    <t>recursos inejecutados contratos de aportes Diciembre 2020</t>
  </si>
  <si>
    <t>ASOCIACION DE PADRES DE HOGARES DE BIENESTAR LOS TRAVIESOS</t>
  </si>
  <si>
    <t>REINTEGRO INEJECUCIONES CONT 41-112564</t>
  </si>
  <si>
    <t>ASOCIACION AVOSS</t>
  </si>
  <si>
    <t>35530355 COMISIONADO LUZ ALEJANDRA ROMERO GONZALEZ COMISION 2021_380</t>
  </si>
  <si>
    <t>LUZ ALEJANDRA ROMERO GONZALEZ</t>
  </si>
  <si>
    <t xml:space="preserve">REINTEGRO POR ADELANTO </t>
  </si>
  <si>
    <t>ANA LUCIA TAIMAL AZA</t>
  </si>
  <si>
    <t>Recaudo de Cartera y Procedimiento Administrativo de Cobro Coactivo de la ART</t>
  </si>
  <si>
    <t>493</t>
  </si>
  <si>
    <t>TULIO MARTÍNEZ CASTRILLÓN</t>
  </si>
  <si>
    <t>CUENTA DE COBRO CPT 20210620470</t>
  </si>
  <si>
    <t>REINTEGRO TRANSPORTE AEREO</t>
  </si>
  <si>
    <t>Giovanni Bermúdez Silva</t>
  </si>
  <si>
    <t>REINTEGROS DE RECURSOS NO UTILIZADOS resolución 2017 de 2020</t>
  </si>
  <si>
    <t xml:space="preserve">ESE HOSPITAL SAN FRANCISCO JAVIER </t>
  </si>
  <si>
    <t>CC46674112, Sandra Milena Aparicio Fuentes, Comisión No. 353</t>
  </si>
  <si>
    <t>RENDIMIENTOS FINANCIEROS JUNIO</t>
  </si>
  <si>
    <t>orden de viaje devolución 5293</t>
  </si>
  <si>
    <t>devolución de viáticos</t>
  </si>
  <si>
    <t>Jose Mauricio Rosas Mera</t>
  </si>
  <si>
    <t>orden de viaje devolución 5329</t>
  </si>
  <si>
    <t>Reintegro comisión #69821</t>
  </si>
  <si>
    <t>Carolina Arredondo Restrepo</t>
  </si>
  <si>
    <t xml:space="preserve">Recurso no ejecutado gastos de desplazamiento Terrestre Monteria </t>
  </si>
  <si>
    <t xml:space="preserve">Cesar Orlando Bonilla Rodriguez </t>
  </si>
  <si>
    <t>Osman Armando Urrea Martínez</t>
  </si>
  <si>
    <t>Reintegro Orden 13421</t>
  </si>
  <si>
    <t>Iván Darío Muñoz González</t>
  </si>
  <si>
    <t>CUOTA PARTE PENSIONAL DE MANUEL RAMON BUENO NUÑEZ CEDULA CAUSANTE CC 2.121984</t>
  </si>
  <si>
    <t>MUNICIPIO DE MATANZA SANTANDER</t>
  </si>
  <si>
    <t>cuotas partes pensionales</t>
  </si>
  <si>
    <t>398</t>
  </si>
  <si>
    <t>COM 401 Transporte</t>
  </si>
  <si>
    <t>Comisión N°395 Trasporte Reintegro</t>
  </si>
  <si>
    <t>Edit Nora Aguilar Berrio</t>
  </si>
  <si>
    <t>Reintegro correspondiente a inejecuciones del contrato 0603</t>
  </si>
  <si>
    <t>ASOCIACION DE PADRES DE FAMILIA SECTOR COMUNAL 7 DE ABRIL</t>
  </si>
  <si>
    <t>INEJECUCION CONTRATO 080 -2020</t>
  </si>
  <si>
    <t>COOPERATIVA UNIDA MULTIACTIVA DE NARIÑO</t>
  </si>
  <si>
    <t>COM 76021</t>
  </si>
  <si>
    <t>Gabriel Jaime Avendaño Duque</t>
  </si>
  <si>
    <t>se consigna reintegro de honorarios</t>
  </si>
  <si>
    <t>Elvira Biuza</t>
  </si>
  <si>
    <t>reintegro rendimientos financieros  COID-973-2020</t>
  </si>
  <si>
    <t>INSTITUTO DE DEPORTES, EDUCACIÓN FISICA Y RECREACIÓN DEL CHOCÓ INDECHO</t>
  </si>
  <si>
    <t>COM 119</t>
  </si>
  <si>
    <t>TOMAS PEREZ MEDRANO</t>
  </si>
  <si>
    <t>REINTEGROS DE RECURSOS NO UTILIZADOS resolución 1940 de 2020</t>
  </si>
  <si>
    <t>DEV CONTRATO 136 BOYACA</t>
  </si>
  <si>
    <t xml:space="preserve">COMISION 73 </t>
  </si>
  <si>
    <t xml:space="preserve">JUAN CARLOS GIRALDO DIAZ </t>
  </si>
  <si>
    <t>pago compromiso contrato 1435-2016</t>
  </si>
  <si>
    <t>asociacion acihobis</t>
  </si>
  <si>
    <t xml:space="preserve">reintegro  de inejecuciones contrato 263 </t>
  </si>
  <si>
    <t xml:space="preserve">asociacion fe y esperanza de la sierrita </t>
  </si>
  <si>
    <t>REINTEGRO CONT 0766 A ICBF REGIONAL ANTIOQUIA</t>
  </si>
  <si>
    <t>REINTEGRO CONT 0768 A ICBF REGIONAL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</si>
</sst>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000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2" borderId="2" xfId="0" applyNumberFormat="1" applyFont="1" applyFill="1" applyBorder="1"/>
    <xf numFmtId="4" fontId="0" fillId="0" borderId="0" xfId="0" applyNumberFormat="1" applyFont="1"/>
    <xf numFmtId="42" fontId="0" fillId="0" borderId="0" xfId="1" applyFont="1"/>
    <xf numFmtId="167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39" fontId="5" fillId="4" borderId="3" xfId="2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0" fontId="2" fillId="2" borderId="4" xfId="0" applyNumberFormat="1" applyFont="1" applyFill="1" applyBorder="1"/>
    <xf numFmtId="16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166" fontId="2" fillId="6" borderId="1" xfId="0" applyNumberFormat="1" applyFont="1" applyFill="1" applyBorder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43" fontId="0" fillId="0" borderId="0" xfId="2" applyFont="1"/>
    <xf numFmtId="43" fontId="0" fillId="7" borderId="0" xfId="2" applyFont="1" applyFill="1"/>
    <xf numFmtId="164" fontId="2" fillId="7" borderId="1" xfId="0" applyNumberFormat="1" applyFont="1" applyFill="1" applyBorder="1"/>
    <xf numFmtId="0" fontId="2" fillId="8" borderId="1" xfId="0" applyNumberFormat="1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166" fontId="2" fillId="8" borderId="1" xfId="0" applyNumberFormat="1" applyFont="1" applyFill="1" applyBorder="1"/>
    <xf numFmtId="0" fontId="0" fillId="8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" customWidth="1"/>
    <col min="4" max="4" width="15" customWidth="1"/>
    <col min="5" max="5" width="14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140625" customWidth="1"/>
    <col min="11" max="11" width="20.5703125" customWidth="1"/>
    <col min="12" max="12" width="9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327</v>
      </c>
      <c r="C2" s="11">
        <v>6247714</v>
      </c>
      <c r="D2" s="12"/>
      <c r="E2" s="11"/>
      <c r="K2" s="13"/>
    </row>
    <row r="3" spans="1:14" s="18" customFormat="1">
      <c r="A3" s="14" t="s">
        <v>14</v>
      </c>
      <c r="B3" s="14" t="s">
        <v>15</v>
      </c>
      <c r="C3" s="15">
        <v>903952</v>
      </c>
      <c r="D3" s="15">
        <v>903952</v>
      </c>
      <c r="E3" s="16">
        <v>1004602254</v>
      </c>
      <c r="F3" s="17">
        <v>44344.740219907399</v>
      </c>
      <c r="G3" s="14" t="s">
        <v>16</v>
      </c>
      <c r="H3" s="16">
        <v>11856</v>
      </c>
      <c r="I3" s="14" t="s">
        <v>17</v>
      </c>
      <c r="J3" s="14" t="s">
        <v>179</v>
      </c>
      <c r="K3" s="14" t="s">
        <v>19</v>
      </c>
      <c r="L3" s="14" t="s">
        <v>328</v>
      </c>
      <c r="M3" s="14" t="s">
        <v>17</v>
      </c>
      <c r="N3" s="14" t="s">
        <v>17</v>
      </c>
    </row>
    <row r="4" spans="1:14" s="18" customFormat="1">
      <c r="A4" s="14" t="s">
        <v>14</v>
      </c>
      <c r="B4" s="14" t="s">
        <v>15</v>
      </c>
      <c r="C4" s="15">
        <v>672585</v>
      </c>
      <c r="D4" s="15">
        <v>672585</v>
      </c>
      <c r="E4" s="16">
        <v>1004635705</v>
      </c>
      <c r="F4" s="17">
        <v>44344.755983796298</v>
      </c>
      <c r="G4" s="14" t="s">
        <v>16</v>
      </c>
      <c r="H4" s="16">
        <v>11857</v>
      </c>
      <c r="I4" s="14" t="s">
        <v>17</v>
      </c>
      <c r="J4" s="14" t="s">
        <v>181</v>
      </c>
      <c r="K4" s="14" t="s">
        <v>28</v>
      </c>
      <c r="L4" s="14" t="s">
        <v>182</v>
      </c>
      <c r="M4" s="14" t="s">
        <v>17</v>
      </c>
      <c r="N4" s="14" t="s">
        <v>17</v>
      </c>
    </row>
    <row r="5" spans="1:14" s="18" customFormat="1">
      <c r="A5" s="14" t="s">
        <v>14</v>
      </c>
      <c r="B5" s="14" t="s">
        <v>15</v>
      </c>
      <c r="C5" s="15">
        <v>22365</v>
      </c>
      <c r="D5" s="15">
        <v>22365</v>
      </c>
      <c r="E5" s="16">
        <v>1004645764</v>
      </c>
      <c r="F5" s="17">
        <v>44344.760671296302</v>
      </c>
      <c r="G5" s="14" t="s">
        <v>16</v>
      </c>
      <c r="H5" s="16">
        <v>11859</v>
      </c>
      <c r="I5" s="14" t="s">
        <v>17</v>
      </c>
      <c r="J5" s="14" t="s">
        <v>329</v>
      </c>
      <c r="K5" s="14" t="s">
        <v>53</v>
      </c>
      <c r="L5" s="14" t="s">
        <v>330</v>
      </c>
      <c r="M5" s="14" t="s">
        <v>17</v>
      </c>
      <c r="N5" s="14" t="s">
        <v>17</v>
      </c>
    </row>
    <row r="6" spans="1:14" s="18" customFormat="1">
      <c r="A6" s="14" t="s">
        <v>14</v>
      </c>
      <c r="B6" s="14" t="s">
        <v>15</v>
      </c>
      <c r="C6" s="15">
        <v>30000</v>
      </c>
      <c r="D6" s="15">
        <v>30000</v>
      </c>
      <c r="E6" s="16">
        <v>1003974241</v>
      </c>
      <c r="F6" s="17">
        <v>44344.477291666699</v>
      </c>
      <c r="G6" s="14" t="s">
        <v>16</v>
      </c>
      <c r="H6" s="16">
        <v>11827</v>
      </c>
      <c r="I6" s="14" t="s">
        <v>17</v>
      </c>
      <c r="J6" s="14" t="s">
        <v>331</v>
      </c>
      <c r="K6" s="14" t="s">
        <v>332</v>
      </c>
      <c r="L6" s="14" t="s">
        <v>333</v>
      </c>
      <c r="M6" s="14" t="s">
        <v>17</v>
      </c>
      <c r="N6" s="14" t="s">
        <v>17</v>
      </c>
    </row>
    <row r="7" spans="1:14" s="18" customFormat="1">
      <c r="A7" s="14" t="s">
        <v>14</v>
      </c>
      <c r="B7" s="14" t="s">
        <v>15</v>
      </c>
      <c r="C7" s="15">
        <v>39492281</v>
      </c>
      <c r="D7" s="15">
        <v>39492281</v>
      </c>
      <c r="E7" s="16">
        <v>1003998440</v>
      </c>
      <c r="F7" s="17">
        <v>44344.486423611103</v>
      </c>
      <c r="G7" s="14" t="s">
        <v>16</v>
      </c>
      <c r="H7" s="16">
        <v>11828</v>
      </c>
      <c r="I7" s="14" t="s">
        <v>17</v>
      </c>
      <c r="J7" s="14" t="s">
        <v>334</v>
      </c>
      <c r="K7" s="14" t="s">
        <v>19</v>
      </c>
      <c r="L7" s="14" t="s">
        <v>267</v>
      </c>
      <c r="M7" s="14" t="s">
        <v>17</v>
      </c>
      <c r="N7" s="14" t="s">
        <v>17</v>
      </c>
    </row>
    <row r="8" spans="1:14" s="18" customFormat="1">
      <c r="A8" s="14" t="s">
        <v>14</v>
      </c>
      <c r="B8" s="14" t="s">
        <v>15</v>
      </c>
      <c r="C8" s="15">
        <v>7000</v>
      </c>
      <c r="D8" s="15">
        <v>7000</v>
      </c>
      <c r="E8" s="16">
        <v>1004001140</v>
      </c>
      <c r="F8" s="17">
        <v>44344.487453703703</v>
      </c>
      <c r="G8" s="14" t="s">
        <v>16</v>
      </c>
      <c r="H8" s="16">
        <v>11829</v>
      </c>
      <c r="I8" s="14" t="s">
        <v>17</v>
      </c>
      <c r="J8" s="14" t="s">
        <v>335</v>
      </c>
      <c r="K8" s="14" t="s">
        <v>28</v>
      </c>
      <c r="L8" s="14" t="s">
        <v>336</v>
      </c>
      <c r="M8" s="14" t="s">
        <v>17</v>
      </c>
      <c r="N8" s="14" t="s">
        <v>17</v>
      </c>
    </row>
    <row r="9" spans="1:14" s="18" customFormat="1">
      <c r="A9" s="14" t="s">
        <v>14</v>
      </c>
      <c r="B9" s="14" t="s">
        <v>15</v>
      </c>
      <c r="C9" s="15">
        <v>10252871</v>
      </c>
      <c r="D9" s="15">
        <v>10252871</v>
      </c>
      <c r="E9" s="16">
        <v>1004011101</v>
      </c>
      <c r="F9" s="17">
        <v>44344.491215277798</v>
      </c>
      <c r="G9" s="14" t="s">
        <v>16</v>
      </c>
      <c r="H9" s="16">
        <v>11830</v>
      </c>
      <c r="I9" s="14" t="s">
        <v>17</v>
      </c>
      <c r="J9" s="14" t="s">
        <v>337</v>
      </c>
      <c r="K9" s="14" t="s">
        <v>50</v>
      </c>
      <c r="L9" s="14" t="s">
        <v>338</v>
      </c>
      <c r="M9" s="14" t="s">
        <v>17</v>
      </c>
      <c r="N9" s="14" t="s">
        <v>17</v>
      </c>
    </row>
    <row r="10" spans="1:14" s="18" customFormat="1">
      <c r="A10" s="14" t="s">
        <v>14</v>
      </c>
      <c r="B10" s="14" t="s">
        <v>15</v>
      </c>
      <c r="C10" s="15">
        <v>3430621</v>
      </c>
      <c r="D10" s="15">
        <v>3430621</v>
      </c>
      <c r="E10" s="16">
        <v>1004015672</v>
      </c>
      <c r="F10" s="17">
        <v>44344.492893518502</v>
      </c>
      <c r="G10" s="14" t="s">
        <v>16</v>
      </c>
      <c r="H10" s="16">
        <v>11831</v>
      </c>
      <c r="I10" s="14" t="s">
        <v>17</v>
      </c>
      <c r="J10" s="14" t="s">
        <v>339</v>
      </c>
      <c r="K10" s="14" t="s">
        <v>98</v>
      </c>
      <c r="L10" s="14" t="s">
        <v>340</v>
      </c>
      <c r="M10" s="14" t="s">
        <v>17</v>
      </c>
      <c r="N10" s="14" t="s">
        <v>17</v>
      </c>
    </row>
    <row r="11" spans="1:14" s="18" customFormat="1">
      <c r="A11" s="14" t="s">
        <v>14</v>
      </c>
      <c r="B11" s="14" t="s">
        <v>15</v>
      </c>
      <c r="C11" s="15">
        <v>446582</v>
      </c>
      <c r="D11" s="15">
        <v>446582</v>
      </c>
      <c r="E11" s="16">
        <v>1004061021</v>
      </c>
      <c r="F11" s="17">
        <v>44344.511030092603</v>
      </c>
      <c r="G11" s="14" t="s">
        <v>16</v>
      </c>
      <c r="H11" s="16">
        <v>11833</v>
      </c>
      <c r="I11" s="14" t="s">
        <v>17</v>
      </c>
      <c r="J11" s="14" t="s">
        <v>341</v>
      </c>
      <c r="K11" s="14" t="s">
        <v>53</v>
      </c>
      <c r="L11" s="14" t="s">
        <v>342</v>
      </c>
      <c r="M11" s="14" t="s">
        <v>17</v>
      </c>
      <c r="N11" s="14" t="s">
        <v>17</v>
      </c>
    </row>
    <row r="12" spans="1:14" s="18" customFormat="1">
      <c r="A12" s="14" t="s">
        <v>14</v>
      </c>
      <c r="B12" s="14" t="s">
        <v>15</v>
      </c>
      <c r="C12" s="15">
        <v>442898</v>
      </c>
      <c r="D12" s="15">
        <v>442898</v>
      </c>
      <c r="E12" s="16">
        <v>1004082651</v>
      </c>
      <c r="F12" s="17">
        <v>44344.520358796297</v>
      </c>
      <c r="G12" s="14" t="s">
        <v>16</v>
      </c>
      <c r="H12" s="16">
        <v>11834</v>
      </c>
      <c r="I12" s="14" t="s">
        <v>17</v>
      </c>
      <c r="J12" s="14" t="s">
        <v>343</v>
      </c>
      <c r="K12" s="14" t="s">
        <v>19</v>
      </c>
      <c r="L12" s="14" t="s">
        <v>344</v>
      </c>
      <c r="M12" s="14" t="s">
        <v>17</v>
      </c>
      <c r="N12" s="14" t="s">
        <v>17</v>
      </c>
    </row>
    <row r="13" spans="1:14" s="18" customFormat="1">
      <c r="A13" s="14" t="s">
        <v>14</v>
      </c>
      <c r="B13" s="14" t="s">
        <v>15</v>
      </c>
      <c r="C13" s="15">
        <v>3977887</v>
      </c>
      <c r="D13" s="15">
        <v>3977887</v>
      </c>
      <c r="E13" s="16">
        <v>1004128950</v>
      </c>
      <c r="F13" s="17">
        <v>44344.542361111096</v>
      </c>
      <c r="G13" s="14" t="s">
        <v>16</v>
      </c>
      <c r="H13" s="16">
        <v>11836</v>
      </c>
      <c r="I13" s="14" t="s">
        <v>17</v>
      </c>
      <c r="J13" s="14" t="s">
        <v>345</v>
      </c>
      <c r="K13" s="14" t="s">
        <v>28</v>
      </c>
      <c r="L13" s="14" t="s">
        <v>346</v>
      </c>
      <c r="M13" s="14" t="s">
        <v>17</v>
      </c>
      <c r="N13" s="14" t="s">
        <v>17</v>
      </c>
    </row>
    <row r="14" spans="1:14" s="18" customFormat="1">
      <c r="A14" s="14" t="s">
        <v>14</v>
      </c>
      <c r="B14" s="14" t="s">
        <v>15</v>
      </c>
      <c r="C14" s="15">
        <v>640000</v>
      </c>
      <c r="D14" s="15">
        <v>640000</v>
      </c>
      <c r="E14" s="16">
        <v>1004239160</v>
      </c>
      <c r="F14" s="17">
        <v>44344.594004629602</v>
      </c>
      <c r="G14" s="14" t="s">
        <v>16</v>
      </c>
      <c r="H14" s="16">
        <v>11837</v>
      </c>
      <c r="I14" s="14" t="s">
        <v>17</v>
      </c>
      <c r="J14" s="14" t="s">
        <v>347</v>
      </c>
      <c r="K14" s="14" t="s">
        <v>28</v>
      </c>
      <c r="L14" s="14" t="s">
        <v>348</v>
      </c>
      <c r="M14" s="14" t="s">
        <v>17</v>
      </c>
      <c r="N14" s="14" t="s">
        <v>17</v>
      </c>
    </row>
    <row r="15" spans="1:14" s="18" customFormat="1">
      <c r="A15" s="14" t="s">
        <v>14</v>
      </c>
      <c r="B15" s="14" t="s">
        <v>15</v>
      </c>
      <c r="C15" s="15">
        <v>164917</v>
      </c>
      <c r="D15" s="15">
        <v>164917</v>
      </c>
      <c r="E15" s="16">
        <v>1004256005</v>
      </c>
      <c r="F15" s="17">
        <v>44344.600775462997</v>
      </c>
      <c r="G15" s="14" t="s">
        <v>16</v>
      </c>
      <c r="H15" s="16">
        <v>11838</v>
      </c>
      <c r="I15" s="14" t="s">
        <v>17</v>
      </c>
      <c r="J15" s="14" t="s">
        <v>349</v>
      </c>
      <c r="K15" s="14" t="s">
        <v>53</v>
      </c>
      <c r="L15" s="14" t="s">
        <v>350</v>
      </c>
      <c r="M15" s="14" t="s">
        <v>17</v>
      </c>
      <c r="N15" s="14" t="s">
        <v>17</v>
      </c>
    </row>
    <row r="16" spans="1:14" s="18" customFormat="1">
      <c r="A16" s="14" t="s">
        <v>14</v>
      </c>
      <c r="B16" s="14" t="s">
        <v>15</v>
      </c>
      <c r="C16" s="15">
        <v>131517</v>
      </c>
      <c r="D16" s="15">
        <v>131517</v>
      </c>
      <c r="E16" s="16">
        <v>1004269472</v>
      </c>
      <c r="F16" s="17">
        <v>44344.606087963002</v>
      </c>
      <c r="G16" s="14" t="s">
        <v>16</v>
      </c>
      <c r="H16" s="16">
        <v>11839</v>
      </c>
      <c r="I16" s="14" t="s">
        <v>17</v>
      </c>
      <c r="J16" s="14" t="s">
        <v>351</v>
      </c>
      <c r="K16" s="14" t="s">
        <v>28</v>
      </c>
      <c r="L16" s="14" t="s">
        <v>352</v>
      </c>
      <c r="M16" s="14" t="s">
        <v>17</v>
      </c>
      <c r="N16" s="14" t="s">
        <v>17</v>
      </c>
    </row>
    <row r="17" spans="1:14" s="18" customFormat="1">
      <c r="A17" s="14" t="s">
        <v>14</v>
      </c>
      <c r="B17" s="14" t="s">
        <v>15</v>
      </c>
      <c r="C17" s="15">
        <v>122000</v>
      </c>
      <c r="D17" s="15">
        <v>122000</v>
      </c>
      <c r="E17" s="16">
        <v>1004284111</v>
      </c>
      <c r="F17" s="17">
        <v>44344.6117592593</v>
      </c>
      <c r="G17" s="14" t="s">
        <v>16</v>
      </c>
      <c r="H17" s="16">
        <v>11840</v>
      </c>
      <c r="I17" s="14" t="s">
        <v>17</v>
      </c>
      <c r="J17" s="14" t="s">
        <v>349</v>
      </c>
      <c r="K17" s="14" t="s">
        <v>53</v>
      </c>
      <c r="L17" s="14" t="s">
        <v>350</v>
      </c>
      <c r="M17" s="14" t="s">
        <v>17</v>
      </c>
      <c r="N17" s="14" t="s">
        <v>17</v>
      </c>
    </row>
    <row r="18" spans="1:14" s="18" customFormat="1">
      <c r="A18" s="14" t="s">
        <v>14</v>
      </c>
      <c r="B18" s="14" t="s">
        <v>15</v>
      </c>
      <c r="C18" s="15">
        <v>12000</v>
      </c>
      <c r="D18" s="15">
        <v>12000</v>
      </c>
      <c r="E18" s="16">
        <v>1004356379</v>
      </c>
      <c r="F18" s="17">
        <v>44344.639560185198</v>
      </c>
      <c r="G18" s="14" t="s">
        <v>16</v>
      </c>
      <c r="H18" s="16">
        <v>11843</v>
      </c>
      <c r="I18" s="14" t="s">
        <v>17</v>
      </c>
      <c r="J18" s="14" t="s">
        <v>353</v>
      </c>
      <c r="K18" s="14" t="s">
        <v>28</v>
      </c>
      <c r="L18" s="14" t="s">
        <v>354</v>
      </c>
      <c r="M18" s="14" t="s">
        <v>17</v>
      </c>
      <c r="N18" s="14" t="s">
        <v>17</v>
      </c>
    </row>
    <row r="19" spans="1:14" s="18" customFormat="1">
      <c r="A19" s="14" t="s">
        <v>14</v>
      </c>
      <c r="B19" s="14" t="s">
        <v>15</v>
      </c>
      <c r="C19" s="15">
        <v>410000</v>
      </c>
      <c r="D19" s="15">
        <v>410000</v>
      </c>
      <c r="E19" s="16">
        <v>1004389970</v>
      </c>
      <c r="F19" s="17">
        <v>44344.652106481502</v>
      </c>
      <c r="G19" s="14" t="s">
        <v>16</v>
      </c>
      <c r="H19" s="16">
        <v>11846</v>
      </c>
      <c r="I19" s="14" t="s">
        <v>17</v>
      </c>
      <c r="J19" s="14" t="s">
        <v>213</v>
      </c>
      <c r="K19" s="14" t="s">
        <v>28</v>
      </c>
      <c r="L19" s="14" t="s">
        <v>355</v>
      </c>
      <c r="M19" s="14" t="s">
        <v>17</v>
      </c>
      <c r="N19" s="14" t="s">
        <v>17</v>
      </c>
    </row>
    <row r="20" spans="1:14" s="18" customFormat="1">
      <c r="A20" s="14" t="s">
        <v>14</v>
      </c>
      <c r="B20" s="14" t="s">
        <v>15</v>
      </c>
      <c r="C20" s="15">
        <v>2493596</v>
      </c>
      <c r="D20" s="15">
        <v>2493596</v>
      </c>
      <c r="E20" s="16">
        <v>1004429508</v>
      </c>
      <c r="F20" s="17">
        <v>44344.666701388902</v>
      </c>
      <c r="G20" s="14" t="s">
        <v>16</v>
      </c>
      <c r="H20" s="16">
        <v>11847</v>
      </c>
      <c r="I20" s="14" t="s">
        <v>17</v>
      </c>
      <c r="J20" s="14" t="s">
        <v>356</v>
      </c>
      <c r="K20" s="14" t="s">
        <v>19</v>
      </c>
      <c r="L20" s="14" t="s">
        <v>357</v>
      </c>
      <c r="M20" s="14" t="s">
        <v>17</v>
      </c>
      <c r="N20" s="14" t="s">
        <v>17</v>
      </c>
    </row>
    <row r="21" spans="1:14" s="18" customFormat="1">
      <c r="A21" s="14" t="s">
        <v>14</v>
      </c>
      <c r="B21" s="14" t="s">
        <v>15</v>
      </c>
      <c r="C21" s="15">
        <v>4386487</v>
      </c>
      <c r="D21" s="15">
        <v>4386487</v>
      </c>
      <c r="E21" s="16">
        <v>1004484864</v>
      </c>
      <c r="F21" s="17">
        <v>44344.6875925926</v>
      </c>
      <c r="G21" s="14" t="s">
        <v>16</v>
      </c>
      <c r="H21" s="16">
        <v>11850</v>
      </c>
      <c r="I21" s="14" t="s">
        <v>17</v>
      </c>
      <c r="J21" s="14" t="s">
        <v>358</v>
      </c>
      <c r="K21" s="14" t="s">
        <v>19</v>
      </c>
      <c r="L21" s="14" t="s">
        <v>359</v>
      </c>
      <c r="M21" s="14" t="s">
        <v>17</v>
      </c>
      <c r="N21" s="14" t="s">
        <v>17</v>
      </c>
    </row>
    <row r="22" spans="1:14" s="18" customFormat="1">
      <c r="A22" s="14" t="s">
        <v>14</v>
      </c>
      <c r="B22" s="14" t="s">
        <v>15</v>
      </c>
      <c r="C22" s="15">
        <v>20000</v>
      </c>
      <c r="D22" s="15">
        <v>20000</v>
      </c>
      <c r="E22" s="16">
        <v>1004500308</v>
      </c>
      <c r="F22" s="17">
        <v>44344.6940046296</v>
      </c>
      <c r="G22" s="14" t="s">
        <v>16</v>
      </c>
      <c r="H22" s="16">
        <v>11851</v>
      </c>
      <c r="I22" s="14" t="s">
        <v>17</v>
      </c>
      <c r="J22" s="14" t="s">
        <v>360</v>
      </c>
      <c r="K22" s="14" t="s">
        <v>28</v>
      </c>
      <c r="L22" s="14" t="s">
        <v>361</v>
      </c>
      <c r="M22" s="14" t="s">
        <v>17</v>
      </c>
      <c r="N22" s="14" t="s">
        <v>17</v>
      </c>
    </row>
    <row r="23" spans="1:14" s="18" customFormat="1">
      <c r="A23" s="14" t="s">
        <v>14</v>
      </c>
      <c r="B23" s="14" t="s">
        <v>15</v>
      </c>
      <c r="C23" s="15">
        <v>21292264</v>
      </c>
      <c r="D23" s="15">
        <v>21292264</v>
      </c>
      <c r="E23" s="16">
        <v>1004505168</v>
      </c>
      <c r="F23" s="17">
        <v>44344.696099537003</v>
      </c>
      <c r="G23" s="14" t="s">
        <v>16</v>
      </c>
      <c r="H23" s="16">
        <v>11852</v>
      </c>
      <c r="I23" s="14" t="s">
        <v>17</v>
      </c>
      <c r="J23" s="14" t="s">
        <v>362</v>
      </c>
      <c r="K23" s="14" t="s">
        <v>19</v>
      </c>
      <c r="L23" s="14" t="s">
        <v>363</v>
      </c>
      <c r="M23" s="14" t="s">
        <v>17</v>
      </c>
      <c r="N23" s="14" t="s">
        <v>17</v>
      </c>
    </row>
    <row r="24" spans="1:14" s="18" customFormat="1">
      <c r="A24" s="14" t="s">
        <v>14</v>
      </c>
      <c r="B24" s="14" t="s">
        <v>15</v>
      </c>
      <c r="C24" s="15">
        <v>88588592</v>
      </c>
      <c r="D24" s="15">
        <v>88588592</v>
      </c>
      <c r="E24" s="16">
        <v>1004514659</v>
      </c>
      <c r="F24" s="17">
        <v>44344.700057870403</v>
      </c>
      <c r="G24" s="14" t="s">
        <v>16</v>
      </c>
      <c r="H24" s="16">
        <v>11853</v>
      </c>
      <c r="I24" s="14" t="s">
        <v>17</v>
      </c>
      <c r="J24" s="14" t="s">
        <v>364</v>
      </c>
      <c r="K24" s="14" t="s">
        <v>19</v>
      </c>
      <c r="L24" s="14" t="s">
        <v>363</v>
      </c>
      <c r="M24" s="14" t="s">
        <v>17</v>
      </c>
      <c r="N24" s="14" t="s">
        <v>17</v>
      </c>
    </row>
    <row r="25" spans="1:14" s="18" customFormat="1">
      <c r="A25" s="14" t="s">
        <v>14</v>
      </c>
      <c r="B25" s="14" t="s">
        <v>15</v>
      </c>
      <c r="C25" s="15">
        <v>112500</v>
      </c>
      <c r="D25" s="15">
        <v>112500</v>
      </c>
      <c r="E25" s="16">
        <v>1004528857</v>
      </c>
      <c r="F25" s="17">
        <v>44344.706203703703</v>
      </c>
      <c r="G25" s="14" t="s">
        <v>16</v>
      </c>
      <c r="H25" s="16">
        <v>11854</v>
      </c>
      <c r="I25" s="14" t="s">
        <v>17</v>
      </c>
      <c r="J25" s="14" t="s">
        <v>365</v>
      </c>
      <c r="K25" s="14" t="s">
        <v>28</v>
      </c>
      <c r="L25" s="14" t="s">
        <v>366</v>
      </c>
      <c r="M25" s="14" t="s">
        <v>17</v>
      </c>
      <c r="N25" s="14" t="s">
        <v>17</v>
      </c>
    </row>
    <row r="26" spans="1:14" s="18" customFormat="1">
      <c r="A26" s="14" t="s">
        <v>14</v>
      </c>
      <c r="B26" s="14" t="s">
        <v>15</v>
      </c>
      <c r="C26" s="15">
        <v>364133</v>
      </c>
      <c r="D26" s="15">
        <v>364133</v>
      </c>
      <c r="E26" s="16">
        <v>1004529751</v>
      </c>
      <c r="F26" s="17">
        <v>44344.706597222197</v>
      </c>
      <c r="G26" s="14" t="s">
        <v>16</v>
      </c>
      <c r="H26" s="16">
        <v>11855</v>
      </c>
      <c r="I26" s="14" t="s">
        <v>17</v>
      </c>
      <c r="J26" s="14" t="s">
        <v>367</v>
      </c>
      <c r="K26" s="14" t="s">
        <v>28</v>
      </c>
      <c r="L26" s="14" t="s">
        <v>368</v>
      </c>
      <c r="M26" s="14" t="s">
        <v>17</v>
      </c>
      <c r="N26" s="14" t="s">
        <v>17</v>
      </c>
    </row>
    <row r="27" spans="1:14">
      <c r="A27" s="2" t="s">
        <v>14</v>
      </c>
      <c r="B27" s="2" t="s">
        <v>15</v>
      </c>
      <c r="C27" s="4">
        <v>2164694</v>
      </c>
      <c r="D27" s="4">
        <v>2164694</v>
      </c>
      <c r="E27" s="6">
        <v>1005134058</v>
      </c>
      <c r="F27" s="8">
        <v>44345.426817129599</v>
      </c>
      <c r="G27" s="2" t="s">
        <v>16</v>
      </c>
      <c r="H27" s="6">
        <v>11862</v>
      </c>
      <c r="I27" s="2" t="s">
        <v>17</v>
      </c>
      <c r="J27" s="2" t="s">
        <v>18</v>
      </c>
      <c r="K27" s="2" t="s">
        <v>19</v>
      </c>
      <c r="L27" s="2" t="s">
        <v>20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844702</v>
      </c>
      <c r="D28" s="5">
        <v>844702</v>
      </c>
      <c r="E28" s="7">
        <v>1005142136</v>
      </c>
      <c r="F28" s="9">
        <v>44345.431412037004</v>
      </c>
      <c r="G28" s="3" t="s">
        <v>16</v>
      </c>
      <c r="H28" s="7">
        <v>11863</v>
      </c>
      <c r="I28" s="3" t="s">
        <v>17</v>
      </c>
      <c r="J28" s="3" t="s">
        <v>21</v>
      </c>
      <c r="K28" s="3" t="s">
        <v>19</v>
      </c>
      <c r="L28" s="3" t="s">
        <v>22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2625619</v>
      </c>
      <c r="D29" s="4">
        <v>2625619</v>
      </c>
      <c r="E29" s="6">
        <v>1005158705</v>
      </c>
      <c r="F29" s="8">
        <v>44345.440682870401</v>
      </c>
      <c r="G29" s="2" t="s">
        <v>16</v>
      </c>
      <c r="H29" s="6">
        <v>11864</v>
      </c>
      <c r="I29" s="2" t="s">
        <v>17</v>
      </c>
      <c r="J29" s="2" t="s">
        <v>23</v>
      </c>
      <c r="K29" s="2" t="s">
        <v>19</v>
      </c>
      <c r="L29" s="2" t="s">
        <v>24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4071000</v>
      </c>
      <c r="D30" s="5">
        <v>4071000</v>
      </c>
      <c r="E30" s="7">
        <v>1005197913</v>
      </c>
      <c r="F30" s="9">
        <v>44345.4617476852</v>
      </c>
      <c r="G30" s="3" t="s">
        <v>16</v>
      </c>
      <c r="H30" s="7">
        <v>11865</v>
      </c>
      <c r="I30" s="3" t="s">
        <v>17</v>
      </c>
      <c r="J30" s="3" t="s">
        <v>25</v>
      </c>
      <c r="K30" s="3" t="s">
        <v>19</v>
      </c>
      <c r="L30" s="3" t="s">
        <v>26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3493798</v>
      </c>
      <c r="D31" s="4">
        <v>3493798</v>
      </c>
      <c r="E31" s="6">
        <v>1005317080</v>
      </c>
      <c r="F31" s="8">
        <v>44345.526562500003</v>
      </c>
      <c r="G31" s="2" t="s">
        <v>16</v>
      </c>
      <c r="H31" s="6">
        <v>11866</v>
      </c>
      <c r="I31" s="2" t="s">
        <v>17</v>
      </c>
      <c r="J31" s="2" t="s">
        <v>27</v>
      </c>
      <c r="K31" s="2" t="s">
        <v>28</v>
      </c>
      <c r="L31" s="2" t="s">
        <v>29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3393975</v>
      </c>
      <c r="D32" s="5">
        <v>3393975</v>
      </c>
      <c r="E32" s="7">
        <v>1005398890</v>
      </c>
      <c r="F32" s="9">
        <v>44345.574861111098</v>
      </c>
      <c r="G32" s="3" t="s">
        <v>16</v>
      </c>
      <c r="H32" s="7">
        <v>11869</v>
      </c>
      <c r="I32" s="3" t="s">
        <v>17</v>
      </c>
      <c r="J32" s="3" t="s">
        <v>30</v>
      </c>
      <c r="K32" s="3" t="s">
        <v>31</v>
      </c>
      <c r="L32" s="3" t="s">
        <v>32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10307629</v>
      </c>
      <c r="D33" s="4">
        <v>10307629</v>
      </c>
      <c r="E33" s="6">
        <v>1005515574</v>
      </c>
      <c r="F33" s="8">
        <v>44345.656076388899</v>
      </c>
      <c r="G33" s="2" t="s">
        <v>16</v>
      </c>
      <c r="H33" s="6">
        <v>11870</v>
      </c>
      <c r="I33" s="2" t="s">
        <v>17</v>
      </c>
      <c r="J33" s="2" t="s">
        <v>33</v>
      </c>
      <c r="K33" s="2" t="s">
        <v>19</v>
      </c>
      <c r="L33" s="2" t="s">
        <v>34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11769455</v>
      </c>
      <c r="D34" s="5">
        <v>11769455</v>
      </c>
      <c r="E34" s="7">
        <v>1005644452</v>
      </c>
      <c r="F34" s="9">
        <v>44345.769340277802</v>
      </c>
      <c r="G34" s="3" t="s">
        <v>16</v>
      </c>
      <c r="H34" s="7">
        <v>11872</v>
      </c>
      <c r="I34" s="3" t="s">
        <v>17</v>
      </c>
      <c r="J34" s="3" t="s">
        <v>35</v>
      </c>
      <c r="K34" s="3" t="s">
        <v>19</v>
      </c>
      <c r="L34" s="3" t="s">
        <v>36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3744240</v>
      </c>
      <c r="D35" s="4">
        <v>3744240</v>
      </c>
      <c r="E35" s="6">
        <v>1005943452</v>
      </c>
      <c r="F35" s="8">
        <v>44346.468368055597</v>
      </c>
      <c r="G35" s="2" t="s">
        <v>16</v>
      </c>
      <c r="H35" s="6">
        <v>11874</v>
      </c>
      <c r="I35" s="2" t="s">
        <v>17</v>
      </c>
      <c r="J35" s="2" t="s">
        <v>37</v>
      </c>
      <c r="K35" s="2" t="s">
        <v>19</v>
      </c>
      <c r="L35" s="2" t="s">
        <v>38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230814</v>
      </c>
      <c r="D36" s="5">
        <v>230814</v>
      </c>
      <c r="E36" s="7">
        <v>1006257837</v>
      </c>
      <c r="F36" s="9">
        <v>44346.802326388897</v>
      </c>
      <c r="G36" s="3" t="s">
        <v>16</v>
      </c>
      <c r="H36" s="7">
        <v>11877</v>
      </c>
      <c r="I36" s="3" t="s">
        <v>17</v>
      </c>
      <c r="J36" s="3" t="s">
        <v>39</v>
      </c>
      <c r="K36" s="3" t="s">
        <v>28</v>
      </c>
      <c r="L36" s="3" t="s">
        <v>40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218095</v>
      </c>
      <c r="D37" s="4">
        <v>218095</v>
      </c>
      <c r="E37" s="6">
        <v>1006469812</v>
      </c>
      <c r="F37" s="8">
        <v>44347.317939814799</v>
      </c>
      <c r="G37" s="2" t="s">
        <v>16</v>
      </c>
      <c r="H37" s="6">
        <v>11878</v>
      </c>
      <c r="I37" s="2" t="s">
        <v>17</v>
      </c>
      <c r="J37" s="2" t="s">
        <v>41</v>
      </c>
      <c r="K37" s="2" t="s">
        <v>42</v>
      </c>
      <c r="L37" s="2" t="s">
        <v>43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271546</v>
      </c>
      <c r="D38" s="5">
        <v>271546</v>
      </c>
      <c r="E38" s="7">
        <v>1006528242</v>
      </c>
      <c r="F38" s="9">
        <v>44347.356574074103</v>
      </c>
      <c r="G38" s="3" t="s">
        <v>16</v>
      </c>
      <c r="H38" s="7">
        <v>11879</v>
      </c>
      <c r="I38" s="3" t="s">
        <v>17</v>
      </c>
      <c r="J38" s="3" t="s">
        <v>44</v>
      </c>
      <c r="K38" s="3" t="s">
        <v>45</v>
      </c>
      <c r="L38" s="3" t="s">
        <v>46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161830</v>
      </c>
      <c r="D39" s="4">
        <v>161830</v>
      </c>
      <c r="E39" s="6">
        <v>1006631453</v>
      </c>
      <c r="F39" s="8">
        <v>44347.401215277801</v>
      </c>
      <c r="G39" s="2" t="s">
        <v>16</v>
      </c>
      <c r="H39" s="6">
        <v>11884</v>
      </c>
      <c r="I39" s="2" t="s">
        <v>17</v>
      </c>
      <c r="J39" s="2" t="s">
        <v>47</v>
      </c>
      <c r="K39" s="2" t="s">
        <v>28</v>
      </c>
      <c r="L39" s="2" t="s">
        <v>48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76492</v>
      </c>
      <c r="D40" s="5">
        <v>76492</v>
      </c>
      <c r="E40" s="7">
        <v>1006746728</v>
      </c>
      <c r="F40" s="9">
        <v>44347.443657407399</v>
      </c>
      <c r="G40" s="3" t="s">
        <v>16</v>
      </c>
      <c r="H40" s="7">
        <v>11888</v>
      </c>
      <c r="I40" s="3" t="s">
        <v>17</v>
      </c>
      <c r="J40" s="3" t="s">
        <v>49</v>
      </c>
      <c r="K40" s="3" t="s">
        <v>50</v>
      </c>
      <c r="L40" s="3" t="s">
        <v>51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70000</v>
      </c>
      <c r="D41" s="4">
        <v>70000</v>
      </c>
      <c r="E41" s="6">
        <v>1006940563</v>
      </c>
      <c r="F41" s="8">
        <v>44347.510648148098</v>
      </c>
      <c r="G41" s="2" t="s">
        <v>16</v>
      </c>
      <c r="H41" s="6">
        <v>11889</v>
      </c>
      <c r="I41" s="2" t="s">
        <v>17</v>
      </c>
      <c r="J41" s="2" t="s">
        <v>52</v>
      </c>
      <c r="K41" s="2" t="s">
        <v>53</v>
      </c>
      <c r="L41" s="2" t="s">
        <v>54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1310482</v>
      </c>
      <c r="D42" s="5">
        <v>1310482</v>
      </c>
      <c r="E42" s="7">
        <v>1006943898</v>
      </c>
      <c r="F42" s="9">
        <v>44347.511863425898</v>
      </c>
      <c r="G42" s="3" t="s">
        <v>16</v>
      </c>
      <c r="H42" s="7">
        <v>11891</v>
      </c>
      <c r="I42" s="3" t="s">
        <v>17</v>
      </c>
      <c r="J42" s="3" t="s">
        <v>55</v>
      </c>
      <c r="K42" s="3" t="s">
        <v>56</v>
      </c>
      <c r="L42" s="3" t="s">
        <v>57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70000</v>
      </c>
      <c r="D43" s="4">
        <v>70000</v>
      </c>
      <c r="E43" s="6">
        <v>1006962272</v>
      </c>
      <c r="F43" s="8">
        <v>44347.518634259301</v>
      </c>
      <c r="G43" s="2" t="s">
        <v>16</v>
      </c>
      <c r="H43" s="6">
        <v>11892</v>
      </c>
      <c r="I43" s="2" t="s">
        <v>17</v>
      </c>
      <c r="J43" s="2" t="s">
        <v>58</v>
      </c>
      <c r="K43" s="2" t="s">
        <v>53</v>
      </c>
      <c r="L43" s="2" t="s">
        <v>59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1461</v>
      </c>
      <c r="D44" s="5">
        <v>1461</v>
      </c>
      <c r="E44" s="7">
        <v>1007074655</v>
      </c>
      <c r="F44" s="9">
        <v>44347.564594907402</v>
      </c>
      <c r="G44" s="3" t="s">
        <v>16</v>
      </c>
      <c r="H44" s="7">
        <v>11897</v>
      </c>
      <c r="I44" s="3" t="s">
        <v>17</v>
      </c>
      <c r="J44" s="3" t="s">
        <v>60</v>
      </c>
      <c r="K44" s="3" t="s">
        <v>19</v>
      </c>
      <c r="L44" s="3" t="s">
        <v>61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63193018.43</v>
      </c>
      <c r="D45" s="4">
        <v>63193018.43</v>
      </c>
      <c r="E45" s="6">
        <v>1007124181</v>
      </c>
      <c r="F45" s="8">
        <v>44347.583912037</v>
      </c>
      <c r="G45" s="2" t="s">
        <v>16</v>
      </c>
      <c r="H45" s="6">
        <v>11898</v>
      </c>
      <c r="I45" s="2" t="s">
        <v>17</v>
      </c>
      <c r="J45" s="2" t="s">
        <v>62</v>
      </c>
      <c r="K45" s="2" t="s">
        <v>63</v>
      </c>
      <c r="L45" s="2" t="s">
        <v>64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2189322</v>
      </c>
      <c r="D46" s="5">
        <v>2189322</v>
      </c>
      <c r="E46" s="7">
        <v>1007158871</v>
      </c>
      <c r="F46" s="9">
        <v>44347.596631944398</v>
      </c>
      <c r="G46" s="3" t="s">
        <v>16</v>
      </c>
      <c r="H46" s="7">
        <v>11901</v>
      </c>
      <c r="I46" s="3" t="s">
        <v>17</v>
      </c>
      <c r="J46" s="3" t="s">
        <v>65</v>
      </c>
      <c r="K46" s="3" t="s">
        <v>50</v>
      </c>
      <c r="L46" s="3" t="s">
        <v>66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13644</v>
      </c>
      <c r="D47" s="4">
        <v>13644</v>
      </c>
      <c r="E47" s="6">
        <v>1007201601</v>
      </c>
      <c r="F47" s="8">
        <v>44347.611504629604</v>
      </c>
      <c r="G47" s="2" t="s">
        <v>16</v>
      </c>
      <c r="H47" s="6">
        <v>11906</v>
      </c>
      <c r="I47" s="2" t="s">
        <v>17</v>
      </c>
      <c r="J47" s="2" t="s">
        <v>67</v>
      </c>
      <c r="K47" s="2" t="s">
        <v>53</v>
      </c>
      <c r="L47" s="2" t="s">
        <v>68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306988</v>
      </c>
      <c r="D48" s="5">
        <v>306988</v>
      </c>
      <c r="E48" s="7">
        <v>1007212891</v>
      </c>
      <c r="F48" s="9">
        <v>44347.615439814799</v>
      </c>
      <c r="G48" s="3" t="s">
        <v>16</v>
      </c>
      <c r="H48" s="7">
        <v>11907</v>
      </c>
      <c r="I48" s="3" t="s">
        <v>17</v>
      </c>
      <c r="J48" s="3" t="s">
        <v>69</v>
      </c>
      <c r="K48" s="3" t="s">
        <v>53</v>
      </c>
      <c r="L48" s="3" t="s">
        <v>70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306988</v>
      </c>
      <c r="D49" s="4">
        <v>306988</v>
      </c>
      <c r="E49" s="6">
        <v>1007237169</v>
      </c>
      <c r="F49" s="8">
        <v>44347.623657407399</v>
      </c>
      <c r="G49" s="2" t="s">
        <v>16</v>
      </c>
      <c r="H49" s="6">
        <v>11908</v>
      </c>
      <c r="I49" s="2" t="s">
        <v>17</v>
      </c>
      <c r="J49" s="2" t="s">
        <v>69</v>
      </c>
      <c r="K49" s="2" t="s">
        <v>53</v>
      </c>
      <c r="L49" s="2" t="s">
        <v>70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1444981</v>
      </c>
      <c r="D50" s="5">
        <v>1444981</v>
      </c>
      <c r="E50" s="7">
        <v>1007243259</v>
      </c>
      <c r="F50" s="9">
        <v>44347.6257175926</v>
      </c>
      <c r="G50" s="3" t="s">
        <v>16</v>
      </c>
      <c r="H50" s="7">
        <v>11909</v>
      </c>
      <c r="I50" s="3" t="s">
        <v>17</v>
      </c>
      <c r="J50" s="3" t="s">
        <v>71</v>
      </c>
      <c r="K50" s="3" t="s">
        <v>19</v>
      </c>
      <c r="L50" s="3" t="s">
        <v>72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362</v>
      </c>
      <c r="D51" s="4">
        <v>362</v>
      </c>
      <c r="E51" s="6">
        <v>1007251363</v>
      </c>
      <c r="F51" s="8">
        <v>44347.628495370402</v>
      </c>
      <c r="G51" s="2" t="s">
        <v>16</v>
      </c>
      <c r="H51" s="6">
        <v>11910</v>
      </c>
      <c r="I51" s="2" t="s">
        <v>17</v>
      </c>
      <c r="J51" s="2" t="s">
        <v>69</v>
      </c>
      <c r="K51" s="2" t="s">
        <v>53</v>
      </c>
      <c r="L51" s="2" t="s">
        <v>70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1239773</v>
      </c>
      <c r="D52" s="5">
        <v>1239773</v>
      </c>
      <c r="E52" s="7">
        <v>1007254639</v>
      </c>
      <c r="F52" s="9">
        <v>44347.629571759302</v>
      </c>
      <c r="G52" s="3" t="s">
        <v>16</v>
      </c>
      <c r="H52" s="7">
        <v>11911</v>
      </c>
      <c r="I52" s="3" t="s">
        <v>17</v>
      </c>
      <c r="J52" s="3" t="s">
        <v>73</v>
      </c>
      <c r="K52" s="3" t="s">
        <v>19</v>
      </c>
      <c r="L52" s="3" t="s">
        <v>74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184394965</v>
      </c>
      <c r="D53" s="4">
        <v>184394965</v>
      </c>
      <c r="E53" s="6">
        <v>1007299946</v>
      </c>
      <c r="F53" s="8">
        <v>44347.644560185203</v>
      </c>
      <c r="G53" s="2" t="s">
        <v>16</v>
      </c>
      <c r="H53" s="6">
        <v>11912</v>
      </c>
      <c r="I53" s="2" t="s">
        <v>17</v>
      </c>
      <c r="J53" s="2" t="s">
        <v>75</v>
      </c>
      <c r="K53" s="2" t="s">
        <v>19</v>
      </c>
      <c r="L53" s="2" t="s">
        <v>76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719200</v>
      </c>
      <c r="D54" s="5">
        <v>719200</v>
      </c>
      <c r="E54" s="7">
        <v>1007304204</v>
      </c>
      <c r="F54" s="9">
        <v>44347.6460069444</v>
      </c>
      <c r="G54" s="3" t="s">
        <v>16</v>
      </c>
      <c r="H54" s="7">
        <v>11913</v>
      </c>
      <c r="I54" s="3" t="s">
        <v>17</v>
      </c>
      <c r="J54" s="3" t="s">
        <v>77</v>
      </c>
      <c r="K54" s="3" t="s">
        <v>28</v>
      </c>
      <c r="L54" s="3" t="s">
        <v>78</v>
      </c>
      <c r="M54" s="3" t="s">
        <v>17</v>
      </c>
      <c r="N54" s="3" t="s">
        <v>17</v>
      </c>
    </row>
    <row r="55" spans="1:14" s="33" customFormat="1">
      <c r="A55" s="29" t="s">
        <v>14</v>
      </c>
      <c r="B55" s="29" t="s">
        <v>15</v>
      </c>
      <c r="C55" s="30">
        <v>221912</v>
      </c>
      <c r="D55" s="30">
        <v>221912</v>
      </c>
      <c r="E55" s="31">
        <v>1007322888</v>
      </c>
      <c r="F55" s="32">
        <v>44347.651956018497</v>
      </c>
      <c r="G55" s="29" t="s">
        <v>16</v>
      </c>
      <c r="H55" s="31">
        <v>11915</v>
      </c>
      <c r="I55" s="29" t="s">
        <v>17</v>
      </c>
      <c r="J55" s="29" t="s">
        <v>79</v>
      </c>
      <c r="K55" s="29" t="s">
        <v>80</v>
      </c>
      <c r="L55" s="29" t="s">
        <v>81</v>
      </c>
      <c r="M55" s="29" t="s">
        <v>17</v>
      </c>
      <c r="N55" s="29" t="s">
        <v>17</v>
      </c>
    </row>
    <row r="56" spans="1:14">
      <c r="A56" s="3" t="s">
        <v>14</v>
      </c>
      <c r="B56" s="3" t="s">
        <v>15</v>
      </c>
      <c r="C56" s="5">
        <v>24960</v>
      </c>
      <c r="D56" s="5">
        <v>24960</v>
      </c>
      <c r="E56" s="7">
        <v>1007324429</v>
      </c>
      <c r="F56" s="9">
        <v>44347.652442129598</v>
      </c>
      <c r="G56" s="3" t="s">
        <v>16</v>
      </c>
      <c r="H56" s="7">
        <v>11916</v>
      </c>
      <c r="I56" s="3" t="s">
        <v>17</v>
      </c>
      <c r="J56" s="3" t="s">
        <v>82</v>
      </c>
      <c r="K56" s="3" t="s">
        <v>19</v>
      </c>
      <c r="L56" s="3" t="s">
        <v>83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5473304</v>
      </c>
      <c r="D57" s="4">
        <v>5473304</v>
      </c>
      <c r="E57" s="6">
        <v>1007328149</v>
      </c>
      <c r="F57" s="8">
        <v>44347.653645833299</v>
      </c>
      <c r="G57" s="2" t="s">
        <v>16</v>
      </c>
      <c r="H57" s="6">
        <v>11917</v>
      </c>
      <c r="I57" s="2" t="s">
        <v>17</v>
      </c>
      <c r="J57" s="2" t="s">
        <v>84</v>
      </c>
      <c r="K57" s="2" t="s">
        <v>19</v>
      </c>
      <c r="L57" s="2" t="s">
        <v>85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704626</v>
      </c>
      <c r="D58" s="5">
        <v>704626</v>
      </c>
      <c r="E58" s="7">
        <v>1007334342</v>
      </c>
      <c r="F58" s="9">
        <v>44347.655694444402</v>
      </c>
      <c r="G58" s="3" t="s">
        <v>16</v>
      </c>
      <c r="H58" s="7">
        <v>11918</v>
      </c>
      <c r="I58" s="3" t="s">
        <v>17</v>
      </c>
      <c r="J58" s="3" t="s">
        <v>86</v>
      </c>
      <c r="K58" s="3" t="s">
        <v>28</v>
      </c>
      <c r="L58" s="3" t="s">
        <v>87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407319</v>
      </c>
      <c r="D59" s="4">
        <v>407319</v>
      </c>
      <c r="E59" s="6">
        <v>1007335488</v>
      </c>
      <c r="F59" s="8">
        <v>44347.656053240702</v>
      </c>
      <c r="G59" s="2" t="s">
        <v>16</v>
      </c>
      <c r="H59" s="6">
        <v>11919</v>
      </c>
      <c r="I59" s="2" t="s">
        <v>17</v>
      </c>
      <c r="J59" s="2" t="s">
        <v>88</v>
      </c>
      <c r="K59" s="2" t="s">
        <v>53</v>
      </c>
      <c r="L59" s="2" t="s">
        <v>89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6037922</v>
      </c>
      <c r="D60" s="5">
        <v>6037922</v>
      </c>
      <c r="E60" s="7">
        <v>1007349977</v>
      </c>
      <c r="F60" s="9">
        <v>44347.660891203697</v>
      </c>
      <c r="G60" s="3" t="s">
        <v>16</v>
      </c>
      <c r="H60" s="7">
        <v>11921</v>
      </c>
      <c r="I60" s="3" t="s">
        <v>17</v>
      </c>
      <c r="J60" s="3" t="s">
        <v>90</v>
      </c>
      <c r="K60" s="3" t="s">
        <v>19</v>
      </c>
      <c r="L60" s="3" t="s">
        <v>76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593576</v>
      </c>
      <c r="D61" s="4">
        <v>593576</v>
      </c>
      <c r="E61" s="6">
        <v>1007372677</v>
      </c>
      <c r="F61" s="8">
        <v>44347.668356481503</v>
      </c>
      <c r="G61" s="2" t="s">
        <v>16</v>
      </c>
      <c r="H61" s="6">
        <v>11923</v>
      </c>
      <c r="I61" s="2" t="s">
        <v>17</v>
      </c>
      <c r="J61" s="2" t="s">
        <v>91</v>
      </c>
      <c r="K61" s="2" t="s">
        <v>42</v>
      </c>
      <c r="L61" s="2" t="s">
        <v>92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1828554</v>
      </c>
      <c r="D62" s="5">
        <v>1828554</v>
      </c>
      <c r="E62" s="7">
        <v>1007385313</v>
      </c>
      <c r="F62" s="9">
        <v>44347.672523148103</v>
      </c>
      <c r="G62" s="3" t="s">
        <v>16</v>
      </c>
      <c r="H62" s="7">
        <v>11927</v>
      </c>
      <c r="I62" s="3" t="s">
        <v>17</v>
      </c>
      <c r="J62" s="3" t="s">
        <v>93</v>
      </c>
      <c r="K62" s="3" t="s">
        <v>19</v>
      </c>
      <c r="L62" s="3" t="s">
        <v>94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593576</v>
      </c>
      <c r="D63" s="4">
        <v>593576</v>
      </c>
      <c r="E63" s="6">
        <v>1007388046</v>
      </c>
      <c r="F63" s="8">
        <v>44347.673425925903</v>
      </c>
      <c r="G63" s="2" t="s">
        <v>16</v>
      </c>
      <c r="H63" s="6">
        <v>11928</v>
      </c>
      <c r="I63" s="2" t="s">
        <v>17</v>
      </c>
      <c r="J63" s="2" t="s">
        <v>95</v>
      </c>
      <c r="K63" s="2" t="s">
        <v>42</v>
      </c>
      <c r="L63" s="2" t="s">
        <v>96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334931610</v>
      </c>
      <c r="D64" s="5">
        <v>334931610</v>
      </c>
      <c r="E64" s="7">
        <v>1007393457</v>
      </c>
      <c r="F64" s="9">
        <v>44347.675219907404</v>
      </c>
      <c r="G64" s="3" t="s">
        <v>16</v>
      </c>
      <c r="H64" s="7">
        <v>11930</v>
      </c>
      <c r="I64" s="3" t="s">
        <v>17</v>
      </c>
      <c r="J64" s="3" t="s">
        <v>97</v>
      </c>
      <c r="K64" s="3" t="s">
        <v>98</v>
      </c>
      <c r="L64" s="3" t="s">
        <v>99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1600</v>
      </c>
      <c r="D65" s="4">
        <v>1600</v>
      </c>
      <c r="E65" s="6">
        <v>1007414694</v>
      </c>
      <c r="F65" s="8">
        <v>44347.6820717593</v>
      </c>
      <c r="G65" s="2" t="s">
        <v>16</v>
      </c>
      <c r="H65" s="6">
        <v>11931</v>
      </c>
      <c r="I65" s="2" t="s">
        <v>17</v>
      </c>
      <c r="J65" s="2" t="s">
        <v>100</v>
      </c>
      <c r="K65" s="2" t="s">
        <v>28</v>
      </c>
      <c r="L65" s="2" t="s">
        <v>101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5210</v>
      </c>
      <c r="D66" s="5">
        <v>5210</v>
      </c>
      <c r="E66" s="7">
        <v>1007432270</v>
      </c>
      <c r="F66" s="9">
        <v>44347.687870370399</v>
      </c>
      <c r="G66" s="3" t="s">
        <v>16</v>
      </c>
      <c r="H66" s="7">
        <v>11932</v>
      </c>
      <c r="I66" s="3" t="s">
        <v>17</v>
      </c>
      <c r="J66" s="3" t="s">
        <v>102</v>
      </c>
      <c r="K66" s="3" t="s">
        <v>53</v>
      </c>
      <c r="L66" s="3" t="s">
        <v>103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165600</v>
      </c>
      <c r="D67" s="4">
        <v>165600</v>
      </c>
      <c r="E67" s="6">
        <v>1007480146</v>
      </c>
      <c r="F67" s="8">
        <v>44347.7054166667</v>
      </c>
      <c r="G67" s="2" t="s">
        <v>16</v>
      </c>
      <c r="H67" s="6">
        <v>11934</v>
      </c>
      <c r="I67" s="2" t="s">
        <v>17</v>
      </c>
      <c r="J67" s="2" t="s">
        <v>104</v>
      </c>
      <c r="K67" s="2" t="s">
        <v>28</v>
      </c>
      <c r="L67" s="2" t="s">
        <v>105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30000000</v>
      </c>
      <c r="D68" s="5">
        <v>30000000</v>
      </c>
      <c r="E68" s="7">
        <v>1007495894</v>
      </c>
      <c r="F68" s="9">
        <v>44347.7114351852</v>
      </c>
      <c r="G68" s="3" t="s">
        <v>16</v>
      </c>
      <c r="H68" s="7">
        <v>11935</v>
      </c>
      <c r="I68" s="3" t="s">
        <v>17</v>
      </c>
      <c r="J68" s="3" t="s">
        <v>106</v>
      </c>
      <c r="K68" s="3" t="s">
        <v>107</v>
      </c>
      <c r="L68" s="3" t="s">
        <v>108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72483156</v>
      </c>
      <c r="D69" s="4">
        <v>72483156</v>
      </c>
      <c r="E69" s="6">
        <v>1007499379</v>
      </c>
      <c r="F69" s="8">
        <v>44347.712731481501</v>
      </c>
      <c r="G69" s="2" t="s">
        <v>16</v>
      </c>
      <c r="H69" s="6">
        <v>11938</v>
      </c>
      <c r="I69" s="2" t="s">
        <v>17</v>
      </c>
      <c r="J69" s="2" t="s">
        <v>109</v>
      </c>
      <c r="K69" s="2" t="s">
        <v>19</v>
      </c>
      <c r="L69" s="2" t="s">
        <v>110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110400</v>
      </c>
      <c r="D70" s="5">
        <v>110400</v>
      </c>
      <c r="E70" s="7">
        <v>1007502126</v>
      </c>
      <c r="F70" s="34">
        <v>44347.713807870401</v>
      </c>
      <c r="G70" s="3" t="s">
        <v>16</v>
      </c>
      <c r="H70" s="7">
        <v>11939</v>
      </c>
      <c r="I70" s="3" t="s">
        <v>17</v>
      </c>
      <c r="J70" s="3" t="s">
        <v>111</v>
      </c>
      <c r="K70" s="3" t="s">
        <v>28</v>
      </c>
      <c r="L70" s="3" t="s">
        <v>112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5209613</v>
      </c>
      <c r="D71" s="4">
        <v>5209613</v>
      </c>
      <c r="E71" s="6">
        <v>1007549482</v>
      </c>
      <c r="F71" s="27">
        <v>44347.7331134259</v>
      </c>
      <c r="G71" s="2" t="s">
        <v>16</v>
      </c>
      <c r="H71" s="6">
        <v>11940</v>
      </c>
      <c r="I71" s="2" t="s">
        <v>17</v>
      </c>
      <c r="J71" s="2" t="s">
        <v>113</v>
      </c>
      <c r="K71" s="2" t="s">
        <v>19</v>
      </c>
      <c r="L71" s="2" t="s">
        <v>114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1383226</v>
      </c>
      <c r="D72" s="5">
        <v>1383226</v>
      </c>
      <c r="E72" s="7">
        <v>1007619325</v>
      </c>
      <c r="F72" s="9">
        <v>44347.762094907397</v>
      </c>
      <c r="G72" s="3" t="s">
        <v>16</v>
      </c>
      <c r="H72" s="7">
        <v>11941</v>
      </c>
      <c r="I72" s="3" t="s">
        <v>17</v>
      </c>
      <c r="J72" s="3" t="s">
        <v>115</v>
      </c>
      <c r="K72" s="3" t="s">
        <v>19</v>
      </c>
      <c r="L72" s="3" t="s">
        <v>116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174.92</v>
      </c>
      <c r="D73" s="4">
        <v>174.92</v>
      </c>
      <c r="E73" s="6">
        <v>1007644744</v>
      </c>
      <c r="F73" s="8">
        <v>44347.7732986111</v>
      </c>
      <c r="G73" s="2" t="s">
        <v>16</v>
      </c>
      <c r="H73" s="6">
        <v>11943</v>
      </c>
      <c r="I73" s="2" t="s">
        <v>17</v>
      </c>
      <c r="J73" s="2" t="s">
        <v>117</v>
      </c>
      <c r="K73" s="2" t="s">
        <v>53</v>
      </c>
      <c r="L73" s="2" t="s">
        <v>118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142444</v>
      </c>
      <c r="D74" s="5">
        <v>142444</v>
      </c>
      <c r="E74" s="7">
        <v>1007656640</v>
      </c>
      <c r="F74" s="9">
        <v>44347.778275463003</v>
      </c>
      <c r="G74" s="3" t="s">
        <v>16</v>
      </c>
      <c r="H74" s="7">
        <v>11944</v>
      </c>
      <c r="I74" s="3" t="s">
        <v>17</v>
      </c>
      <c r="J74" s="3" t="s">
        <v>119</v>
      </c>
      <c r="K74" s="3" t="s">
        <v>19</v>
      </c>
      <c r="L74" s="3" t="s">
        <v>120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7454579</v>
      </c>
      <c r="D75" s="4">
        <v>7454579</v>
      </c>
      <c r="E75" s="6">
        <v>1007688117</v>
      </c>
      <c r="F75" s="8">
        <v>44347.790798611102</v>
      </c>
      <c r="G75" s="2" t="s">
        <v>16</v>
      </c>
      <c r="H75" s="6">
        <v>11950</v>
      </c>
      <c r="I75" s="2" t="s">
        <v>17</v>
      </c>
      <c r="J75" s="2" t="s">
        <v>121</v>
      </c>
      <c r="K75" s="2" t="s">
        <v>19</v>
      </c>
      <c r="L75" s="2" t="s">
        <v>122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86369</v>
      </c>
      <c r="D76" s="5">
        <v>86369</v>
      </c>
      <c r="E76" s="7">
        <v>1007698879</v>
      </c>
      <c r="F76" s="9">
        <v>44347.794976851903</v>
      </c>
      <c r="G76" s="3" t="s">
        <v>16</v>
      </c>
      <c r="H76" s="7">
        <v>11952</v>
      </c>
      <c r="I76" s="3" t="s">
        <v>17</v>
      </c>
      <c r="J76" s="3" t="s">
        <v>123</v>
      </c>
      <c r="K76" s="3" t="s">
        <v>19</v>
      </c>
      <c r="L76" s="3" t="s">
        <v>124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70204.87</v>
      </c>
      <c r="D77" s="4">
        <v>70204.87</v>
      </c>
      <c r="E77" s="6">
        <v>1007787715</v>
      </c>
      <c r="F77" s="8">
        <v>44347.831273148098</v>
      </c>
      <c r="G77" s="2" t="s">
        <v>16</v>
      </c>
      <c r="H77" s="6">
        <v>11955</v>
      </c>
      <c r="I77" s="2" t="s">
        <v>17</v>
      </c>
      <c r="J77" s="2" t="s">
        <v>125</v>
      </c>
      <c r="K77" s="2" t="s">
        <v>19</v>
      </c>
      <c r="L77" s="2" t="s">
        <v>126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100000</v>
      </c>
      <c r="D78" s="5">
        <v>100000</v>
      </c>
      <c r="E78" s="7">
        <v>1007835128</v>
      </c>
      <c r="F78" s="9">
        <v>44347.852384259299</v>
      </c>
      <c r="G78" s="3" t="s">
        <v>16</v>
      </c>
      <c r="H78" s="7">
        <v>11956</v>
      </c>
      <c r="I78" s="3" t="s">
        <v>17</v>
      </c>
      <c r="J78" s="3" t="s">
        <v>127</v>
      </c>
      <c r="K78" s="3" t="s">
        <v>128</v>
      </c>
      <c r="L78" s="3" t="s">
        <v>129</v>
      </c>
      <c r="M78" s="3" t="s">
        <v>17</v>
      </c>
      <c r="N78" s="3" t="s">
        <v>17</v>
      </c>
    </row>
    <row r="79" spans="1:14" s="48" customFormat="1">
      <c r="A79" s="44" t="s">
        <v>14</v>
      </c>
      <c r="B79" s="44" t="s">
        <v>15</v>
      </c>
      <c r="C79" s="45">
        <v>1781201</v>
      </c>
      <c r="D79" s="45">
        <v>1781201</v>
      </c>
      <c r="E79" s="46">
        <v>1007896290</v>
      </c>
      <c r="F79" s="47">
        <v>44347.880659722199</v>
      </c>
      <c r="G79" s="44" t="s">
        <v>16</v>
      </c>
      <c r="H79" s="46">
        <v>11959</v>
      </c>
      <c r="I79" s="44" t="s">
        <v>17</v>
      </c>
      <c r="J79" s="44" t="s">
        <v>130</v>
      </c>
      <c r="K79" s="44" t="s">
        <v>131</v>
      </c>
      <c r="L79" s="44" t="s">
        <v>132</v>
      </c>
      <c r="M79" s="44" t="s">
        <v>17</v>
      </c>
      <c r="N79" s="44" t="s">
        <v>17</v>
      </c>
    </row>
    <row r="80" spans="1:14">
      <c r="A80" s="3" t="s">
        <v>14</v>
      </c>
      <c r="B80" s="3" t="s">
        <v>15</v>
      </c>
      <c r="C80" s="5">
        <v>55000</v>
      </c>
      <c r="D80" s="5">
        <v>55000</v>
      </c>
      <c r="E80" s="7">
        <v>1007953648</v>
      </c>
      <c r="F80" s="9">
        <v>44347.908298611103</v>
      </c>
      <c r="G80" s="3" t="s">
        <v>16</v>
      </c>
      <c r="H80" s="7">
        <v>11960</v>
      </c>
      <c r="I80" s="3" t="s">
        <v>17</v>
      </c>
      <c r="J80" s="3" t="s">
        <v>133</v>
      </c>
      <c r="K80" s="3" t="s">
        <v>134</v>
      </c>
      <c r="L80" s="3" t="s">
        <v>135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270657</v>
      </c>
      <c r="D81" s="4">
        <v>270657</v>
      </c>
      <c r="E81" s="6">
        <v>1008217506</v>
      </c>
      <c r="F81" s="8">
        <v>44348.363043981502</v>
      </c>
      <c r="G81" s="2" t="s">
        <v>16</v>
      </c>
      <c r="H81" s="6">
        <v>11961</v>
      </c>
      <c r="I81" s="2" t="s">
        <v>17</v>
      </c>
      <c r="J81" s="2" t="s">
        <v>136</v>
      </c>
      <c r="K81" s="2" t="s">
        <v>28</v>
      </c>
      <c r="L81" s="2" t="s">
        <v>137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51554366</v>
      </c>
      <c r="D82" s="5">
        <v>51554366</v>
      </c>
      <c r="E82" s="7">
        <v>1008287732</v>
      </c>
      <c r="F82" s="9">
        <v>44348.390196759297</v>
      </c>
      <c r="G82" s="3" t="s">
        <v>16</v>
      </c>
      <c r="H82" s="7">
        <v>11962</v>
      </c>
      <c r="I82" s="3" t="s">
        <v>17</v>
      </c>
      <c r="J82" s="3" t="s">
        <v>138</v>
      </c>
      <c r="K82" s="3" t="s">
        <v>19</v>
      </c>
      <c r="L82" s="3" t="s">
        <v>76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282000</v>
      </c>
      <c r="D83" s="4">
        <v>282000</v>
      </c>
      <c r="E83" s="6">
        <v>1008310718</v>
      </c>
      <c r="F83" s="8">
        <v>44348.398356481499</v>
      </c>
      <c r="G83" s="2" t="s">
        <v>16</v>
      </c>
      <c r="H83" s="6">
        <v>11963</v>
      </c>
      <c r="I83" s="2" t="s">
        <v>17</v>
      </c>
      <c r="J83" s="2" t="s">
        <v>139</v>
      </c>
      <c r="K83" s="2" t="s">
        <v>28</v>
      </c>
      <c r="L83" s="2" t="s">
        <v>140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42719110</v>
      </c>
      <c r="D84" s="5">
        <v>42719110</v>
      </c>
      <c r="E84" s="7">
        <v>1008313367</v>
      </c>
      <c r="F84" s="9">
        <v>44348.399317129602</v>
      </c>
      <c r="G84" s="3" t="s">
        <v>16</v>
      </c>
      <c r="H84" s="7">
        <v>11964</v>
      </c>
      <c r="I84" s="3" t="s">
        <v>17</v>
      </c>
      <c r="J84" s="3" t="s">
        <v>141</v>
      </c>
      <c r="K84" s="3" t="s">
        <v>19</v>
      </c>
      <c r="L84" s="3" t="s">
        <v>76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90219</v>
      </c>
      <c r="D85" s="4">
        <v>90219</v>
      </c>
      <c r="E85" s="6">
        <v>1008343443</v>
      </c>
      <c r="F85" s="8">
        <v>44348.409618055601</v>
      </c>
      <c r="G85" s="2" t="s">
        <v>16</v>
      </c>
      <c r="H85" s="6">
        <v>11965</v>
      </c>
      <c r="I85" s="2" t="s">
        <v>17</v>
      </c>
      <c r="J85" s="2" t="s">
        <v>142</v>
      </c>
      <c r="K85" s="2" t="s">
        <v>28</v>
      </c>
      <c r="L85" s="2" t="s">
        <v>137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4973304</v>
      </c>
      <c r="D86" s="5">
        <v>4973304</v>
      </c>
      <c r="E86" s="7">
        <v>1008355988</v>
      </c>
      <c r="F86" s="9">
        <v>44348.414074074099</v>
      </c>
      <c r="G86" s="3" t="s">
        <v>16</v>
      </c>
      <c r="H86" s="7">
        <v>11966</v>
      </c>
      <c r="I86" s="3" t="s">
        <v>17</v>
      </c>
      <c r="J86" s="3" t="s">
        <v>143</v>
      </c>
      <c r="K86" s="3" t="s">
        <v>19</v>
      </c>
      <c r="L86" s="3" t="s">
        <v>144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3114000</v>
      </c>
      <c r="D87" s="4">
        <v>3114000</v>
      </c>
      <c r="E87" s="6">
        <v>1008378567</v>
      </c>
      <c r="F87" s="8">
        <v>44348.4221875</v>
      </c>
      <c r="G87" s="2" t="s">
        <v>16</v>
      </c>
      <c r="H87" s="6">
        <v>11967</v>
      </c>
      <c r="I87" s="2" t="s">
        <v>17</v>
      </c>
      <c r="J87" s="2" t="s">
        <v>145</v>
      </c>
      <c r="K87" s="2" t="s">
        <v>19</v>
      </c>
      <c r="L87" s="2" t="s">
        <v>144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63880352</v>
      </c>
      <c r="D88" s="5">
        <v>63880352</v>
      </c>
      <c r="E88" s="7">
        <v>1008409332</v>
      </c>
      <c r="F88" s="9">
        <v>44348.432442129597</v>
      </c>
      <c r="G88" s="3" t="s">
        <v>16</v>
      </c>
      <c r="H88" s="7">
        <v>11968</v>
      </c>
      <c r="I88" s="3" t="s">
        <v>17</v>
      </c>
      <c r="J88" s="3" t="s">
        <v>146</v>
      </c>
      <c r="K88" s="3" t="s">
        <v>19</v>
      </c>
      <c r="L88" s="3" t="s">
        <v>147</v>
      </c>
      <c r="M88" s="3" t="s">
        <v>17</v>
      </c>
      <c r="N88" s="3" t="s">
        <v>17</v>
      </c>
    </row>
    <row r="89" spans="1:14" s="33" customFormat="1">
      <c r="A89" s="29" t="s">
        <v>14</v>
      </c>
      <c r="B89" s="29" t="s">
        <v>15</v>
      </c>
      <c r="C89" s="30">
        <v>2469758</v>
      </c>
      <c r="D89" s="30">
        <v>2469758</v>
      </c>
      <c r="E89" s="31">
        <v>1008413639</v>
      </c>
      <c r="F89" s="32">
        <v>44348.433877314797</v>
      </c>
      <c r="G89" s="29" t="s">
        <v>16</v>
      </c>
      <c r="H89" s="31">
        <v>11969</v>
      </c>
      <c r="I89" s="29" t="s">
        <v>17</v>
      </c>
      <c r="J89" s="29" t="s">
        <v>148</v>
      </c>
      <c r="K89" s="29" t="s">
        <v>149</v>
      </c>
      <c r="L89" s="29" t="s">
        <v>150</v>
      </c>
      <c r="M89" s="29" t="s">
        <v>17</v>
      </c>
      <c r="N89" s="29" t="s">
        <v>17</v>
      </c>
    </row>
    <row r="90" spans="1:14">
      <c r="A90" s="3" t="s">
        <v>14</v>
      </c>
      <c r="B90" s="3" t="s">
        <v>15</v>
      </c>
      <c r="C90" s="5">
        <v>2508742</v>
      </c>
      <c r="D90" s="5">
        <v>2508742</v>
      </c>
      <c r="E90" s="7">
        <v>1008438035</v>
      </c>
      <c r="F90" s="9">
        <v>44348.442037036999</v>
      </c>
      <c r="G90" s="3" t="s">
        <v>16</v>
      </c>
      <c r="H90" s="7">
        <v>11971</v>
      </c>
      <c r="I90" s="3" t="s">
        <v>17</v>
      </c>
      <c r="J90" s="3" t="s">
        <v>151</v>
      </c>
      <c r="K90" s="3" t="s">
        <v>19</v>
      </c>
      <c r="L90" s="3" t="s">
        <v>152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218123</v>
      </c>
      <c r="D91" s="4">
        <v>218123</v>
      </c>
      <c r="E91" s="6">
        <v>1008494149</v>
      </c>
      <c r="F91" s="8">
        <v>44348.460347222201</v>
      </c>
      <c r="G91" s="2" t="s">
        <v>16</v>
      </c>
      <c r="H91" s="6">
        <v>11974</v>
      </c>
      <c r="I91" s="2" t="s">
        <v>17</v>
      </c>
      <c r="J91" s="2" t="s">
        <v>153</v>
      </c>
      <c r="K91" s="2" t="s">
        <v>53</v>
      </c>
      <c r="L91" s="2" t="s">
        <v>103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400</v>
      </c>
      <c r="D92" s="5">
        <v>400</v>
      </c>
      <c r="E92" s="7">
        <v>1008498978</v>
      </c>
      <c r="F92" s="9">
        <v>44348.461979166699</v>
      </c>
      <c r="G92" s="3" t="s">
        <v>16</v>
      </c>
      <c r="H92" s="7">
        <v>11975</v>
      </c>
      <c r="I92" s="3" t="s">
        <v>17</v>
      </c>
      <c r="J92" s="3" t="s">
        <v>154</v>
      </c>
      <c r="K92" s="3" t="s">
        <v>155</v>
      </c>
      <c r="L92" s="3" t="s">
        <v>156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106650.56</v>
      </c>
      <c r="D93" s="4">
        <v>106650.56</v>
      </c>
      <c r="E93" s="6">
        <v>1008504613</v>
      </c>
      <c r="F93" s="8">
        <v>44348.463842592602</v>
      </c>
      <c r="G93" s="2" t="s">
        <v>16</v>
      </c>
      <c r="H93" s="6">
        <v>11977</v>
      </c>
      <c r="I93" s="2" t="s">
        <v>17</v>
      </c>
      <c r="J93" s="2" t="s">
        <v>157</v>
      </c>
      <c r="K93" s="2" t="s">
        <v>158</v>
      </c>
      <c r="L93" s="2" t="s">
        <v>159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494751</v>
      </c>
      <c r="D94" s="5">
        <v>494751</v>
      </c>
      <c r="E94" s="7">
        <v>1008522755</v>
      </c>
      <c r="F94" s="9">
        <v>44348.469675925902</v>
      </c>
      <c r="G94" s="3" t="s">
        <v>16</v>
      </c>
      <c r="H94" s="7">
        <v>11978</v>
      </c>
      <c r="I94" s="3" t="s">
        <v>17</v>
      </c>
      <c r="J94" s="3" t="s">
        <v>160</v>
      </c>
      <c r="K94" s="3" t="s">
        <v>28</v>
      </c>
      <c r="L94" s="3" t="s">
        <v>161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7</v>
      </c>
      <c r="D95" s="4">
        <v>7</v>
      </c>
      <c r="E95" s="6">
        <v>1008528167</v>
      </c>
      <c r="F95" s="8">
        <v>44348.471377314803</v>
      </c>
      <c r="G95" s="2" t="s">
        <v>16</v>
      </c>
      <c r="H95" s="6">
        <v>11980</v>
      </c>
      <c r="I95" s="2" t="s">
        <v>17</v>
      </c>
      <c r="J95" s="2" t="s">
        <v>153</v>
      </c>
      <c r="K95" s="2" t="s">
        <v>53</v>
      </c>
      <c r="L95" s="2" t="s">
        <v>103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59945</v>
      </c>
      <c r="D96" s="5">
        <v>59945</v>
      </c>
      <c r="E96" s="7">
        <v>1008602384</v>
      </c>
      <c r="F96" s="9">
        <v>44348.494976851798</v>
      </c>
      <c r="G96" s="3" t="s">
        <v>16</v>
      </c>
      <c r="H96" s="7">
        <v>11984</v>
      </c>
      <c r="I96" s="3" t="s">
        <v>17</v>
      </c>
      <c r="J96" s="3" t="s">
        <v>162</v>
      </c>
      <c r="K96" s="3" t="s">
        <v>163</v>
      </c>
      <c r="L96" s="3" t="s">
        <v>164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289261</v>
      </c>
      <c r="D97" s="4">
        <v>289261</v>
      </c>
      <c r="E97" s="6">
        <v>1008606998</v>
      </c>
      <c r="F97" s="8">
        <v>44348.496469907397</v>
      </c>
      <c r="G97" s="2" t="s">
        <v>16</v>
      </c>
      <c r="H97" s="6">
        <v>11985</v>
      </c>
      <c r="I97" s="2" t="s">
        <v>17</v>
      </c>
      <c r="J97" s="2" t="s">
        <v>165</v>
      </c>
      <c r="K97" s="2" t="s">
        <v>50</v>
      </c>
      <c r="L97" s="2" t="s">
        <v>166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32054973</v>
      </c>
      <c r="D98" s="5">
        <v>32054973</v>
      </c>
      <c r="E98" s="7">
        <v>1008645518</v>
      </c>
      <c r="F98" s="9">
        <v>44348.509907407402</v>
      </c>
      <c r="G98" s="3" t="s">
        <v>16</v>
      </c>
      <c r="H98" s="7">
        <v>11987</v>
      </c>
      <c r="I98" s="3" t="s">
        <v>17</v>
      </c>
      <c r="J98" s="3" t="s">
        <v>167</v>
      </c>
      <c r="K98" s="3" t="s">
        <v>168</v>
      </c>
      <c r="L98" s="3" t="s">
        <v>169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1221957</v>
      </c>
      <c r="D99" s="4">
        <v>1221957</v>
      </c>
      <c r="E99" s="6">
        <v>1008717843</v>
      </c>
      <c r="F99" s="8">
        <v>44348.537280092598</v>
      </c>
      <c r="G99" s="2" t="s">
        <v>16</v>
      </c>
      <c r="H99" s="6">
        <v>11988</v>
      </c>
      <c r="I99" s="2" t="s">
        <v>17</v>
      </c>
      <c r="J99" s="2" t="s">
        <v>170</v>
      </c>
      <c r="K99" s="2" t="s">
        <v>171</v>
      </c>
      <c r="L99" s="2" t="s">
        <v>172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95476</v>
      </c>
      <c r="D100" s="5">
        <v>95476</v>
      </c>
      <c r="E100" s="7">
        <v>1008850482</v>
      </c>
      <c r="F100" s="9">
        <v>44348.591909722199</v>
      </c>
      <c r="G100" s="3" t="s">
        <v>16</v>
      </c>
      <c r="H100" s="7">
        <v>11989</v>
      </c>
      <c r="I100" s="3" t="s">
        <v>17</v>
      </c>
      <c r="J100" s="3" t="s">
        <v>173</v>
      </c>
      <c r="K100" s="3" t="s">
        <v>28</v>
      </c>
      <c r="L100" s="3" t="s">
        <v>174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1178920</v>
      </c>
      <c r="D101" s="4">
        <v>1178920</v>
      </c>
      <c r="E101" s="6">
        <v>1008927007</v>
      </c>
      <c r="F101" s="8">
        <v>44348.619803240697</v>
      </c>
      <c r="G101" s="2" t="s">
        <v>16</v>
      </c>
      <c r="H101" s="6">
        <v>11991</v>
      </c>
      <c r="I101" s="2" t="s">
        <v>17</v>
      </c>
      <c r="J101" s="2" t="s">
        <v>175</v>
      </c>
      <c r="K101" s="2" t="s">
        <v>42</v>
      </c>
      <c r="L101" s="2" t="s">
        <v>176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189500000</v>
      </c>
      <c r="D102" s="5">
        <v>189500000</v>
      </c>
      <c r="E102" s="7">
        <v>1008944244</v>
      </c>
      <c r="F102" s="9">
        <v>44348.626157407401</v>
      </c>
      <c r="G102" s="3" t="s">
        <v>16</v>
      </c>
      <c r="H102" s="7">
        <v>11992</v>
      </c>
      <c r="I102" s="3" t="s">
        <v>17</v>
      </c>
      <c r="J102" s="3" t="s">
        <v>177</v>
      </c>
      <c r="K102" s="3" t="s">
        <v>53</v>
      </c>
      <c r="L102" s="3" t="s">
        <v>178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679745</v>
      </c>
      <c r="D103" s="4">
        <v>679745</v>
      </c>
      <c r="E103" s="6">
        <v>1008995685</v>
      </c>
      <c r="F103" s="8">
        <v>44348.644467592603</v>
      </c>
      <c r="G103" s="2" t="s">
        <v>16</v>
      </c>
      <c r="H103" s="6">
        <v>11994</v>
      </c>
      <c r="I103" s="2" t="s">
        <v>17</v>
      </c>
      <c r="J103" s="2" t="s">
        <v>179</v>
      </c>
      <c r="K103" s="2" t="s">
        <v>19</v>
      </c>
      <c r="L103" s="2" t="s">
        <v>180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3000</v>
      </c>
      <c r="D104" s="5">
        <v>3000</v>
      </c>
      <c r="E104" s="7">
        <v>1009008402</v>
      </c>
      <c r="F104" s="9">
        <v>44348.648993055598</v>
      </c>
      <c r="G104" s="3" t="s">
        <v>16</v>
      </c>
      <c r="H104" s="7">
        <v>11996</v>
      </c>
      <c r="I104" s="3" t="s">
        <v>17</v>
      </c>
      <c r="J104" s="3" t="s">
        <v>181</v>
      </c>
      <c r="K104" s="3" t="s">
        <v>28</v>
      </c>
      <c r="L104" s="3" t="s">
        <v>182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50351</v>
      </c>
      <c r="D105" s="4">
        <v>50351</v>
      </c>
      <c r="E105" s="6">
        <v>1009039541</v>
      </c>
      <c r="F105" s="8">
        <v>44348.660081018497</v>
      </c>
      <c r="G105" s="2" t="s">
        <v>16</v>
      </c>
      <c r="H105" s="6">
        <v>11997</v>
      </c>
      <c r="I105" s="2" t="s">
        <v>17</v>
      </c>
      <c r="J105" s="2" t="s">
        <v>183</v>
      </c>
      <c r="K105" s="2" t="s">
        <v>98</v>
      </c>
      <c r="L105" s="2" t="s">
        <v>184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14108367</v>
      </c>
      <c r="D106" s="5">
        <v>14108367</v>
      </c>
      <c r="E106" s="7">
        <v>1009103976</v>
      </c>
      <c r="F106" s="9">
        <v>44348.683611111097</v>
      </c>
      <c r="G106" s="3" t="s">
        <v>16</v>
      </c>
      <c r="H106" s="7">
        <v>11998</v>
      </c>
      <c r="I106" s="3" t="s">
        <v>17</v>
      </c>
      <c r="J106" s="3" t="s">
        <v>185</v>
      </c>
      <c r="K106" s="3" t="s">
        <v>19</v>
      </c>
      <c r="L106" s="3" t="s">
        <v>186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3147622</v>
      </c>
      <c r="D107" s="4">
        <v>3147622</v>
      </c>
      <c r="E107" s="6">
        <v>1009179784</v>
      </c>
      <c r="F107" s="8">
        <v>44348.716273148202</v>
      </c>
      <c r="G107" s="2" t="s">
        <v>16</v>
      </c>
      <c r="H107" s="6">
        <v>12002</v>
      </c>
      <c r="I107" s="2" t="s">
        <v>17</v>
      </c>
      <c r="J107" s="2" t="s">
        <v>185</v>
      </c>
      <c r="K107" s="2" t="s">
        <v>19</v>
      </c>
      <c r="L107" s="2" t="s">
        <v>186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21800</v>
      </c>
      <c r="D108" s="5">
        <v>21800</v>
      </c>
      <c r="E108" s="7">
        <v>1009184104</v>
      </c>
      <c r="F108" s="9">
        <v>44348.717812499999</v>
      </c>
      <c r="G108" s="3" t="s">
        <v>16</v>
      </c>
      <c r="H108" s="7">
        <v>12003</v>
      </c>
      <c r="I108" s="3" t="s">
        <v>17</v>
      </c>
      <c r="J108" s="3" t="s">
        <v>187</v>
      </c>
      <c r="K108" s="3" t="s">
        <v>28</v>
      </c>
      <c r="L108" s="3" t="s">
        <v>188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968327</v>
      </c>
      <c r="D109" s="4">
        <v>968327</v>
      </c>
      <c r="E109" s="6">
        <v>1009209988</v>
      </c>
      <c r="F109" s="8">
        <v>44348.728252314802</v>
      </c>
      <c r="G109" s="2" t="s">
        <v>16</v>
      </c>
      <c r="H109" s="6">
        <v>12004</v>
      </c>
      <c r="I109" s="2" t="s">
        <v>17</v>
      </c>
      <c r="J109" s="2" t="s">
        <v>179</v>
      </c>
      <c r="K109" s="2" t="s">
        <v>19</v>
      </c>
      <c r="L109" s="2" t="s">
        <v>189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1112368</v>
      </c>
      <c r="D110" s="5">
        <v>1112368</v>
      </c>
      <c r="E110" s="7">
        <v>1009213255</v>
      </c>
      <c r="F110" s="9">
        <v>44348.729664351798</v>
      </c>
      <c r="G110" s="3" t="s">
        <v>16</v>
      </c>
      <c r="H110" s="7">
        <v>12005</v>
      </c>
      <c r="I110" s="3" t="s">
        <v>17</v>
      </c>
      <c r="J110" s="3" t="s">
        <v>190</v>
      </c>
      <c r="K110" s="3" t="s">
        <v>53</v>
      </c>
      <c r="L110" s="3" t="s">
        <v>191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550966</v>
      </c>
      <c r="D111" s="4">
        <v>550966</v>
      </c>
      <c r="E111" s="6">
        <v>1009702133</v>
      </c>
      <c r="F111" s="8">
        <v>44349.2750578704</v>
      </c>
      <c r="G111" s="2" t="s">
        <v>16</v>
      </c>
      <c r="H111" s="6">
        <v>12009</v>
      </c>
      <c r="I111" s="2" t="s">
        <v>17</v>
      </c>
      <c r="J111" s="2" t="s">
        <v>192</v>
      </c>
      <c r="K111" s="2" t="s">
        <v>28</v>
      </c>
      <c r="L111" s="2" t="s">
        <v>193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550966</v>
      </c>
      <c r="D112" s="5">
        <v>550966</v>
      </c>
      <c r="E112" s="7">
        <v>1009703757</v>
      </c>
      <c r="F112" s="9">
        <v>44349.277685185203</v>
      </c>
      <c r="G112" s="3" t="s">
        <v>16</v>
      </c>
      <c r="H112" s="7">
        <v>12010</v>
      </c>
      <c r="I112" s="3" t="s">
        <v>17</v>
      </c>
      <c r="J112" s="3" t="s">
        <v>194</v>
      </c>
      <c r="K112" s="3" t="s">
        <v>28</v>
      </c>
      <c r="L112" s="3" t="s">
        <v>193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47898.19</v>
      </c>
      <c r="D113" s="4">
        <v>47898.19</v>
      </c>
      <c r="E113" s="6">
        <v>1009787389</v>
      </c>
      <c r="F113" s="8">
        <v>44349.347326388903</v>
      </c>
      <c r="G113" s="2" t="s">
        <v>16</v>
      </c>
      <c r="H113" s="6">
        <v>12011</v>
      </c>
      <c r="I113" s="2" t="s">
        <v>17</v>
      </c>
      <c r="J113" s="2" t="s">
        <v>195</v>
      </c>
      <c r="K113" s="2" t="s">
        <v>196</v>
      </c>
      <c r="L113" s="2" t="s">
        <v>197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147724</v>
      </c>
      <c r="D114" s="5">
        <v>147724</v>
      </c>
      <c r="E114" s="7">
        <v>1009967790</v>
      </c>
      <c r="F114" s="9">
        <v>44349.420775462997</v>
      </c>
      <c r="G114" s="3" t="s">
        <v>16</v>
      </c>
      <c r="H114" s="7">
        <v>12013</v>
      </c>
      <c r="I114" s="3" t="s">
        <v>17</v>
      </c>
      <c r="J114" s="3" t="s">
        <v>198</v>
      </c>
      <c r="K114" s="3" t="s">
        <v>28</v>
      </c>
      <c r="L114" s="3" t="s">
        <v>199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20863</v>
      </c>
      <c r="D115" s="4">
        <v>20863</v>
      </c>
      <c r="E115" s="6">
        <v>1010108583</v>
      </c>
      <c r="F115" s="8">
        <v>44349.471053240697</v>
      </c>
      <c r="G115" s="2" t="s">
        <v>16</v>
      </c>
      <c r="H115" s="6">
        <v>12016</v>
      </c>
      <c r="I115" s="2" t="s">
        <v>17</v>
      </c>
      <c r="J115" s="2" t="s">
        <v>200</v>
      </c>
      <c r="K115" s="2" t="s">
        <v>19</v>
      </c>
      <c r="L115" s="2" t="s">
        <v>201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29209</v>
      </c>
      <c r="D116" s="5">
        <v>29209</v>
      </c>
      <c r="E116" s="7">
        <v>1010141893</v>
      </c>
      <c r="F116" s="9">
        <v>44349.483090277798</v>
      </c>
      <c r="G116" s="3" t="s">
        <v>16</v>
      </c>
      <c r="H116" s="7">
        <v>12017</v>
      </c>
      <c r="I116" s="3" t="s">
        <v>17</v>
      </c>
      <c r="J116" s="3" t="s">
        <v>202</v>
      </c>
      <c r="K116" s="3" t="s">
        <v>50</v>
      </c>
      <c r="L116" s="3" t="s">
        <v>203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71887</v>
      </c>
      <c r="D117" s="4">
        <v>71887</v>
      </c>
      <c r="E117" s="6">
        <v>1010246908</v>
      </c>
      <c r="F117" s="8">
        <v>44349.522858796299</v>
      </c>
      <c r="G117" s="2" t="s">
        <v>16</v>
      </c>
      <c r="H117" s="6">
        <v>12018</v>
      </c>
      <c r="I117" s="2" t="s">
        <v>17</v>
      </c>
      <c r="J117" s="2" t="s">
        <v>204</v>
      </c>
      <c r="K117" s="2" t="s">
        <v>28</v>
      </c>
      <c r="L117" s="2" t="s">
        <v>205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682796</v>
      </c>
      <c r="D118" s="5">
        <v>682796</v>
      </c>
      <c r="E118" s="7">
        <v>1010356245</v>
      </c>
      <c r="F118" s="9">
        <v>44349.571145833303</v>
      </c>
      <c r="G118" s="3" t="s">
        <v>16</v>
      </c>
      <c r="H118" s="7">
        <v>12020</v>
      </c>
      <c r="I118" s="3" t="s">
        <v>17</v>
      </c>
      <c r="J118" s="3" t="s">
        <v>206</v>
      </c>
      <c r="K118" s="3" t="s">
        <v>28</v>
      </c>
      <c r="L118" s="3" t="s">
        <v>193</v>
      </c>
      <c r="M118" s="3" t="s">
        <v>17</v>
      </c>
      <c r="N118" s="3" t="s">
        <v>17</v>
      </c>
    </row>
    <row r="119" spans="1:14" s="33" customFormat="1">
      <c r="A119" s="29" t="s">
        <v>14</v>
      </c>
      <c r="B119" s="29" t="s">
        <v>15</v>
      </c>
      <c r="C119" s="30">
        <v>24000</v>
      </c>
      <c r="D119" s="30">
        <v>24000</v>
      </c>
      <c r="E119" s="31">
        <v>1010466720</v>
      </c>
      <c r="F119" s="32">
        <v>44349.615393518499</v>
      </c>
      <c r="G119" s="29" t="s">
        <v>16</v>
      </c>
      <c r="H119" s="31">
        <v>12021</v>
      </c>
      <c r="I119" s="29" t="s">
        <v>17</v>
      </c>
      <c r="J119" s="29" t="s">
        <v>207</v>
      </c>
      <c r="K119" s="29" t="s">
        <v>208</v>
      </c>
      <c r="L119" s="29" t="s">
        <v>209</v>
      </c>
      <c r="M119" s="29" t="s">
        <v>17</v>
      </c>
      <c r="N119" s="29" t="s">
        <v>17</v>
      </c>
    </row>
    <row r="120" spans="1:14">
      <c r="A120" s="3" t="s">
        <v>14</v>
      </c>
      <c r="B120" s="3" t="s">
        <v>15</v>
      </c>
      <c r="C120" s="5">
        <v>13678</v>
      </c>
      <c r="D120" s="5">
        <v>13678</v>
      </c>
      <c r="E120" s="7">
        <v>1010495900</v>
      </c>
      <c r="F120" s="9">
        <v>44349.625891203701</v>
      </c>
      <c r="G120" s="3" t="s">
        <v>16</v>
      </c>
      <c r="H120" s="7">
        <v>12022</v>
      </c>
      <c r="I120" s="3" t="s">
        <v>17</v>
      </c>
      <c r="J120" s="3" t="s">
        <v>210</v>
      </c>
      <c r="K120" s="3" t="s">
        <v>211</v>
      </c>
      <c r="L120" s="3" t="s">
        <v>212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744904</v>
      </c>
      <c r="D121" s="4">
        <v>744904</v>
      </c>
      <c r="E121" s="6">
        <v>1010512109</v>
      </c>
      <c r="F121" s="8">
        <v>44349.6317361111</v>
      </c>
      <c r="G121" s="2" t="s">
        <v>16</v>
      </c>
      <c r="H121" s="6">
        <v>12023</v>
      </c>
      <c r="I121" s="2" t="s">
        <v>17</v>
      </c>
      <c r="J121" s="2" t="s">
        <v>213</v>
      </c>
      <c r="K121" s="2" t="s">
        <v>28</v>
      </c>
      <c r="L121" s="2" t="s">
        <v>214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7488480</v>
      </c>
      <c r="D122" s="5">
        <v>7488480</v>
      </c>
      <c r="E122" s="7">
        <v>1010516325</v>
      </c>
      <c r="F122" s="9">
        <v>44349.633344907401</v>
      </c>
      <c r="G122" s="3" t="s">
        <v>16</v>
      </c>
      <c r="H122" s="7">
        <v>12024</v>
      </c>
      <c r="I122" s="3" t="s">
        <v>17</v>
      </c>
      <c r="J122" s="3" t="s">
        <v>215</v>
      </c>
      <c r="K122" s="3" t="s">
        <v>19</v>
      </c>
      <c r="L122" s="3" t="s">
        <v>216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0.01</v>
      </c>
      <c r="D123" s="4">
        <v>0.01</v>
      </c>
      <c r="E123" s="6">
        <v>1010542240</v>
      </c>
      <c r="F123" s="8">
        <v>44349.642939814803</v>
      </c>
      <c r="G123" s="2" t="s">
        <v>16</v>
      </c>
      <c r="H123" s="6">
        <v>12026</v>
      </c>
      <c r="I123" s="2" t="s">
        <v>17</v>
      </c>
      <c r="J123" s="2" t="s">
        <v>217</v>
      </c>
      <c r="K123" s="2" t="s">
        <v>53</v>
      </c>
      <c r="L123" s="2" t="s">
        <v>218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2235</v>
      </c>
      <c r="D124" s="5">
        <v>2235</v>
      </c>
      <c r="E124" s="7">
        <v>1010543057</v>
      </c>
      <c r="F124" s="9">
        <v>44349.643229166701</v>
      </c>
      <c r="G124" s="3" t="s">
        <v>16</v>
      </c>
      <c r="H124" s="7">
        <v>12027</v>
      </c>
      <c r="I124" s="3" t="s">
        <v>17</v>
      </c>
      <c r="J124" s="3" t="s">
        <v>219</v>
      </c>
      <c r="K124" s="3" t="s">
        <v>19</v>
      </c>
      <c r="L124" s="3" t="s">
        <v>220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1688264</v>
      </c>
      <c r="D125" s="4">
        <v>1688264</v>
      </c>
      <c r="E125" s="6">
        <v>1010598038</v>
      </c>
      <c r="F125" s="8">
        <v>44349.663090277798</v>
      </c>
      <c r="G125" s="2" t="s">
        <v>16</v>
      </c>
      <c r="H125" s="6">
        <v>12029</v>
      </c>
      <c r="I125" s="2" t="s">
        <v>17</v>
      </c>
      <c r="J125" s="2" t="s">
        <v>221</v>
      </c>
      <c r="K125" s="2" t="s">
        <v>28</v>
      </c>
      <c r="L125" s="2" t="s">
        <v>222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90000</v>
      </c>
      <c r="D126" s="5">
        <v>90000</v>
      </c>
      <c r="E126" s="7">
        <v>1010609246</v>
      </c>
      <c r="F126" s="9">
        <v>44349.667303240698</v>
      </c>
      <c r="G126" s="3" t="s">
        <v>16</v>
      </c>
      <c r="H126" s="7">
        <v>12030</v>
      </c>
      <c r="I126" s="3" t="s">
        <v>17</v>
      </c>
      <c r="J126" s="3" t="s">
        <v>223</v>
      </c>
      <c r="K126" s="3" t="s">
        <v>42</v>
      </c>
      <c r="L126" s="3" t="s">
        <v>224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182097</v>
      </c>
      <c r="D127" s="4">
        <v>182097</v>
      </c>
      <c r="E127" s="6">
        <v>1010621624</v>
      </c>
      <c r="F127" s="8">
        <v>44349.672083333302</v>
      </c>
      <c r="G127" s="2" t="s">
        <v>16</v>
      </c>
      <c r="H127" s="6">
        <v>12031</v>
      </c>
      <c r="I127" s="2" t="s">
        <v>17</v>
      </c>
      <c r="J127" s="2" t="s">
        <v>225</v>
      </c>
      <c r="K127" s="2" t="s">
        <v>19</v>
      </c>
      <c r="L127" s="2" t="s">
        <v>226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128000</v>
      </c>
      <c r="D128" s="5">
        <v>128000</v>
      </c>
      <c r="E128" s="7">
        <v>1010633659</v>
      </c>
      <c r="F128" s="9">
        <v>44349.676666666703</v>
      </c>
      <c r="G128" s="3" t="s">
        <v>16</v>
      </c>
      <c r="H128" s="7">
        <v>12032</v>
      </c>
      <c r="I128" s="3" t="s">
        <v>17</v>
      </c>
      <c r="J128" s="3" t="s">
        <v>213</v>
      </c>
      <c r="K128" s="3" t="s">
        <v>28</v>
      </c>
      <c r="L128" s="3" t="s">
        <v>227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1539</v>
      </c>
      <c r="D129" s="4">
        <v>1539</v>
      </c>
      <c r="E129" s="6">
        <v>1010634107</v>
      </c>
      <c r="F129" s="8">
        <v>44349.676828703698</v>
      </c>
      <c r="G129" s="2" t="s">
        <v>16</v>
      </c>
      <c r="H129" s="6">
        <v>12034</v>
      </c>
      <c r="I129" s="2" t="s">
        <v>17</v>
      </c>
      <c r="J129" s="2" t="s">
        <v>219</v>
      </c>
      <c r="K129" s="2" t="s">
        <v>19</v>
      </c>
      <c r="L129" s="2" t="s">
        <v>228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230814</v>
      </c>
      <c r="D130" s="5">
        <v>230814</v>
      </c>
      <c r="E130" s="7">
        <v>1010761201</v>
      </c>
      <c r="F130" s="9">
        <v>44349.733807870398</v>
      </c>
      <c r="G130" s="3" t="s">
        <v>16</v>
      </c>
      <c r="H130" s="7">
        <v>12035</v>
      </c>
      <c r="I130" s="3" t="s">
        <v>17</v>
      </c>
      <c r="J130" s="3" t="s">
        <v>229</v>
      </c>
      <c r="K130" s="3" t="s">
        <v>28</v>
      </c>
      <c r="L130" s="3" t="s">
        <v>230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160883</v>
      </c>
      <c r="D131" s="4">
        <v>160883</v>
      </c>
      <c r="E131" s="6">
        <v>1010772758</v>
      </c>
      <c r="F131" s="8">
        <v>44349.739328703698</v>
      </c>
      <c r="G131" s="2" t="s">
        <v>16</v>
      </c>
      <c r="H131" s="6">
        <v>12036</v>
      </c>
      <c r="I131" s="2" t="s">
        <v>17</v>
      </c>
      <c r="J131" s="2" t="s">
        <v>231</v>
      </c>
      <c r="K131" s="2" t="s">
        <v>28</v>
      </c>
      <c r="L131" s="2" t="s">
        <v>230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77220</v>
      </c>
      <c r="D132" s="5">
        <v>77220</v>
      </c>
      <c r="E132" s="7">
        <v>1010802807</v>
      </c>
      <c r="F132" s="9">
        <v>44349.754201388903</v>
      </c>
      <c r="G132" s="3" t="s">
        <v>16</v>
      </c>
      <c r="H132" s="7">
        <v>12037</v>
      </c>
      <c r="I132" s="3" t="s">
        <v>17</v>
      </c>
      <c r="J132" s="3" t="s">
        <v>232</v>
      </c>
      <c r="K132" s="3" t="s">
        <v>28</v>
      </c>
      <c r="L132" s="3" t="s">
        <v>233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157695</v>
      </c>
      <c r="D133" s="4">
        <v>157695</v>
      </c>
      <c r="E133" s="6">
        <v>1011196899</v>
      </c>
      <c r="F133" s="8">
        <v>44350.291111111103</v>
      </c>
      <c r="G133" s="2" t="s">
        <v>16</v>
      </c>
      <c r="H133" s="6">
        <v>12041</v>
      </c>
      <c r="I133" s="2" t="s">
        <v>17</v>
      </c>
      <c r="J133" s="2" t="s">
        <v>234</v>
      </c>
      <c r="K133" s="2" t="s">
        <v>28</v>
      </c>
      <c r="L133" s="2" t="s">
        <v>235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1688264</v>
      </c>
      <c r="D134" s="5">
        <v>1688264</v>
      </c>
      <c r="E134" s="7">
        <v>1011283394</v>
      </c>
      <c r="F134" s="9">
        <v>44350.355937499997</v>
      </c>
      <c r="G134" s="3" t="s">
        <v>16</v>
      </c>
      <c r="H134" s="7">
        <v>12042</v>
      </c>
      <c r="I134" s="3" t="s">
        <v>17</v>
      </c>
      <c r="J134" s="3" t="s">
        <v>236</v>
      </c>
      <c r="K134" s="3" t="s">
        <v>28</v>
      </c>
      <c r="L134" s="3" t="s">
        <v>237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2226</v>
      </c>
      <c r="D135" s="4">
        <v>2226</v>
      </c>
      <c r="E135" s="6">
        <v>1011346027</v>
      </c>
      <c r="F135" s="8">
        <v>44350.383692129602</v>
      </c>
      <c r="G135" s="2" t="s">
        <v>16</v>
      </c>
      <c r="H135" s="6">
        <v>12043</v>
      </c>
      <c r="I135" s="2" t="s">
        <v>17</v>
      </c>
      <c r="J135" s="2" t="s">
        <v>238</v>
      </c>
      <c r="K135" s="2" t="s">
        <v>50</v>
      </c>
      <c r="L135" s="2" t="s">
        <v>239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4754355</v>
      </c>
      <c r="D136" s="5">
        <v>4754355</v>
      </c>
      <c r="E136" s="7">
        <v>1011364227</v>
      </c>
      <c r="F136" s="9">
        <v>44350.391250000001</v>
      </c>
      <c r="G136" s="3" t="s">
        <v>16</v>
      </c>
      <c r="H136" s="7">
        <v>12046</v>
      </c>
      <c r="I136" s="3" t="s">
        <v>17</v>
      </c>
      <c r="J136" s="3" t="s">
        <v>240</v>
      </c>
      <c r="K136" s="3" t="s">
        <v>241</v>
      </c>
      <c r="L136" s="3" t="s">
        <v>242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189203</v>
      </c>
      <c r="D137" s="4">
        <v>189203</v>
      </c>
      <c r="E137" s="6">
        <v>1011425119</v>
      </c>
      <c r="F137" s="8">
        <v>44350.414398148103</v>
      </c>
      <c r="G137" s="2" t="s">
        <v>16</v>
      </c>
      <c r="H137" s="6">
        <v>12049</v>
      </c>
      <c r="I137" s="2" t="s">
        <v>17</v>
      </c>
      <c r="J137" s="2" t="s">
        <v>243</v>
      </c>
      <c r="K137" s="2" t="s">
        <v>28</v>
      </c>
      <c r="L137" s="2" t="s">
        <v>244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5">
        <v>229568</v>
      </c>
      <c r="D138" s="5">
        <v>229568</v>
      </c>
      <c r="E138" s="7">
        <v>1011440081</v>
      </c>
      <c r="F138" s="9">
        <v>44350.420150462996</v>
      </c>
      <c r="G138" s="3" t="s">
        <v>16</v>
      </c>
      <c r="H138" s="7">
        <v>12050</v>
      </c>
      <c r="I138" s="3" t="s">
        <v>17</v>
      </c>
      <c r="J138" s="3" t="s">
        <v>245</v>
      </c>
      <c r="K138" s="3" t="s">
        <v>28</v>
      </c>
      <c r="L138" s="3" t="s">
        <v>246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362266</v>
      </c>
      <c r="D139" s="4">
        <v>362266</v>
      </c>
      <c r="E139" s="6">
        <v>1011449220</v>
      </c>
      <c r="F139" s="8">
        <v>44350.423530092601</v>
      </c>
      <c r="G139" s="2" t="s">
        <v>16</v>
      </c>
      <c r="H139" s="6">
        <v>12052</v>
      </c>
      <c r="I139" s="2" t="s">
        <v>17</v>
      </c>
      <c r="J139" s="2" t="s">
        <v>247</v>
      </c>
      <c r="K139" s="2" t="s">
        <v>28</v>
      </c>
      <c r="L139" s="2" t="s">
        <v>248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6725515</v>
      </c>
      <c r="D140" s="5">
        <v>6725515</v>
      </c>
      <c r="E140" s="7">
        <v>1011507703</v>
      </c>
      <c r="F140" s="9">
        <v>44350.445069444402</v>
      </c>
      <c r="G140" s="3" t="s">
        <v>16</v>
      </c>
      <c r="H140" s="7">
        <v>12056</v>
      </c>
      <c r="I140" s="3" t="s">
        <v>17</v>
      </c>
      <c r="J140" s="3" t="s">
        <v>249</v>
      </c>
      <c r="K140" s="3" t="s">
        <v>19</v>
      </c>
      <c r="L140" s="3" t="s">
        <v>250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304000</v>
      </c>
      <c r="D141" s="4">
        <v>304000</v>
      </c>
      <c r="E141" s="6">
        <v>1011509566</v>
      </c>
      <c r="F141" s="8">
        <v>44350.445706018501</v>
      </c>
      <c r="G141" s="2" t="s">
        <v>16</v>
      </c>
      <c r="H141" s="6">
        <v>12057</v>
      </c>
      <c r="I141" s="2" t="s">
        <v>17</v>
      </c>
      <c r="J141" s="2" t="s">
        <v>251</v>
      </c>
      <c r="K141" s="2" t="s">
        <v>28</v>
      </c>
      <c r="L141" s="2" t="s">
        <v>252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8007758</v>
      </c>
      <c r="D142" s="5">
        <v>8007758</v>
      </c>
      <c r="E142" s="7">
        <v>1011521483</v>
      </c>
      <c r="F142" s="9">
        <v>44350.450115740699</v>
      </c>
      <c r="G142" s="3" t="s">
        <v>16</v>
      </c>
      <c r="H142" s="7">
        <v>12058</v>
      </c>
      <c r="I142" s="3" t="s">
        <v>17</v>
      </c>
      <c r="J142" s="3" t="s">
        <v>253</v>
      </c>
      <c r="K142" s="3" t="s">
        <v>19</v>
      </c>
      <c r="L142" s="3" t="s">
        <v>250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124219</v>
      </c>
      <c r="D143" s="4">
        <v>124219</v>
      </c>
      <c r="E143" s="6">
        <v>1011568379</v>
      </c>
      <c r="F143" s="8">
        <v>44350.4672222222</v>
      </c>
      <c r="G143" s="2" t="s">
        <v>16</v>
      </c>
      <c r="H143" s="6">
        <v>12059</v>
      </c>
      <c r="I143" s="2" t="s">
        <v>17</v>
      </c>
      <c r="J143" s="2" t="s">
        <v>254</v>
      </c>
      <c r="K143" s="2" t="s">
        <v>28</v>
      </c>
      <c r="L143" s="2" t="s">
        <v>255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30000</v>
      </c>
      <c r="D144" s="5">
        <v>30000</v>
      </c>
      <c r="E144" s="7">
        <v>1011597574</v>
      </c>
      <c r="F144" s="9">
        <v>44350.477743055599</v>
      </c>
      <c r="G144" s="3" t="s">
        <v>16</v>
      </c>
      <c r="H144" s="7">
        <v>12060</v>
      </c>
      <c r="I144" s="3" t="s">
        <v>17</v>
      </c>
      <c r="J144" s="3" t="s">
        <v>256</v>
      </c>
      <c r="K144" s="3" t="s">
        <v>53</v>
      </c>
      <c r="L144" s="3" t="s">
        <v>257</v>
      </c>
      <c r="M144" s="3" t="s">
        <v>17</v>
      </c>
      <c r="N144" s="3" t="s">
        <v>17</v>
      </c>
    </row>
    <row r="145" spans="1:14" s="48" customFormat="1">
      <c r="A145" s="44" t="s">
        <v>14</v>
      </c>
      <c r="B145" s="44" t="s">
        <v>15</v>
      </c>
      <c r="C145" s="45">
        <v>667512</v>
      </c>
      <c r="D145" s="45">
        <v>667512</v>
      </c>
      <c r="E145" s="46">
        <v>1011612333</v>
      </c>
      <c r="F145" s="47">
        <v>44350.4832060185</v>
      </c>
      <c r="G145" s="44" t="s">
        <v>16</v>
      </c>
      <c r="H145" s="46">
        <v>12061</v>
      </c>
      <c r="I145" s="44" t="s">
        <v>17</v>
      </c>
      <c r="J145" s="44" t="s">
        <v>258</v>
      </c>
      <c r="K145" s="44" t="s">
        <v>259</v>
      </c>
      <c r="L145" s="44" t="s">
        <v>260</v>
      </c>
      <c r="M145" s="44" t="s">
        <v>17</v>
      </c>
      <c r="N145" s="44" t="s">
        <v>17</v>
      </c>
    </row>
    <row r="146" spans="1:14">
      <c r="A146" s="3" t="s">
        <v>14</v>
      </c>
      <c r="B146" s="3" t="s">
        <v>15</v>
      </c>
      <c r="C146" s="5">
        <v>681460</v>
      </c>
      <c r="D146" s="5">
        <v>681460</v>
      </c>
      <c r="E146" s="7">
        <v>1011873754</v>
      </c>
      <c r="F146" s="9">
        <v>44350.596585648098</v>
      </c>
      <c r="G146" s="3" t="s">
        <v>16</v>
      </c>
      <c r="H146" s="7">
        <v>12068</v>
      </c>
      <c r="I146" s="3" t="s">
        <v>17</v>
      </c>
      <c r="J146" s="3" t="s">
        <v>261</v>
      </c>
      <c r="K146" s="3" t="s">
        <v>262</v>
      </c>
      <c r="L146" s="3" t="s">
        <v>263</v>
      </c>
      <c r="M146" s="3" t="s">
        <v>17</v>
      </c>
      <c r="N146" s="3" t="s">
        <v>17</v>
      </c>
    </row>
    <row r="147" spans="1:14">
      <c r="A147" s="2" t="s">
        <v>14</v>
      </c>
      <c r="B147" s="2" t="s">
        <v>15</v>
      </c>
      <c r="C147" s="4">
        <v>292891</v>
      </c>
      <c r="D147" s="4">
        <v>292891</v>
      </c>
      <c r="E147" s="6">
        <v>1011919724</v>
      </c>
      <c r="F147" s="8">
        <v>44350.6148032407</v>
      </c>
      <c r="G147" s="2" t="s">
        <v>16</v>
      </c>
      <c r="H147" s="6">
        <v>12069</v>
      </c>
      <c r="I147" s="2" t="s">
        <v>17</v>
      </c>
      <c r="J147" s="2" t="s">
        <v>264</v>
      </c>
      <c r="K147" s="2" t="s">
        <v>28</v>
      </c>
      <c r="L147" s="2" t="s">
        <v>265</v>
      </c>
      <c r="M147" s="2" t="s">
        <v>17</v>
      </c>
      <c r="N147" s="2" t="s">
        <v>17</v>
      </c>
    </row>
    <row r="148" spans="1:14">
      <c r="A148" s="3" t="s">
        <v>14</v>
      </c>
      <c r="B148" s="3" t="s">
        <v>15</v>
      </c>
      <c r="C148" s="5">
        <v>3209501</v>
      </c>
      <c r="D148" s="5">
        <v>3209501</v>
      </c>
      <c r="E148" s="7">
        <v>1012039138</v>
      </c>
      <c r="F148" s="9">
        <v>44350.660775463002</v>
      </c>
      <c r="G148" s="3" t="s">
        <v>16</v>
      </c>
      <c r="H148" s="7">
        <v>12071</v>
      </c>
      <c r="I148" s="3" t="s">
        <v>17</v>
      </c>
      <c r="J148" s="3" t="s">
        <v>266</v>
      </c>
      <c r="K148" s="3" t="s">
        <v>19</v>
      </c>
      <c r="L148" s="3" t="s">
        <v>267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1631326</v>
      </c>
      <c r="D149" s="4">
        <v>1631326</v>
      </c>
      <c r="E149" s="6">
        <v>1012064193</v>
      </c>
      <c r="F149" s="8">
        <v>44350.670520833301</v>
      </c>
      <c r="G149" s="2" t="s">
        <v>16</v>
      </c>
      <c r="H149" s="6">
        <v>12072</v>
      </c>
      <c r="I149" s="2" t="s">
        <v>17</v>
      </c>
      <c r="J149" s="2" t="s">
        <v>268</v>
      </c>
      <c r="K149" s="2" t="s">
        <v>107</v>
      </c>
      <c r="L149" s="2" t="s">
        <v>269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257034</v>
      </c>
      <c r="D150" s="5">
        <v>257034</v>
      </c>
      <c r="E150" s="7">
        <v>1012096581</v>
      </c>
      <c r="F150" s="9">
        <v>44350.683668981503</v>
      </c>
      <c r="G150" s="3" t="s">
        <v>16</v>
      </c>
      <c r="H150" s="7">
        <v>12073</v>
      </c>
      <c r="I150" s="3" t="s">
        <v>17</v>
      </c>
      <c r="J150" s="3" t="s">
        <v>270</v>
      </c>
      <c r="K150" s="3" t="s">
        <v>271</v>
      </c>
      <c r="L150" s="3" t="s">
        <v>272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4429647</v>
      </c>
      <c r="D151" s="4">
        <v>4429647</v>
      </c>
      <c r="E151" s="6">
        <v>1012120180</v>
      </c>
      <c r="F151" s="8">
        <v>44350.694398148102</v>
      </c>
      <c r="G151" s="2" t="s">
        <v>16</v>
      </c>
      <c r="H151" s="6">
        <v>12074</v>
      </c>
      <c r="I151" s="2" t="s">
        <v>17</v>
      </c>
      <c r="J151" s="2" t="s">
        <v>273</v>
      </c>
      <c r="K151" s="2" t="s">
        <v>274</v>
      </c>
      <c r="L151" s="2" t="s">
        <v>275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4449000</v>
      </c>
      <c r="D152" s="5">
        <v>4449000</v>
      </c>
      <c r="E152" s="7">
        <v>1012126654</v>
      </c>
      <c r="F152" s="9">
        <v>44350.697488425903</v>
      </c>
      <c r="G152" s="3" t="s">
        <v>16</v>
      </c>
      <c r="H152" s="7">
        <v>12075</v>
      </c>
      <c r="I152" s="3" t="s">
        <v>17</v>
      </c>
      <c r="J152" s="3" t="s">
        <v>276</v>
      </c>
      <c r="K152" s="3" t="s">
        <v>56</v>
      </c>
      <c r="L152" s="3" t="s">
        <v>277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4">
        <v>2000000</v>
      </c>
      <c r="D153" s="4">
        <v>2000000</v>
      </c>
      <c r="E153" s="6">
        <v>1012138993</v>
      </c>
      <c r="F153" s="8">
        <v>44350.703449074099</v>
      </c>
      <c r="G153" s="2" t="s">
        <v>16</v>
      </c>
      <c r="H153" s="6">
        <v>12077</v>
      </c>
      <c r="I153" s="2" t="s">
        <v>17</v>
      </c>
      <c r="J153" s="2" t="s">
        <v>278</v>
      </c>
      <c r="K153" s="2" t="s">
        <v>279</v>
      </c>
      <c r="L153" s="2" t="s">
        <v>280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242000</v>
      </c>
      <c r="D154" s="5">
        <v>242000</v>
      </c>
      <c r="E154" s="7">
        <v>1012161576</v>
      </c>
      <c r="F154" s="9">
        <v>44350.714490740698</v>
      </c>
      <c r="G154" s="3" t="s">
        <v>16</v>
      </c>
      <c r="H154" s="7">
        <v>12080</v>
      </c>
      <c r="I154" s="3" t="s">
        <v>17</v>
      </c>
      <c r="J154" s="3" t="s">
        <v>281</v>
      </c>
      <c r="K154" s="3" t="s">
        <v>28</v>
      </c>
      <c r="L154" s="3" t="s">
        <v>282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123688</v>
      </c>
      <c r="D155" s="4">
        <v>123688</v>
      </c>
      <c r="E155" s="6">
        <v>1012431826</v>
      </c>
      <c r="F155" s="8">
        <v>44350.864965277797</v>
      </c>
      <c r="G155" s="2" t="s">
        <v>16</v>
      </c>
      <c r="H155" s="6">
        <v>12084</v>
      </c>
      <c r="I155" s="2" t="s">
        <v>17</v>
      </c>
      <c r="J155" s="2" t="s">
        <v>232</v>
      </c>
      <c r="K155" s="2" t="s">
        <v>28</v>
      </c>
      <c r="L155" s="2" t="s">
        <v>283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3805225</v>
      </c>
      <c r="D156" s="5">
        <v>3805225</v>
      </c>
      <c r="E156" s="7">
        <v>1012684840</v>
      </c>
      <c r="F156" s="9">
        <v>44351.360833333303</v>
      </c>
      <c r="G156" s="3" t="s">
        <v>16</v>
      </c>
      <c r="H156" s="7">
        <v>12085</v>
      </c>
      <c r="I156" s="3" t="s">
        <v>17</v>
      </c>
      <c r="J156" s="3" t="s">
        <v>284</v>
      </c>
      <c r="K156" s="3" t="s">
        <v>241</v>
      </c>
      <c r="L156" s="3" t="s">
        <v>285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567319</v>
      </c>
      <c r="D157" s="4">
        <v>567319</v>
      </c>
      <c r="E157" s="6">
        <v>1012729457</v>
      </c>
      <c r="F157" s="8">
        <v>44351.382245370398</v>
      </c>
      <c r="G157" s="2" t="s">
        <v>16</v>
      </c>
      <c r="H157" s="6">
        <v>12086</v>
      </c>
      <c r="I157" s="2" t="s">
        <v>17</v>
      </c>
      <c r="J157" s="2" t="s">
        <v>286</v>
      </c>
      <c r="K157" s="2" t="s">
        <v>134</v>
      </c>
      <c r="L157" s="2" t="s">
        <v>287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296788</v>
      </c>
      <c r="D158" s="5">
        <v>296788</v>
      </c>
      <c r="E158" s="7">
        <v>1012745547</v>
      </c>
      <c r="F158" s="9">
        <v>44351.389398148101</v>
      </c>
      <c r="G158" s="3" t="s">
        <v>16</v>
      </c>
      <c r="H158" s="7">
        <v>12087</v>
      </c>
      <c r="I158" s="3" t="s">
        <v>17</v>
      </c>
      <c r="J158" s="3" t="s">
        <v>288</v>
      </c>
      <c r="K158" s="3" t="s">
        <v>289</v>
      </c>
      <c r="L158" s="3" t="s">
        <v>290</v>
      </c>
      <c r="M158" s="3" t="s">
        <v>17</v>
      </c>
      <c r="N158" s="3" t="s">
        <v>17</v>
      </c>
    </row>
    <row r="159" spans="1:14" s="33" customFormat="1">
      <c r="A159" s="29" t="s">
        <v>14</v>
      </c>
      <c r="B159" s="29" t="s">
        <v>15</v>
      </c>
      <c r="C159" s="30">
        <v>3278615</v>
      </c>
      <c r="D159" s="30">
        <v>3278615</v>
      </c>
      <c r="E159" s="31">
        <v>1012751442</v>
      </c>
      <c r="F159" s="32">
        <v>44351.3919328704</v>
      </c>
      <c r="G159" s="29" t="s">
        <v>16</v>
      </c>
      <c r="H159" s="31">
        <v>12088</v>
      </c>
      <c r="I159" s="29" t="s">
        <v>17</v>
      </c>
      <c r="J159" s="29" t="s">
        <v>291</v>
      </c>
      <c r="K159" s="29" t="s">
        <v>292</v>
      </c>
      <c r="L159" s="29" t="s">
        <v>293</v>
      </c>
      <c r="M159" s="29" t="s">
        <v>17</v>
      </c>
      <c r="N159" s="29" t="s">
        <v>17</v>
      </c>
    </row>
    <row r="160" spans="1:14">
      <c r="A160" s="3" t="s">
        <v>14</v>
      </c>
      <c r="B160" s="3" t="s">
        <v>15</v>
      </c>
      <c r="C160" s="5">
        <v>167609</v>
      </c>
      <c r="D160" s="5">
        <v>167609</v>
      </c>
      <c r="E160" s="7">
        <v>1012798626</v>
      </c>
      <c r="F160" s="9">
        <v>44351.411180555602</v>
      </c>
      <c r="G160" s="3" t="s">
        <v>16</v>
      </c>
      <c r="H160" s="7">
        <v>12089</v>
      </c>
      <c r="I160" s="3" t="s">
        <v>17</v>
      </c>
      <c r="J160" s="3" t="s">
        <v>294</v>
      </c>
      <c r="K160" s="3" t="s">
        <v>274</v>
      </c>
      <c r="L160" s="3" t="s">
        <v>295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3835264</v>
      </c>
      <c r="D161" s="4">
        <v>3835264</v>
      </c>
      <c r="E161" s="6">
        <v>1012871116</v>
      </c>
      <c r="F161" s="8">
        <v>44351.440185185202</v>
      </c>
      <c r="G161" s="2" t="s">
        <v>16</v>
      </c>
      <c r="H161" s="6">
        <v>12091</v>
      </c>
      <c r="I161" s="2" t="s">
        <v>17</v>
      </c>
      <c r="J161" s="2" t="s">
        <v>278</v>
      </c>
      <c r="K161" s="2" t="s">
        <v>279</v>
      </c>
      <c r="L161" s="2" t="s">
        <v>280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1543193</v>
      </c>
      <c r="D162" s="5">
        <v>1543193</v>
      </c>
      <c r="E162" s="7">
        <v>1012937066</v>
      </c>
      <c r="F162" s="9">
        <v>44351.465497685203</v>
      </c>
      <c r="G162" s="3" t="s">
        <v>16</v>
      </c>
      <c r="H162" s="7">
        <v>12092</v>
      </c>
      <c r="I162" s="3" t="s">
        <v>17</v>
      </c>
      <c r="J162" s="3" t="s">
        <v>296</v>
      </c>
      <c r="K162" s="3" t="s">
        <v>19</v>
      </c>
      <c r="L162" s="3" t="s">
        <v>297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1906531</v>
      </c>
      <c r="D163" s="4">
        <v>1906531</v>
      </c>
      <c r="E163" s="6">
        <v>1012944882</v>
      </c>
      <c r="F163" s="8">
        <v>44351.468472222201</v>
      </c>
      <c r="G163" s="2" t="s">
        <v>16</v>
      </c>
      <c r="H163" s="6">
        <v>12093</v>
      </c>
      <c r="I163" s="2" t="s">
        <v>17</v>
      </c>
      <c r="J163" s="2" t="s">
        <v>298</v>
      </c>
      <c r="K163" s="2" t="s">
        <v>299</v>
      </c>
      <c r="L163" s="2" t="s">
        <v>300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7410</v>
      </c>
      <c r="D164" s="5">
        <v>7410</v>
      </c>
      <c r="E164" s="7">
        <v>1012991971</v>
      </c>
      <c r="F164" s="9">
        <v>44351.485717592601</v>
      </c>
      <c r="G164" s="3" t="s">
        <v>16</v>
      </c>
      <c r="H164" s="7">
        <v>12096</v>
      </c>
      <c r="I164" s="3" t="s">
        <v>17</v>
      </c>
      <c r="J164" s="3" t="s">
        <v>301</v>
      </c>
      <c r="K164" s="3" t="s">
        <v>53</v>
      </c>
      <c r="L164" s="3" t="s">
        <v>302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4">
        <v>29.24</v>
      </c>
      <c r="D165" s="4">
        <v>29.24</v>
      </c>
      <c r="E165" s="6">
        <v>1013008383</v>
      </c>
      <c r="F165" s="8">
        <v>44351.491747685199</v>
      </c>
      <c r="G165" s="2" t="s">
        <v>16</v>
      </c>
      <c r="H165" s="6">
        <v>12098</v>
      </c>
      <c r="I165" s="2" t="s">
        <v>17</v>
      </c>
      <c r="J165" s="2" t="s">
        <v>117</v>
      </c>
      <c r="K165" s="2" t="s">
        <v>53</v>
      </c>
      <c r="L165" s="2" t="s">
        <v>302</v>
      </c>
      <c r="M165" s="2" t="s">
        <v>17</v>
      </c>
      <c r="N165" s="2" t="s">
        <v>17</v>
      </c>
    </row>
    <row r="166" spans="1:14">
      <c r="A166" s="3" t="s">
        <v>14</v>
      </c>
      <c r="B166" s="3" t="s">
        <v>15</v>
      </c>
      <c r="C166" s="5">
        <v>364281</v>
      </c>
      <c r="D166" s="5">
        <v>364281</v>
      </c>
      <c r="E166" s="7">
        <v>1013071630</v>
      </c>
      <c r="F166" s="9">
        <v>44351.5162962963</v>
      </c>
      <c r="G166" s="3" t="s">
        <v>16</v>
      </c>
      <c r="H166" s="7">
        <v>12100</v>
      </c>
      <c r="I166" s="3" t="s">
        <v>17</v>
      </c>
      <c r="J166" s="3" t="s">
        <v>303</v>
      </c>
      <c r="K166" s="3" t="s">
        <v>163</v>
      </c>
      <c r="L166" s="3" t="s">
        <v>304</v>
      </c>
      <c r="M166" s="3" t="s">
        <v>17</v>
      </c>
      <c r="N166" s="3" t="s">
        <v>17</v>
      </c>
    </row>
    <row r="167" spans="1:14">
      <c r="A167" s="2" t="s">
        <v>14</v>
      </c>
      <c r="B167" s="2" t="s">
        <v>15</v>
      </c>
      <c r="C167" s="4">
        <v>52500</v>
      </c>
      <c r="D167" s="4">
        <v>52500</v>
      </c>
      <c r="E167" s="6">
        <v>1013075288</v>
      </c>
      <c r="F167" s="8">
        <v>44351.517847222203</v>
      </c>
      <c r="G167" s="2" t="s">
        <v>16</v>
      </c>
      <c r="H167" s="6">
        <v>12101</v>
      </c>
      <c r="I167" s="2" t="s">
        <v>17</v>
      </c>
      <c r="J167" s="2" t="s">
        <v>305</v>
      </c>
      <c r="K167" s="2" t="s">
        <v>163</v>
      </c>
      <c r="L167" s="2" t="s">
        <v>306</v>
      </c>
      <c r="M167" s="2" t="s">
        <v>17</v>
      </c>
      <c r="N167" s="2" t="s">
        <v>17</v>
      </c>
    </row>
    <row r="168" spans="1:14" s="33" customFormat="1">
      <c r="A168" s="29" t="s">
        <v>14</v>
      </c>
      <c r="B168" s="29" t="s">
        <v>15</v>
      </c>
      <c r="C168" s="30">
        <v>83887</v>
      </c>
      <c r="D168" s="30">
        <v>83887</v>
      </c>
      <c r="E168" s="31">
        <v>1013111681</v>
      </c>
      <c r="F168" s="32">
        <v>44351.534224536997</v>
      </c>
      <c r="G168" s="29" t="s">
        <v>16</v>
      </c>
      <c r="H168" s="31">
        <v>12103</v>
      </c>
      <c r="I168" s="29" t="s">
        <v>17</v>
      </c>
      <c r="J168" s="29" t="s">
        <v>307</v>
      </c>
      <c r="K168" s="29" t="s">
        <v>308</v>
      </c>
      <c r="L168" s="29" t="s">
        <v>309</v>
      </c>
      <c r="M168" s="29" t="s">
        <v>17</v>
      </c>
      <c r="N168" s="29" t="s">
        <v>17</v>
      </c>
    </row>
    <row r="169" spans="1:14" s="33" customFormat="1">
      <c r="A169" s="29" t="s">
        <v>14</v>
      </c>
      <c r="B169" s="29" t="s">
        <v>15</v>
      </c>
      <c r="C169" s="30">
        <v>100498</v>
      </c>
      <c r="D169" s="30">
        <v>100498</v>
      </c>
      <c r="E169" s="31">
        <v>1013120253</v>
      </c>
      <c r="F169" s="32">
        <v>44351.538287037001</v>
      </c>
      <c r="G169" s="29" t="s">
        <v>16</v>
      </c>
      <c r="H169" s="31">
        <v>12104</v>
      </c>
      <c r="I169" s="29" t="s">
        <v>17</v>
      </c>
      <c r="J169" s="29" t="s">
        <v>310</v>
      </c>
      <c r="K169" s="29" t="s">
        <v>311</v>
      </c>
      <c r="L169" s="29" t="s">
        <v>312</v>
      </c>
      <c r="M169" s="29" t="s">
        <v>17</v>
      </c>
      <c r="N169" s="29" t="s">
        <v>17</v>
      </c>
    </row>
    <row r="170" spans="1:14">
      <c r="A170" s="3" t="s">
        <v>14</v>
      </c>
      <c r="B170" s="3" t="s">
        <v>15</v>
      </c>
      <c r="C170" s="5">
        <v>659166</v>
      </c>
      <c r="D170" s="5">
        <v>659166</v>
      </c>
      <c r="E170" s="7">
        <v>1013232943</v>
      </c>
      <c r="F170" s="9">
        <v>44351.5924421296</v>
      </c>
      <c r="G170" s="3" t="s">
        <v>16</v>
      </c>
      <c r="H170" s="7">
        <v>12106</v>
      </c>
      <c r="I170" s="3" t="s">
        <v>17</v>
      </c>
      <c r="J170" s="3" t="s">
        <v>313</v>
      </c>
      <c r="K170" s="3" t="s">
        <v>274</v>
      </c>
      <c r="L170" s="3" t="s">
        <v>314</v>
      </c>
      <c r="M170" s="3" t="s">
        <v>17</v>
      </c>
      <c r="N170" s="3" t="s">
        <v>17</v>
      </c>
    </row>
    <row r="171" spans="1:14">
      <c r="A171" s="2" t="s">
        <v>14</v>
      </c>
      <c r="B171" s="2" t="s">
        <v>15</v>
      </c>
      <c r="C171" s="4">
        <v>62</v>
      </c>
      <c r="D171" s="4">
        <v>62</v>
      </c>
      <c r="E171" s="6">
        <v>1013319618</v>
      </c>
      <c r="F171" s="8">
        <v>44351.626701388901</v>
      </c>
      <c r="G171" s="2" t="s">
        <v>16</v>
      </c>
      <c r="H171" s="6">
        <v>12107</v>
      </c>
      <c r="I171" s="2" t="s">
        <v>17</v>
      </c>
      <c r="J171" s="2" t="s">
        <v>315</v>
      </c>
      <c r="K171" s="2" t="s">
        <v>63</v>
      </c>
      <c r="L171" s="2" t="s">
        <v>316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75920</v>
      </c>
      <c r="D172" s="5">
        <v>75920</v>
      </c>
      <c r="E172" s="7">
        <v>1013324543</v>
      </c>
      <c r="F172" s="9">
        <v>44351.628611111097</v>
      </c>
      <c r="G172" s="3" t="s">
        <v>16</v>
      </c>
      <c r="H172" s="7">
        <v>12108</v>
      </c>
      <c r="I172" s="3" t="s">
        <v>17</v>
      </c>
      <c r="J172" s="3" t="s">
        <v>317</v>
      </c>
      <c r="K172" s="3" t="s">
        <v>28</v>
      </c>
      <c r="L172" s="3" t="s">
        <v>318</v>
      </c>
      <c r="M172" s="3" t="s">
        <v>17</v>
      </c>
      <c r="N172" s="3" t="s">
        <v>17</v>
      </c>
    </row>
    <row r="173" spans="1:14" s="28" customFormat="1">
      <c r="A173" s="24" t="s">
        <v>14</v>
      </c>
      <c r="B173" s="24" t="s">
        <v>15</v>
      </c>
      <c r="C173" s="25">
        <v>144042</v>
      </c>
      <c r="D173" s="25">
        <v>144042</v>
      </c>
      <c r="E173" s="26">
        <v>1013398832</v>
      </c>
      <c r="F173" s="27">
        <v>44351.657037037003</v>
      </c>
      <c r="G173" s="24" t="s">
        <v>16</v>
      </c>
      <c r="H173" s="26">
        <v>12109</v>
      </c>
      <c r="I173" s="24" t="s">
        <v>17</v>
      </c>
      <c r="J173" s="24" t="s">
        <v>319</v>
      </c>
      <c r="K173" s="24" t="s">
        <v>274</v>
      </c>
      <c r="L173" s="24" t="s">
        <v>320</v>
      </c>
      <c r="M173" s="24" t="s">
        <v>17</v>
      </c>
      <c r="N173" s="24" t="s">
        <v>17</v>
      </c>
    </row>
    <row r="174" spans="1:14">
      <c r="B174" s="20" t="s">
        <v>369</v>
      </c>
      <c r="C174" s="23">
        <f>SUM(C3:C173)</f>
        <v>1434474700.22</v>
      </c>
    </row>
    <row r="175" spans="1:14">
      <c r="B175" s="21" t="s">
        <v>370</v>
      </c>
      <c r="C175" s="11">
        <f>C2</f>
        <v>6247714</v>
      </c>
    </row>
    <row r="176" spans="1:14">
      <c r="B176" s="20" t="s">
        <v>371</v>
      </c>
      <c r="C176" s="19">
        <v>1423710386.98</v>
      </c>
    </row>
    <row r="177" spans="1:14">
      <c r="B177" s="22" t="s">
        <v>327</v>
      </c>
      <c r="C177" s="11">
        <f>C174+C175-C176</f>
        <v>17012027.24000001</v>
      </c>
      <c r="E177" s="11"/>
    </row>
    <row r="178" spans="1:14" s="18" customFormat="1">
      <c r="A178" s="14" t="s">
        <v>14</v>
      </c>
      <c r="B178" s="14" t="s">
        <v>15</v>
      </c>
      <c r="C178" s="15">
        <v>2372557</v>
      </c>
      <c r="D178" s="15">
        <v>2372557</v>
      </c>
      <c r="E178" s="16">
        <v>1013610239</v>
      </c>
      <c r="F178" s="17">
        <v>44351.7582638889</v>
      </c>
      <c r="G178" s="14" t="s">
        <v>16</v>
      </c>
      <c r="H178" s="16">
        <v>12111</v>
      </c>
      <c r="I178" s="14" t="s">
        <v>17</v>
      </c>
      <c r="J178" s="14" t="s">
        <v>321</v>
      </c>
      <c r="K178" s="14" t="s">
        <v>19</v>
      </c>
      <c r="L178" s="14" t="s">
        <v>322</v>
      </c>
      <c r="M178" s="14" t="s">
        <v>17</v>
      </c>
      <c r="N178" s="14" t="s">
        <v>17</v>
      </c>
    </row>
    <row r="179" spans="1:14" s="18" customFormat="1">
      <c r="A179" s="14" t="s">
        <v>14</v>
      </c>
      <c r="B179" s="14" t="s">
        <v>15</v>
      </c>
      <c r="C179" s="15">
        <v>40000</v>
      </c>
      <c r="D179" s="15">
        <v>40000</v>
      </c>
      <c r="E179" s="16">
        <v>1013788511</v>
      </c>
      <c r="F179" s="17">
        <v>44351.870798611097</v>
      </c>
      <c r="G179" s="14" t="s">
        <v>16</v>
      </c>
      <c r="H179" s="16">
        <v>12113</v>
      </c>
      <c r="I179" s="14" t="s">
        <v>17</v>
      </c>
      <c r="J179" s="14" t="s">
        <v>323</v>
      </c>
      <c r="K179" s="14" t="s">
        <v>42</v>
      </c>
      <c r="L179" s="14" t="s">
        <v>324</v>
      </c>
      <c r="M179" s="14" t="s">
        <v>17</v>
      </c>
      <c r="N179" s="14" t="s">
        <v>17</v>
      </c>
    </row>
    <row r="180" spans="1:14" s="18" customFormat="1">
      <c r="A180" s="14" t="s">
        <v>14</v>
      </c>
      <c r="B180" s="14" t="s">
        <v>15</v>
      </c>
      <c r="C180" s="15">
        <v>172809000</v>
      </c>
      <c r="D180" s="15">
        <v>172809000</v>
      </c>
      <c r="E180" s="16">
        <v>1013793662</v>
      </c>
      <c r="F180" s="17">
        <v>44351.874942129602</v>
      </c>
      <c r="G180" s="14" t="s">
        <v>16</v>
      </c>
      <c r="H180" s="16">
        <v>12114</v>
      </c>
      <c r="I180" s="14" t="s">
        <v>17</v>
      </c>
      <c r="J180" s="14" t="s">
        <v>325</v>
      </c>
      <c r="K180" s="14" t="s">
        <v>168</v>
      </c>
      <c r="L180" s="14" t="s">
        <v>326</v>
      </c>
      <c r="M180" s="14" t="s">
        <v>17</v>
      </c>
      <c r="N180" s="14" t="s">
        <v>17</v>
      </c>
    </row>
    <row r="181" spans="1:14">
      <c r="A181" s="2" t="s">
        <v>14</v>
      </c>
      <c r="B181" s="2" t="s">
        <v>15</v>
      </c>
      <c r="C181" s="4">
        <v>457732</v>
      </c>
      <c r="D181" s="4">
        <v>457732</v>
      </c>
      <c r="E181" s="6">
        <v>1014158302</v>
      </c>
      <c r="F181" s="8">
        <v>44352.463298611103</v>
      </c>
      <c r="G181" s="2" t="s">
        <v>16</v>
      </c>
      <c r="H181" s="6">
        <v>12115</v>
      </c>
      <c r="I181" s="2" t="s">
        <v>17</v>
      </c>
      <c r="J181" s="2" t="s">
        <v>372</v>
      </c>
      <c r="K181" s="2" t="s">
        <v>373</v>
      </c>
      <c r="L181" s="2" t="s">
        <v>374</v>
      </c>
      <c r="M181" s="2" t="s">
        <v>17</v>
      </c>
      <c r="N181" s="2" t="s">
        <v>17</v>
      </c>
    </row>
    <row r="182" spans="1:14">
      <c r="A182" s="3" t="s">
        <v>14</v>
      </c>
      <c r="B182" s="3" t="s">
        <v>15</v>
      </c>
      <c r="C182" s="5">
        <v>1372072</v>
      </c>
      <c r="D182" s="5">
        <v>1372072</v>
      </c>
      <c r="E182" s="7">
        <v>1014370736</v>
      </c>
      <c r="F182" s="9">
        <v>44352.598460648202</v>
      </c>
      <c r="G182" s="3" t="s">
        <v>16</v>
      </c>
      <c r="H182" s="7">
        <v>12116</v>
      </c>
      <c r="I182" s="3" t="s">
        <v>17</v>
      </c>
      <c r="J182" s="3" t="s">
        <v>375</v>
      </c>
      <c r="K182" s="3" t="s">
        <v>241</v>
      </c>
      <c r="L182" s="3" t="s">
        <v>376</v>
      </c>
      <c r="M182" s="3" t="s">
        <v>17</v>
      </c>
      <c r="N182" s="3" t="s">
        <v>17</v>
      </c>
    </row>
    <row r="183" spans="1:14">
      <c r="A183" s="2" t="s">
        <v>14</v>
      </c>
      <c r="B183" s="2" t="s">
        <v>15</v>
      </c>
      <c r="C183" s="4">
        <v>1268300</v>
      </c>
      <c r="D183" s="4">
        <v>1268300</v>
      </c>
      <c r="E183" s="6">
        <v>1014958531</v>
      </c>
      <c r="F183" s="8">
        <v>44353.559467592597</v>
      </c>
      <c r="G183" s="2" t="s">
        <v>16</v>
      </c>
      <c r="H183" s="6">
        <v>12117</v>
      </c>
      <c r="I183" s="2" t="s">
        <v>17</v>
      </c>
      <c r="J183" s="2" t="s">
        <v>377</v>
      </c>
      <c r="K183" s="2" t="s">
        <v>28</v>
      </c>
      <c r="L183" s="2" t="s">
        <v>378</v>
      </c>
      <c r="M183" s="2" t="s">
        <v>17</v>
      </c>
      <c r="N183" s="2" t="s">
        <v>17</v>
      </c>
    </row>
    <row r="184" spans="1:14">
      <c r="A184" s="3" t="s">
        <v>14</v>
      </c>
      <c r="B184" s="3" t="s">
        <v>15</v>
      </c>
      <c r="C184" s="5">
        <v>100000</v>
      </c>
      <c r="D184" s="5">
        <v>100000</v>
      </c>
      <c r="E184" s="7">
        <v>1015685753</v>
      </c>
      <c r="F184" s="9">
        <v>44354.792731481502</v>
      </c>
      <c r="G184" s="3" t="s">
        <v>16</v>
      </c>
      <c r="H184" s="7">
        <v>12118</v>
      </c>
      <c r="I184" s="3" t="s">
        <v>17</v>
      </c>
      <c r="J184" s="3" t="s">
        <v>379</v>
      </c>
      <c r="K184" s="3" t="s">
        <v>380</v>
      </c>
      <c r="L184" s="3" t="s">
        <v>381</v>
      </c>
      <c r="M184" s="3" t="s">
        <v>17</v>
      </c>
      <c r="N184" s="3" t="s">
        <v>17</v>
      </c>
    </row>
    <row r="185" spans="1:14">
      <c r="A185" s="2" t="s">
        <v>14</v>
      </c>
      <c r="B185" s="2" t="s">
        <v>15</v>
      </c>
      <c r="C185" s="4">
        <v>5337000</v>
      </c>
      <c r="D185" s="4">
        <v>5337000</v>
      </c>
      <c r="E185" s="6">
        <v>1015886351</v>
      </c>
      <c r="F185" s="8">
        <v>44355.318229166704</v>
      </c>
      <c r="G185" s="2" t="s">
        <v>16</v>
      </c>
      <c r="H185" s="6">
        <v>12119</v>
      </c>
      <c r="I185" s="2" t="s">
        <v>17</v>
      </c>
      <c r="J185" s="2" t="s">
        <v>382</v>
      </c>
      <c r="K185" s="2" t="s">
        <v>19</v>
      </c>
      <c r="L185" s="2" t="s">
        <v>383</v>
      </c>
      <c r="M185" s="2" t="s">
        <v>17</v>
      </c>
      <c r="N185" s="2" t="s">
        <v>17</v>
      </c>
    </row>
    <row r="186" spans="1:14">
      <c r="A186" s="3" t="s">
        <v>14</v>
      </c>
      <c r="B186" s="3" t="s">
        <v>15</v>
      </c>
      <c r="C186" s="5">
        <v>6985763</v>
      </c>
      <c r="D186" s="5">
        <v>6985763</v>
      </c>
      <c r="E186" s="7">
        <v>1015894071</v>
      </c>
      <c r="F186" s="9">
        <v>44355.325555555602</v>
      </c>
      <c r="G186" s="3" t="s">
        <v>16</v>
      </c>
      <c r="H186" s="7">
        <v>12120</v>
      </c>
      <c r="I186" s="3" t="s">
        <v>17</v>
      </c>
      <c r="J186" s="3" t="s">
        <v>384</v>
      </c>
      <c r="K186" s="3" t="s">
        <v>19</v>
      </c>
      <c r="L186" s="3" t="s">
        <v>385</v>
      </c>
      <c r="M186" s="3" t="s">
        <v>17</v>
      </c>
      <c r="N186" s="3" t="s">
        <v>17</v>
      </c>
    </row>
    <row r="187" spans="1:14">
      <c r="A187" s="2" t="s">
        <v>14</v>
      </c>
      <c r="B187" s="2" t="s">
        <v>15</v>
      </c>
      <c r="C187" s="4">
        <v>11227</v>
      </c>
      <c r="D187" s="4">
        <v>11227</v>
      </c>
      <c r="E187" s="6">
        <v>1015994469</v>
      </c>
      <c r="F187" s="8">
        <v>44355.383206018501</v>
      </c>
      <c r="G187" s="2" t="s">
        <v>16</v>
      </c>
      <c r="H187" s="6">
        <v>12121</v>
      </c>
      <c r="I187" s="2" t="s">
        <v>17</v>
      </c>
      <c r="J187" s="2" t="s">
        <v>386</v>
      </c>
      <c r="K187" s="2" t="s">
        <v>19</v>
      </c>
      <c r="L187" s="2" t="s">
        <v>387</v>
      </c>
      <c r="M187" s="2" t="s">
        <v>17</v>
      </c>
      <c r="N187" s="2" t="s">
        <v>17</v>
      </c>
    </row>
    <row r="188" spans="1:14">
      <c r="A188" s="3" t="s">
        <v>14</v>
      </c>
      <c r="B188" s="3" t="s">
        <v>15</v>
      </c>
      <c r="C188" s="5">
        <v>32000</v>
      </c>
      <c r="D188" s="5">
        <v>32000</v>
      </c>
      <c r="E188" s="7">
        <v>1016009708</v>
      </c>
      <c r="F188" s="9">
        <v>44355.389791666697</v>
      </c>
      <c r="G188" s="3" t="s">
        <v>16</v>
      </c>
      <c r="H188" s="7">
        <v>12123</v>
      </c>
      <c r="I188" s="3" t="s">
        <v>17</v>
      </c>
      <c r="J188" s="3" t="s">
        <v>388</v>
      </c>
      <c r="K188" s="3" t="s">
        <v>28</v>
      </c>
      <c r="L188" s="3" t="s">
        <v>389</v>
      </c>
      <c r="M188" s="3" t="s">
        <v>17</v>
      </c>
      <c r="N188" s="3" t="s">
        <v>17</v>
      </c>
    </row>
    <row r="189" spans="1:14">
      <c r="A189" s="2" t="s">
        <v>14</v>
      </c>
      <c r="B189" s="2" t="s">
        <v>15</v>
      </c>
      <c r="C189" s="4">
        <v>7119073</v>
      </c>
      <c r="D189" s="4">
        <v>7119073</v>
      </c>
      <c r="E189" s="6">
        <v>1016026477</v>
      </c>
      <c r="F189" s="8">
        <v>44355.396643518499</v>
      </c>
      <c r="G189" s="2" t="s">
        <v>16</v>
      </c>
      <c r="H189" s="6">
        <v>12126</v>
      </c>
      <c r="I189" s="2" t="s">
        <v>17</v>
      </c>
      <c r="J189" s="2" t="s">
        <v>390</v>
      </c>
      <c r="K189" s="2" t="s">
        <v>19</v>
      </c>
      <c r="L189" s="2" t="s">
        <v>152</v>
      </c>
      <c r="M189" s="2" t="s">
        <v>17</v>
      </c>
      <c r="N189" s="2" t="s">
        <v>17</v>
      </c>
    </row>
    <row r="190" spans="1:14">
      <c r="A190" s="3" t="s">
        <v>14</v>
      </c>
      <c r="B190" s="3" t="s">
        <v>15</v>
      </c>
      <c r="C190" s="5">
        <v>84586</v>
      </c>
      <c r="D190" s="5">
        <v>84586</v>
      </c>
      <c r="E190" s="7">
        <v>1016083177</v>
      </c>
      <c r="F190" s="9">
        <v>44355.419814814799</v>
      </c>
      <c r="G190" s="3" t="s">
        <v>16</v>
      </c>
      <c r="H190" s="7">
        <v>12127</v>
      </c>
      <c r="I190" s="3" t="s">
        <v>17</v>
      </c>
      <c r="J190" s="3" t="s">
        <v>391</v>
      </c>
      <c r="K190" s="3" t="s">
        <v>42</v>
      </c>
      <c r="L190" s="3" t="s">
        <v>392</v>
      </c>
      <c r="M190" s="3" t="s">
        <v>17</v>
      </c>
      <c r="N190" s="3" t="s">
        <v>17</v>
      </c>
    </row>
    <row r="191" spans="1:14">
      <c r="A191" s="2" t="s">
        <v>14</v>
      </c>
      <c r="B191" s="2" t="s">
        <v>15</v>
      </c>
      <c r="C191" s="4">
        <v>8711091</v>
      </c>
      <c r="D191" s="4">
        <v>8711091</v>
      </c>
      <c r="E191" s="6">
        <v>1016124881</v>
      </c>
      <c r="F191" s="8">
        <v>44355.436249999999</v>
      </c>
      <c r="G191" s="2" t="s">
        <v>16</v>
      </c>
      <c r="H191" s="6">
        <v>12131</v>
      </c>
      <c r="I191" s="2" t="s">
        <v>17</v>
      </c>
      <c r="J191" s="2" t="s">
        <v>393</v>
      </c>
      <c r="K191" s="2" t="s">
        <v>274</v>
      </c>
      <c r="L191" s="2" t="s">
        <v>394</v>
      </c>
      <c r="M191" s="2" t="s">
        <v>17</v>
      </c>
      <c r="N191" s="2" t="s">
        <v>17</v>
      </c>
    </row>
    <row r="192" spans="1:14">
      <c r="A192" s="3" t="s">
        <v>14</v>
      </c>
      <c r="B192" s="3" t="s">
        <v>15</v>
      </c>
      <c r="C192" s="5">
        <v>621546</v>
      </c>
      <c r="D192" s="5">
        <v>621546</v>
      </c>
      <c r="E192" s="7">
        <v>1016136840</v>
      </c>
      <c r="F192" s="9">
        <v>44355.440914351901</v>
      </c>
      <c r="G192" s="3" t="s">
        <v>16</v>
      </c>
      <c r="H192" s="7">
        <v>12133</v>
      </c>
      <c r="I192" s="3" t="s">
        <v>17</v>
      </c>
      <c r="J192" s="3" t="s">
        <v>395</v>
      </c>
      <c r="K192" s="3" t="s">
        <v>42</v>
      </c>
      <c r="L192" s="3" t="s">
        <v>396</v>
      </c>
      <c r="M192" s="3" t="s">
        <v>17</v>
      </c>
      <c r="N192" s="3" t="s">
        <v>17</v>
      </c>
    </row>
    <row r="193" spans="1:14">
      <c r="A193" s="2" t="s">
        <v>14</v>
      </c>
      <c r="B193" s="2" t="s">
        <v>15</v>
      </c>
      <c r="C193" s="4">
        <v>77000</v>
      </c>
      <c r="D193" s="4">
        <v>77000</v>
      </c>
      <c r="E193" s="6">
        <v>1016191824</v>
      </c>
      <c r="F193" s="8">
        <v>44355.461759259299</v>
      </c>
      <c r="G193" s="2" t="s">
        <v>16</v>
      </c>
      <c r="H193" s="6">
        <v>12134</v>
      </c>
      <c r="I193" s="2" t="s">
        <v>17</v>
      </c>
      <c r="J193" s="2" t="s">
        <v>397</v>
      </c>
      <c r="K193" s="2" t="s">
        <v>50</v>
      </c>
      <c r="L193" s="2" t="s">
        <v>398</v>
      </c>
      <c r="M193" s="2" t="s">
        <v>17</v>
      </c>
      <c r="N193" s="2" t="s">
        <v>17</v>
      </c>
    </row>
    <row r="194" spans="1:14">
      <c r="A194" s="3" t="s">
        <v>14</v>
      </c>
      <c r="B194" s="3" t="s">
        <v>15</v>
      </c>
      <c r="C194" s="5">
        <v>950411</v>
      </c>
      <c r="D194" s="5">
        <v>950411</v>
      </c>
      <c r="E194" s="7">
        <v>1016215552</v>
      </c>
      <c r="F194" s="9">
        <v>44355.470462963</v>
      </c>
      <c r="G194" s="3" t="s">
        <v>16</v>
      </c>
      <c r="H194" s="7">
        <v>12137</v>
      </c>
      <c r="I194" s="3" t="s">
        <v>17</v>
      </c>
      <c r="J194" s="3" t="s">
        <v>399</v>
      </c>
      <c r="K194" s="3" t="s">
        <v>134</v>
      </c>
      <c r="L194" s="3" t="s">
        <v>400</v>
      </c>
      <c r="M194" s="3" t="s">
        <v>17</v>
      </c>
      <c r="N194" s="3" t="s">
        <v>17</v>
      </c>
    </row>
    <row r="195" spans="1:14">
      <c r="A195" s="2" t="s">
        <v>14</v>
      </c>
      <c r="B195" s="2" t="s">
        <v>15</v>
      </c>
      <c r="C195" s="4">
        <v>870</v>
      </c>
      <c r="D195" s="4">
        <v>870</v>
      </c>
      <c r="E195" s="6">
        <v>1016227560</v>
      </c>
      <c r="F195" s="8">
        <v>44355.474791666697</v>
      </c>
      <c r="G195" s="2" t="s">
        <v>16</v>
      </c>
      <c r="H195" s="6">
        <v>12139</v>
      </c>
      <c r="I195" s="2" t="s">
        <v>17</v>
      </c>
      <c r="J195" s="2" t="s">
        <v>153</v>
      </c>
      <c r="K195" s="2" t="s">
        <v>53</v>
      </c>
      <c r="L195" s="2" t="s">
        <v>103</v>
      </c>
      <c r="M195" s="2" t="s">
        <v>17</v>
      </c>
      <c r="N195" s="2" t="s">
        <v>17</v>
      </c>
    </row>
    <row r="196" spans="1:14">
      <c r="A196" s="3" t="s">
        <v>14</v>
      </c>
      <c r="B196" s="3" t="s">
        <v>15</v>
      </c>
      <c r="C196" s="5">
        <v>526130</v>
      </c>
      <c r="D196" s="5">
        <v>526130</v>
      </c>
      <c r="E196" s="7">
        <v>1016243507</v>
      </c>
      <c r="F196" s="9">
        <v>44355.480405092603</v>
      </c>
      <c r="G196" s="3" t="s">
        <v>16</v>
      </c>
      <c r="H196" s="7">
        <v>12143</v>
      </c>
      <c r="I196" s="3" t="s">
        <v>17</v>
      </c>
      <c r="J196" s="3" t="s">
        <v>401</v>
      </c>
      <c r="K196" s="3" t="s">
        <v>28</v>
      </c>
      <c r="L196" s="3" t="s">
        <v>402</v>
      </c>
      <c r="M196" s="3" t="s">
        <v>17</v>
      </c>
      <c r="N196" s="3" t="s">
        <v>17</v>
      </c>
    </row>
    <row r="197" spans="1:14">
      <c r="A197" s="2" t="s">
        <v>14</v>
      </c>
      <c r="B197" s="2" t="s">
        <v>15</v>
      </c>
      <c r="C197" s="4">
        <v>551115</v>
      </c>
      <c r="D197" s="4">
        <v>551115</v>
      </c>
      <c r="E197" s="6">
        <v>1016324090</v>
      </c>
      <c r="F197" s="8">
        <v>44355.510347222204</v>
      </c>
      <c r="G197" s="2" t="s">
        <v>16</v>
      </c>
      <c r="H197" s="6">
        <v>12145</v>
      </c>
      <c r="I197" s="2" t="s">
        <v>17</v>
      </c>
      <c r="J197" s="2" t="s">
        <v>403</v>
      </c>
      <c r="K197" s="2" t="s">
        <v>163</v>
      </c>
      <c r="L197" s="2" t="s">
        <v>404</v>
      </c>
      <c r="M197" s="2" t="s">
        <v>17</v>
      </c>
      <c r="N197" s="2" t="s">
        <v>17</v>
      </c>
    </row>
    <row r="198" spans="1:14">
      <c r="A198" s="3" t="s">
        <v>14</v>
      </c>
      <c r="B198" s="3" t="s">
        <v>15</v>
      </c>
      <c r="C198" s="5">
        <v>58625</v>
      </c>
      <c r="D198" s="5">
        <v>58625</v>
      </c>
      <c r="E198" s="7">
        <v>1016336146</v>
      </c>
      <c r="F198" s="9">
        <v>44355.515034722201</v>
      </c>
      <c r="G198" s="3" t="s">
        <v>16</v>
      </c>
      <c r="H198" s="7">
        <v>12146</v>
      </c>
      <c r="I198" s="3" t="s">
        <v>17</v>
      </c>
      <c r="J198" s="3" t="s">
        <v>405</v>
      </c>
      <c r="K198" s="3" t="s">
        <v>50</v>
      </c>
      <c r="L198" s="3" t="s">
        <v>406</v>
      </c>
      <c r="M198" s="3" t="s">
        <v>17</v>
      </c>
      <c r="N198" s="3" t="s">
        <v>17</v>
      </c>
    </row>
    <row r="199" spans="1:14">
      <c r="A199" s="2" t="s">
        <v>14</v>
      </c>
      <c r="B199" s="2" t="s">
        <v>15</v>
      </c>
      <c r="C199" s="4">
        <v>37090193</v>
      </c>
      <c r="D199" s="4">
        <v>37090193</v>
      </c>
      <c r="E199" s="6">
        <v>1016353100</v>
      </c>
      <c r="F199" s="8">
        <v>44355.522060185198</v>
      </c>
      <c r="G199" s="2" t="s">
        <v>16</v>
      </c>
      <c r="H199" s="6">
        <v>12147</v>
      </c>
      <c r="I199" s="2" t="s">
        <v>17</v>
      </c>
      <c r="J199" s="2" t="s">
        <v>407</v>
      </c>
      <c r="K199" s="2" t="s">
        <v>19</v>
      </c>
      <c r="L199" s="2" t="s">
        <v>408</v>
      </c>
      <c r="M199" s="2" t="s">
        <v>17</v>
      </c>
      <c r="N199" s="2" t="s">
        <v>17</v>
      </c>
    </row>
    <row r="200" spans="1:14">
      <c r="A200" s="3" t="s">
        <v>14</v>
      </c>
      <c r="B200" s="3" t="s">
        <v>15</v>
      </c>
      <c r="C200" s="5">
        <v>5609314</v>
      </c>
      <c r="D200" s="5">
        <v>5609314</v>
      </c>
      <c r="E200" s="7">
        <v>1016422237</v>
      </c>
      <c r="F200" s="9">
        <v>44355.551342592596</v>
      </c>
      <c r="G200" s="3" t="s">
        <v>16</v>
      </c>
      <c r="H200" s="7">
        <v>12148</v>
      </c>
      <c r="I200" s="3" t="s">
        <v>17</v>
      </c>
      <c r="J200" s="3" t="s">
        <v>409</v>
      </c>
      <c r="K200" s="3" t="s">
        <v>19</v>
      </c>
      <c r="L200" s="3" t="s">
        <v>410</v>
      </c>
      <c r="M200" s="3" t="s">
        <v>17</v>
      </c>
      <c r="N200" s="3" t="s">
        <v>17</v>
      </c>
    </row>
    <row r="201" spans="1:14">
      <c r="A201" s="2" t="s">
        <v>14</v>
      </c>
      <c r="B201" s="2" t="s">
        <v>15</v>
      </c>
      <c r="C201" s="4">
        <v>305740</v>
      </c>
      <c r="D201" s="4">
        <v>305740</v>
      </c>
      <c r="E201" s="6">
        <v>1016539765</v>
      </c>
      <c r="F201" s="8">
        <v>44355.600196759297</v>
      </c>
      <c r="G201" s="2" t="s">
        <v>16</v>
      </c>
      <c r="H201" s="6">
        <v>12149</v>
      </c>
      <c r="I201" s="2" t="s">
        <v>17</v>
      </c>
      <c r="J201" s="2" t="s">
        <v>411</v>
      </c>
      <c r="K201" s="2" t="s">
        <v>28</v>
      </c>
      <c r="L201" s="2" t="s">
        <v>412</v>
      </c>
      <c r="M201" s="2" t="s">
        <v>17</v>
      </c>
      <c r="N201" s="2" t="s">
        <v>17</v>
      </c>
    </row>
    <row r="202" spans="1:14">
      <c r="A202" s="3" t="s">
        <v>14</v>
      </c>
      <c r="B202" s="3" t="s">
        <v>15</v>
      </c>
      <c r="C202" s="5">
        <v>817986</v>
      </c>
      <c r="D202" s="5">
        <v>817986</v>
      </c>
      <c r="E202" s="7">
        <v>1016747984</v>
      </c>
      <c r="F202" s="9">
        <v>44355.673773148097</v>
      </c>
      <c r="G202" s="3" t="s">
        <v>16</v>
      </c>
      <c r="H202" s="7">
        <v>12158</v>
      </c>
      <c r="I202" s="3" t="s">
        <v>17</v>
      </c>
      <c r="J202" s="3" t="s">
        <v>413</v>
      </c>
      <c r="K202" s="3" t="s">
        <v>28</v>
      </c>
      <c r="L202" s="3" t="s">
        <v>414</v>
      </c>
      <c r="M202" s="3" t="s">
        <v>17</v>
      </c>
      <c r="N202" s="3" t="s">
        <v>17</v>
      </c>
    </row>
    <row r="203" spans="1:14">
      <c r="A203" s="2" t="s">
        <v>14</v>
      </c>
      <c r="B203" s="2" t="s">
        <v>15</v>
      </c>
      <c r="C203" s="4">
        <v>2787606</v>
      </c>
      <c r="D203" s="4">
        <v>2787606</v>
      </c>
      <c r="E203" s="6">
        <v>1016765526</v>
      </c>
      <c r="F203" s="8">
        <v>44355.680057870399</v>
      </c>
      <c r="G203" s="2" t="s">
        <v>16</v>
      </c>
      <c r="H203" s="6">
        <v>12160</v>
      </c>
      <c r="I203" s="2" t="s">
        <v>17</v>
      </c>
      <c r="J203" s="2" t="s">
        <v>415</v>
      </c>
      <c r="K203" s="2" t="s">
        <v>380</v>
      </c>
      <c r="L203" s="2" t="s">
        <v>416</v>
      </c>
      <c r="M203" s="2" t="s">
        <v>17</v>
      </c>
      <c r="N203" s="2" t="s">
        <v>17</v>
      </c>
    </row>
    <row r="204" spans="1:14">
      <c r="A204" s="3" t="s">
        <v>14</v>
      </c>
      <c r="B204" s="3" t="s">
        <v>15</v>
      </c>
      <c r="C204" s="5">
        <v>74700</v>
      </c>
      <c r="D204" s="5">
        <v>74700</v>
      </c>
      <c r="E204" s="7">
        <v>1016784031</v>
      </c>
      <c r="F204" s="9">
        <v>44355.686759259297</v>
      </c>
      <c r="G204" s="3" t="s">
        <v>16</v>
      </c>
      <c r="H204" s="7">
        <v>12161</v>
      </c>
      <c r="I204" s="3" t="s">
        <v>17</v>
      </c>
      <c r="J204" s="3" t="s">
        <v>417</v>
      </c>
      <c r="K204" s="3" t="s">
        <v>418</v>
      </c>
      <c r="L204" s="3" t="s">
        <v>419</v>
      </c>
      <c r="M204" s="3" t="s">
        <v>17</v>
      </c>
      <c r="N204" s="3" t="s">
        <v>17</v>
      </c>
    </row>
    <row r="205" spans="1:14">
      <c r="A205" s="2" t="s">
        <v>14</v>
      </c>
      <c r="B205" s="2" t="s">
        <v>15</v>
      </c>
      <c r="C205" s="4">
        <v>136634</v>
      </c>
      <c r="D205" s="4">
        <v>136634</v>
      </c>
      <c r="E205" s="6">
        <v>1016868106</v>
      </c>
      <c r="F205" s="8">
        <v>44355.724432870396</v>
      </c>
      <c r="G205" s="2" t="s">
        <v>16</v>
      </c>
      <c r="H205" s="6">
        <v>12167</v>
      </c>
      <c r="I205" s="2" t="s">
        <v>17</v>
      </c>
      <c r="J205" s="2" t="s">
        <v>420</v>
      </c>
      <c r="K205" s="2" t="s">
        <v>50</v>
      </c>
      <c r="L205" s="2" t="s">
        <v>421</v>
      </c>
      <c r="M205" s="2" t="s">
        <v>17</v>
      </c>
      <c r="N205" s="2" t="s">
        <v>17</v>
      </c>
    </row>
    <row r="206" spans="1:14">
      <c r="A206" s="3" t="s">
        <v>14</v>
      </c>
      <c r="B206" s="3" t="s">
        <v>15</v>
      </c>
      <c r="C206" s="5">
        <v>377245.97</v>
      </c>
      <c r="D206" s="5">
        <v>377245.97</v>
      </c>
      <c r="E206" s="7">
        <v>1016937395</v>
      </c>
      <c r="F206" s="9">
        <v>44355.757974537002</v>
      </c>
      <c r="G206" s="3" t="s">
        <v>16</v>
      </c>
      <c r="H206" s="7">
        <v>12170</v>
      </c>
      <c r="I206" s="3" t="s">
        <v>17</v>
      </c>
      <c r="J206" s="3" t="s">
        <v>422</v>
      </c>
      <c r="K206" s="3" t="s">
        <v>63</v>
      </c>
      <c r="L206" s="3" t="s">
        <v>423</v>
      </c>
      <c r="M206" s="3" t="s">
        <v>17</v>
      </c>
      <c r="N206" s="3" t="s">
        <v>17</v>
      </c>
    </row>
    <row r="207" spans="1:14">
      <c r="A207" s="2" t="s">
        <v>14</v>
      </c>
      <c r="B207" s="2" t="s">
        <v>15</v>
      </c>
      <c r="C207" s="4">
        <v>2179844</v>
      </c>
      <c r="D207" s="4">
        <v>2179844</v>
      </c>
      <c r="E207" s="6">
        <v>1017033051</v>
      </c>
      <c r="F207" s="8">
        <v>44355.811354166697</v>
      </c>
      <c r="G207" s="2" t="s">
        <v>16</v>
      </c>
      <c r="H207" s="6">
        <v>12173</v>
      </c>
      <c r="I207" s="2" t="s">
        <v>17</v>
      </c>
      <c r="J207" s="2" t="s">
        <v>424</v>
      </c>
      <c r="K207" s="2" t="s">
        <v>19</v>
      </c>
      <c r="L207" s="2" t="s">
        <v>425</v>
      </c>
      <c r="M207" s="2" t="s">
        <v>17</v>
      </c>
      <c r="N207" s="2" t="s">
        <v>17</v>
      </c>
    </row>
    <row r="208" spans="1:14">
      <c r="A208" s="3" t="s">
        <v>14</v>
      </c>
      <c r="B208" s="3" t="s">
        <v>15</v>
      </c>
      <c r="C208" s="5">
        <v>67000</v>
      </c>
      <c r="D208" s="5">
        <v>67000</v>
      </c>
      <c r="E208" s="7">
        <v>1017100269</v>
      </c>
      <c r="F208" s="9">
        <v>44355.856296296297</v>
      </c>
      <c r="G208" s="3" t="s">
        <v>16</v>
      </c>
      <c r="H208" s="7">
        <v>12174</v>
      </c>
      <c r="I208" s="3" t="s">
        <v>17</v>
      </c>
      <c r="J208" s="3" t="s">
        <v>426</v>
      </c>
      <c r="K208" s="3" t="s">
        <v>50</v>
      </c>
      <c r="L208" s="3" t="s">
        <v>427</v>
      </c>
      <c r="M208" s="3" t="s">
        <v>17</v>
      </c>
      <c r="N208" s="3" t="s">
        <v>17</v>
      </c>
    </row>
    <row r="209" spans="1:14">
      <c r="A209" s="2" t="s">
        <v>14</v>
      </c>
      <c r="B209" s="2" t="s">
        <v>15</v>
      </c>
      <c r="C209" s="4">
        <v>904041</v>
      </c>
      <c r="D209" s="4">
        <v>904041</v>
      </c>
      <c r="E209" s="6">
        <v>1017342357</v>
      </c>
      <c r="F209" s="8">
        <v>44356.355578703697</v>
      </c>
      <c r="G209" s="2" t="s">
        <v>16</v>
      </c>
      <c r="H209" s="6">
        <v>12180</v>
      </c>
      <c r="I209" s="2" t="s">
        <v>17</v>
      </c>
      <c r="J209" s="2" t="s">
        <v>428</v>
      </c>
      <c r="K209" s="2" t="s">
        <v>28</v>
      </c>
      <c r="L209" s="2" t="s">
        <v>429</v>
      </c>
      <c r="M209" s="2" t="s">
        <v>17</v>
      </c>
      <c r="N209" s="2" t="s">
        <v>17</v>
      </c>
    </row>
    <row r="210" spans="1:14">
      <c r="A210" s="3" t="s">
        <v>14</v>
      </c>
      <c r="B210" s="3" t="s">
        <v>15</v>
      </c>
      <c r="C210" s="5">
        <v>327882</v>
      </c>
      <c r="D210" s="5">
        <v>327882</v>
      </c>
      <c r="E210" s="7">
        <v>1017400405</v>
      </c>
      <c r="F210" s="9">
        <v>44356.385081018503</v>
      </c>
      <c r="G210" s="3" t="s">
        <v>16</v>
      </c>
      <c r="H210" s="7">
        <v>12182</v>
      </c>
      <c r="I210" s="3" t="s">
        <v>17</v>
      </c>
      <c r="J210" s="3" t="s">
        <v>430</v>
      </c>
      <c r="K210" s="3" t="s">
        <v>171</v>
      </c>
      <c r="L210" s="3" t="s">
        <v>431</v>
      </c>
      <c r="M210" s="3" t="s">
        <v>17</v>
      </c>
      <c r="N210" s="3" t="s">
        <v>17</v>
      </c>
    </row>
    <row r="211" spans="1:14">
      <c r="A211" s="2" t="s">
        <v>14</v>
      </c>
      <c r="B211" s="2" t="s">
        <v>15</v>
      </c>
      <c r="C211" s="4">
        <v>49003.43</v>
      </c>
      <c r="D211" s="4">
        <v>49003.43</v>
      </c>
      <c r="E211" s="6">
        <v>1017530205</v>
      </c>
      <c r="F211" s="8">
        <v>44356.439270833303</v>
      </c>
      <c r="G211" s="2" t="s">
        <v>16</v>
      </c>
      <c r="H211" s="6">
        <v>12186</v>
      </c>
      <c r="I211" s="2" t="s">
        <v>17</v>
      </c>
      <c r="J211" s="2" t="s">
        <v>432</v>
      </c>
      <c r="K211" s="2" t="s">
        <v>63</v>
      </c>
      <c r="L211" s="2" t="s">
        <v>433</v>
      </c>
      <c r="M211" s="2" t="s">
        <v>17</v>
      </c>
      <c r="N211" s="2" t="s">
        <v>17</v>
      </c>
    </row>
    <row r="212" spans="1:14">
      <c r="A212" s="3" t="s">
        <v>14</v>
      </c>
      <c r="B212" s="3" t="s">
        <v>15</v>
      </c>
      <c r="C212" s="5">
        <v>1356493</v>
      </c>
      <c r="D212" s="5">
        <v>1356493</v>
      </c>
      <c r="E212" s="7">
        <v>1017546157</v>
      </c>
      <c r="F212" s="9">
        <v>44356.4453125</v>
      </c>
      <c r="G212" s="3" t="s">
        <v>16</v>
      </c>
      <c r="H212" s="7">
        <v>12188</v>
      </c>
      <c r="I212" s="3" t="s">
        <v>17</v>
      </c>
      <c r="J212" s="3" t="s">
        <v>434</v>
      </c>
      <c r="K212" s="3" t="s">
        <v>42</v>
      </c>
      <c r="L212" s="3" t="s">
        <v>435</v>
      </c>
      <c r="M212" s="3" t="s">
        <v>17</v>
      </c>
      <c r="N212" s="3" t="s">
        <v>17</v>
      </c>
    </row>
    <row r="213" spans="1:14">
      <c r="A213" s="2" t="s">
        <v>14</v>
      </c>
      <c r="B213" s="2" t="s">
        <v>15</v>
      </c>
      <c r="C213" s="4">
        <v>638325</v>
      </c>
      <c r="D213" s="4">
        <v>638325</v>
      </c>
      <c r="E213" s="6">
        <v>1017562845</v>
      </c>
      <c r="F213" s="8">
        <v>44356.451493055603</v>
      </c>
      <c r="G213" s="2" t="s">
        <v>16</v>
      </c>
      <c r="H213" s="6">
        <v>12189</v>
      </c>
      <c r="I213" s="2" t="s">
        <v>17</v>
      </c>
      <c r="J213" s="2" t="s">
        <v>436</v>
      </c>
      <c r="K213" s="2" t="s">
        <v>380</v>
      </c>
      <c r="L213" s="2" t="s">
        <v>437</v>
      </c>
      <c r="M213" s="2" t="s">
        <v>17</v>
      </c>
      <c r="N213" s="2" t="s">
        <v>17</v>
      </c>
    </row>
    <row r="214" spans="1:14">
      <c r="A214" s="3" t="s">
        <v>14</v>
      </c>
      <c r="B214" s="3" t="s">
        <v>15</v>
      </c>
      <c r="C214" s="5">
        <v>377700</v>
      </c>
      <c r="D214" s="5">
        <v>377700</v>
      </c>
      <c r="E214" s="7">
        <v>1017590762</v>
      </c>
      <c r="F214" s="9">
        <v>44356.4618402778</v>
      </c>
      <c r="G214" s="3" t="s">
        <v>16</v>
      </c>
      <c r="H214" s="7">
        <v>12192</v>
      </c>
      <c r="I214" s="3" t="s">
        <v>17</v>
      </c>
      <c r="J214" s="3" t="s">
        <v>438</v>
      </c>
      <c r="K214" s="3" t="s">
        <v>380</v>
      </c>
      <c r="L214" s="3" t="s">
        <v>437</v>
      </c>
      <c r="M214" s="3" t="s">
        <v>17</v>
      </c>
      <c r="N214" s="3" t="s">
        <v>17</v>
      </c>
    </row>
    <row r="215" spans="1:14">
      <c r="A215" s="2" t="s">
        <v>14</v>
      </c>
      <c r="B215" s="2" t="s">
        <v>15</v>
      </c>
      <c r="C215" s="4">
        <v>123688</v>
      </c>
      <c r="D215" s="4">
        <v>123688</v>
      </c>
      <c r="E215" s="6">
        <v>1017592082</v>
      </c>
      <c r="F215" s="8">
        <v>44356.462314814802</v>
      </c>
      <c r="G215" s="2" t="s">
        <v>16</v>
      </c>
      <c r="H215" s="6">
        <v>12193</v>
      </c>
      <c r="I215" s="2" t="s">
        <v>17</v>
      </c>
      <c r="J215" s="2" t="s">
        <v>439</v>
      </c>
      <c r="K215" s="2" t="s">
        <v>50</v>
      </c>
      <c r="L215" s="2" t="s">
        <v>440</v>
      </c>
      <c r="M215" s="2" t="s">
        <v>17</v>
      </c>
      <c r="N215" s="2" t="s">
        <v>17</v>
      </c>
    </row>
    <row r="216" spans="1:14">
      <c r="A216" s="3" t="s">
        <v>14</v>
      </c>
      <c r="B216" s="3" t="s">
        <v>15</v>
      </c>
      <c r="C216" s="5">
        <v>885971</v>
      </c>
      <c r="D216" s="5">
        <v>885971</v>
      </c>
      <c r="E216" s="7">
        <v>1017603691</v>
      </c>
      <c r="F216" s="9">
        <v>44356.466550925899</v>
      </c>
      <c r="G216" s="3" t="s">
        <v>16</v>
      </c>
      <c r="H216" s="7">
        <v>12194</v>
      </c>
      <c r="I216" s="3" t="s">
        <v>17</v>
      </c>
      <c r="J216" s="3" t="s">
        <v>441</v>
      </c>
      <c r="K216" s="3" t="s">
        <v>28</v>
      </c>
      <c r="L216" s="3" t="s">
        <v>442</v>
      </c>
      <c r="M216" s="3" t="s">
        <v>17</v>
      </c>
      <c r="N216" s="3" t="s">
        <v>17</v>
      </c>
    </row>
    <row r="217" spans="1:14">
      <c r="A217" s="2" t="s">
        <v>14</v>
      </c>
      <c r="B217" s="2" t="s">
        <v>15</v>
      </c>
      <c r="C217" s="4">
        <v>65767</v>
      </c>
      <c r="D217" s="4">
        <v>65767</v>
      </c>
      <c r="E217" s="6">
        <v>1017605620</v>
      </c>
      <c r="F217" s="8">
        <v>44356.467245370397</v>
      </c>
      <c r="G217" s="2" t="s">
        <v>16</v>
      </c>
      <c r="H217" s="6">
        <v>12195</v>
      </c>
      <c r="I217" s="2" t="s">
        <v>17</v>
      </c>
      <c r="J217" s="2" t="s">
        <v>443</v>
      </c>
      <c r="K217" s="2" t="s">
        <v>380</v>
      </c>
      <c r="L217" s="2" t="s">
        <v>437</v>
      </c>
      <c r="M217" s="2" t="s">
        <v>17</v>
      </c>
      <c r="N217" s="2" t="s">
        <v>17</v>
      </c>
    </row>
    <row r="218" spans="1:14">
      <c r="A218" s="3" t="s">
        <v>14</v>
      </c>
      <c r="B218" s="3" t="s">
        <v>15</v>
      </c>
      <c r="C218" s="5">
        <v>147000</v>
      </c>
      <c r="D218" s="5">
        <v>147000</v>
      </c>
      <c r="E218" s="7">
        <v>1017633690</v>
      </c>
      <c r="F218" s="9">
        <v>44356.477395833303</v>
      </c>
      <c r="G218" s="3" t="s">
        <v>16</v>
      </c>
      <c r="H218" s="7">
        <v>12196</v>
      </c>
      <c r="I218" s="3" t="s">
        <v>17</v>
      </c>
      <c r="J218" s="3" t="s">
        <v>444</v>
      </c>
      <c r="K218" s="3" t="s">
        <v>28</v>
      </c>
      <c r="L218" s="3" t="s">
        <v>445</v>
      </c>
      <c r="M218" s="3" t="s">
        <v>17</v>
      </c>
      <c r="N218" s="3" t="s">
        <v>17</v>
      </c>
    </row>
    <row r="219" spans="1:14">
      <c r="A219" s="2" t="s">
        <v>14</v>
      </c>
      <c r="B219" s="2" t="s">
        <v>15</v>
      </c>
      <c r="C219" s="4">
        <v>553000</v>
      </c>
      <c r="D219" s="4">
        <v>553000</v>
      </c>
      <c r="E219" s="6">
        <v>1017697720</v>
      </c>
      <c r="F219" s="8">
        <v>44356.500983796301</v>
      </c>
      <c r="G219" s="2" t="s">
        <v>16</v>
      </c>
      <c r="H219" s="6">
        <v>12198</v>
      </c>
      <c r="I219" s="2" t="s">
        <v>17</v>
      </c>
      <c r="J219" s="2" t="s">
        <v>446</v>
      </c>
      <c r="K219" s="2" t="s">
        <v>107</v>
      </c>
      <c r="L219" s="2" t="s">
        <v>447</v>
      </c>
      <c r="M219" s="2" t="s">
        <v>17</v>
      </c>
      <c r="N219" s="2" t="s">
        <v>17</v>
      </c>
    </row>
    <row r="220" spans="1:14">
      <c r="A220" s="3" t="s">
        <v>14</v>
      </c>
      <c r="B220" s="3" t="s">
        <v>15</v>
      </c>
      <c r="C220" s="5">
        <v>555000</v>
      </c>
      <c r="D220" s="5">
        <v>555000</v>
      </c>
      <c r="E220" s="7">
        <v>1017713738</v>
      </c>
      <c r="F220" s="9">
        <v>44356.507175925901</v>
      </c>
      <c r="G220" s="3" t="s">
        <v>16</v>
      </c>
      <c r="H220" s="7">
        <v>12199</v>
      </c>
      <c r="I220" s="3" t="s">
        <v>17</v>
      </c>
      <c r="J220" s="3" t="s">
        <v>446</v>
      </c>
      <c r="K220" s="3" t="s">
        <v>107</v>
      </c>
      <c r="L220" s="3" t="s">
        <v>447</v>
      </c>
      <c r="M220" s="3" t="s">
        <v>17</v>
      </c>
      <c r="N220" s="3" t="s">
        <v>17</v>
      </c>
    </row>
    <row r="221" spans="1:14">
      <c r="A221" s="2" t="s">
        <v>14</v>
      </c>
      <c r="B221" s="2" t="s">
        <v>15</v>
      </c>
      <c r="C221" s="4">
        <v>557000</v>
      </c>
      <c r="D221" s="4">
        <v>557000</v>
      </c>
      <c r="E221" s="6">
        <v>1017728556</v>
      </c>
      <c r="F221" s="8">
        <v>44356.513124999998</v>
      </c>
      <c r="G221" s="2" t="s">
        <v>16</v>
      </c>
      <c r="H221" s="6">
        <v>12201</v>
      </c>
      <c r="I221" s="2" t="s">
        <v>17</v>
      </c>
      <c r="J221" s="2" t="s">
        <v>446</v>
      </c>
      <c r="K221" s="2" t="s">
        <v>107</v>
      </c>
      <c r="L221" s="2" t="s">
        <v>447</v>
      </c>
      <c r="M221" s="2" t="s">
        <v>17</v>
      </c>
      <c r="N221" s="2" t="s">
        <v>17</v>
      </c>
    </row>
    <row r="222" spans="1:14">
      <c r="A222" s="3" t="s">
        <v>14</v>
      </c>
      <c r="B222" s="3" t="s">
        <v>15</v>
      </c>
      <c r="C222" s="5">
        <v>13178.38</v>
      </c>
      <c r="D222" s="5">
        <v>13178.38</v>
      </c>
      <c r="E222" s="7">
        <v>1017742311</v>
      </c>
      <c r="F222" s="9">
        <v>44356.518854166701</v>
      </c>
      <c r="G222" s="3" t="s">
        <v>16</v>
      </c>
      <c r="H222" s="7">
        <v>12202</v>
      </c>
      <c r="I222" s="3" t="s">
        <v>17</v>
      </c>
      <c r="J222" s="3" t="s">
        <v>448</v>
      </c>
      <c r="K222" s="3" t="s">
        <v>63</v>
      </c>
      <c r="L222" s="3" t="s">
        <v>449</v>
      </c>
      <c r="M222" s="3" t="s">
        <v>17</v>
      </c>
      <c r="N222" s="3" t="s">
        <v>17</v>
      </c>
    </row>
    <row r="223" spans="1:14">
      <c r="A223" s="2" t="s">
        <v>14</v>
      </c>
      <c r="B223" s="2" t="s">
        <v>15</v>
      </c>
      <c r="C223" s="4">
        <v>63624288</v>
      </c>
      <c r="D223" s="4">
        <v>63624288</v>
      </c>
      <c r="E223" s="6">
        <v>1017751988</v>
      </c>
      <c r="F223" s="8">
        <v>44356.5229861111</v>
      </c>
      <c r="G223" s="2" t="s">
        <v>16</v>
      </c>
      <c r="H223" s="6">
        <v>12204</v>
      </c>
      <c r="I223" s="2" t="s">
        <v>17</v>
      </c>
      <c r="J223" s="2" t="s">
        <v>450</v>
      </c>
      <c r="K223" s="2" t="s">
        <v>19</v>
      </c>
      <c r="L223" s="2" t="s">
        <v>451</v>
      </c>
      <c r="M223" s="2" t="s">
        <v>17</v>
      </c>
      <c r="N223" s="2" t="s">
        <v>17</v>
      </c>
    </row>
    <row r="224" spans="1:14">
      <c r="A224" s="3" t="s">
        <v>14</v>
      </c>
      <c r="B224" s="3" t="s">
        <v>15</v>
      </c>
      <c r="C224" s="5">
        <v>5</v>
      </c>
      <c r="D224" s="5">
        <v>5</v>
      </c>
      <c r="E224" s="7">
        <v>1017783982</v>
      </c>
      <c r="F224" s="9">
        <v>44356.537453703699</v>
      </c>
      <c r="G224" s="3" t="s">
        <v>16</v>
      </c>
      <c r="H224" s="7">
        <v>12205</v>
      </c>
      <c r="I224" s="3" t="s">
        <v>17</v>
      </c>
      <c r="J224" s="3" t="s">
        <v>452</v>
      </c>
      <c r="K224" s="3" t="s">
        <v>453</v>
      </c>
      <c r="L224" s="3" t="s">
        <v>454</v>
      </c>
      <c r="M224" s="3" t="s">
        <v>17</v>
      </c>
      <c r="N224" s="3" t="s">
        <v>17</v>
      </c>
    </row>
    <row r="225" spans="1:14">
      <c r="A225" s="2" t="s">
        <v>14</v>
      </c>
      <c r="B225" s="2" t="s">
        <v>15</v>
      </c>
      <c r="C225" s="4">
        <v>8339</v>
      </c>
      <c r="D225" s="4">
        <v>8339</v>
      </c>
      <c r="E225" s="6">
        <v>1017789682</v>
      </c>
      <c r="F225" s="8">
        <v>44356.5401388889</v>
      </c>
      <c r="G225" s="2" t="s">
        <v>16</v>
      </c>
      <c r="H225" s="6">
        <v>12206</v>
      </c>
      <c r="I225" s="2" t="s">
        <v>17</v>
      </c>
      <c r="J225" s="2" t="s">
        <v>455</v>
      </c>
      <c r="K225" s="2" t="s">
        <v>456</v>
      </c>
      <c r="L225" s="2" t="s">
        <v>454</v>
      </c>
      <c r="M225" s="2" t="s">
        <v>17</v>
      </c>
      <c r="N225" s="2" t="s">
        <v>17</v>
      </c>
    </row>
    <row r="226" spans="1:14">
      <c r="A226" s="3" t="s">
        <v>14</v>
      </c>
      <c r="B226" s="3" t="s">
        <v>15</v>
      </c>
      <c r="C226" s="5">
        <v>3800689</v>
      </c>
      <c r="D226" s="5">
        <v>3800689</v>
      </c>
      <c r="E226" s="7">
        <v>1017795145</v>
      </c>
      <c r="F226" s="9">
        <v>44356.542812500003</v>
      </c>
      <c r="G226" s="3" t="s">
        <v>16</v>
      </c>
      <c r="H226" s="7">
        <v>12207</v>
      </c>
      <c r="I226" s="3" t="s">
        <v>17</v>
      </c>
      <c r="J226" s="3" t="s">
        <v>457</v>
      </c>
      <c r="K226" s="3" t="s">
        <v>456</v>
      </c>
      <c r="L226" s="3" t="s">
        <v>454</v>
      </c>
      <c r="M226" s="3" t="s">
        <v>17</v>
      </c>
      <c r="N226" s="3" t="s">
        <v>17</v>
      </c>
    </row>
    <row r="227" spans="1:14">
      <c r="A227" s="2" t="s">
        <v>14</v>
      </c>
      <c r="B227" s="2" t="s">
        <v>15</v>
      </c>
      <c r="C227" s="4">
        <v>280359</v>
      </c>
      <c r="D227" s="4">
        <v>280359</v>
      </c>
      <c r="E227" s="6">
        <v>1017856395</v>
      </c>
      <c r="F227" s="8">
        <v>44356.572673611103</v>
      </c>
      <c r="G227" s="2" t="s">
        <v>16</v>
      </c>
      <c r="H227" s="6">
        <v>12208</v>
      </c>
      <c r="I227" s="2" t="s">
        <v>17</v>
      </c>
      <c r="J227" s="2" t="s">
        <v>458</v>
      </c>
      <c r="K227" s="2" t="s">
        <v>459</v>
      </c>
      <c r="L227" s="2" t="s">
        <v>460</v>
      </c>
      <c r="M227" s="2" t="s">
        <v>17</v>
      </c>
      <c r="N227" s="2" t="s">
        <v>17</v>
      </c>
    </row>
    <row r="228" spans="1:14">
      <c r="A228" s="3" t="s">
        <v>14</v>
      </c>
      <c r="B228" s="3" t="s">
        <v>15</v>
      </c>
      <c r="C228" s="5">
        <v>1600</v>
      </c>
      <c r="D228" s="5">
        <v>1600</v>
      </c>
      <c r="E228" s="7">
        <v>1017867950</v>
      </c>
      <c r="F228" s="9">
        <v>44356.578090277799</v>
      </c>
      <c r="G228" s="3" t="s">
        <v>16</v>
      </c>
      <c r="H228" s="7">
        <v>12209</v>
      </c>
      <c r="I228" s="3" t="s">
        <v>17</v>
      </c>
      <c r="J228" s="3" t="s">
        <v>461</v>
      </c>
      <c r="K228" s="3" t="s">
        <v>63</v>
      </c>
      <c r="L228" s="3" t="s">
        <v>462</v>
      </c>
      <c r="M228" s="3" t="s">
        <v>17</v>
      </c>
      <c r="N228" s="3" t="s">
        <v>17</v>
      </c>
    </row>
    <row r="229" spans="1:14">
      <c r="A229" s="2" t="s">
        <v>14</v>
      </c>
      <c r="B229" s="2" t="s">
        <v>15</v>
      </c>
      <c r="C229" s="4">
        <v>8940</v>
      </c>
      <c r="D229" s="4">
        <v>8940</v>
      </c>
      <c r="E229" s="6">
        <v>1017881673</v>
      </c>
      <c r="F229" s="8">
        <v>44356.584583333301</v>
      </c>
      <c r="G229" s="2" t="s">
        <v>16</v>
      </c>
      <c r="H229" s="6">
        <v>12212</v>
      </c>
      <c r="I229" s="2" t="s">
        <v>17</v>
      </c>
      <c r="J229" s="2" t="s">
        <v>463</v>
      </c>
      <c r="K229" s="2" t="s">
        <v>19</v>
      </c>
      <c r="L229" s="2" t="s">
        <v>464</v>
      </c>
      <c r="M229" s="2" t="s">
        <v>17</v>
      </c>
      <c r="N229" s="2" t="s">
        <v>17</v>
      </c>
    </row>
    <row r="230" spans="1:14">
      <c r="A230" s="3" t="s">
        <v>14</v>
      </c>
      <c r="B230" s="3" t="s">
        <v>15</v>
      </c>
      <c r="C230" s="5">
        <v>289163.53999999998</v>
      </c>
      <c r="D230" s="5">
        <v>289163.53999999998</v>
      </c>
      <c r="E230" s="7">
        <v>1017892718</v>
      </c>
      <c r="F230" s="9">
        <v>44356.589606481502</v>
      </c>
      <c r="G230" s="3" t="s">
        <v>16</v>
      </c>
      <c r="H230" s="7">
        <v>12213</v>
      </c>
      <c r="I230" s="3" t="s">
        <v>17</v>
      </c>
      <c r="J230" s="3" t="s">
        <v>465</v>
      </c>
      <c r="K230" s="3" t="s">
        <v>63</v>
      </c>
      <c r="L230" s="3" t="s">
        <v>466</v>
      </c>
      <c r="M230" s="3" t="s">
        <v>17</v>
      </c>
      <c r="N230" s="3" t="s">
        <v>17</v>
      </c>
    </row>
    <row r="231" spans="1:14">
      <c r="A231" s="2" t="s">
        <v>14</v>
      </c>
      <c r="B231" s="2" t="s">
        <v>15</v>
      </c>
      <c r="C231" s="4">
        <v>407319</v>
      </c>
      <c r="D231" s="4">
        <v>407319</v>
      </c>
      <c r="E231" s="6">
        <v>1017894125</v>
      </c>
      <c r="F231" s="8">
        <v>44356.590219907397</v>
      </c>
      <c r="G231" s="2" t="s">
        <v>16</v>
      </c>
      <c r="H231" s="6">
        <v>12214</v>
      </c>
      <c r="I231" s="2" t="s">
        <v>17</v>
      </c>
      <c r="J231" s="2" t="s">
        <v>467</v>
      </c>
      <c r="K231" s="2" t="s">
        <v>468</v>
      </c>
      <c r="L231" s="2" t="s">
        <v>469</v>
      </c>
      <c r="M231" s="2" t="s">
        <v>17</v>
      </c>
      <c r="N231" s="2" t="s">
        <v>17</v>
      </c>
    </row>
    <row r="232" spans="1:14">
      <c r="A232" s="3" t="s">
        <v>14</v>
      </c>
      <c r="B232" s="3" t="s">
        <v>15</v>
      </c>
      <c r="C232" s="5">
        <v>280359</v>
      </c>
      <c r="D232" s="5">
        <v>280359</v>
      </c>
      <c r="E232" s="7">
        <v>1017957378</v>
      </c>
      <c r="F232" s="9">
        <v>44356.616099537001</v>
      </c>
      <c r="G232" s="3" t="s">
        <v>16</v>
      </c>
      <c r="H232" s="7">
        <v>12216</v>
      </c>
      <c r="I232" s="3" t="s">
        <v>17</v>
      </c>
      <c r="J232" s="3" t="s">
        <v>470</v>
      </c>
      <c r="K232" s="3" t="s">
        <v>459</v>
      </c>
      <c r="L232" s="3" t="s">
        <v>471</v>
      </c>
      <c r="M232" s="3" t="s">
        <v>17</v>
      </c>
      <c r="N232" s="3" t="s">
        <v>17</v>
      </c>
    </row>
    <row r="233" spans="1:14">
      <c r="A233" s="2" t="s">
        <v>14</v>
      </c>
      <c r="B233" s="2" t="s">
        <v>15</v>
      </c>
      <c r="C233" s="4">
        <v>39015</v>
      </c>
      <c r="D233" s="4">
        <v>39015</v>
      </c>
      <c r="E233" s="6">
        <v>1018008219</v>
      </c>
      <c r="F233" s="8">
        <v>44356.635925925897</v>
      </c>
      <c r="G233" s="2" t="s">
        <v>16</v>
      </c>
      <c r="H233" s="6">
        <v>12218</v>
      </c>
      <c r="I233" s="2" t="s">
        <v>17</v>
      </c>
      <c r="J233" s="2" t="s">
        <v>472</v>
      </c>
      <c r="K233" s="2" t="s">
        <v>63</v>
      </c>
      <c r="L233" s="2" t="s">
        <v>473</v>
      </c>
      <c r="M233" s="2" t="s">
        <v>17</v>
      </c>
      <c r="N233" s="2" t="s">
        <v>17</v>
      </c>
    </row>
    <row r="234" spans="1:14">
      <c r="A234" s="3" t="s">
        <v>14</v>
      </c>
      <c r="B234" s="3" t="s">
        <v>15</v>
      </c>
      <c r="C234" s="5">
        <v>115830</v>
      </c>
      <c r="D234" s="5">
        <v>115830</v>
      </c>
      <c r="E234" s="7">
        <v>1018013845</v>
      </c>
      <c r="F234" s="9">
        <v>44356.638055555602</v>
      </c>
      <c r="G234" s="3" t="s">
        <v>16</v>
      </c>
      <c r="H234" s="7">
        <v>12220</v>
      </c>
      <c r="I234" s="3" t="s">
        <v>17</v>
      </c>
      <c r="J234" s="3" t="s">
        <v>474</v>
      </c>
      <c r="K234" s="3" t="s">
        <v>28</v>
      </c>
      <c r="L234" s="3" t="s">
        <v>475</v>
      </c>
      <c r="M234" s="3" t="s">
        <v>17</v>
      </c>
      <c r="N234" s="3" t="s">
        <v>17</v>
      </c>
    </row>
    <row r="235" spans="1:14" s="33" customFormat="1">
      <c r="A235" s="29" t="s">
        <v>14</v>
      </c>
      <c r="B235" s="29" t="s">
        <v>15</v>
      </c>
      <c r="C235" s="30">
        <v>2483415</v>
      </c>
      <c r="D235" s="30">
        <v>2483415</v>
      </c>
      <c r="E235" s="31">
        <v>1018015798</v>
      </c>
      <c r="F235" s="32">
        <v>44356.638831018499</v>
      </c>
      <c r="G235" s="29" t="s">
        <v>16</v>
      </c>
      <c r="H235" s="31">
        <v>12221</v>
      </c>
      <c r="I235" s="29" t="s">
        <v>17</v>
      </c>
      <c r="J235" s="29" t="s">
        <v>476</v>
      </c>
      <c r="K235" s="29" t="s">
        <v>477</v>
      </c>
      <c r="L235" s="29" t="s">
        <v>478</v>
      </c>
      <c r="M235" s="29" t="s">
        <v>17</v>
      </c>
      <c r="N235" s="29" t="s">
        <v>17</v>
      </c>
    </row>
    <row r="236" spans="1:14">
      <c r="A236" s="3" t="s">
        <v>14</v>
      </c>
      <c r="B236" s="3" t="s">
        <v>15</v>
      </c>
      <c r="C236" s="5">
        <v>36300</v>
      </c>
      <c r="D236" s="5">
        <v>36300</v>
      </c>
      <c r="E236" s="7">
        <v>1018075393</v>
      </c>
      <c r="F236" s="9">
        <v>44356.6616782407</v>
      </c>
      <c r="G236" s="3" t="s">
        <v>16</v>
      </c>
      <c r="H236" s="7">
        <v>12222</v>
      </c>
      <c r="I236" s="3" t="s">
        <v>17</v>
      </c>
      <c r="J236" s="3" t="s">
        <v>479</v>
      </c>
      <c r="K236" s="3" t="s">
        <v>279</v>
      </c>
      <c r="L236" s="3" t="s">
        <v>480</v>
      </c>
      <c r="M236" s="3" t="s">
        <v>17</v>
      </c>
      <c r="N236" s="3" t="s">
        <v>17</v>
      </c>
    </row>
    <row r="237" spans="1:14">
      <c r="A237" s="2" t="s">
        <v>14</v>
      </c>
      <c r="B237" s="2" t="s">
        <v>15</v>
      </c>
      <c r="C237" s="4">
        <v>30000</v>
      </c>
      <c r="D237" s="4">
        <v>30000</v>
      </c>
      <c r="E237" s="6">
        <v>1018080588</v>
      </c>
      <c r="F237" s="8">
        <v>44356.6636574074</v>
      </c>
      <c r="G237" s="2" t="s">
        <v>16</v>
      </c>
      <c r="H237" s="6">
        <v>12224</v>
      </c>
      <c r="I237" s="2" t="s">
        <v>17</v>
      </c>
      <c r="J237" s="2" t="s">
        <v>481</v>
      </c>
      <c r="K237" s="2" t="s">
        <v>482</v>
      </c>
      <c r="L237" s="2" t="s">
        <v>483</v>
      </c>
      <c r="M237" s="2" t="s">
        <v>17</v>
      </c>
      <c r="N237" s="2" t="s">
        <v>17</v>
      </c>
    </row>
    <row r="238" spans="1:14">
      <c r="A238" s="3" t="s">
        <v>14</v>
      </c>
      <c r="B238" s="3" t="s">
        <v>15</v>
      </c>
      <c r="C238" s="5">
        <v>120000</v>
      </c>
      <c r="D238" s="5">
        <v>120000</v>
      </c>
      <c r="E238" s="7">
        <v>1018187523</v>
      </c>
      <c r="F238" s="9">
        <v>44356.709189814799</v>
      </c>
      <c r="G238" s="3" t="s">
        <v>16</v>
      </c>
      <c r="H238" s="7">
        <v>12225</v>
      </c>
      <c r="I238" s="3" t="s">
        <v>17</v>
      </c>
      <c r="J238" s="3" t="s">
        <v>484</v>
      </c>
      <c r="K238" s="3" t="s">
        <v>53</v>
      </c>
      <c r="L238" s="3" t="s">
        <v>485</v>
      </c>
      <c r="M238" s="3" t="s">
        <v>17</v>
      </c>
      <c r="N238" s="3" t="s">
        <v>17</v>
      </c>
    </row>
    <row r="239" spans="1:14">
      <c r="A239" s="2" t="s">
        <v>14</v>
      </c>
      <c r="B239" s="2" t="s">
        <v>15</v>
      </c>
      <c r="C239" s="4">
        <v>2073847</v>
      </c>
      <c r="D239" s="4">
        <v>2073847</v>
      </c>
      <c r="E239" s="6">
        <v>1018200713</v>
      </c>
      <c r="F239" s="8">
        <v>44356.715856481504</v>
      </c>
      <c r="G239" s="2" t="s">
        <v>16</v>
      </c>
      <c r="H239" s="6">
        <v>12227</v>
      </c>
      <c r="I239" s="2" t="s">
        <v>17</v>
      </c>
      <c r="J239" s="2" t="s">
        <v>486</v>
      </c>
      <c r="K239" s="2" t="s">
        <v>50</v>
      </c>
      <c r="L239" s="2" t="s">
        <v>487</v>
      </c>
      <c r="M239" s="2" t="s">
        <v>17</v>
      </c>
      <c r="N239" s="2" t="s">
        <v>17</v>
      </c>
    </row>
    <row r="240" spans="1:14">
      <c r="A240" s="3" t="s">
        <v>14</v>
      </c>
      <c r="B240" s="3" t="s">
        <v>15</v>
      </c>
      <c r="C240" s="5">
        <v>824585</v>
      </c>
      <c r="D240" s="5">
        <v>824585</v>
      </c>
      <c r="E240" s="7">
        <v>1018313102</v>
      </c>
      <c r="F240" s="9">
        <v>44356.776724536998</v>
      </c>
      <c r="G240" s="3" t="s">
        <v>16</v>
      </c>
      <c r="H240" s="7">
        <v>12228</v>
      </c>
      <c r="I240" s="3" t="s">
        <v>17</v>
      </c>
      <c r="J240" s="3" t="s">
        <v>488</v>
      </c>
      <c r="K240" s="3" t="s">
        <v>53</v>
      </c>
      <c r="L240" s="3" t="s">
        <v>489</v>
      </c>
      <c r="M240" s="3" t="s">
        <v>17</v>
      </c>
      <c r="N240" s="3" t="s">
        <v>17</v>
      </c>
    </row>
    <row r="241" spans="1:14" s="33" customFormat="1">
      <c r="A241" s="29" t="s">
        <v>14</v>
      </c>
      <c r="B241" s="29" t="s">
        <v>15</v>
      </c>
      <c r="C241" s="30">
        <v>63390</v>
      </c>
      <c r="D241" s="30">
        <v>63390</v>
      </c>
      <c r="E241" s="31">
        <v>1018319548</v>
      </c>
      <c r="F241" s="32">
        <v>44356.780115740701</v>
      </c>
      <c r="G241" s="29" t="s">
        <v>16</v>
      </c>
      <c r="H241" s="31">
        <v>12229</v>
      </c>
      <c r="I241" s="29" t="s">
        <v>17</v>
      </c>
      <c r="J241" s="29" t="s">
        <v>490</v>
      </c>
      <c r="K241" s="29" t="s">
        <v>491</v>
      </c>
      <c r="L241" s="29" t="s">
        <v>492</v>
      </c>
      <c r="M241" s="29" t="s">
        <v>17</v>
      </c>
      <c r="N241" s="29" t="s">
        <v>17</v>
      </c>
    </row>
    <row r="242" spans="1:14">
      <c r="A242" s="3" t="s">
        <v>14</v>
      </c>
      <c r="B242" s="3" t="s">
        <v>15</v>
      </c>
      <c r="C242" s="5">
        <v>203660</v>
      </c>
      <c r="D242" s="5">
        <v>203660</v>
      </c>
      <c r="E242" s="7">
        <v>1018554616</v>
      </c>
      <c r="F242" s="9">
        <v>44356.943055555603</v>
      </c>
      <c r="G242" s="3" t="s">
        <v>16</v>
      </c>
      <c r="H242" s="7">
        <v>12231</v>
      </c>
      <c r="I242" s="3" t="s">
        <v>17</v>
      </c>
      <c r="J242" s="3" t="s">
        <v>493</v>
      </c>
      <c r="K242" s="3" t="s">
        <v>28</v>
      </c>
      <c r="L242" s="3" t="s">
        <v>494</v>
      </c>
      <c r="M242" s="3" t="s">
        <v>17</v>
      </c>
      <c r="N242" s="3" t="s">
        <v>17</v>
      </c>
    </row>
    <row r="243" spans="1:14">
      <c r="A243" s="2" t="s">
        <v>14</v>
      </c>
      <c r="B243" s="2" t="s">
        <v>15</v>
      </c>
      <c r="C243" s="4">
        <v>280359</v>
      </c>
      <c r="D243" s="4">
        <v>280359</v>
      </c>
      <c r="E243" s="6">
        <v>1018640438</v>
      </c>
      <c r="F243" s="8">
        <v>44357.315393518496</v>
      </c>
      <c r="G243" s="2" t="s">
        <v>16</v>
      </c>
      <c r="H243" s="6">
        <v>12232</v>
      </c>
      <c r="I243" s="2" t="s">
        <v>17</v>
      </c>
      <c r="J243" s="2" t="s">
        <v>495</v>
      </c>
      <c r="K243" s="2" t="s">
        <v>459</v>
      </c>
      <c r="L243" s="2" t="s">
        <v>496</v>
      </c>
      <c r="M243" s="2" t="s">
        <v>17</v>
      </c>
      <c r="N243" s="2" t="s">
        <v>17</v>
      </c>
    </row>
    <row r="244" spans="1:14">
      <c r="A244" s="3" t="s">
        <v>14</v>
      </c>
      <c r="B244" s="3" t="s">
        <v>15</v>
      </c>
      <c r="C244" s="5">
        <v>4570486.29</v>
      </c>
      <c r="D244" s="5">
        <v>4570486.29</v>
      </c>
      <c r="E244" s="7">
        <v>1018687221</v>
      </c>
      <c r="F244" s="9">
        <v>44357.350856481498</v>
      </c>
      <c r="G244" s="3" t="s">
        <v>16</v>
      </c>
      <c r="H244" s="7">
        <v>12233</v>
      </c>
      <c r="I244" s="3" t="s">
        <v>17</v>
      </c>
      <c r="J244" s="3" t="s">
        <v>497</v>
      </c>
      <c r="K244" s="3" t="s">
        <v>196</v>
      </c>
      <c r="L244" s="3" t="s">
        <v>197</v>
      </c>
      <c r="M244" s="3" t="s">
        <v>17</v>
      </c>
      <c r="N244" s="3" t="s">
        <v>17</v>
      </c>
    </row>
    <row r="245" spans="1:14">
      <c r="A245" s="2" t="s">
        <v>14</v>
      </c>
      <c r="B245" s="2" t="s">
        <v>15</v>
      </c>
      <c r="C245" s="4">
        <v>119428</v>
      </c>
      <c r="D245" s="4">
        <v>119428</v>
      </c>
      <c r="E245" s="6">
        <v>1018689894</v>
      </c>
      <c r="F245" s="8">
        <v>44357.3523263889</v>
      </c>
      <c r="G245" s="2" t="s">
        <v>16</v>
      </c>
      <c r="H245" s="6">
        <v>12234</v>
      </c>
      <c r="I245" s="2" t="s">
        <v>17</v>
      </c>
      <c r="J245" s="2" t="s">
        <v>498</v>
      </c>
      <c r="K245" s="2" t="s">
        <v>63</v>
      </c>
      <c r="L245" s="2" t="s">
        <v>499</v>
      </c>
      <c r="M245" s="2" t="s">
        <v>17</v>
      </c>
      <c r="N245" s="2" t="s">
        <v>17</v>
      </c>
    </row>
    <row r="246" spans="1:14">
      <c r="A246" s="3" t="s">
        <v>14</v>
      </c>
      <c r="B246" s="3" t="s">
        <v>15</v>
      </c>
      <c r="C246" s="5">
        <v>104756</v>
      </c>
      <c r="D246" s="5">
        <v>104756</v>
      </c>
      <c r="E246" s="7">
        <v>1018726296</v>
      </c>
      <c r="F246" s="9">
        <v>44357.371516203697</v>
      </c>
      <c r="G246" s="3" t="s">
        <v>16</v>
      </c>
      <c r="H246" s="7">
        <v>12235</v>
      </c>
      <c r="I246" s="3" t="s">
        <v>17</v>
      </c>
      <c r="J246" s="3" t="s">
        <v>500</v>
      </c>
      <c r="K246" s="3" t="s">
        <v>45</v>
      </c>
      <c r="L246" s="3" t="s">
        <v>501</v>
      </c>
      <c r="M246" s="3" t="s">
        <v>17</v>
      </c>
      <c r="N246" s="3" t="s">
        <v>17</v>
      </c>
    </row>
    <row r="247" spans="1:14">
      <c r="A247" s="2" t="s">
        <v>14</v>
      </c>
      <c r="B247" s="2" t="s">
        <v>15</v>
      </c>
      <c r="C247" s="4">
        <v>131830</v>
      </c>
      <c r="D247" s="4">
        <v>131830</v>
      </c>
      <c r="E247" s="6">
        <v>1018803727</v>
      </c>
      <c r="F247" s="8">
        <v>44357.406319444402</v>
      </c>
      <c r="G247" s="2" t="s">
        <v>16</v>
      </c>
      <c r="H247" s="6">
        <v>12236</v>
      </c>
      <c r="I247" s="2" t="s">
        <v>17</v>
      </c>
      <c r="J247" s="2" t="s">
        <v>502</v>
      </c>
      <c r="K247" s="2" t="s">
        <v>28</v>
      </c>
      <c r="L247" s="2" t="s">
        <v>503</v>
      </c>
      <c r="M247" s="2" t="s">
        <v>17</v>
      </c>
      <c r="N247" s="2" t="s">
        <v>17</v>
      </c>
    </row>
    <row r="248" spans="1:14">
      <c r="A248" s="3" t="s">
        <v>14</v>
      </c>
      <c r="B248" s="3" t="s">
        <v>15</v>
      </c>
      <c r="C248" s="5">
        <v>131830</v>
      </c>
      <c r="D248" s="5">
        <v>131830</v>
      </c>
      <c r="E248" s="7">
        <v>1018809371</v>
      </c>
      <c r="F248" s="9">
        <v>44357.408645833297</v>
      </c>
      <c r="G248" s="3" t="s">
        <v>16</v>
      </c>
      <c r="H248" s="7">
        <v>12237</v>
      </c>
      <c r="I248" s="3" t="s">
        <v>17</v>
      </c>
      <c r="J248" s="3" t="s">
        <v>504</v>
      </c>
      <c r="K248" s="3" t="s">
        <v>28</v>
      </c>
      <c r="L248" s="3" t="s">
        <v>503</v>
      </c>
      <c r="M248" s="3" t="s">
        <v>17</v>
      </c>
      <c r="N248" s="3" t="s">
        <v>17</v>
      </c>
    </row>
    <row r="249" spans="1:14">
      <c r="A249" s="2" t="s">
        <v>14</v>
      </c>
      <c r="B249" s="2" t="s">
        <v>15</v>
      </c>
      <c r="C249" s="4">
        <v>1134363.7</v>
      </c>
      <c r="D249" s="4">
        <v>1134363.7</v>
      </c>
      <c r="E249" s="6">
        <v>1018904977</v>
      </c>
      <c r="F249" s="8">
        <v>44357.445833333302</v>
      </c>
      <c r="G249" s="2" t="s">
        <v>16</v>
      </c>
      <c r="H249" s="6">
        <v>12238</v>
      </c>
      <c r="I249" s="2" t="s">
        <v>17</v>
      </c>
      <c r="J249" s="2" t="s">
        <v>505</v>
      </c>
      <c r="K249" s="2" t="s">
        <v>56</v>
      </c>
      <c r="L249" s="2" t="s">
        <v>277</v>
      </c>
      <c r="M249" s="2" t="s">
        <v>17</v>
      </c>
      <c r="N249" s="2" t="s">
        <v>17</v>
      </c>
    </row>
    <row r="250" spans="1:14">
      <c r="A250" s="3" t="s">
        <v>14</v>
      </c>
      <c r="B250" s="3" t="s">
        <v>15</v>
      </c>
      <c r="C250" s="5">
        <v>440609191</v>
      </c>
      <c r="D250" s="5">
        <v>440609191</v>
      </c>
      <c r="E250" s="7">
        <v>1018915621</v>
      </c>
      <c r="F250" s="9">
        <v>44357.449791666702</v>
      </c>
      <c r="G250" s="3" t="s">
        <v>16</v>
      </c>
      <c r="H250" s="7">
        <v>12239</v>
      </c>
      <c r="I250" s="3" t="s">
        <v>17</v>
      </c>
      <c r="J250" s="3" t="s">
        <v>506</v>
      </c>
      <c r="K250" s="3" t="s">
        <v>19</v>
      </c>
      <c r="L250" s="3" t="s">
        <v>451</v>
      </c>
      <c r="M250" s="3" t="s">
        <v>17</v>
      </c>
      <c r="N250" s="3" t="s">
        <v>17</v>
      </c>
    </row>
    <row r="251" spans="1:14">
      <c r="A251" s="2" t="s">
        <v>14</v>
      </c>
      <c r="B251" s="2" t="s">
        <v>15</v>
      </c>
      <c r="C251" s="4">
        <v>2689.07</v>
      </c>
      <c r="D251" s="4">
        <v>2689.07</v>
      </c>
      <c r="E251" s="6">
        <v>1018926406</v>
      </c>
      <c r="F251" s="8">
        <v>44357.453819444403</v>
      </c>
      <c r="G251" s="2" t="s">
        <v>16</v>
      </c>
      <c r="H251" s="6">
        <v>12240</v>
      </c>
      <c r="I251" s="2" t="s">
        <v>17</v>
      </c>
      <c r="J251" s="2" t="s">
        <v>507</v>
      </c>
      <c r="K251" s="2" t="s">
        <v>468</v>
      </c>
      <c r="L251" s="2" t="s">
        <v>508</v>
      </c>
      <c r="M251" s="2" t="s">
        <v>17</v>
      </c>
      <c r="N251" s="2" t="s">
        <v>17</v>
      </c>
    </row>
    <row r="252" spans="1:14">
      <c r="A252" s="3" t="s">
        <v>14</v>
      </c>
      <c r="B252" s="3" t="s">
        <v>15</v>
      </c>
      <c r="C252" s="5">
        <v>1050411</v>
      </c>
      <c r="D252" s="5">
        <v>1050411</v>
      </c>
      <c r="E252" s="7">
        <v>1018955183</v>
      </c>
      <c r="F252" s="9">
        <v>44357.464282407404</v>
      </c>
      <c r="G252" s="3" t="s">
        <v>16</v>
      </c>
      <c r="H252" s="7">
        <v>12241</v>
      </c>
      <c r="I252" s="3" t="s">
        <v>17</v>
      </c>
      <c r="J252" s="3" t="s">
        <v>509</v>
      </c>
      <c r="K252" s="3" t="s">
        <v>28</v>
      </c>
      <c r="L252" s="3" t="s">
        <v>510</v>
      </c>
      <c r="M252" s="3" t="s">
        <v>17</v>
      </c>
      <c r="N252" s="3" t="s">
        <v>17</v>
      </c>
    </row>
    <row r="253" spans="1:14">
      <c r="A253" s="2" t="s">
        <v>14</v>
      </c>
      <c r="B253" s="2" t="s">
        <v>15</v>
      </c>
      <c r="C253" s="4">
        <v>172524914</v>
      </c>
      <c r="D253" s="4">
        <v>172524914</v>
      </c>
      <c r="E253" s="6">
        <v>1018955860</v>
      </c>
      <c r="F253" s="8">
        <v>44357.464537036998</v>
      </c>
      <c r="G253" s="2" t="s">
        <v>16</v>
      </c>
      <c r="H253" s="6">
        <v>12242</v>
      </c>
      <c r="I253" s="2" t="s">
        <v>17</v>
      </c>
      <c r="J253" s="2" t="s">
        <v>511</v>
      </c>
      <c r="K253" s="2" t="s">
        <v>19</v>
      </c>
      <c r="L253" s="2" t="s">
        <v>512</v>
      </c>
      <c r="M253" s="2" t="s">
        <v>17</v>
      </c>
      <c r="N253" s="2" t="s">
        <v>17</v>
      </c>
    </row>
    <row r="254" spans="1:14">
      <c r="A254" s="3" t="s">
        <v>14</v>
      </c>
      <c r="B254" s="3" t="s">
        <v>15</v>
      </c>
      <c r="C254" s="5">
        <v>76938806</v>
      </c>
      <c r="D254" s="5">
        <v>76938806</v>
      </c>
      <c r="E254" s="7">
        <v>1018992657</v>
      </c>
      <c r="F254" s="9">
        <v>44357.477858796301</v>
      </c>
      <c r="G254" s="3" t="s">
        <v>16</v>
      </c>
      <c r="H254" s="7">
        <v>12245</v>
      </c>
      <c r="I254" s="3" t="s">
        <v>17</v>
      </c>
      <c r="J254" s="3" t="s">
        <v>513</v>
      </c>
      <c r="K254" s="3" t="s">
        <v>514</v>
      </c>
      <c r="L254" s="3" t="s">
        <v>515</v>
      </c>
      <c r="M254" s="3" t="s">
        <v>17</v>
      </c>
      <c r="N254" s="3" t="s">
        <v>17</v>
      </c>
    </row>
    <row r="255" spans="1:14">
      <c r="A255" s="2" t="s">
        <v>14</v>
      </c>
      <c r="B255" s="2" t="s">
        <v>15</v>
      </c>
      <c r="C255" s="4">
        <v>829768</v>
      </c>
      <c r="D255" s="4">
        <v>829768</v>
      </c>
      <c r="E255" s="6">
        <v>1019054429</v>
      </c>
      <c r="F255" s="8">
        <v>44357.501030092601</v>
      </c>
      <c r="G255" s="2" t="s">
        <v>16</v>
      </c>
      <c r="H255" s="6">
        <v>12246</v>
      </c>
      <c r="I255" s="2" t="s">
        <v>17</v>
      </c>
      <c r="J255" s="2" t="s">
        <v>516</v>
      </c>
      <c r="K255" s="2" t="s">
        <v>168</v>
      </c>
      <c r="L255" s="2" t="s">
        <v>517</v>
      </c>
      <c r="M255" s="2" t="s">
        <v>17</v>
      </c>
      <c r="N255" s="2" t="s">
        <v>17</v>
      </c>
    </row>
    <row r="256" spans="1:14">
      <c r="A256" s="3" t="s">
        <v>14</v>
      </c>
      <c r="B256" s="3" t="s">
        <v>15</v>
      </c>
      <c r="C256" s="5">
        <v>53000</v>
      </c>
      <c r="D256" s="5">
        <v>53000</v>
      </c>
      <c r="E256" s="7">
        <v>1019061679</v>
      </c>
      <c r="F256" s="9">
        <v>44357.503865740699</v>
      </c>
      <c r="G256" s="3" t="s">
        <v>16</v>
      </c>
      <c r="H256" s="7">
        <v>12247</v>
      </c>
      <c r="I256" s="3" t="s">
        <v>17</v>
      </c>
      <c r="J256" s="3" t="s">
        <v>518</v>
      </c>
      <c r="K256" s="3" t="s">
        <v>519</v>
      </c>
      <c r="L256" s="3" t="s">
        <v>520</v>
      </c>
      <c r="M256" s="3" t="s">
        <v>17</v>
      </c>
      <c r="N256" s="3" t="s">
        <v>17</v>
      </c>
    </row>
    <row r="257" spans="1:14">
      <c r="A257" s="2" t="s">
        <v>14</v>
      </c>
      <c r="B257" s="2" t="s">
        <v>15</v>
      </c>
      <c r="C257" s="4">
        <v>19096215</v>
      </c>
      <c r="D257" s="4">
        <v>19096215</v>
      </c>
      <c r="E257" s="6">
        <v>1019069757</v>
      </c>
      <c r="F257" s="8">
        <v>44357.507106481498</v>
      </c>
      <c r="G257" s="2" t="s">
        <v>16</v>
      </c>
      <c r="H257" s="6">
        <v>12248</v>
      </c>
      <c r="I257" s="2" t="s">
        <v>17</v>
      </c>
      <c r="J257" s="2" t="s">
        <v>521</v>
      </c>
      <c r="K257" s="2" t="s">
        <v>19</v>
      </c>
      <c r="L257" s="2" t="s">
        <v>522</v>
      </c>
      <c r="M257" s="2" t="s">
        <v>17</v>
      </c>
      <c r="N257" s="2" t="s">
        <v>17</v>
      </c>
    </row>
    <row r="258" spans="1:14" s="33" customFormat="1">
      <c r="A258" s="29" t="s">
        <v>14</v>
      </c>
      <c r="B258" s="29" t="s">
        <v>15</v>
      </c>
      <c r="C258" s="30">
        <v>3844</v>
      </c>
      <c r="D258" s="30">
        <v>3844</v>
      </c>
      <c r="E258" s="31">
        <v>1019230682</v>
      </c>
      <c r="F258" s="32">
        <v>44357.582210648201</v>
      </c>
      <c r="G258" s="29" t="s">
        <v>16</v>
      </c>
      <c r="H258" s="31">
        <v>12256</v>
      </c>
      <c r="I258" s="29" t="s">
        <v>17</v>
      </c>
      <c r="J258" s="29" t="s">
        <v>523</v>
      </c>
      <c r="K258" s="29" t="s">
        <v>524</v>
      </c>
      <c r="L258" s="29" t="s">
        <v>525</v>
      </c>
      <c r="M258" s="29" t="s">
        <v>17</v>
      </c>
      <c r="N258" s="29" t="s">
        <v>17</v>
      </c>
    </row>
    <row r="259" spans="1:14">
      <c r="A259" s="2" t="s">
        <v>14</v>
      </c>
      <c r="B259" s="2" t="s">
        <v>15</v>
      </c>
      <c r="C259" s="4">
        <v>11538450</v>
      </c>
      <c r="D259" s="4">
        <v>11538450</v>
      </c>
      <c r="E259" s="6">
        <v>1019296001</v>
      </c>
      <c r="F259" s="8">
        <v>44357.6097800926</v>
      </c>
      <c r="G259" s="2" t="s">
        <v>16</v>
      </c>
      <c r="H259" s="6">
        <v>12259</v>
      </c>
      <c r="I259" s="2" t="s">
        <v>17</v>
      </c>
      <c r="J259" s="2" t="s">
        <v>526</v>
      </c>
      <c r="K259" s="2" t="s">
        <v>19</v>
      </c>
      <c r="L259" s="2" t="s">
        <v>527</v>
      </c>
      <c r="M259" s="2" t="s">
        <v>17</v>
      </c>
      <c r="N259" s="2" t="s">
        <v>17</v>
      </c>
    </row>
    <row r="260" spans="1:14">
      <c r="A260" s="3" t="s">
        <v>14</v>
      </c>
      <c r="B260" s="3" t="s">
        <v>15</v>
      </c>
      <c r="C260" s="5">
        <v>10501786</v>
      </c>
      <c r="D260" s="5">
        <v>10501786</v>
      </c>
      <c r="E260" s="7">
        <v>1019305249</v>
      </c>
      <c r="F260" s="9">
        <v>44357.613460648201</v>
      </c>
      <c r="G260" s="3" t="s">
        <v>16</v>
      </c>
      <c r="H260" s="7">
        <v>12260</v>
      </c>
      <c r="I260" s="3" t="s">
        <v>17</v>
      </c>
      <c r="J260" s="3" t="s">
        <v>528</v>
      </c>
      <c r="K260" s="3" t="s">
        <v>19</v>
      </c>
      <c r="L260" s="3" t="s">
        <v>527</v>
      </c>
      <c r="M260" s="3" t="s">
        <v>17</v>
      </c>
      <c r="N260" s="3" t="s">
        <v>17</v>
      </c>
    </row>
    <row r="261" spans="1:14">
      <c r="A261" s="2" t="s">
        <v>14</v>
      </c>
      <c r="B261" s="2" t="s">
        <v>15</v>
      </c>
      <c r="C261" s="4">
        <v>16502126</v>
      </c>
      <c r="D261" s="4">
        <v>16502126</v>
      </c>
      <c r="E261" s="6">
        <v>1019310006</v>
      </c>
      <c r="F261" s="8">
        <v>44357.615289351903</v>
      </c>
      <c r="G261" s="2" t="s">
        <v>16</v>
      </c>
      <c r="H261" s="6">
        <v>12261</v>
      </c>
      <c r="I261" s="2" t="s">
        <v>17</v>
      </c>
      <c r="J261" s="2" t="s">
        <v>529</v>
      </c>
      <c r="K261" s="2" t="s">
        <v>19</v>
      </c>
      <c r="L261" s="2" t="s">
        <v>527</v>
      </c>
      <c r="M261" s="2" t="s">
        <v>17</v>
      </c>
      <c r="N261" s="2" t="s">
        <v>17</v>
      </c>
    </row>
    <row r="262" spans="1:14">
      <c r="A262" s="3" t="s">
        <v>14</v>
      </c>
      <c r="B262" s="3" t="s">
        <v>15</v>
      </c>
      <c r="C262" s="5">
        <v>52905707</v>
      </c>
      <c r="D262" s="5">
        <v>52905707</v>
      </c>
      <c r="E262" s="7">
        <v>1019314587</v>
      </c>
      <c r="F262" s="9">
        <v>44357.6170949074</v>
      </c>
      <c r="G262" s="3" t="s">
        <v>16</v>
      </c>
      <c r="H262" s="7">
        <v>12262</v>
      </c>
      <c r="I262" s="3" t="s">
        <v>17</v>
      </c>
      <c r="J262" s="3" t="s">
        <v>530</v>
      </c>
      <c r="K262" s="3" t="s">
        <v>19</v>
      </c>
      <c r="L262" s="3" t="s">
        <v>527</v>
      </c>
      <c r="M262" s="3" t="s">
        <v>17</v>
      </c>
      <c r="N262" s="3" t="s">
        <v>17</v>
      </c>
    </row>
    <row r="263" spans="1:14">
      <c r="A263" s="2" t="s">
        <v>14</v>
      </c>
      <c r="B263" s="2" t="s">
        <v>15</v>
      </c>
      <c r="C263" s="4">
        <v>4380144</v>
      </c>
      <c r="D263" s="4">
        <v>4380144</v>
      </c>
      <c r="E263" s="6">
        <v>1019380809</v>
      </c>
      <c r="F263" s="8">
        <v>44357.642384259299</v>
      </c>
      <c r="G263" s="2" t="s">
        <v>16</v>
      </c>
      <c r="H263" s="6">
        <v>12266</v>
      </c>
      <c r="I263" s="2" t="s">
        <v>17</v>
      </c>
      <c r="J263" s="2" t="s">
        <v>531</v>
      </c>
      <c r="K263" s="2" t="s">
        <v>19</v>
      </c>
      <c r="L263" s="2" t="s">
        <v>532</v>
      </c>
      <c r="M263" s="2" t="s">
        <v>17</v>
      </c>
      <c r="N263" s="2" t="s">
        <v>17</v>
      </c>
    </row>
    <row r="264" spans="1:14">
      <c r="A264" s="3" t="s">
        <v>14</v>
      </c>
      <c r="B264" s="3" t="s">
        <v>15</v>
      </c>
      <c r="C264" s="5">
        <v>58414584</v>
      </c>
      <c r="D264" s="5">
        <v>58414584</v>
      </c>
      <c r="E264" s="7">
        <v>1019450644</v>
      </c>
      <c r="F264" s="9">
        <v>44357.668460648201</v>
      </c>
      <c r="G264" s="3" t="s">
        <v>16</v>
      </c>
      <c r="H264" s="7">
        <v>12269</v>
      </c>
      <c r="I264" s="3" t="s">
        <v>17</v>
      </c>
      <c r="J264" s="3" t="s">
        <v>533</v>
      </c>
      <c r="K264" s="3" t="s">
        <v>63</v>
      </c>
      <c r="L264" s="3" t="s">
        <v>534</v>
      </c>
      <c r="M264" s="3" t="s">
        <v>17</v>
      </c>
      <c r="N264" s="3" t="s">
        <v>17</v>
      </c>
    </row>
    <row r="265" spans="1:14">
      <c r="A265" s="2" t="s">
        <v>14</v>
      </c>
      <c r="B265" s="2" t="s">
        <v>15</v>
      </c>
      <c r="C265" s="4">
        <v>2575000</v>
      </c>
      <c r="D265" s="4">
        <v>2575000</v>
      </c>
      <c r="E265" s="6">
        <v>1019466010</v>
      </c>
      <c r="F265" s="8">
        <v>44357.674548611103</v>
      </c>
      <c r="G265" s="2" t="s">
        <v>16</v>
      </c>
      <c r="H265" s="6">
        <v>12270</v>
      </c>
      <c r="I265" s="2" t="s">
        <v>17</v>
      </c>
      <c r="J265" s="2" t="s">
        <v>535</v>
      </c>
      <c r="K265" s="2" t="s">
        <v>98</v>
      </c>
      <c r="L265" s="2" t="s">
        <v>536</v>
      </c>
      <c r="M265" s="2" t="s">
        <v>17</v>
      </c>
      <c r="N265" s="2" t="s">
        <v>17</v>
      </c>
    </row>
    <row r="266" spans="1:14">
      <c r="A266" s="3" t="s">
        <v>14</v>
      </c>
      <c r="B266" s="3" t="s">
        <v>15</v>
      </c>
      <c r="C266" s="5">
        <v>180438</v>
      </c>
      <c r="D266" s="5">
        <v>180438</v>
      </c>
      <c r="E266" s="7">
        <v>1019667155</v>
      </c>
      <c r="F266" s="9">
        <v>44357.7719560185</v>
      </c>
      <c r="G266" s="3" t="s">
        <v>16</v>
      </c>
      <c r="H266" s="7">
        <v>12273</v>
      </c>
      <c r="I266" s="3" t="s">
        <v>17</v>
      </c>
      <c r="J266" s="3" t="s">
        <v>537</v>
      </c>
      <c r="K266" s="3" t="s">
        <v>28</v>
      </c>
      <c r="L266" s="3" t="s">
        <v>368</v>
      </c>
      <c r="M266" s="3" t="s">
        <v>17</v>
      </c>
      <c r="N266" s="3" t="s">
        <v>17</v>
      </c>
    </row>
    <row r="267" spans="1:14">
      <c r="A267" s="2" t="s">
        <v>14</v>
      </c>
      <c r="B267" s="2" t="s">
        <v>15</v>
      </c>
      <c r="C267" s="4">
        <v>352133</v>
      </c>
      <c r="D267" s="4">
        <v>352133</v>
      </c>
      <c r="E267" s="6">
        <v>1019674777</v>
      </c>
      <c r="F267" s="8">
        <v>44357.775763888902</v>
      </c>
      <c r="G267" s="2" t="s">
        <v>16</v>
      </c>
      <c r="H267" s="6">
        <v>12275</v>
      </c>
      <c r="I267" s="2" t="s">
        <v>17</v>
      </c>
      <c r="J267" s="2" t="s">
        <v>538</v>
      </c>
      <c r="K267" s="2" t="s">
        <v>28</v>
      </c>
      <c r="L267" s="2" t="s">
        <v>368</v>
      </c>
      <c r="M267" s="2" t="s">
        <v>17</v>
      </c>
      <c r="N267" s="2" t="s">
        <v>17</v>
      </c>
    </row>
    <row r="268" spans="1:14">
      <c r="A268" s="3" t="s">
        <v>14</v>
      </c>
      <c r="B268" s="3" t="s">
        <v>15</v>
      </c>
      <c r="C268" s="5">
        <v>814640</v>
      </c>
      <c r="D268" s="5">
        <v>814640</v>
      </c>
      <c r="E268" s="7">
        <v>1019760161</v>
      </c>
      <c r="F268" s="9">
        <v>44357.822824074101</v>
      </c>
      <c r="G268" s="3" t="s">
        <v>16</v>
      </c>
      <c r="H268" s="7">
        <v>12280</v>
      </c>
      <c r="I268" s="3" t="s">
        <v>17</v>
      </c>
      <c r="J268" s="3" t="s">
        <v>539</v>
      </c>
      <c r="K268" s="3" t="s">
        <v>28</v>
      </c>
      <c r="L268" s="3" t="s">
        <v>540</v>
      </c>
      <c r="M268" s="3" t="s">
        <v>17</v>
      </c>
      <c r="N268" s="3" t="s">
        <v>17</v>
      </c>
    </row>
    <row r="269" spans="1:14">
      <c r="A269" s="2" t="s">
        <v>14</v>
      </c>
      <c r="B269" s="2" t="s">
        <v>15</v>
      </c>
      <c r="C269" s="4">
        <v>101830</v>
      </c>
      <c r="D269" s="4">
        <v>101830</v>
      </c>
      <c r="E269" s="6">
        <v>1019802508</v>
      </c>
      <c r="F269" s="8">
        <v>44357.848055555602</v>
      </c>
      <c r="G269" s="2" t="s">
        <v>16</v>
      </c>
      <c r="H269" s="6">
        <v>12281</v>
      </c>
      <c r="I269" s="2" t="s">
        <v>17</v>
      </c>
      <c r="J269" s="2" t="s">
        <v>541</v>
      </c>
      <c r="K269" s="2" t="s">
        <v>28</v>
      </c>
      <c r="L269" s="2" t="s">
        <v>542</v>
      </c>
      <c r="M269" s="2" t="s">
        <v>17</v>
      </c>
      <c r="N269" s="2" t="s">
        <v>17</v>
      </c>
    </row>
    <row r="270" spans="1:14">
      <c r="A270" s="3" t="s">
        <v>14</v>
      </c>
      <c r="B270" s="3" t="s">
        <v>15</v>
      </c>
      <c r="C270" s="5">
        <v>15600</v>
      </c>
      <c r="D270" s="5">
        <v>15600</v>
      </c>
      <c r="E270" s="7">
        <v>1020137355</v>
      </c>
      <c r="F270" s="9">
        <v>44358.3878819444</v>
      </c>
      <c r="G270" s="3" t="s">
        <v>16</v>
      </c>
      <c r="H270" s="7">
        <v>12283</v>
      </c>
      <c r="I270" s="3" t="s">
        <v>17</v>
      </c>
      <c r="J270" s="3" t="s">
        <v>543</v>
      </c>
      <c r="K270" s="3" t="s">
        <v>28</v>
      </c>
      <c r="L270" s="3" t="s">
        <v>544</v>
      </c>
      <c r="M270" s="3" t="s">
        <v>17</v>
      </c>
      <c r="N270" s="3" t="s">
        <v>17</v>
      </c>
    </row>
    <row r="271" spans="1:14">
      <c r="A271" s="2" t="s">
        <v>14</v>
      </c>
      <c r="B271" s="2" t="s">
        <v>15</v>
      </c>
      <c r="C271" s="4">
        <v>15600</v>
      </c>
      <c r="D271" s="4">
        <v>15600</v>
      </c>
      <c r="E271" s="6">
        <v>1020144104</v>
      </c>
      <c r="F271" s="8">
        <v>44358.391145833302</v>
      </c>
      <c r="G271" s="2" t="s">
        <v>16</v>
      </c>
      <c r="H271" s="6">
        <v>12284</v>
      </c>
      <c r="I271" s="2" t="s">
        <v>17</v>
      </c>
      <c r="J271" s="2" t="s">
        <v>545</v>
      </c>
      <c r="K271" s="2" t="s">
        <v>28</v>
      </c>
      <c r="L271" s="2" t="s">
        <v>544</v>
      </c>
      <c r="M271" s="2" t="s">
        <v>17</v>
      </c>
      <c r="N271" s="2" t="s">
        <v>17</v>
      </c>
    </row>
    <row r="272" spans="1:14">
      <c r="A272" s="3" t="s">
        <v>14</v>
      </c>
      <c r="B272" s="3" t="s">
        <v>15</v>
      </c>
      <c r="C272" s="5">
        <v>2460005</v>
      </c>
      <c r="D272" s="5">
        <v>2460005</v>
      </c>
      <c r="E272" s="7">
        <v>1020180637</v>
      </c>
      <c r="F272" s="9">
        <v>44358.407835648097</v>
      </c>
      <c r="G272" s="3" t="s">
        <v>16</v>
      </c>
      <c r="H272" s="7">
        <v>12288</v>
      </c>
      <c r="I272" s="3" t="s">
        <v>17</v>
      </c>
      <c r="J272" s="3" t="s">
        <v>546</v>
      </c>
      <c r="K272" s="3" t="s">
        <v>547</v>
      </c>
      <c r="L272" s="3" t="s">
        <v>548</v>
      </c>
      <c r="M272" s="3" t="s">
        <v>17</v>
      </c>
      <c r="N272" s="3" t="s">
        <v>17</v>
      </c>
    </row>
    <row r="273" spans="1:14">
      <c r="A273" s="2" t="s">
        <v>14</v>
      </c>
      <c r="B273" s="2" t="s">
        <v>15</v>
      </c>
      <c r="C273" s="4">
        <v>2347020</v>
      </c>
      <c r="D273" s="4">
        <v>2347020</v>
      </c>
      <c r="E273" s="6">
        <v>1020218061</v>
      </c>
      <c r="F273" s="8">
        <v>44358.424432870401</v>
      </c>
      <c r="G273" s="2" t="s">
        <v>16</v>
      </c>
      <c r="H273" s="6">
        <v>12292</v>
      </c>
      <c r="I273" s="2" t="s">
        <v>17</v>
      </c>
      <c r="J273" s="2" t="s">
        <v>549</v>
      </c>
      <c r="K273" s="2" t="s">
        <v>241</v>
      </c>
      <c r="L273" s="2" t="s">
        <v>550</v>
      </c>
      <c r="M273" s="2" t="s">
        <v>17</v>
      </c>
      <c r="N273" s="2" t="s">
        <v>17</v>
      </c>
    </row>
    <row r="274" spans="1:14">
      <c r="A274" s="3" t="s">
        <v>14</v>
      </c>
      <c r="B274" s="3" t="s">
        <v>15</v>
      </c>
      <c r="C274" s="5">
        <v>131105</v>
      </c>
      <c r="D274" s="5">
        <v>131105</v>
      </c>
      <c r="E274" s="7">
        <v>1020250873</v>
      </c>
      <c r="F274" s="9">
        <v>44358.4388078704</v>
      </c>
      <c r="G274" s="3" t="s">
        <v>16</v>
      </c>
      <c r="H274" s="7">
        <v>12293</v>
      </c>
      <c r="I274" s="3" t="s">
        <v>17</v>
      </c>
      <c r="J274" s="3" t="s">
        <v>551</v>
      </c>
      <c r="K274" s="3" t="s">
        <v>19</v>
      </c>
      <c r="L274" s="3" t="s">
        <v>552</v>
      </c>
      <c r="M274" s="3" t="s">
        <v>17</v>
      </c>
      <c r="N274" s="3" t="s">
        <v>17</v>
      </c>
    </row>
    <row r="275" spans="1:14">
      <c r="A275" s="2" t="s">
        <v>14</v>
      </c>
      <c r="B275" s="2" t="s">
        <v>15</v>
      </c>
      <c r="C275" s="4">
        <v>204679</v>
      </c>
      <c r="D275" s="4">
        <v>204679</v>
      </c>
      <c r="E275" s="6">
        <v>1020262110</v>
      </c>
      <c r="F275" s="8">
        <v>44358.4434259259</v>
      </c>
      <c r="G275" s="2" t="s">
        <v>16</v>
      </c>
      <c r="H275" s="6">
        <v>12294</v>
      </c>
      <c r="I275" s="2" t="s">
        <v>17</v>
      </c>
      <c r="J275" s="2" t="s">
        <v>553</v>
      </c>
      <c r="K275" s="2" t="s">
        <v>19</v>
      </c>
      <c r="L275" s="2" t="s">
        <v>554</v>
      </c>
      <c r="M275" s="2" t="s">
        <v>17</v>
      </c>
      <c r="N275" s="2" t="s">
        <v>17</v>
      </c>
    </row>
    <row r="276" spans="1:14" s="33" customFormat="1">
      <c r="A276" s="29" t="s">
        <v>14</v>
      </c>
      <c r="B276" s="29" t="s">
        <v>15</v>
      </c>
      <c r="C276" s="30">
        <v>57938658</v>
      </c>
      <c r="D276" s="30">
        <v>57938658</v>
      </c>
      <c r="E276" s="31">
        <v>1020281895</v>
      </c>
      <c r="F276" s="32">
        <v>44358.451631944401</v>
      </c>
      <c r="G276" s="29" t="s">
        <v>16</v>
      </c>
      <c r="H276" s="31">
        <v>12296</v>
      </c>
      <c r="I276" s="29" t="s">
        <v>17</v>
      </c>
      <c r="J276" s="29" t="s">
        <v>555</v>
      </c>
      <c r="K276" s="29" t="s">
        <v>556</v>
      </c>
      <c r="L276" s="29" t="s">
        <v>557</v>
      </c>
      <c r="M276" s="29" t="s">
        <v>17</v>
      </c>
      <c r="N276" s="29" t="s">
        <v>17</v>
      </c>
    </row>
    <row r="277" spans="1:14" s="33" customFormat="1">
      <c r="A277" s="29" t="s">
        <v>14</v>
      </c>
      <c r="B277" s="29" t="s">
        <v>15</v>
      </c>
      <c r="C277" s="30">
        <v>26642</v>
      </c>
      <c r="D277" s="30">
        <v>26642</v>
      </c>
      <c r="E277" s="31">
        <v>1020288853</v>
      </c>
      <c r="F277" s="32">
        <v>44358.454537037003</v>
      </c>
      <c r="G277" s="29" t="s">
        <v>16</v>
      </c>
      <c r="H277" s="31">
        <v>12297</v>
      </c>
      <c r="I277" s="29" t="s">
        <v>17</v>
      </c>
      <c r="J277" s="29" t="s">
        <v>555</v>
      </c>
      <c r="K277" s="29" t="s">
        <v>556</v>
      </c>
      <c r="L277" s="29" t="s">
        <v>557</v>
      </c>
      <c r="M277" s="29" t="s">
        <v>17</v>
      </c>
      <c r="N277" s="29" t="s">
        <v>17</v>
      </c>
    </row>
    <row r="278" spans="1:14">
      <c r="A278" s="3" t="s">
        <v>14</v>
      </c>
      <c r="B278" s="3" t="s">
        <v>15</v>
      </c>
      <c r="C278" s="5">
        <v>2128818</v>
      </c>
      <c r="D278" s="5">
        <v>2128818</v>
      </c>
      <c r="E278" s="7">
        <v>1020405871</v>
      </c>
      <c r="F278" s="9">
        <v>44358.500949074099</v>
      </c>
      <c r="G278" s="3" t="s">
        <v>16</v>
      </c>
      <c r="H278" s="7">
        <v>12299</v>
      </c>
      <c r="I278" s="3" t="s">
        <v>17</v>
      </c>
      <c r="J278" s="3" t="s">
        <v>558</v>
      </c>
      <c r="K278" s="3" t="s">
        <v>19</v>
      </c>
      <c r="L278" s="3" t="s">
        <v>559</v>
      </c>
      <c r="M278" s="3" t="s">
        <v>17</v>
      </c>
      <c r="N278" s="3" t="s">
        <v>17</v>
      </c>
    </row>
    <row r="279" spans="1:14">
      <c r="A279" s="2" t="s">
        <v>14</v>
      </c>
      <c r="B279" s="2" t="s">
        <v>15</v>
      </c>
      <c r="C279" s="4">
        <v>7727</v>
      </c>
      <c r="D279" s="4">
        <v>7727</v>
      </c>
      <c r="E279" s="6">
        <v>1020408027</v>
      </c>
      <c r="F279" s="8">
        <v>44358.501840277801</v>
      </c>
      <c r="G279" s="2" t="s">
        <v>16</v>
      </c>
      <c r="H279" s="6">
        <v>12300</v>
      </c>
      <c r="I279" s="2" t="s">
        <v>17</v>
      </c>
      <c r="J279" s="2" t="s">
        <v>560</v>
      </c>
      <c r="K279" s="2" t="s">
        <v>28</v>
      </c>
      <c r="L279" s="2" t="s">
        <v>561</v>
      </c>
      <c r="M279" s="2" t="s">
        <v>17</v>
      </c>
      <c r="N279" s="2" t="s">
        <v>17</v>
      </c>
    </row>
    <row r="280" spans="1:14">
      <c r="A280" s="3" t="s">
        <v>14</v>
      </c>
      <c r="B280" s="3" t="s">
        <v>15</v>
      </c>
      <c r="C280" s="5">
        <v>73384.34</v>
      </c>
      <c r="D280" s="5">
        <v>73384.34</v>
      </c>
      <c r="E280" s="7">
        <v>1020414049</v>
      </c>
      <c r="F280" s="9">
        <v>44358.504305555602</v>
      </c>
      <c r="G280" s="3" t="s">
        <v>16</v>
      </c>
      <c r="H280" s="7">
        <v>12301</v>
      </c>
      <c r="I280" s="3" t="s">
        <v>17</v>
      </c>
      <c r="J280" s="3" t="s">
        <v>562</v>
      </c>
      <c r="K280" s="3" t="s">
        <v>63</v>
      </c>
      <c r="L280" s="3" t="s">
        <v>563</v>
      </c>
      <c r="M280" s="3" t="s">
        <v>17</v>
      </c>
      <c r="N280" s="3" t="s">
        <v>17</v>
      </c>
    </row>
    <row r="281" spans="1:14">
      <c r="A281" s="2" t="s">
        <v>14</v>
      </c>
      <c r="B281" s="2" t="s">
        <v>15</v>
      </c>
      <c r="C281" s="4">
        <v>1381957</v>
      </c>
      <c r="D281" s="4">
        <v>1381957</v>
      </c>
      <c r="E281" s="6">
        <v>1020432857</v>
      </c>
      <c r="F281" s="8">
        <v>44358.512268518498</v>
      </c>
      <c r="G281" s="2" t="s">
        <v>16</v>
      </c>
      <c r="H281" s="6">
        <v>12302</v>
      </c>
      <c r="I281" s="2" t="s">
        <v>17</v>
      </c>
      <c r="J281" s="2" t="s">
        <v>564</v>
      </c>
      <c r="K281" s="2" t="s">
        <v>50</v>
      </c>
      <c r="L281" s="2" t="s">
        <v>565</v>
      </c>
      <c r="M281" s="2" t="s">
        <v>17</v>
      </c>
      <c r="N281" s="2" t="s">
        <v>17</v>
      </c>
    </row>
    <row r="282" spans="1:14">
      <c r="A282" s="3" t="s">
        <v>14</v>
      </c>
      <c r="B282" s="3" t="s">
        <v>15</v>
      </c>
      <c r="C282" s="5">
        <v>34000</v>
      </c>
      <c r="D282" s="5">
        <v>34000</v>
      </c>
      <c r="E282" s="7">
        <v>1020476254</v>
      </c>
      <c r="F282" s="9">
        <v>44358.532534722202</v>
      </c>
      <c r="G282" s="3" t="s">
        <v>16</v>
      </c>
      <c r="H282" s="7">
        <v>12303</v>
      </c>
      <c r="I282" s="3" t="s">
        <v>17</v>
      </c>
      <c r="J282" s="3" t="s">
        <v>213</v>
      </c>
      <c r="K282" s="3" t="s">
        <v>28</v>
      </c>
      <c r="L282" s="3" t="s">
        <v>566</v>
      </c>
      <c r="M282" s="3" t="s">
        <v>17</v>
      </c>
      <c r="N282" s="3" t="s">
        <v>17</v>
      </c>
    </row>
    <row r="283" spans="1:14">
      <c r="A283" s="2" t="s">
        <v>14</v>
      </c>
      <c r="B283" s="2" t="s">
        <v>15</v>
      </c>
      <c r="C283" s="4">
        <v>390966</v>
      </c>
      <c r="D283" s="4">
        <v>390966</v>
      </c>
      <c r="E283" s="6">
        <v>1020561846</v>
      </c>
      <c r="F283" s="8">
        <v>44358.575578703698</v>
      </c>
      <c r="G283" s="2" t="s">
        <v>16</v>
      </c>
      <c r="H283" s="6">
        <v>12304</v>
      </c>
      <c r="I283" s="2" t="s">
        <v>17</v>
      </c>
      <c r="J283" s="2" t="s">
        <v>567</v>
      </c>
      <c r="K283" s="2" t="s">
        <v>28</v>
      </c>
      <c r="L283" s="2" t="s">
        <v>568</v>
      </c>
      <c r="M283" s="2" t="s">
        <v>17</v>
      </c>
      <c r="N283" s="2" t="s">
        <v>17</v>
      </c>
    </row>
    <row r="284" spans="1:14">
      <c r="A284" s="3" t="s">
        <v>14</v>
      </c>
      <c r="B284" s="3" t="s">
        <v>15</v>
      </c>
      <c r="C284" s="5">
        <v>380966</v>
      </c>
      <c r="D284" s="5">
        <v>380966</v>
      </c>
      <c r="E284" s="7">
        <v>1020685989</v>
      </c>
      <c r="F284" s="9">
        <v>44358.629120370402</v>
      </c>
      <c r="G284" s="3" t="s">
        <v>16</v>
      </c>
      <c r="H284" s="7">
        <v>12306</v>
      </c>
      <c r="I284" s="3" t="s">
        <v>17</v>
      </c>
      <c r="J284" s="3" t="s">
        <v>569</v>
      </c>
      <c r="K284" s="3" t="s">
        <v>28</v>
      </c>
      <c r="L284" s="3" t="s">
        <v>570</v>
      </c>
      <c r="M284" s="3" t="s">
        <v>17</v>
      </c>
      <c r="N284" s="3" t="s">
        <v>17</v>
      </c>
    </row>
    <row r="285" spans="1:14">
      <c r="A285" s="2" t="s">
        <v>14</v>
      </c>
      <c r="B285" s="2" t="s">
        <v>15</v>
      </c>
      <c r="C285" s="4">
        <v>106435</v>
      </c>
      <c r="D285" s="4">
        <v>106435</v>
      </c>
      <c r="E285" s="6">
        <v>1020688663</v>
      </c>
      <c r="F285" s="8">
        <v>44358.630208333299</v>
      </c>
      <c r="G285" s="2" t="s">
        <v>16</v>
      </c>
      <c r="H285" s="6">
        <v>12307</v>
      </c>
      <c r="I285" s="2" t="s">
        <v>17</v>
      </c>
      <c r="J285" s="2" t="s">
        <v>571</v>
      </c>
      <c r="K285" s="2" t="s">
        <v>19</v>
      </c>
      <c r="L285" s="2" t="s">
        <v>572</v>
      </c>
      <c r="M285" s="2" t="s">
        <v>17</v>
      </c>
      <c r="N285" s="2" t="s">
        <v>17</v>
      </c>
    </row>
    <row r="286" spans="1:14">
      <c r="A286" s="3" t="s">
        <v>14</v>
      </c>
      <c r="B286" s="3" t="s">
        <v>15</v>
      </c>
      <c r="C286" s="5">
        <v>79790</v>
      </c>
      <c r="D286" s="5">
        <v>79790</v>
      </c>
      <c r="E286" s="7">
        <v>1020698283</v>
      </c>
      <c r="F286" s="9">
        <v>44358.634212962999</v>
      </c>
      <c r="G286" s="3" t="s">
        <v>16</v>
      </c>
      <c r="H286" s="7">
        <v>12308</v>
      </c>
      <c r="I286" s="3" t="s">
        <v>17</v>
      </c>
      <c r="J286" s="3" t="s">
        <v>573</v>
      </c>
      <c r="K286" s="3" t="s">
        <v>19</v>
      </c>
      <c r="L286" s="3" t="s">
        <v>572</v>
      </c>
      <c r="M286" s="3" t="s">
        <v>17</v>
      </c>
      <c r="N286" s="3" t="s">
        <v>17</v>
      </c>
    </row>
    <row r="287" spans="1:14">
      <c r="A287" s="2" t="s">
        <v>14</v>
      </c>
      <c r="B287" s="2" t="s">
        <v>15</v>
      </c>
      <c r="C287" s="4">
        <v>10322411</v>
      </c>
      <c r="D287" s="4">
        <v>10322411</v>
      </c>
      <c r="E287" s="6">
        <v>1020706770</v>
      </c>
      <c r="F287" s="8">
        <v>44358.637685185196</v>
      </c>
      <c r="G287" s="2" t="s">
        <v>16</v>
      </c>
      <c r="H287" s="6">
        <v>12309</v>
      </c>
      <c r="I287" s="2" t="s">
        <v>17</v>
      </c>
      <c r="J287" s="2" t="s">
        <v>179</v>
      </c>
      <c r="K287" s="2" t="s">
        <v>19</v>
      </c>
      <c r="L287" s="2" t="s">
        <v>574</v>
      </c>
      <c r="M287" s="2" t="s">
        <v>17</v>
      </c>
      <c r="N287" s="2" t="s">
        <v>17</v>
      </c>
    </row>
    <row r="288" spans="1:14">
      <c r="A288" s="3" t="s">
        <v>14</v>
      </c>
      <c r="B288" s="3" t="s">
        <v>15</v>
      </c>
      <c r="C288" s="5">
        <v>34944</v>
      </c>
      <c r="D288" s="5">
        <v>34944</v>
      </c>
      <c r="E288" s="7">
        <v>1020845062</v>
      </c>
      <c r="F288" s="9">
        <v>44358.694016203699</v>
      </c>
      <c r="G288" s="3" t="s">
        <v>16</v>
      </c>
      <c r="H288" s="7">
        <v>12314</v>
      </c>
      <c r="I288" s="3" t="s">
        <v>17</v>
      </c>
      <c r="J288" s="3" t="s">
        <v>575</v>
      </c>
      <c r="K288" s="3" t="s">
        <v>19</v>
      </c>
      <c r="L288" s="3" t="s">
        <v>576</v>
      </c>
      <c r="M288" s="3" t="s">
        <v>17</v>
      </c>
      <c r="N288" s="3" t="s">
        <v>17</v>
      </c>
    </row>
    <row r="289" spans="1:14">
      <c r="A289" s="2" t="s">
        <v>14</v>
      </c>
      <c r="B289" s="2" t="s">
        <v>15</v>
      </c>
      <c r="C289" s="4">
        <v>52723898</v>
      </c>
      <c r="D289" s="4">
        <v>52723898</v>
      </c>
      <c r="E289" s="6">
        <v>1020884432</v>
      </c>
      <c r="F289" s="8">
        <v>44358.713738425897</v>
      </c>
      <c r="G289" s="2" t="s">
        <v>16</v>
      </c>
      <c r="H289" s="6">
        <v>12315</v>
      </c>
      <c r="I289" s="2" t="s">
        <v>17</v>
      </c>
      <c r="J289" s="2" t="s">
        <v>577</v>
      </c>
      <c r="K289" s="2" t="s">
        <v>19</v>
      </c>
      <c r="L289" s="2" t="s">
        <v>76</v>
      </c>
      <c r="M289" s="2" t="s">
        <v>17</v>
      </c>
      <c r="N289" s="2" t="s">
        <v>17</v>
      </c>
    </row>
    <row r="290" spans="1:14">
      <c r="A290" s="35"/>
      <c r="B290" s="35" t="s">
        <v>369</v>
      </c>
      <c r="C290" s="36">
        <f>SUM(C178:C289)</f>
        <v>1346830847.72</v>
      </c>
      <c r="D290" s="36">
        <v>1346830847.72</v>
      </c>
      <c r="E290" s="37"/>
      <c r="F290" s="38"/>
      <c r="G290" s="35"/>
      <c r="H290" s="37"/>
      <c r="I290" s="35"/>
      <c r="J290" s="35"/>
      <c r="K290" s="35"/>
      <c r="L290" s="35"/>
      <c r="M290" s="35"/>
      <c r="N290" s="35"/>
    </row>
    <row r="291" spans="1:14">
      <c r="A291" s="35"/>
      <c r="B291" s="35" t="s">
        <v>370</v>
      </c>
      <c r="C291" s="36">
        <f>C177</f>
        <v>17012027.24000001</v>
      </c>
      <c r="D291" s="36"/>
      <c r="E291" s="37"/>
      <c r="F291" s="38"/>
      <c r="G291" s="35"/>
      <c r="H291" s="37"/>
      <c r="I291" s="35"/>
      <c r="J291" s="35"/>
      <c r="K291" s="35"/>
      <c r="L291" s="35"/>
      <c r="M291" s="35"/>
      <c r="N291" s="35"/>
    </row>
    <row r="292" spans="1:14">
      <c r="A292" s="35"/>
      <c r="B292" s="35" t="s">
        <v>371</v>
      </c>
      <c r="C292" s="19">
        <v>1231589228.6199999</v>
      </c>
      <c r="D292" s="36"/>
      <c r="E292" s="37"/>
      <c r="F292" s="38"/>
      <c r="G292" s="35"/>
      <c r="H292" s="37"/>
      <c r="I292" s="35"/>
      <c r="J292" s="35"/>
      <c r="K292" s="35"/>
      <c r="L292" s="35"/>
      <c r="M292" s="35"/>
      <c r="N292" s="35"/>
    </row>
    <row r="293" spans="1:14">
      <c r="A293" s="35"/>
      <c r="B293" s="35" t="s">
        <v>327</v>
      </c>
      <c r="C293" s="11">
        <f>C290+C291-C292</f>
        <v>132253646.34000015</v>
      </c>
      <c r="D293" s="36"/>
      <c r="E293" s="37"/>
      <c r="F293" s="38"/>
      <c r="G293" s="35"/>
      <c r="H293" s="37"/>
      <c r="I293" s="35"/>
      <c r="J293" s="35"/>
      <c r="K293" s="35"/>
      <c r="L293" s="35"/>
      <c r="M293" s="35"/>
      <c r="N293" s="35"/>
    </row>
    <row r="294" spans="1:14" s="18" customFormat="1">
      <c r="A294" s="14" t="s">
        <v>14</v>
      </c>
      <c r="B294" s="14" t="s">
        <v>15</v>
      </c>
      <c r="C294" s="15">
        <v>389966</v>
      </c>
      <c r="D294" s="15">
        <v>389966</v>
      </c>
      <c r="E294" s="16">
        <v>1020990710</v>
      </c>
      <c r="F294" s="17">
        <v>44358.772488425901</v>
      </c>
      <c r="G294" s="14" t="s">
        <v>16</v>
      </c>
      <c r="H294" s="16">
        <v>12317</v>
      </c>
      <c r="I294" s="14" t="s">
        <v>17</v>
      </c>
      <c r="J294" s="14" t="s">
        <v>578</v>
      </c>
      <c r="K294" s="14" t="s">
        <v>28</v>
      </c>
      <c r="L294" s="14" t="s">
        <v>579</v>
      </c>
      <c r="M294" s="14" t="s">
        <v>17</v>
      </c>
      <c r="N294" s="14" t="s">
        <v>17</v>
      </c>
    </row>
    <row r="295" spans="1:14" s="18" customFormat="1">
      <c r="A295" s="14" t="s">
        <v>14</v>
      </c>
      <c r="B295" s="14" t="s">
        <v>15</v>
      </c>
      <c r="C295" s="15">
        <v>8643147</v>
      </c>
      <c r="D295" s="15">
        <v>8643147</v>
      </c>
      <c r="E295" s="16">
        <v>1021028924</v>
      </c>
      <c r="F295" s="17">
        <v>44358.7952083333</v>
      </c>
      <c r="G295" s="14" t="s">
        <v>16</v>
      </c>
      <c r="H295" s="16">
        <v>12319</v>
      </c>
      <c r="I295" s="14" t="s">
        <v>17</v>
      </c>
      <c r="J295" s="14" t="s">
        <v>580</v>
      </c>
      <c r="K295" s="14" t="s">
        <v>19</v>
      </c>
      <c r="L295" s="14" t="s">
        <v>581</v>
      </c>
      <c r="M295" s="14" t="s">
        <v>17</v>
      </c>
      <c r="N295" s="14" t="s">
        <v>17</v>
      </c>
    </row>
    <row r="296" spans="1:14" s="18" customFormat="1">
      <c r="A296" s="14" t="s">
        <v>14</v>
      </c>
      <c r="B296" s="14" t="s">
        <v>15</v>
      </c>
      <c r="C296" s="15">
        <v>4344470</v>
      </c>
      <c r="D296" s="15">
        <v>4344470</v>
      </c>
      <c r="E296" s="16">
        <v>1021042918</v>
      </c>
      <c r="F296" s="17">
        <v>44358.804120370398</v>
      </c>
      <c r="G296" s="14" t="s">
        <v>16</v>
      </c>
      <c r="H296" s="16">
        <v>12320</v>
      </c>
      <c r="I296" s="14" t="s">
        <v>17</v>
      </c>
      <c r="J296" s="14" t="s">
        <v>582</v>
      </c>
      <c r="K296" s="14" t="s">
        <v>19</v>
      </c>
      <c r="L296" s="14" t="s">
        <v>581</v>
      </c>
      <c r="M296" s="14" t="s">
        <v>17</v>
      </c>
      <c r="N296" s="14" t="s">
        <v>17</v>
      </c>
    </row>
    <row r="297" spans="1:14" s="18" customFormat="1">
      <c r="A297" s="14" t="s">
        <v>14</v>
      </c>
      <c r="B297" s="14" t="s">
        <v>15</v>
      </c>
      <c r="C297" s="15">
        <v>7149949</v>
      </c>
      <c r="D297" s="15">
        <v>7149949</v>
      </c>
      <c r="E297" s="16">
        <v>1021051439</v>
      </c>
      <c r="F297" s="17">
        <v>44358.809687499997</v>
      </c>
      <c r="G297" s="14" t="s">
        <v>16</v>
      </c>
      <c r="H297" s="16">
        <v>12321</v>
      </c>
      <c r="I297" s="14" t="s">
        <v>17</v>
      </c>
      <c r="J297" s="14" t="s">
        <v>583</v>
      </c>
      <c r="K297" s="14" t="s">
        <v>19</v>
      </c>
      <c r="L297" s="14" t="s">
        <v>581</v>
      </c>
      <c r="M297" s="14" t="s">
        <v>17</v>
      </c>
      <c r="N297" s="14" t="s">
        <v>17</v>
      </c>
    </row>
    <row r="298" spans="1:14" s="18" customFormat="1">
      <c r="A298" s="14" t="s">
        <v>14</v>
      </c>
      <c r="B298" s="14" t="s">
        <v>15</v>
      </c>
      <c r="C298" s="15">
        <v>16135503.51</v>
      </c>
      <c r="D298" s="15">
        <v>16135503.51</v>
      </c>
      <c r="E298" s="16">
        <v>1021069607</v>
      </c>
      <c r="F298" s="17">
        <v>44358.822071759299</v>
      </c>
      <c r="G298" s="14" t="s">
        <v>16</v>
      </c>
      <c r="H298" s="16">
        <v>12322</v>
      </c>
      <c r="I298" s="14" t="s">
        <v>17</v>
      </c>
      <c r="J298" s="14" t="s">
        <v>584</v>
      </c>
      <c r="K298" s="14" t="s">
        <v>50</v>
      </c>
      <c r="L298" s="14" t="s">
        <v>585</v>
      </c>
      <c r="M298" s="14" t="s">
        <v>17</v>
      </c>
      <c r="N298" s="14" t="s">
        <v>17</v>
      </c>
    </row>
    <row r="299" spans="1:14" s="18" customFormat="1">
      <c r="A299" s="14" t="s">
        <v>14</v>
      </c>
      <c r="B299" s="14" t="s">
        <v>15</v>
      </c>
      <c r="C299" s="15">
        <v>2728475</v>
      </c>
      <c r="D299" s="15">
        <v>2728475</v>
      </c>
      <c r="E299" s="16">
        <v>1021127992</v>
      </c>
      <c r="F299" s="17">
        <v>44358.867152777799</v>
      </c>
      <c r="G299" s="14" t="s">
        <v>16</v>
      </c>
      <c r="H299" s="16">
        <v>12323</v>
      </c>
      <c r="I299" s="14" t="s">
        <v>17</v>
      </c>
      <c r="J299" s="14" t="s">
        <v>586</v>
      </c>
      <c r="K299" s="14" t="s">
        <v>19</v>
      </c>
      <c r="L299" s="14" t="s">
        <v>587</v>
      </c>
      <c r="M299" s="14" t="s">
        <v>17</v>
      </c>
      <c r="N299" s="14" t="s">
        <v>17</v>
      </c>
    </row>
    <row r="300" spans="1:14">
      <c r="A300" s="2" t="s">
        <v>14</v>
      </c>
      <c r="B300" s="2" t="s">
        <v>15</v>
      </c>
      <c r="C300" s="4">
        <v>3282059</v>
      </c>
      <c r="D300" s="4">
        <v>3282059</v>
      </c>
      <c r="E300" s="6">
        <v>1021439153</v>
      </c>
      <c r="F300" s="8">
        <v>44359.4508796296</v>
      </c>
      <c r="G300" s="2" t="s">
        <v>16</v>
      </c>
      <c r="H300" s="6">
        <v>12324</v>
      </c>
      <c r="I300" s="2" t="s">
        <v>17</v>
      </c>
      <c r="J300" s="2" t="s">
        <v>588</v>
      </c>
      <c r="K300" s="2" t="s">
        <v>19</v>
      </c>
      <c r="L300" s="2" t="s">
        <v>589</v>
      </c>
      <c r="M300" s="2" t="s">
        <v>17</v>
      </c>
      <c r="N300" s="2" t="s">
        <v>17</v>
      </c>
    </row>
    <row r="301" spans="1:14">
      <c r="A301" s="3" t="s">
        <v>14</v>
      </c>
      <c r="B301" s="3" t="s">
        <v>15</v>
      </c>
      <c r="C301" s="5">
        <v>1704439</v>
      </c>
      <c r="D301" s="5">
        <v>1704439</v>
      </c>
      <c r="E301" s="7">
        <v>1021660228</v>
      </c>
      <c r="F301" s="9">
        <v>44359.612673611096</v>
      </c>
      <c r="G301" s="3" t="s">
        <v>16</v>
      </c>
      <c r="H301" s="7">
        <v>12325</v>
      </c>
      <c r="I301" s="3" t="s">
        <v>17</v>
      </c>
      <c r="J301" s="3" t="s">
        <v>590</v>
      </c>
      <c r="K301" s="3" t="s">
        <v>19</v>
      </c>
      <c r="L301" s="3" t="s">
        <v>591</v>
      </c>
      <c r="M301" s="3" t="s">
        <v>17</v>
      </c>
      <c r="N301" s="3" t="s">
        <v>17</v>
      </c>
    </row>
    <row r="302" spans="1:14">
      <c r="A302" s="2" t="s">
        <v>14</v>
      </c>
      <c r="B302" s="2" t="s">
        <v>15</v>
      </c>
      <c r="C302" s="4">
        <v>2000</v>
      </c>
      <c r="D302" s="4">
        <v>2000</v>
      </c>
      <c r="E302" s="6">
        <v>1021841905</v>
      </c>
      <c r="F302" s="8">
        <v>44359.794270833299</v>
      </c>
      <c r="G302" s="2" t="s">
        <v>16</v>
      </c>
      <c r="H302" s="6">
        <v>12326</v>
      </c>
      <c r="I302" s="2" t="s">
        <v>17</v>
      </c>
      <c r="J302" s="2" t="s">
        <v>251</v>
      </c>
      <c r="K302" s="2" t="s">
        <v>28</v>
      </c>
      <c r="L302" s="2" t="s">
        <v>592</v>
      </c>
      <c r="M302" s="2" t="s">
        <v>17</v>
      </c>
      <c r="N302" s="2" t="s">
        <v>17</v>
      </c>
    </row>
    <row r="303" spans="1:14">
      <c r="A303" s="3" t="s">
        <v>14</v>
      </c>
      <c r="B303" s="3" t="s">
        <v>15</v>
      </c>
      <c r="C303" s="5">
        <v>135800</v>
      </c>
      <c r="D303" s="5">
        <v>135800</v>
      </c>
      <c r="E303" s="7">
        <v>1022162827</v>
      </c>
      <c r="F303" s="9">
        <v>44360.542858796303</v>
      </c>
      <c r="G303" s="3" t="s">
        <v>16</v>
      </c>
      <c r="H303" s="7">
        <v>12327</v>
      </c>
      <c r="I303" s="3" t="s">
        <v>17</v>
      </c>
      <c r="J303" s="3" t="s">
        <v>593</v>
      </c>
      <c r="K303" s="3" t="s">
        <v>468</v>
      </c>
      <c r="L303" s="3" t="s">
        <v>594</v>
      </c>
      <c r="M303" s="3" t="s">
        <v>17</v>
      </c>
      <c r="N303" s="3" t="s">
        <v>17</v>
      </c>
    </row>
    <row r="304" spans="1:14">
      <c r="A304" s="2" t="s">
        <v>14</v>
      </c>
      <c r="B304" s="2" t="s">
        <v>15</v>
      </c>
      <c r="C304" s="4">
        <v>380966</v>
      </c>
      <c r="D304" s="4">
        <v>380966</v>
      </c>
      <c r="E304" s="6">
        <v>1022872372</v>
      </c>
      <c r="F304" s="8">
        <v>44361.760983796303</v>
      </c>
      <c r="G304" s="2" t="s">
        <v>16</v>
      </c>
      <c r="H304" s="6">
        <v>12328</v>
      </c>
      <c r="I304" s="2" t="s">
        <v>17</v>
      </c>
      <c r="J304" s="2" t="s">
        <v>595</v>
      </c>
      <c r="K304" s="2" t="s">
        <v>28</v>
      </c>
      <c r="L304" s="2" t="s">
        <v>596</v>
      </c>
      <c r="M304" s="2" t="s">
        <v>17</v>
      </c>
      <c r="N304" s="2" t="s">
        <v>17</v>
      </c>
    </row>
    <row r="305" spans="1:14">
      <c r="A305" s="3" t="s">
        <v>14</v>
      </c>
      <c r="B305" s="3" t="s">
        <v>15</v>
      </c>
      <c r="C305" s="5">
        <v>445</v>
      </c>
      <c r="D305" s="5">
        <v>445</v>
      </c>
      <c r="E305" s="7">
        <v>1023191919</v>
      </c>
      <c r="F305" s="9">
        <v>44362.363888888904</v>
      </c>
      <c r="G305" s="3" t="s">
        <v>16</v>
      </c>
      <c r="H305" s="7">
        <v>12329</v>
      </c>
      <c r="I305" s="3" t="s">
        <v>17</v>
      </c>
      <c r="J305" s="3" t="s">
        <v>597</v>
      </c>
      <c r="K305" s="3" t="s">
        <v>19</v>
      </c>
      <c r="L305" s="3" t="s">
        <v>598</v>
      </c>
      <c r="M305" s="3" t="s">
        <v>17</v>
      </c>
      <c r="N305" s="3" t="s">
        <v>17</v>
      </c>
    </row>
    <row r="306" spans="1:14">
      <c r="A306" s="2" t="s">
        <v>14</v>
      </c>
      <c r="B306" s="2" t="s">
        <v>15</v>
      </c>
      <c r="C306" s="4">
        <v>679</v>
      </c>
      <c r="D306" s="4">
        <v>679</v>
      </c>
      <c r="E306" s="6">
        <v>1023200079</v>
      </c>
      <c r="F306" s="8">
        <v>44362.3675</v>
      </c>
      <c r="G306" s="2" t="s">
        <v>16</v>
      </c>
      <c r="H306" s="6">
        <v>12330</v>
      </c>
      <c r="I306" s="2" t="s">
        <v>17</v>
      </c>
      <c r="J306" s="2" t="s">
        <v>597</v>
      </c>
      <c r="K306" s="2" t="s">
        <v>19</v>
      </c>
      <c r="L306" s="2" t="s">
        <v>598</v>
      </c>
      <c r="M306" s="2" t="s">
        <v>17</v>
      </c>
      <c r="N306" s="2" t="s">
        <v>17</v>
      </c>
    </row>
    <row r="307" spans="1:14">
      <c r="A307" s="3" t="s">
        <v>14</v>
      </c>
      <c r="B307" s="3" t="s">
        <v>15</v>
      </c>
      <c r="C307" s="5">
        <v>164917</v>
      </c>
      <c r="D307" s="5">
        <v>164917</v>
      </c>
      <c r="E307" s="7">
        <v>1023266075</v>
      </c>
      <c r="F307" s="9">
        <v>44362.393356481502</v>
      </c>
      <c r="G307" s="3" t="s">
        <v>16</v>
      </c>
      <c r="H307" s="7">
        <v>12331</v>
      </c>
      <c r="I307" s="3" t="s">
        <v>17</v>
      </c>
      <c r="J307" s="3" t="s">
        <v>599</v>
      </c>
      <c r="K307" s="3" t="s">
        <v>53</v>
      </c>
      <c r="L307" s="3" t="s">
        <v>600</v>
      </c>
      <c r="M307" s="3" t="s">
        <v>17</v>
      </c>
      <c r="N307" s="3" t="s">
        <v>17</v>
      </c>
    </row>
    <row r="308" spans="1:14">
      <c r="A308" s="2" t="s">
        <v>14</v>
      </c>
      <c r="B308" s="2" t="s">
        <v>15</v>
      </c>
      <c r="C308" s="4">
        <v>9222977</v>
      </c>
      <c r="D308" s="4">
        <v>9222977</v>
      </c>
      <c r="E308" s="6">
        <v>1023347771</v>
      </c>
      <c r="F308" s="8">
        <v>44362.4210185185</v>
      </c>
      <c r="G308" s="2" t="s">
        <v>16</v>
      </c>
      <c r="H308" s="6">
        <v>12332</v>
      </c>
      <c r="I308" s="2" t="s">
        <v>17</v>
      </c>
      <c r="J308" s="2" t="s">
        <v>601</v>
      </c>
      <c r="K308" s="2" t="s">
        <v>19</v>
      </c>
      <c r="L308" s="2" t="s">
        <v>602</v>
      </c>
      <c r="M308" s="2" t="s">
        <v>17</v>
      </c>
      <c r="N308" s="2" t="s">
        <v>17</v>
      </c>
    </row>
    <row r="309" spans="1:14">
      <c r="A309" s="3" t="s">
        <v>14</v>
      </c>
      <c r="B309" s="3" t="s">
        <v>15</v>
      </c>
      <c r="C309" s="5">
        <v>475438</v>
      </c>
      <c r="D309" s="5">
        <v>475438</v>
      </c>
      <c r="E309" s="7">
        <v>1023393007</v>
      </c>
      <c r="F309" s="9">
        <v>44362.435856481497</v>
      </c>
      <c r="G309" s="3" t="s">
        <v>16</v>
      </c>
      <c r="H309" s="7">
        <v>12334</v>
      </c>
      <c r="I309" s="3" t="s">
        <v>17</v>
      </c>
      <c r="J309" s="3" t="s">
        <v>603</v>
      </c>
      <c r="K309" s="3" t="s">
        <v>28</v>
      </c>
      <c r="L309" s="3" t="s">
        <v>604</v>
      </c>
      <c r="M309" s="3" t="s">
        <v>17</v>
      </c>
      <c r="N309" s="3" t="s">
        <v>17</v>
      </c>
    </row>
    <row r="310" spans="1:14">
      <c r="A310" s="2" t="s">
        <v>14</v>
      </c>
      <c r="B310" s="2" t="s">
        <v>15</v>
      </c>
      <c r="C310" s="4">
        <v>18100</v>
      </c>
      <c r="D310" s="4">
        <v>18100</v>
      </c>
      <c r="E310" s="6">
        <v>1023431472</v>
      </c>
      <c r="F310" s="8">
        <v>44362.448344907403</v>
      </c>
      <c r="G310" s="2" t="s">
        <v>16</v>
      </c>
      <c r="H310" s="6">
        <v>12335</v>
      </c>
      <c r="I310" s="2" t="s">
        <v>17</v>
      </c>
      <c r="J310" s="2" t="s">
        <v>335</v>
      </c>
      <c r="K310" s="2" t="s">
        <v>28</v>
      </c>
      <c r="L310" s="2" t="s">
        <v>605</v>
      </c>
      <c r="M310" s="2" t="s">
        <v>17</v>
      </c>
      <c r="N310" s="2" t="s">
        <v>17</v>
      </c>
    </row>
    <row r="311" spans="1:14">
      <c r="A311" s="3" t="s">
        <v>14</v>
      </c>
      <c r="B311" s="3" t="s">
        <v>15</v>
      </c>
      <c r="C311" s="5">
        <v>179640</v>
      </c>
      <c r="D311" s="5">
        <v>179640</v>
      </c>
      <c r="E311" s="7">
        <v>1023464535</v>
      </c>
      <c r="F311" s="9">
        <v>44362.458842592598</v>
      </c>
      <c r="G311" s="3" t="s">
        <v>16</v>
      </c>
      <c r="H311" s="7">
        <v>12338</v>
      </c>
      <c r="I311" s="3" t="s">
        <v>17</v>
      </c>
      <c r="J311" s="3" t="s">
        <v>606</v>
      </c>
      <c r="K311" s="3" t="s">
        <v>163</v>
      </c>
      <c r="L311" s="3" t="s">
        <v>607</v>
      </c>
      <c r="M311" s="3" t="s">
        <v>17</v>
      </c>
      <c r="N311" s="3" t="s">
        <v>17</v>
      </c>
    </row>
    <row r="312" spans="1:14">
      <c r="A312" s="2" t="s">
        <v>14</v>
      </c>
      <c r="B312" s="2" t="s">
        <v>15</v>
      </c>
      <c r="C312" s="4">
        <v>57815</v>
      </c>
      <c r="D312" s="4">
        <v>57815</v>
      </c>
      <c r="E312" s="6">
        <v>1023467113</v>
      </c>
      <c r="F312" s="8">
        <v>44362.459664351903</v>
      </c>
      <c r="G312" s="2" t="s">
        <v>16</v>
      </c>
      <c r="H312" s="6">
        <v>12339</v>
      </c>
      <c r="I312" s="2" t="s">
        <v>17</v>
      </c>
      <c r="J312" s="2" t="s">
        <v>608</v>
      </c>
      <c r="K312" s="2" t="s">
        <v>56</v>
      </c>
      <c r="L312" s="2" t="s">
        <v>609</v>
      </c>
      <c r="M312" s="2" t="s">
        <v>17</v>
      </c>
      <c r="N312" s="2" t="s">
        <v>17</v>
      </c>
    </row>
    <row r="313" spans="1:14">
      <c r="A313" s="3" t="s">
        <v>14</v>
      </c>
      <c r="B313" s="3" t="s">
        <v>15</v>
      </c>
      <c r="C313" s="5">
        <v>21634022</v>
      </c>
      <c r="D313" s="5">
        <v>21634022</v>
      </c>
      <c r="E313" s="7">
        <v>1023481782</v>
      </c>
      <c r="F313" s="9">
        <v>44362.464340277802</v>
      </c>
      <c r="G313" s="3" t="s">
        <v>16</v>
      </c>
      <c r="H313" s="7">
        <v>12341</v>
      </c>
      <c r="I313" s="3" t="s">
        <v>17</v>
      </c>
      <c r="J313" s="3" t="s">
        <v>610</v>
      </c>
      <c r="K313" s="3" t="s">
        <v>468</v>
      </c>
      <c r="L313" s="3" t="s">
        <v>611</v>
      </c>
      <c r="M313" s="3" t="s">
        <v>17</v>
      </c>
      <c r="N313" s="3" t="s">
        <v>17</v>
      </c>
    </row>
    <row r="314" spans="1:14">
      <c r="A314" s="2" t="s">
        <v>14</v>
      </c>
      <c r="B314" s="2" t="s">
        <v>15</v>
      </c>
      <c r="C314" s="4">
        <v>240584</v>
      </c>
      <c r="D314" s="4">
        <v>240584</v>
      </c>
      <c r="E314" s="6">
        <v>1023490479</v>
      </c>
      <c r="F314" s="8">
        <v>44362.467071759304</v>
      </c>
      <c r="G314" s="2" t="s">
        <v>16</v>
      </c>
      <c r="H314" s="6">
        <v>12342</v>
      </c>
      <c r="I314" s="2" t="s">
        <v>17</v>
      </c>
      <c r="J314" s="2" t="s">
        <v>612</v>
      </c>
      <c r="K314" s="2" t="s">
        <v>262</v>
      </c>
      <c r="L314" s="2" t="s">
        <v>263</v>
      </c>
      <c r="M314" s="2" t="s">
        <v>17</v>
      </c>
      <c r="N314" s="2" t="s">
        <v>17</v>
      </c>
    </row>
    <row r="315" spans="1:14">
      <c r="A315" s="3" t="s">
        <v>14</v>
      </c>
      <c r="B315" s="3" t="s">
        <v>15</v>
      </c>
      <c r="C315" s="5">
        <v>5000</v>
      </c>
      <c r="D315" s="5">
        <v>5000</v>
      </c>
      <c r="E315" s="7">
        <v>1023495816</v>
      </c>
      <c r="F315" s="9">
        <v>44362.4687962963</v>
      </c>
      <c r="G315" s="3" t="s">
        <v>16</v>
      </c>
      <c r="H315" s="7">
        <v>12343</v>
      </c>
      <c r="I315" s="3" t="s">
        <v>17</v>
      </c>
      <c r="J315" s="3" t="s">
        <v>613</v>
      </c>
      <c r="K315" s="3" t="s">
        <v>56</v>
      </c>
      <c r="L315" s="3" t="s">
        <v>614</v>
      </c>
      <c r="M315" s="3" t="s">
        <v>17</v>
      </c>
      <c r="N315" s="3" t="s">
        <v>17</v>
      </c>
    </row>
    <row r="316" spans="1:14">
      <c r="A316" s="2" t="s">
        <v>14</v>
      </c>
      <c r="B316" s="2" t="s">
        <v>15</v>
      </c>
      <c r="C316" s="4">
        <v>3000</v>
      </c>
      <c r="D316" s="4">
        <v>3000</v>
      </c>
      <c r="E316" s="6">
        <v>1023597080</v>
      </c>
      <c r="F316" s="8">
        <v>44362.501030092601</v>
      </c>
      <c r="G316" s="2" t="s">
        <v>16</v>
      </c>
      <c r="H316" s="6">
        <v>12348</v>
      </c>
      <c r="I316" s="2" t="s">
        <v>17</v>
      </c>
      <c r="J316" s="2" t="s">
        <v>615</v>
      </c>
      <c r="K316" s="2" t="s">
        <v>28</v>
      </c>
      <c r="L316" s="2" t="s">
        <v>616</v>
      </c>
      <c r="M316" s="2" t="s">
        <v>17</v>
      </c>
      <c r="N316" s="2" t="s">
        <v>17</v>
      </c>
    </row>
    <row r="317" spans="1:14" s="33" customFormat="1">
      <c r="A317" s="29" t="s">
        <v>14</v>
      </c>
      <c r="B317" s="29" t="s">
        <v>15</v>
      </c>
      <c r="C317" s="30">
        <v>48692879</v>
      </c>
      <c r="D317" s="30">
        <v>48692879</v>
      </c>
      <c r="E317" s="31">
        <v>1023602625</v>
      </c>
      <c r="F317" s="32">
        <v>44362.502731481502</v>
      </c>
      <c r="G317" s="29" t="s">
        <v>16</v>
      </c>
      <c r="H317" s="31">
        <v>12349</v>
      </c>
      <c r="I317" s="29" t="s">
        <v>17</v>
      </c>
      <c r="J317" s="29" t="s">
        <v>617</v>
      </c>
      <c r="K317" s="29" t="s">
        <v>556</v>
      </c>
      <c r="L317" s="29" t="s">
        <v>557</v>
      </c>
      <c r="M317" s="29" t="s">
        <v>17</v>
      </c>
      <c r="N317" s="29" t="s">
        <v>17</v>
      </c>
    </row>
    <row r="318" spans="1:14">
      <c r="A318" s="2" t="s">
        <v>14</v>
      </c>
      <c r="B318" s="2" t="s">
        <v>15</v>
      </c>
      <c r="C318" s="4">
        <v>3000</v>
      </c>
      <c r="D318" s="4">
        <v>3000</v>
      </c>
      <c r="E318" s="6">
        <v>1023605542</v>
      </c>
      <c r="F318" s="8">
        <v>44362.503645833298</v>
      </c>
      <c r="G318" s="2" t="s">
        <v>16</v>
      </c>
      <c r="H318" s="6">
        <v>12350</v>
      </c>
      <c r="I318" s="2" t="s">
        <v>17</v>
      </c>
      <c r="J318" s="2" t="s">
        <v>615</v>
      </c>
      <c r="K318" s="2" t="s">
        <v>28</v>
      </c>
      <c r="L318" s="2" t="s">
        <v>616</v>
      </c>
      <c r="M318" s="2" t="s">
        <v>17</v>
      </c>
      <c r="N318" s="2" t="s">
        <v>17</v>
      </c>
    </row>
    <row r="319" spans="1:14">
      <c r="A319" s="3" t="s">
        <v>14</v>
      </c>
      <c r="B319" s="3" t="s">
        <v>15</v>
      </c>
      <c r="C319" s="5">
        <v>721314</v>
      </c>
      <c r="D319" s="5">
        <v>721314</v>
      </c>
      <c r="E319" s="7">
        <v>1023621516</v>
      </c>
      <c r="F319" s="9">
        <v>44362.508796296301</v>
      </c>
      <c r="G319" s="3" t="s">
        <v>16</v>
      </c>
      <c r="H319" s="7">
        <v>12351</v>
      </c>
      <c r="I319" s="3" t="s">
        <v>17</v>
      </c>
      <c r="J319" s="3" t="s">
        <v>618</v>
      </c>
      <c r="K319" s="3" t="s">
        <v>28</v>
      </c>
      <c r="L319" s="3" t="s">
        <v>619</v>
      </c>
      <c r="M319" s="3" t="s">
        <v>17</v>
      </c>
      <c r="N319" s="3" t="s">
        <v>17</v>
      </c>
    </row>
    <row r="320" spans="1:14">
      <c r="A320" s="2" t="s">
        <v>14</v>
      </c>
      <c r="B320" s="2" t="s">
        <v>15</v>
      </c>
      <c r="C320" s="4">
        <v>203660</v>
      </c>
      <c r="D320" s="4">
        <v>203660</v>
      </c>
      <c r="E320" s="6">
        <v>1023636850</v>
      </c>
      <c r="F320" s="8">
        <v>44362.513784722199</v>
      </c>
      <c r="G320" s="2" t="s">
        <v>16</v>
      </c>
      <c r="H320" s="6">
        <v>12353</v>
      </c>
      <c r="I320" s="2" t="s">
        <v>17</v>
      </c>
      <c r="J320" s="2" t="s">
        <v>620</v>
      </c>
      <c r="K320" s="2" t="s">
        <v>28</v>
      </c>
      <c r="L320" s="2" t="s">
        <v>621</v>
      </c>
      <c r="M320" s="2" t="s">
        <v>17</v>
      </c>
      <c r="N320" s="2" t="s">
        <v>17</v>
      </c>
    </row>
    <row r="321" spans="1:14">
      <c r="A321" s="3" t="s">
        <v>14</v>
      </c>
      <c r="B321" s="3" t="s">
        <v>15</v>
      </c>
      <c r="C321" s="5">
        <v>322000</v>
      </c>
      <c r="D321" s="5">
        <v>322000</v>
      </c>
      <c r="E321" s="7">
        <v>1023639457</v>
      </c>
      <c r="F321" s="9">
        <v>44362.514687499999</v>
      </c>
      <c r="G321" s="3" t="s">
        <v>16</v>
      </c>
      <c r="H321" s="7">
        <v>12354</v>
      </c>
      <c r="I321" s="3" t="s">
        <v>17</v>
      </c>
      <c r="J321" s="3" t="s">
        <v>622</v>
      </c>
      <c r="K321" s="3" t="s">
        <v>623</v>
      </c>
      <c r="L321" s="3" t="s">
        <v>624</v>
      </c>
      <c r="M321" s="3" t="s">
        <v>17</v>
      </c>
      <c r="N321" s="3" t="s">
        <v>17</v>
      </c>
    </row>
    <row r="322" spans="1:14">
      <c r="A322" s="2" t="s">
        <v>14</v>
      </c>
      <c r="B322" s="2" t="s">
        <v>15</v>
      </c>
      <c r="C322" s="4">
        <v>4395830</v>
      </c>
      <c r="D322" s="4">
        <v>4395830</v>
      </c>
      <c r="E322" s="6">
        <v>1023722300</v>
      </c>
      <c r="F322" s="8">
        <v>44362.544189814798</v>
      </c>
      <c r="G322" s="2" t="s">
        <v>16</v>
      </c>
      <c r="H322" s="6">
        <v>12357</v>
      </c>
      <c r="I322" s="2" t="s">
        <v>17</v>
      </c>
      <c r="J322" s="2" t="s">
        <v>625</v>
      </c>
      <c r="K322" s="2" t="s">
        <v>19</v>
      </c>
      <c r="L322" s="2" t="s">
        <v>626</v>
      </c>
      <c r="M322" s="2" t="s">
        <v>17</v>
      </c>
      <c r="N322" s="2" t="s">
        <v>17</v>
      </c>
    </row>
    <row r="323" spans="1:14">
      <c r="A323" s="3" t="s">
        <v>14</v>
      </c>
      <c r="B323" s="3" t="s">
        <v>15</v>
      </c>
      <c r="C323" s="5">
        <v>7092096</v>
      </c>
      <c r="D323" s="5">
        <v>7092096</v>
      </c>
      <c r="E323" s="7">
        <v>1023746476</v>
      </c>
      <c r="F323" s="9">
        <v>44362.553032407399</v>
      </c>
      <c r="G323" s="3" t="s">
        <v>16</v>
      </c>
      <c r="H323" s="7">
        <v>12358</v>
      </c>
      <c r="I323" s="3" t="s">
        <v>17</v>
      </c>
      <c r="J323" s="3" t="s">
        <v>627</v>
      </c>
      <c r="K323" s="3" t="s">
        <v>19</v>
      </c>
      <c r="L323" s="3" t="s">
        <v>628</v>
      </c>
      <c r="M323" s="3" t="s">
        <v>17</v>
      </c>
      <c r="N323" s="3" t="s">
        <v>17</v>
      </c>
    </row>
    <row r="324" spans="1:14">
      <c r="A324" s="2" t="s">
        <v>14</v>
      </c>
      <c r="B324" s="2" t="s">
        <v>15</v>
      </c>
      <c r="C324" s="4">
        <v>9117018</v>
      </c>
      <c r="D324" s="4">
        <v>9117018</v>
      </c>
      <c r="E324" s="6">
        <v>1023762743</v>
      </c>
      <c r="F324" s="8">
        <v>44362.558993055602</v>
      </c>
      <c r="G324" s="2" t="s">
        <v>16</v>
      </c>
      <c r="H324" s="6">
        <v>12360</v>
      </c>
      <c r="I324" s="2" t="s">
        <v>17</v>
      </c>
      <c r="J324" s="2" t="s">
        <v>629</v>
      </c>
      <c r="K324" s="2" t="s">
        <v>19</v>
      </c>
      <c r="L324" s="2" t="s">
        <v>630</v>
      </c>
      <c r="M324" s="2" t="s">
        <v>17</v>
      </c>
      <c r="N324" s="2" t="s">
        <v>17</v>
      </c>
    </row>
    <row r="325" spans="1:14">
      <c r="A325" s="3" t="s">
        <v>14</v>
      </c>
      <c r="B325" s="3" t="s">
        <v>15</v>
      </c>
      <c r="C325" s="5">
        <v>5626759</v>
      </c>
      <c r="D325" s="5">
        <v>5626759</v>
      </c>
      <c r="E325" s="7">
        <v>1023808685</v>
      </c>
      <c r="F325" s="9">
        <v>44362.574907407397</v>
      </c>
      <c r="G325" s="3" t="s">
        <v>16</v>
      </c>
      <c r="H325" s="7">
        <v>12361</v>
      </c>
      <c r="I325" s="3" t="s">
        <v>17</v>
      </c>
      <c r="J325" s="3" t="s">
        <v>631</v>
      </c>
      <c r="K325" s="3" t="s">
        <v>19</v>
      </c>
      <c r="L325" s="3" t="s">
        <v>632</v>
      </c>
      <c r="M325" s="3" t="s">
        <v>17</v>
      </c>
      <c r="N325" s="3" t="s">
        <v>17</v>
      </c>
    </row>
    <row r="326" spans="1:14">
      <c r="A326" s="2" t="s">
        <v>14</v>
      </c>
      <c r="B326" s="2" t="s">
        <v>15</v>
      </c>
      <c r="C326" s="4">
        <v>2263759</v>
      </c>
      <c r="D326" s="4">
        <v>2263759</v>
      </c>
      <c r="E326" s="6">
        <v>1023862013</v>
      </c>
      <c r="F326" s="8">
        <v>44362.5918634259</v>
      </c>
      <c r="G326" s="2" t="s">
        <v>16</v>
      </c>
      <c r="H326" s="6">
        <v>12363</v>
      </c>
      <c r="I326" s="2" t="s">
        <v>17</v>
      </c>
      <c r="J326" s="2" t="s">
        <v>633</v>
      </c>
      <c r="K326" s="2" t="s">
        <v>19</v>
      </c>
      <c r="L326" s="2" t="s">
        <v>634</v>
      </c>
      <c r="M326" s="2" t="s">
        <v>17</v>
      </c>
      <c r="N326" s="2" t="s">
        <v>17</v>
      </c>
    </row>
    <row r="327" spans="1:14">
      <c r="A327" s="3" t="s">
        <v>14</v>
      </c>
      <c r="B327" s="3" t="s">
        <v>15</v>
      </c>
      <c r="C327" s="5">
        <v>486168</v>
      </c>
      <c r="D327" s="5">
        <v>486168</v>
      </c>
      <c r="E327" s="7">
        <v>1023872084</v>
      </c>
      <c r="F327" s="9">
        <v>44362.594930555599</v>
      </c>
      <c r="G327" s="3" t="s">
        <v>16</v>
      </c>
      <c r="H327" s="7">
        <v>12365</v>
      </c>
      <c r="I327" s="3" t="s">
        <v>17</v>
      </c>
      <c r="J327" s="3" t="s">
        <v>635</v>
      </c>
      <c r="K327" s="3" t="s">
        <v>418</v>
      </c>
      <c r="L327" s="3" t="s">
        <v>636</v>
      </c>
      <c r="M327" s="3" t="s">
        <v>17</v>
      </c>
      <c r="N327" s="3" t="s">
        <v>17</v>
      </c>
    </row>
    <row r="328" spans="1:14">
      <c r="A328" s="2" t="s">
        <v>14</v>
      </c>
      <c r="B328" s="2" t="s">
        <v>15</v>
      </c>
      <c r="C328" s="4">
        <v>444947</v>
      </c>
      <c r="D328" s="4">
        <v>444947</v>
      </c>
      <c r="E328" s="6">
        <v>1023904498</v>
      </c>
      <c r="F328" s="8">
        <v>44362.605046296303</v>
      </c>
      <c r="G328" s="2" t="s">
        <v>16</v>
      </c>
      <c r="H328" s="6">
        <v>12368</v>
      </c>
      <c r="I328" s="2" t="s">
        <v>17</v>
      </c>
      <c r="J328" s="2" t="s">
        <v>637</v>
      </c>
      <c r="K328" s="2" t="s">
        <v>63</v>
      </c>
      <c r="L328" s="2" t="s">
        <v>638</v>
      </c>
      <c r="M328" s="2" t="s">
        <v>17</v>
      </c>
      <c r="N328" s="2" t="s">
        <v>17</v>
      </c>
    </row>
    <row r="329" spans="1:14">
      <c r="A329" s="3" t="s">
        <v>14</v>
      </c>
      <c r="B329" s="3" t="s">
        <v>15</v>
      </c>
      <c r="C329" s="5">
        <v>13000</v>
      </c>
      <c r="D329" s="5">
        <v>13000</v>
      </c>
      <c r="E329" s="7">
        <v>1023940626</v>
      </c>
      <c r="F329" s="9">
        <v>44362.615729166697</v>
      </c>
      <c r="G329" s="3" t="s">
        <v>16</v>
      </c>
      <c r="H329" s="7">
        <v>12369</v>
      </c>
      <c r="I329" s="3" t="s">
        <v>17</v>
      </c>
      <c r="J329" s="3" t="s">
        <v>288</v>
      </c>
      <c r="K329" s="3" t="s">
        <v>28</v>
      </c>
      <c r="L329" s="3" t="s">
        <v>639</v>
      </c>
      <c r="M329" s="3" t="s">
        <v>17</v>
      </c>
      <c r="N329" s="3" t="s">
        <v>17</v>
      </c>
    </row>
    <row r="330" spans="1:14">
      <c r="A330" s="2" t="s">
        <v>14</v>
      </c>
      <c r="B330" s="2" t="s">
        <v>15</v>
      </c>
      <c r="C330" s="4">
        <v>16980800</v>
      </c>
      <c r="D330" s="4">
        <v>16980800</v>
      </c>
      <c r="E330" s="6">
        <v>1023992546</v>
      </c>
      <c r="F330" s="8">
        <v>44362.630810185197</v>
      </c>
      <c r="G330" s="2" t="s">
        <v>16</v>
      </c>
      <c r="H330" s="6">
        <v>12371</v>
      </c>
      <c r="I330" s="2" t="s">
        <v>17</v>
      </c>
      <c r="J330" s="2" t="s">
        <v>640</v>
      </c>
      <c r="K330" s="2" t="s">
        <v>19</v>
      </c>
      <c r="L330" s="2" t="s">
        <v>641</v>
      </c>
      <c r="M330" s="2" t="s">
        <v>17</v>
      </c>
      <c r="N330" s="2" t="s">
        <v>17</v>
      </c>
    </row>
    <row r="331" spans="1:14">
      <c r="A331" s="3" t="s">
        <v>14</v>
      </c>
      <c r="B331" s="3" t="s">
        <v>15</v>
      </c>
      <c r="C331" s="5">
        <v>931865</v>
      </c>
      <c r="D331" s="5">
        <v>931865</v>
      </c>
      <c r="E331" s="7">
        <v>1024049051</v>
      </c>
      <c r="F331" s="9">
        <v>44362.646666666697</v>
      </c>
      <c r="G331" s="3" t="s">
        <v>16</v>
      </c>
      <c r="H331" s="7">
        <v>12372</v>
      </c>
      <c r="I331" s="3" t="s">
        <v>17</v>
      </c>
      <c r="J331" s="3" t="s">
        <v>642</v>
      </c>
      <c r="K331" s="3" t="s">
        <v>53</v>
      </c>
      <c r="L331" s="3" t="s">
        <v>643</v>
      </c>
      <c r="M331" s="3" t="s">
        <v>17</v>
      </c>
      <c r="N331" s="3" t="s">
        <v>17</v>
      </c>
    </row>
    <row r="332" spans="1:14">
      <c r="A332" s="2" t="s">
        <v>14</v>
      </c>
      <c r="B332" s="2" t="s">
        <v>15</v>
      </c>
      <c r="C332" s="4">
        <v>681460</v>
      </c>
      <c r="D332" s="4">
        <v>681460</v>
      </c>
      <c r="E332" s="6">
        <v>1024093602</v>
      </c>
      <c r="F332" s="8">
        <v>44362.658900463</v>
      </c>
      <c r="G332" s="2" t="s">
        <v>16</v>
      </c>
      <c r="H332" s="6">
        <v>12374</v>
      </c>
      <c r="I332" s="2" t="s">
        <v>17</v>
      </c>
      <c r="J332" s="2" t="s">
        <v>644</v>
      </c>
      <c r="K332" s="2" t="s">
        <v>262</v>
      </c>
      <c r="L332" s="2" t="s">
        <v>263</v>
      </c>
      <c r="M332" s="2" t="s">
        <v>17</v>
      </c>
      <c r="N332" s="2" t="s">
        <v>17</v>
      </c>
    </row>
    <row r="333" spans="1:14">
      <c r="A333" s="3" t="s">
        <v>14</v>
      </c>
      <c r="B333" s="3" t="s">
        <v>15</v>
      </c>
      <c r="C333" s="5">
        <v>135000</v>
      </c>
      <c r="D333" s="5">
        <v>135000</v>
      </c>
      <c r="E333" s="7">
        <v>1024097996</v>
      </c>
      <c r="F333" s="9">
        <v>44362.660092592603</v>
      </c>
      <c r="G333" s="3" t="s">
        <v>16</v>
      </c>
      <c r="H333" s="7">
        <v>12375</v>
      </c>
      <c r="I333" s="3" t="s">
        <v>17</v>
      </c>
      <c r="J333" s="3" t="s">
        <v>645</v>
      </c>
      <c r="K333" s="3" t="s">
        <v>134</v>
      </c>
      <c r="L333" s="3" t="s">
        <v>646</v>
      </c>
      <c r="M333" s="3" t="s">
        <v>17</v>
      </c>
      <c r="N333" s="3" t="s">
        <v>17</v>
      </c>
    </row>
    <row r="334" spans="1:14">
      <c r="A334" s="2" t="s">
        <v>14</v>
      </c>
      <c r="B334" s="2" t="s">
        <v>15</v>
      </c>
      <c r="C334" s="4">
        <v>70111</v>
      </c>
      <c r="D334" s="4">
        <v>70111</v>
      </c>
      <c r="E334" s="6">
        <v>1024111822</v>
      </c>
      <c r="F334" s="8">
        <v>44362.664270833302</v>
      </c>
      <c r="G334" s="2" t="s">
        <v>16</v>
      </c>
      <c r="H334" s="6">
        <v>12377</v>
      </c>
      <c r="I334" s="2" t="s">
        <v>17</v>
      </c>
      <c r="J334" s="2" t="s">
        <v>647</v>
      </c>
      <c r="K334" s="2" t="s">
        <v>53</v>
      </c>
      <c r="L334" s="2" t="s">
        <v>648</v>
      </c>
      <c r="M334" s="2" t="s">
        <v>17</v>
      </c>
      <c r="N334" s="2" t="s">
        <v>17</v>
      </c>
    </row>
    <row r="335" spans="1:14">
      <c r="A335" s="3" t="s">
        <v>14</v>
      </c>
      <c r="B335" s="3" t="s">
        <v>15</v>
      </c>
      <c r="C335" s="5">
        <v>102248</v>
      </c>
      <c r="D335" s="5">
        <v>102248</v>
      </c>
      <c r="E335" s="7">
        <v>1024113075</v>
      </c>
      <c r="F335" s="9">
        <v>44362.664641203701</v>
      </c>
      <c r="G335" s="3" t="s">
        <v>16</v>
      </c>
      <c r="H335" s="7">
        <v>12378</v>
      </c>
      <c r="I335" s="3" t="s">
        <v>17</v>
      </c>
      <c r="J335" s="3" t="s">
        <v>649</v>
      </c>
      <c r="K335" s="3" t="s">
        <v>28</v>
      </c>
      <c r="L335" s="3" t="s">
        <v>650</v>
      </c>
      <c r="M335" s="3" t="s">
        <v>17</v>
      </c>
      <c r="N335" s="3" t="s">
        <v>17</v>
      </c>
    </row>
    <row r="336" spans="1:14">
      <c r="A336" s="2" t="s">
        <v>14</v>
      </c>
      <c r="B336" s="2" t="s">
        <v>15</v>
      </c>
      <c r="C336" s="4">
        <v>19560182</v>
      </c>
      <c r="D336" s="4">
        <v>19560182</v>
      </c>
      <c r="E336" s="6">
        <v>1024114612</v>
      </c>
      <c r="F336" s="8">
        <v>44362.665127314802</v>
      </c>
      <c r="G336" s="2" t="s">
        <v>16</v>
      </c>
      <c r="H336" s="6">
        <v>12379</v>
      </c>
      <c r="I336" s="2" t="s">
        <v>17</v>
      </c>
      <c r="J336" s="2" t="s">
        <v>651</v>
      </c>
      <c r="K336" s="2" t="s">
        <v>50</v>
      </c>
      <c r="L336" s="2" t="s">
        <v>652</v>
      </c>
      <c r="M336" s="2" t="s">
        <v>17</v>
      </c>
      <c r="N336" s="2" t="s">
        <v>17</v>
      </c>
    </row>
    <row r="337" spans="1:14">
      <c r="A337" s="3" t="s">
        <v>14</v>
      </c>
      <c r="B337" s="3" t="s">
        <v>15</v>
      </c>
      <c r="C337" s="5">
        <v>48000</v>
      </c>
      <c r="D337" s="5">
        <v>48000</v>
      </c>
      <c r="E337" s="7">
        <v>1024125240</v>
      </c>
      <c r="F337" s="9">
        <v>44362.667847222197</v>
      </c>
      <c r="G337" s="3" t="s">
        <v>16</v>
      </c>
      <c r="H337" s="7">
        <v>12380</v>
      </c>
      <c r="I337" s="3" t="s">
        <v>17</v>
      </c>
      <c r="J337" s="3" t="s">
        <v>653</v>
      </c>
      <c r="K337" s="3" t="s">
        <v>28</v>
      </c>
      <c r="L337" s="3" t="s">
        <v>654</v>
      </c>
      <c r="M337" s="3" t="s">
        <v>17</v>
      </c>
      <c r="N337" s="3" t="s">
        <v>17</v>
      </c>
    </row>
    <row r="338" spans="1:14">
      <c r="A338" s="2" t="s">
        <v>14</v>
      </c>
      <c r="B338" s="2" t="s">
        <v>15</v>
      </c>
      <c r="C338" s="4">
        <v>51537</v>
      </c>
      <c r="D338" s="4">
        <v>51537</v>
      </c>
      <c r="E338" s="6">
        <v>1024129160</v>
      </c>
      <c r="F338" s="8">
        <v>44362.668969907398</v>
      </c>
      <c r="G338" s="2" t="s">
        <v>16</v>
      </c>
      <c r="H338" s="6">
        <v>12381</v>
      </c>
      <c r="I338" s="2" t="s">
        <v>17</v>
      </c>
      <c r="J338" s="2" t="s">
        <v>655</v>
      </c>
      <c r="K338" s="2" t="s">
        <v>459</v>
      </c>
      <c r="L338" s="2" t="s">
        <v>656</v>
      </c>
      <c r="M338" s="2" t="s">
        <v>17</v>
      </c>
      <c r="N338" s="2" t="s">
        <v>17</v>
      </c>
    </row>
    <row r="339" spans="1:14">
      <c r="A339" s="3" t="s">
        <v>14</v>
      </c>
      <c r="B339" s="3" t="s">
        <v>15</v>
      </c>
      <c r="C339" s="5">
        <v>128380</v>
      </c>
      <c r="D339" s="5">
        <v>128380</v>
      </c>
      <c r="E339" s="7">
        <v>1024141991</v>
      </c>
      <c r="F339" s="9">
        <v>44362.670775462997</v>
      </c>
      <c r="G339" s="3" t="s">
        <v>16</v>
      </c>
      <c r="H339" s="7">
        <v>12382</v>
      </c>
      <c r="I339" s="3" t="s">
        <v>17</v>
      </c>
      <c r="J339" s="3" t="s">
        <v>657</v>
      </c>
      <c r="K339" s="3" t="s">
        <v>19</v>
      </c>
      <c r="L339" s="3" t="s">
        <v>658</v>
      </c>
      <c r="M339" s="3" t="s">
        <v>17</v>
      </c>
      <c r="N339" s="3" t="s">
        <v>17</v>
      </c>
    </row>
    <row r="340" spans="1:14">
      <c r="A340" s="2" t="s">
        <v>14</v>
      </c>
      <c r="B340" s="2" t="s">
        <v>15</v>
      </c>
      <c r="C340" s="4">
        <v>103904</v>
      </c>
      <c r="D340" s="4">
        <v>103904</v>
      </c>
      <c r="E340" s="6">
        <v>1024242761</v>
      </c>
      <c r="F340" s="8">
        <v>44362.696759259299</v>
      </c>
      <c r="G340" s="2" t="s">
        <v>16</v>
      </c>
      <c r="H340" s="6">
        <v>12383</v>
      </c>
      <c r="I340" s="2" t="s">
        <v>17</v>
      </c>
      <c r="J340" s="2" t="s">
        <v>659</v>
      </c>
      <c r="K340" s="2" t="s">
        <v>28</v>
      </c>
      <c r="L340" s="2" t="s">
        <v>660</v>
      </c>
      <c r="M340" s="2" t="s">
        <v>17</v>
      </c>
      <c r="N340" s="2" t="s">
        <v>17</v>
      </c>
    </row>
    <row r="341" spans="1:14">
      <c r="A341" s="3" t="s">
        <v>14</v>
      </c>
      <c r="B341" s="3" t="s">
        <v>15</v>
      </c>
      <c r="C341" s="5">
        <v>9292629</v>
      </c>
      <c r="D341" s="5">
        <v>9292629</v>
      </c>
      <c r="E341" s="7">
        <v>1024288177</v>
      </c>
      <c r="F341" s="9">
        <v>44362.710243055597</v>
      </c>
      <c r="G341" s="3" t="s">
        <v>16</v>
      </c>
      <c r="H341" s="7">
        <v>12384</v>
      </c>
      <c r="I341" s="3" t="s">
        <v>17</v>
      </c>
      <c r="J341" s="3" t="s">
        <v>661</v>
      </c>
      <c r="K341" s="3" t="s">
        <v>19</v>
      </c>
      <c r="L341" s="3" t="s">
        <v>662</v>
      </c>
      <c r="M341" s="3" t="s">
        <v>17</v>
      </c>
      <c r="N341" s="3" t="s">
        <v>17</v>
      </c>
    </row>
    <row r="342" spans="1:14">
      <c r="A342" s="2" t="s">
        <v>14</v>
      </c>
      <c r="B342" s="2" t="s">
        <v>15</v>
      </c>
      <c r="C342" s="4">
        <v>14507527</v>
      </c>
      <c r="D342" s="4">
        <v>14507527</v>
      </c>
      <c r="E342" s="6">
        <v>1024302804</v>
      </c>
      <c r="F342" s="8">
        <v>44362.714722222197</v>
      </c>
      <c r="G342" s="2" t="s">
        <v>16</v>
      </c>
      <c r="H342" s="6">
        <v>12385</v>
      </c>
      <c r="I342" s="2" t="s">
        <v>17</v>
      </c>
      <c r="J342" s="2" t="s">
        <v>663</v>
      </c>
      <c r="K342" s="2" t="s">
        <v>19</v>
      </c>
      <c r="L342" s="2" t="s">
        <v>664</v>
      </c>
      <c r="M342" s="2" t="s">
        <v>17</v>
      </c>
      <c r="N342" s="2" t="s">
        <v>17</v>
      </c>
    </row>
    <row r="343" spans="1:14">
      <c r="A343" s="3" t="s">
        <v>14</v>
      </c>
      <c r="B343" s="3" t="s">
        <v>15</v>
      </c>
      <c r="C343" s="5">
        <v>135000</v>
      </c>
      <c r="D343" s="5">
        <v>135000</v>
      </c>
      <c r="E343" s="7">
        <v>1024314001</v>
      </c>
      <c r="F343" s="9">
        <v>44362.718287037002</v>
      </c>
      <c r="G343" s="3" t="s">
        <v>16</v>
      </c>
      <c r="H343" s="7">
        <v>12387</v>
      </c>
      <c r="I343" s="3" t="s">
        <v>17</v>
      </c>
      <c r="J343" s="3" t="s">
        <v>665</v>
      </c>
      <c r="K343" s="3" t="s">
        <v>134</v>
      </c>
      <c r="L343" s="3" t="s">
        <v>666</v>
      </c>
      <c r="M343" s="3" t="s">
        <v>17</v>
      </c>
      <c r="N343" s="3" t="s">
        <v>17</v>
      </c>
    </row>
    <row r="344" spans="1:14">
      <c r="A344" s="2" t="s">
        <v>14</v>
      </c>
      <c r="B344" s="2" t="s">
        <v>15</v>
      </c>
      <c r="C344" s="4">
        <v>32819304</v>
      </c>
      <c r="D344" s="4">
        <v>32819304</v>
      </c>
      <c r="E344" s="6">
        <v>1024314476</v>
      </c>
      <c r="F344" s="8">
        <v>44362.7184375</v>
      </c>
      <c r="G344" s="2" t="s">
        <v>16</v>
      </c>
      <c r="H344" s="6">
        <v>12388</v>
      </c>
      <c r="I344" s="2" t="s">
        <v>17</v>
      </c>
      <c r="J344" s="2" t="s">
        <v>667</v>
      </c>
      <c r="K344" s="2" t="s">
        <v>19</v>
      </c>
      <c r="L344" s="2" t="s">
        <v>668</v>
      </c>
      <c r="M344" s="2" t="s">
        <v>17</v>
      </c>
      <c r="N344" s="2" t="s">
        <v>17</v>
      </c>
    </row>
    <row r="345" spans="1:14">
      <c r="A345" s="3" t="s">
        <v>14</v>
      </c>
      <c r="B345" s="3" t="s">
        <v>15</v>
      </c>
      <c r="C345" s="5">
        <v>175900</v>
      </c>
      <c r="D345" s="5">
        <v>175900</v>
      </c>
      <c r="E345" s="7">
        <v>1024422760</v>
      </c>
      <c r="F345" s="9">
        <v>44362.752881944398</v>
      </c>
      <c r="G345" s="3" t="s">
        <v>16</v>
      </c>
      <c r="H345" s="7">
        <v>12389</v>
      </c>
      <c r="I345" s="3" t="s">
        <v>17</v>
      </c>
      <c r="J345" s="3" t="s">
        <v>669</v>
      </c>
      <c r="K345" s="3" t="s">
        <v>262</v>
      </c>
      <c r="L345" s="3" t="s">
        <v>670</v>
      </c>
      <c r="M345" s="3" t="s">
        <v>17</v>
      </c>
      <c r="N345" s="3" t="s">
        <v>17</v>
      </c>
    </row>
    <row r="346" spans="1:14">
      <c r="A346" s="2" t="s">
        <v>14</v>
      </c>
      <c r="B346" s="2" t="s">
        <v>15</v>
      </c>
      <c r="C346" s="4">
        <v>60014</v>
      </c>
      <c r="D346" s="4">
        <v>60014</v>
      </c>
      <c r="E346" s="6">
        <v>1024480899</v>
      </c>
      <c r="F346" s="8">
        <v>44362.771689814799</v>
      </c>
      <c r="G346" s="2" t="s">
        <v>16</v>
      </c>
      <c r="H346" s="6">
        <v>12391</v>
      </c>
      <c r="I346" s="2" t="s">
        <v>17</v>
      </c>
      <c r="J346" s="2" t="s">
        <v>671</v>
      </c>
      <c r="K346" s="2" t="s">
        <v>63</v>
      </c>
      <c r="L346" s="2" t="s">
        <v>672</v>
      </c>
      <c r="M346" s="2" t="s">
        <v>17</v>
      </c>
      <c r="N346" s="2" t="s">
        <v>17</v>
      </c>
    </row>
    <row r="347" spans="1:14">
      <c r="A347" s="3" t="s">
        <v>14</v>
      </c>
      <c r="B347" s="3" t="s">
        <v>15</v>
      </c>
      <c r="C347" s="5">
        <v>55000</v>
      </c>
      <c r="D347" s="5">
        <v>55000</v>
      </c>
      <c r="E347" s="7">
        <v>1024564464</v>
      </c>
      <c r="F347" s="9">
        <v>44362.797581018502</v>
      </c>
      <c r="G347" s="3" t="s">
        <v>16</v>
      </c>
      <c r="H347" s="7">
        <v>12393</v>
      </c>
      <c r="I347" s="3" t="s">
        <v>17</v>
      </c>
      <c r="J347" s="3" t="s">
        <v>673</v>
      </c>
      <c r="K347" s="3" t="s">
        <v>63</v>
      </c>
      <c r="L347" s="3" t="s">
        <v>674</v>
      </c>
      <c r="M347" s="3" t="s">
        <v>17</v>
      </c>
      <c r="N347" s="3" t="s">
        <v>17</v>
      </c>
    </row>
    <row r="348" spans="1:14">
      <c r="A348" s="2" t="s">
        <v>14</v>
      </c>
      <c r="B348" s="2" t="s">
        <v>15</v>
      </c>
      <c r="C348" s="4">
        <v>1698919</v>
      </c>
      <c r="D348" s="4">
        <v>1698919</v>
      </c>
      <c r="E348" s="6">
        <v>1024868386</v>
      </c>
      <c r="F348" s="8">
        <v>44362.901932870402</v>
      </c>
      <c r="G348" s="2" t="s">
        <v>16</v>
      </c>
      <c r="H348" s="6">
        <v>12395</v>
      </c>
      <c r="I348" s="2" t="s">
        <v>17</v>
      </c>
      <c r="J348" s="2" t="s">
        <v>675</v>
      </c>
      <c r="K348" s="2" t="s">
        <v>19</v>
      </c>
      <c r="L348" s="2" t="s">
        <v>676</v>
      </c>
      <c r="M348" s="2" t="s">
        <v>17</v>
      </c>
      <c r="N348" s="2" t="s">
        <v>17</v>
      </c>
    </row>
    <row r="349" spans="1:14">
      <c r="A349" s="3" t="s">
        <v>14</v>
      </c>
      <c r="B349" s="3" t="s">
        <v>15</v>
      </c>
      <c r="C349" s="5">
        <v>8904957</v>
      </c>
      <c r="D349" s="5">
        <v>8904957</v>
      </c>
      <c r="E349" s="7">
        <v>1025080396</v>
      </c>
      <c r="F349" s="9">
        <v>44363.304178240702</v>
      </c>
      <c r="G349" s="3" t="s">
        <v>16</v>
      </c>
      <c r="H349" s="7">
        <v>12398</v>
      </c>
      <c r="I349" s="3" t="s">
        <v>17</v>
      </c>
      <c r="J349" s="3" t="s">
        <v>677</v>
      </c>
      <c r="K349" s="3" t="s">
        <v>19</v>
      </c>
      <c r="L349" s="3" t="s">
        <v>678</v>
      </c>
      <c r="M349" s="3" t="s">
        <v>17</v>
      </c>
      <c r="N349" s="3" t="s">
        <v>17</v>
      </c>
    </row>
    <row r="350" spans="1:14">
      <c r="A350" s="2" t="s">
        <v>14</v>
      </c>
      <c r="B350" s="2" t="s">
        <v>15</v>
      </c>
      <c r="C350" s="4">
        <v>4076065</v>
      </c>
      <c r="D350" s="4">
        <v>4076065</v>
      </c>
      <c r="E350" s="6">
        <v>1025157541</v>
      </c>
      <c r="F350" s="8">
        <v>44363.347905092603</v>
      </c>
      <c r="G350" s="2" t="s">
        <v>16</v>
      </c>
      <c r="H350" s="6">
        <v>12399</v>
      </c>
      <c r="I350" s="2" t="s">
        <v>17</v>
      </c>
      <c r="J350" s="2" t="s">
        <v>451</v>
      </c>
      <c r="K350" s="2" t="s">
        <v>19</v>
      </c>
      <c r="L350" s="2" t="s">
        <v>451</v>
      </c>
      <c r="M350" s="2" t="s">
        <v>17</v>
      </c>
      <c r="N350" s="2" t="s">
        <v>17</v>
      </c>
    </row>
    <row r="351" spans="1:14">
      <c r="A351" s="3" t="s">
        <v>14</v>
      </c>
      <c r="B351" s="3" t="s">
        <v>15</v>
      </c>
      <c r="C351" s="5">
        <v>1170372.55</v>
      </c>
      <c r="D351" s="5">
        <v>1170372.55</v>
      </c>
      <c r="E351" s="7">
        <v>1025170337</v>
      </c>
      <c r="F351" s="9">
        <v>44363.353217592601</v>
      </c>
      <c r="G351" s="3" t="s">
        <v>16</v>
      </c>
      <c r="H351" s="7">
        <v>12400</v>
      </c>
      <c r="I351" s="3" t="s">
        <v>17</v>
      </c>
      <c r="J351" s="3" t="s">
        <v>679</v>
      </c>
      <c r="K351" s="3" t="s">
        <v>196</v>
      </c>
      <c r="L351" s="3" t="s">
        <v>197</v>
      </c>
      <c r="M351" s="3" t="s">
        <v>17</v>
      </c>
      <c r="N351" s="3" t="s">
        <v>17</v>
      </c>
    </row>
    <row r="352" spans="1:14">
      <c r="A352" s="2" t="s">
        <v>14</v>
      </c>
      <c r="B352" s="2" t="s">
        <v>15</v>
      </c>
      <c r="C352" s="4">
        <v>6395662</v>
      </c>
      <c r="D352" s="4">
        <v>6395662</v>
      </c>
      <c r="E352" s="6">
        <v>1025202845</v>
      </c>
      <c r="F352" s="8">
        <v>44363.365775462997</v>
      </c>
      <c r="G352" s="2" t="s">
        <v>16</v>
      </c>
      <c r="H352" s="6">
        <v>12401</v>
      </c>
      <c r="I352" s="2" t="s">
        <v>17</v>
      </c>
      <c r="J352" s="2" t="s">
        <v>680</v>
      </c>
      <c r="K352" s="2" t="s">
        <v>19</v>
      </c>
      <c r="L352" s="2" t="s">
        <v>681</v>
      </c>
      <c r="M352" s="2" t="s">
        <v>17</v>
      </c>
      <c r="N352" s="2" t="s">
        <v>17</v>
      </c>
    </row>
    <row r="353" spans="1:14">
      <c r="A353" s="3" t="s">
        <v>14</v>
      </c>
      <c r="B353" s="3" t="s">
        <v>15</v>
      </c>
      <c r="C353" s="5">
        <v>9345307</v>
      </c>
      <c r="D353" s="5">
        <v>9345307</v>
      </c>
      <c r="E353" s="7">
        <v>1025340740</v>
      </c>
      <c r="F353" s="9">
        <v>44363.412905092599</v>
      </c>
      <c r="G353" s="3" t="s">
        <v>16</v>
      </c>
      <c r="H353" s="7">
        <v>12402</v>
      </c>
      <c r="I353" s="3" t="s">
        <v>17</v>
      </c>
      <c r="J353" s="3" t="s">
        <v>682</v>
      </c>
      <c r="K353" s="3" t="s">
        <v>373</v>
      </c>
      <c r="L353" s="3" t="s">
        <v>683</v>
      </c>
      <c r="M353" s="3" t="s">
        <v>17</v>
      </c>
      <c r="N353" s="3" t="s">
        <v>17</v>
      </c>
    </row>
    <row r="354" spans="1:14">
      <c r="A354" s="2" t="s">
        <v>14</v>
      </c>
      <c r="B354" s="2" t="s">
        <v>15</v>
      </c>
      <c r="C354" s="4">
        <v>1320891</v>
      </c>
      <c r="D354" s="4">
        <v>1320891</v>
      </c>
      <c r="E354" s="6">
        <v>1025422587</v>
      </c>
      <c r="F354" s="8">
        <v>44363.439212963</v>
      </c>
      <c r="G354" s="2" t="s">
        <v>16</v>
      </c>
      <c r="H354" s="6">
        <v>12403</v>
      </c>
      <c r="I354" s="2" t="s">
        <v>17</v>
      </c>
      <c r="J354" s="2" t="s">
        <v>684</v>
      </c>
      <c r="K354" s="2" t="s">
        <v>50</v>
      </c>
      <c r="L354" s="2" t="s">
        <v>685</v>
      </c>
      <c r="M354" s="2" t="s">
        <v>17</v>
      </c>
      <c r="N354" s="2" t="s">
        <v>17</v>
      </c>
    </row>
    <row r="355" spans="1:14">
      <c r="A355" s="3" t="s">
        <v>14</v>
      </c>
      <c r="B355" s="3" t="s">
        <v>15</v>
      </c>
      <c r="C355" s="5">
        <v>100000</v>
      </c>
      <c r="D355" s="5">
        <v>100000</v>
      </c>
      <c r="E355" s="7">
        <v>1025501087</v>
      </c>
      <c r="F355" s="9">
        <v>44363.463842592602</v>
      </c>
      <c r="G355" s="3" t="s">
        <v>16</v>
      </c>
      <c r="H355" s="7">
        <v>12404</v>
      </c>
      <c r="I355" s="3" t="s">
        <v>17</v>
      </c>
      <c r="J355" s="3" t="s">
        <v>686</v>
      </c>
      <c r="K355" s="3" t="s">
        <v>418</v>
      </c>
      <c r="L355" s="3" t="s">
        <v>687</v>
      </c>
      <c r="M355" s="3" t="s">
        <v>17</v>
      </c>
      <c r="N355" s="3" t="s">
        <v>17</v>
      </c>
    </row>
    <row r="356" spans="1:14" s="48" customFormat="1">
      <c r="A356" s="44" t="s">
        <v>14</v>
      </c>
      <c r="B356" s="44" t="s">
        <v>15</v>
      </c>
      <c r="C356" s="45">
        <v>7482966</v>
      </c>
      <c r="D356" s="45">
        <v>7482966</v>
      </c>
      <c r="E356" s="46">
        <v>1025503227</v>
      </c>
      <c r="F356" s="47">
        <v>44363.464513888903</v>
      </c>
      <c r="G356" s="44" t="s">
        <v>16</v>
      </c>
      <c r="H356" s="46">
        <v>12405</v>
      </c>
      <c r="I356" s="44" t="s">
        <v>17</v>
      </c>
      <c r="J356" s="44" t="s">
        <v>688</v>
      </c>
      <c r="K356" s="44">
        <v>393</v>
      </c>
      <c r="L356" s="44" t="s">
        <v>689</v>
      </c>
      <c r="M356" s="44" t="s">
        <v>17</v>
      </c>
      <c r="N356" s="44" t="s">
        <v>17</v>
      </c>
    </row>
    <row r="357" spans="1:14">
      <c r="A357" s="3" t="s">
        <v>14</v>
      </c>
      <c r="B357" s="3" t="s">
        <v>15</v>
      </c>
      <c r="C357" s="5">
        <v>247376</v>
      </c>
      <c r="D357" s="5">
        <v>247376</v>
      </c>
      <c r="E357" s="7">
        <v>1025509231</v>
      </c>
      <c r="F357" s="9">
        <v>44363.4663657407</v>
      </c>
      <c r="G357" s="3" t="s">
        <v>16</v>
      </c>
      <c r="H357" s="7">
        <v>12406</v>
      </c>
      <c r="I357" s="3" t="s">
        <v>17</v>
      </c>
      <c r="J357" s="3" t="s">
        <v>251</v>
      </c>
      <c r="K357" s="3" t="s">
        <v>28</v>
      </c>
      <c r="L357" s="3" t="s">
        <v>690</v>
      </c>
      <c r="M357" s="3" t="s">
        <v>17</v>
      </c>
      <c r="N357" s="3" t="s">
        <v>17</v>
      </c>
    </row>
    <row r="358" spans="1:14">
      <c r="A358" s="2" t="s">
        <v>14</v>
      </c>
      <c r="B358" s="2" t="s">
        <v>15</v>
      </c>
      <c r="C358" s="4">
        <v>8518</v>
      </c>
      <c r="D358" s="4">
        <v>8518</v>
      </c>
      <c r="E358" s="6">
        <v>1025599875</v>
      </c>
      <c r="F358" s="8">
        <v>44363.494895833297</v>
      </c>
      <c r="G358" s="2" t="s">
        <v>16</v>
      </c>
      <c r="H358" s="6">
        <v>12408</v>
      </c>
      <c r="I358" s="2" t="s">
        <v>17</v>
      </c>
      <c r="J358" s="2" t="s">
        <v>139</v>
      </c>
      <c r="K358" s="2" t="s">
        <v>28</v>
      </c>
      <c r="L358" s="2" t="s">
        <v>140</v>
      </c>
      <c r="M358" s="2" t="s">
        <v>17</v>
      </c>
      <c r="N358" s="2" t="s">
        <v>17</v>
      </c>
    </row>
    <row r="359" spans="1:14">
      <c r="A359" s="3" t="s">
        <v>14</v>
      </c>
      <c r="B359" s="3" t="s">
        <v>15</v>
      </c>
      <c r="C359" s="5">
        <v>507319</v>
      </c>
      <c r="D359" s="5">
        <v>507319</v>
      </c>
      <c r="E359" s="7">
        <v>1025812628</v>
      </c>
      <c r="F359" s="9">
        <v>44363.573969907397</v>
      </c>
      <c r="G359" s="3" t="s">
        <v>16</v>
      </c>
      <c r="H359" s="7">
        <v>12411</v>
      </c>
      <c r="I359" s="3" t="s">
        <v>17</v>
      </c>
      <c r="J359" s="3" t="s">
        <v>691</v>
      </c>
      <c r="K359" s="3" t="s">
        <v>468</v>
      </c>
      <c r="L359" s="3" t="s">
        <v>692</v>
      </c>
      <c r="M359" s="3" t="s">
        <v>17</v>
      </c>
      <c r="N359" s="3" t="s">
        <v>17</v>
      </c>
    </row>
    <row r="360" spans="1:14">
      <c r="A360" s="2" t="s">
        <v>14</v>
      </c>
      <c r="B360" s="2" t="s">
        <v>15</v>
      </c>
      <c r="C360" s="4">
        <v>101829</v>
      </c>
      <c r="D360" s="4">
        <v>101829</v>
      </c>
      <c r="E360" s="6">
        <v>1025839103</v>
      </c>
      <c r="F360" s="8">
        <v>44363.583946759303</v>
      </c>
      <c r="G360" s="2" t="s">
        <v>16</v>
      </c>
      <c r="H360" s="6">
        <v>12413</v>
      </c>
      <c r="I360" s="2" t="s">
        <v>17</v>
      </c>
      <c r="J360" s="2" t="s">
        <v>288</v>
      </c>
      <c r="K360" s="2" t="s">
        <v>28</v>
      </c>
      <c r="L360" s="2" t="s">
        <v>693</v>
      </c>
      <c r="M360" s="2" t="s">
        <v>17</v>
      </c>
      <c r="N360" s="2" t="s">
        <v>17</v>
      </c>
    </row>
    <row r="361" spans="1:14">
      <c r="A361" s="3" t="s">
        <v>14</v>
      </c>
      <c r="B361" s="3" t="s">
        <v>15</v>
      </c>
      <c r="C361" s="5">
        <v>535840</v>
      </c>
      <c r="D361" s="5">
        <v>535840</v>
      </c>
      <c r="E361" s="7">
        <v>1025857261</v>
      </c>
      <c r="F361" s="9">
        <v>44363.590671296297</v>
      </c>
      <c r="G361" s="3" t="s">
        <v>16</v>
      </c>
      <c r="H361" s="7">
        <v>12414</v>
      </c>
      <c r="I361" s="3" t="s">
        <v>17</v>
      </c>
      <c r="J361" s="3" t="s">
        <v>694</v>
      </c>
      <c r="K361" s="3" t="s">
        <v>163</v>
      </c>
      <c r="L361" s="3" t="s">
        <v>695</v>
      </c>
      <c r="M361" s="3" t="s">
        <v>17</v>
      </c>
      <c r="N361" s="3" t="s">
        <v>17</v>
      </c>
    </row>
    <row r="362" spans="1:14">
      <c r="A362" s="2" t="s">
        <v>14</v>
      </c>
      <c r="B362" s="2" t="s">
        <v>15</v>
      </c>
      <c r="C362" s="4">
        <v>535840</v>
      </c>
      <c r="D362" s="4">
        <v>535840</v>
      </c>
      <c r="E362" s="6">
        <v>1025865270</v>
      </c>
      <c r="F362" s="8">
        <v>44363.593564814801</v>
      </c>
      <c r="G362" s="2" t="s">
        <v>16</v>
      </c>
      <c r="H362" s="6">
        <v>12415</v>
      </c>
      <c r="I362" s="2" t="s">
        <v>17</v>
      </c>
      <c r="J362" s="2" t="s">
        <v>696</v>
      </c>
      <c r="K362" s="2" t="s">
        <v>163</v>
      </c>
      <c r="L362" s="2" t="s">
        <v>697</v>
      </c>
      <c r="M362" s="2" t="s">
        <v>17</v>
      </c>
      <c r="N362" s="2" t="s">
        <v>17</v>
      </c>
    </row>
    <row r="363" spans="1:14">
      <c r="A363" s="3" t="s">
        <v>14</v>
      </c>
      <c r="B363" s="3" t="s">
        <v>15</v>
      </c>
      <c r="C363" s="5">
        <v>703520</v>
      </c>
      <c r="D363" s="5">
        <v>703520</v>
      </c>
      <c r="E363" s="7">
        <v>1025889257</v>
      </c>
      <c r="F363" s="9">
        <v>44363.602118055598</v>
      </c>
      <c r="G363" s="3" t="s">
        <v>16</v>
      </c>
      <c r="H363" s="7">
        <v>12416</v>
      </c>
      <c r="I363" s="3" t="s">
        <v>17</v>
      </c>
      <c r="J363" s="3" t="s">
        <v>698</v>
      </c>
      <c r="K363" s="3" t="s">
        <v>28</v>
      </c>
      <c r="L363" s="3" t="s">
        <v>699</v>
      </c>
      <c r="M363" s="3" t="s">
        <v>17</v>
      </c>
      <c r="N363" s="3" t="s">
        <v>17</v>
      </c>
    </row>
    <row r="364" spans="1:14">
      <c r="A364" s="2" t="s">
        <v>14</v>
      </c>
      <c r="B364" s="2" t="s">
        <v>15</v>
      </c>
      <c r="C364" s="4">
        <v>535840</v>
      </c>
      <c r="D364" s="4">
        <v>535840</v>
      </c>
      <c r="E364" s="6">
        <v>1025891098</v>
      </c>
      <c r="F364" s="8">
        <v>44363.6027777778</v>
      </c>
      <c r="G364" s="2" t="s">
        <v>16</v>
      </c>
      <c r="H364" s="6">
        <v>12417</v>
      </c>
      <c r="I364" s="2" t="s">
        <v>17</v>
      </c>
      <c r="J364" s="2" t="s">
        <v>694</v>
      </c>
      <c r="K364" s="2" t="s">
        <v>163</v>
      </c>
      <c r="L364" s="2" t="s">
        <v>700</v>
      </c>
      <c r="M364" s="2" t="s">
        <v>17</v>
      </c>
      <c r="N364" s="2" t="s">
        <v>17</v>
      </c>
    </row>
    <row r="365" spans="1:14">
      <c r="A365" s="3" t="s">
        <v>14</v>
      </c>
      <c r="B365" s="3" t="s">
        <v>15</v>
      </c>
      <c r="C365" s="5">
        <v>30885138</v>
      </c>
      <c r="D365" s="5">
        <v>30885138</v>
      </c>
      <c r="E365" s="7">
        <v>1025944052</v>
      </c>
      <c r="F365" s="9">
        <v>44363.621099536998</v>
      </c>
      <c r="G365" s="3" t="s">
        <v>16</v>
      </c>
      <c r="H365" s="7">
        <v>12419</v>
      </c>
      <c r="I365" s="3" t="s">
        <v>17</v>
      </c>
      <c r="J365" s="3" t="s">
        <v>701</v>
      </c>
      <c r="K365" s="3" t="s">
        <v>19</v>
      </c>
      <c r="L365" s="3" t="s">
        <v>702</v>
      </c>
      <c r="M365" s="3" t="s">
        <v>17</v>
      </c>
      <c r="N365" s="3" t="s">
        <v>17</v>
      </c>
    </row>
    <row r="366" spans="1:14">
      <c r="A366" s="2" t="s">
        <v>14</v>
      </c>
      <c r="B366" s="2" t="s">
        <v>15</v>
      </c>
      <c r="C366" s="4">
        <v>19914879</v>
      </c>
      <c r="D366" s="4">
        <v>19914879</v>
      </c>
      <c r="E366" s="6">
        <v>1025956525</v>
      </c>
      <c r="F366" s="8">
        <v>44363.6252662037</v>
      </c>
      <c r="G366" s="2" t="s">
        <v>16</v>
      </c>
      <c r="H366" s="6">
        <v>12420</v>
      </c>
      <c r="I366" s="2" t="s">
        <v>17</v>
      </c>
      <c r="J366" s="2" t="s">
        <v>703</v>
      </c>
      <c r="K366" s="2" t="s">
        <v>19</v>
      </c>
      <c r="L366" s="2" t="s">
        <v>704</v>
      </c>
      <c r="M366" s="2" t="s">
        <v>17</v>
      </c>
      <c r="N366" s="2" t="s">
        <v>17</v>
      </c>
    </row>
    <row r="367" spans="1:14">
      <c r="A367" s="3" t="s">
        <v>14</v>
      </c>
      <c r="B367" s="3" t="s">
        <v>15</v>
      </c>
      <c r="C367" s="5">
        <v>2757</v>
      </c>
      <c r="D367" s="5">
        <v>2757</v>
      </c>
      <c r="E367" s="7">
        <v>1026080870</v>
      </c>
      <c r="F367" s="9">
        <v>44363.667037036997</v>
      </c>
      <c r="G367" s="3" t="s">
        <v>16</v>
      </c>
      <c r="H367" s="7">
        <v>12421</v>
      </c>
      <c r="I367" s="3" t="s">
        <v>17</v>
      </c>
      <c r="J367" s="3" t="s">
        <v>705</v>
      </c>
      <c r="K367" s="3" t="s">
        <v>19</v>
      </c>
      <c r="L367" s="3" t="s">
        <v>706</v>
      </c>
      <c r="M367" s="3" t="s">
        <v>17</v>
      </c>
      <c r="N367" s="3" t="s">
        <v>17</v>
      </c>
    </row>
    <row r="368" spans="1:14">
      <c r="A368" s="2" t="s">
        <v>14</v>
      </c>
      <c r="B368" s="2" t="s">
        <v>15</v>
      </c>
      <c r="C368" s="4">
        <v>180438</v>
      </c>
      <c r="D368" s="4">
        <v>180438</v>
      </c>
      <c r="E368" s="6">
        <v>1026100655</v>
      </c>
      <c r="F368" s="8">
        <v>44363.674143518503</v>
      </c>
      <c r="G368" s="2" t="s">
        <v>16</v>
      </c>
      <c r="H368" s="6">
        <v>12424</v>
      </c>
      <c r="I368" s="2" t="s">
        <v>17</v>
      </c>
      <c r="J368" s="2" t="s">
        <v>707</v>
      </c>
      <c r="K368" s="2" t="s">
        <v>28</v>
      </c>
      <c r="L368" s="2" t="s">
        <v>708</v>
      </c>
      <c r="M368" s="2" t="s">
        <v>17</v>
      </c>
      <c r="N368" s="2" t="s">
        <v>17</v>
      </c>
    </row>
    <row r="369" spans="1:14">
      <c r="A369" s="3" t="s">
        <v>14</v>
      </c>
      <c r="B369" s="3" t="s">
        <v>15</v>
      </c>
      <c r="C369" s="5">
        <v>479772</v>
      </c>
      <c r="D369" s="5">
        <v>479772</v>
      </c>
      <c r="E369" s="7">
        <v>1026124774</v>
      </c>
      <c r="F369" s="9">
        <v>44363.682893518497</v>
      </c>
      <c r="G369" s="3" t="s">
        <v>16</v>
      </c>
      <c r="H369" s="7">
        <v>12425</v>
      </c>
      <c r="I369" s="3" t="s">
        <v>17</v>
      </c>
      <c r="J369" s="3" t="s">
        <v>709</v>
      </c>
      <c r="K369" s="3" t="s">
        <v>710</v>
      </c>
      <c r="L369" s="3" t="s">
        <v>711</v>
      </c>
      <c r="M369" s="3" t="s">
        <v>17</v>
      </c>
      <c r="N369" s="3" t="s">
        <v>17</v>
      </c>
    </row>
    <row r="370" spans="1:14">
      <c r="A370" s="2" t="s">
        <v>14</v>
      </c>
      <c r="B370" s="2" t="s">
        <v>15</v>
      </c>
      <c r="C370" s="4">
        <v>24092</v>
      </c>
      <c r="D370" s="4">
        <v>24092</v>
      </c>
      <c r="E370" s="6">
        <v>1026218737</v>
      </c>
      <c r="F370" s="8">
        <v>44363.7196064815</v>
      </c>
      <c r="G370" s="2" t="s">
        <v>16</v>
      </c>
      <c r="H370" s="6">
        <v>12426</v>
      </c>
      <c r="I370" s="2" t="s">
        <v>17</v>
      </c>
      <c r="J370" s="2" t="s">
        <v>712</v>
      </c>
      <c r="K370" s="2" t="s">
        <v>19</v>
      </c>
      <c r="L370" s="2" t="s">
        <v>713</v>
      </c>
      <c r="M370" s="2" t="s">
        <v>17</v>
      </c>
      <c r="N370" s="2" t="s">
        <v>17</v>
      </c>
    </row>
    <row r="371" spans="1:14">
      <c r="A371" s="3" t="s">
        <v>14</v>
      </c>
      <c r="B371" s="3" t="s">
        <v>15</v>
      </c>
      <c r="C371" s="5">
        <v>13603</v>
      </c>
      <c r="D371" s="5">
        <v>13603</v>
      </c>
      <c r="E371" s="7">
        <v>1026228392</v>
      </c>
      <c r="F371" s="9">
        <v>44363.723553240699</v>
      </c>
      <c r="G371" s="3" t="s">
        <v>16</v>
      </c>
      <c r="H371" s="7">
        <v>12427</v>
      </c>
      <c r="I371" s="3" t="s">
        <v>17</v>
      </c>
      <c r="J371" s="3" t="s">
        <v>712</v>
      </c>
      <c r="K371" s="3" t="s">
        <v>19</v>
      </c>
      <c r="L371" s="3" t="s">
        <v>713</v>
      </c>
      <c r="M371" s="3" t="s">
        <v>17</v>
      </c>
      <c r="N371" s="3" t="s">
        <v>17</v>
      </c>
    </row>
    <row r="372" spans="1:14">
      <c r="A372" s="2" t="s">
        <v>14</v>
      </c>
      <c r="B372" s="2" t="s">
        <v>15</v>
      </c>
      <c r="C372" s="4">
        <v>26221</v>
      </c>
      <c r="D372" s="4">
        <v>26221</v>
      </c>
      <c r="E372" s="6">
        <v>1026232518</v>
      </c>
      <c r="F372" s="8">
        <v>44363.725312499999</v>
      </c>
      <c r="G372" s="2" t="s">
        <v>16</v>
      </c>
      <c r="H372" s="6">
        <v>12428</v>
      </c>
      <c r="I372" s="2" t="s">
        <v>17</v>
      </c>
      <c r="J372" s="2" t="s">
        <v>712</v>
      </c>
      <c r="K372" s="2" t="s">
        <v>19</v>
      </c>
      <c r="L372" s="2" t="s">
        <v>713</v>
      </c>
      <c r="M372" s="2" t="s">
        <v>17</v>
      </c>
      <c r="N372" s="2" t="s">
        <v>17</v>
      </c>
    </row>
    <row r="373" spans="1:14">
      <c r="A373" s="3" t="s">
        <v>14</v>
      </c>
      <c r="B373" s="3" t="s">
        <v>15</v>
      </c>
      <c r="C373" s="5">
        <v>83382</v>
      </c>
      <c r="D373" s="5">
        <v>83382</v>
      </c>
      <c r="E373" s="7">
        <v>1026241431</v>
      </c>
      <c r="F373" s="9">
        <v>44363.729074074101</v>
      </c>
      <c r="G373" s="3" t="s">
        <v>16</v>
      </c>
      <c r="H373" s="7">
        <v>12429</v>
      </c>
      <c r="I373" s="3" t="s">
        <v>17</v>
      </c>
      <c r="J373" s="3" t="s">
        <v>712</v>
      </c>
      <c r="K373" s="3" t="s">
        <v>19</v>
      </c>
      <c r="L373" s="3" t="s">
        <v>713</v>
      </c>
      <c r="M373" s="3" t="s">
        <v>17</v>
      </c>
      <c r="N373" s="3" t="s">
        <v>17</v>
      </c>
    </row>
    <row r="374" spans="1:14">
      <c r="A374" s="2" t="s">
        <v>14</v>
      </c>
      <c r="B374" s="2" t="s">
        <v>15</v>
      </c>
      <c r="C374" s="4">
        <v>736780</v>
      </c>
      <c r="D374" s="4">
        <v>736780</v>
      </c>
      <c r="E374" s="6">
        <v>1026244716</v>
      </c>
      <c r="F374" s="8">
        <v>44363.730462963002</v>
      </c>
      <c r="G374" s="2" t="s">
        <v>16</v>
      </c>
      <c r="H374" s="6">
        <v>12430</v>
      </c>
      <c r="I374" s="2" t="s">
        <v>17</v>
      </c>
      <c r="J374" s="2" t="s">
        <v>714</v>
      </c>
      <c r="K374" s="2" t="s">
        <v>163</v>
      </c>
      <c r="L374" s="2" t="s">
        <v>715</v>
      </c>
      <c r="M374" s="2" t="s">
        <v>17</v>
      </c>
      <c r="N374" s="2" t="s">
        <v>17</v>
      </c>
    </row>
    <row r="375" spans="1:14">
      <c r="A375" s="3" t="s">
        <v>14</v>
      </c>
      <c r="B375" s="3" t="s">
        <v>15</v>
      </c>
      <c r="C375" s="5">
        <v>544626</v>
      </c>
      <c r="D375" s="5">
        <v>544626</v>
      </c>
      <c r="E375" s="7">
        <v>1026268069</v>
      </c>
      <c r="F375" s="9">
        <v>44363.740509259304</v>
      </c>
      <c r="G375" s="3" t="s">
        <v>16</v>
      </c>
      <c r="H375" s="7">
        <v>12431</v>
      </c>
      <c r="I375" s="3" t="s">
        <v>17</v>
      </c>
      <c r="J375" s="3" t="s">
        <v>213</v>
      </c>
      <c r="K375" s="3" t="s">
        <v>28</v>
      </c>
      <c r="L375" s="3" t="s">
        <v>716</v>
      </c>
      <c r="M375" s="3" t="s">
        <v>17</v>
      </c>
      <c r="N375" s="3" t="s">
        <v>17</v>
      </c>
    </row>
    <row r="376" spans="1:14">
      <c r="A376" s="2" t="s">
        <v>14</v>
      </c>
      <c r="B376" s="2" t="s">
        <v>15</v>
      </c>
      <c r="C376" s="4">
        <v>101830</v>
      </c>
      <c r="D376" s="4">
        <v>101830</v>
      </c>
      <c r="E376" s="6">
        <v>1026306559</v>
      </c>
      <c r="F376" s="8">
        <v>44363.757604166698</v>
      </c>
      <c r="G376" s="2" t="s">
        <v>16</v>
      </c>
      <c r="H376" s="6">
        <v>12432</v>
      </c>
      <c r="I376" s="2" t="s">
        <v>17</v>
      </c>
      <c r="J376" s="2" t="s">
        <v>717</v>
      </c>
      <c r="K376" s="2" t="s">
        <v>28</v>
      </c>
      <c r="L376" s="2" t="s">
        <v>718</v>
      </c>
      <c r="M376" s="2" t="s">
        <v>17</v>
      </c>
      <c r="N376" s="2" t="s">
        <v>17</v>
      </c>
    </row>
    <row r="377" spans="1:14" s="48" customFormat="1">
      <c r="A377" s="44" t="s">
        <v>14</v>
      </c>
      <c r="B377" s="44" t="s">
        <v>15</v>
      </c>
      <c r="C377" s="45">
        <v>60021823</v>
      </c>
      <c r="D377" s="45">
        <v>60021823</v>
      </c>
      <c r="E377" s="46">
        <v>1026389648</v>
      </c>
      <c r="F377" s="47">
        <v>44363.795115740701</v>
      </c>
      <c r="G377" s="44" t="s">
        <v>16</v>
      </c>
      <c r="H377" s="46">
        <v>12433</v>
      </c>
      <c r="I377" s="44" t="s">
        <v>17</v>
      </c>
      <c r="J377" s="44" t="s">
        <v>719</v>
      </c>
      <c r="K377" s="44">
        <v>393</v>
      </c>
      <c r="L377" s="44" t="s">
        <v>720</v>
      </c>
      <c r="M377" s="44" t="s">
        <v>17</v>
      </c>
      <c r="N377" s="44" t="s">
        <v>17</v>
      </c>
    </row>
    <row r="378" spans="1:14">
      <c r="A378" s="2" t="s">
        <v>14</v>
      </c>
      <c r="B378" s="2" t="s">
        <v>15</v>
      </c>
      <c r="C378" s="4">
        <v>360876</v>
      </c>
      <c r="D378" s="4">
        <v>360876</v>
      </c>
      <c r="E378" s="6">
        <v>1026443759</v>
      </c>
      <c r="F378" s="8">
        <v>44363.820428240702</v>
      </c>
      <c r="G378" s="2" t="s">
        <v>16</v>
      </c>
      <c r="H378" s="6">
        <v>12434</v>
      </c>
      <c r="I378" s="2" t="s">
        <v>17</v>
      </c>
      <c r="J378" s="2" t="s">
        <v>213</v>
      </c>
      <c r="K378" s="2" t="s">
        <v>28</v>
      </c>
      <c r="L378" s="2" t="s">
        <v>721</v>
      </c>
      <c r="M378" s="2" t="s">
        <v>17</v>
      </c>
      <c r="N378" s="2" t="s">
        <v>17</v>
      </c>
    </row>
    <row r="379" spans="1:14">
      <c r="A379" s="3" t="s">
        <v>14</v>
      </c>
      <c r="B379" s="3" t="s">
        <v>15</v>
      </c>
      <c r="C379" s="5">
        <v>100000</v>
      </c>
      <c r="D379" s="5">
        <v>100000</v>
      </c>
      <c r="E379" s="7">
        <v>1026554802</v>
      </c>
      <c r="F379" s="9">
        <v>44363.8742824074</v>
      </c>
      <c r="G379" s="3" t="s">
        <v>16</v>
      </c>
      <c r="H379" s="7">
        <v>12437</v>
      </c>
      <c r="I379" s="3" t="s">
        <v>17</v>
      </c>
      <c r="J379" s="3" t="s">
        <v>722</v>
      </c>
      <c r="K379" s="3" t="s">
        <v>418</v>
      </c>
      <c r="L379" s="3" t="s">
        <v>723</v>
      </c>
      <c r="M379" s="3" t="s">
        <v>17</v>
      </c>
      <c r="N379" s="3" t="s">
        <v>17</v>
      </c>
    </row>
    <row r="380" spans="1:14">
      <c r="A380" s="2" t="s">
        <v>14</v>
      </c>
      <c r="B380" s="2" t="s">
        <v>15</v>
      </c>
      <c r="C380" s="4">
        <v>2443914</v>
      </c>
      <c r="D380" s="4">
        <v>2443914</v>
      </c>
      <c r="E380" s="6">
        <v>1026628058</v>
      </c>
      <c r="F380" s="8">
        <v>44363.914212962998</v>
      </c>
      <c r="G380" s="2" t="s">
        <v>16</v>
      </c>
      <c r="H380" s="6">
        <v>12439</v>
      </c>
      <c r="I380" s="2" t="s">
        <v>17</v>
      </c>
      <c r="J380" s="2" t="s">
        <v>724</v>
      </c>
      <c r="K380" s="2" t="s">
        <v>28</v>
      </c>
      <c r="L380" s="2" t="s">
        <v>725</v>
      </c>
      <c r="M380" s="2" t="s">
        <v>17</v>
      </c>
      <c r="N380" s="2" t="s">
        <v>17</v>
      </c>
    </row>
    <row r="381" spans="1:14">
      <c r="A381" s="3" t="s">
        <v>14</v>
      </c>
      <c r="B381" s="3" t="s">
        <v>15</v>
      </c>
      <c r="C381" s="5">
        <v>203660</v>
      </c>
      <c r="D381" s="5">
        <v>203660</v>
      </c>
      <c r="E381" s="7">
        <v>1026704097</v>
      </c>
      <c r="F381" s="9">
        <v>44363.995787036998</v>
      </c>
      <c r="G381" s="3" t="s">
        <v>16</v>
      </c>
      <c r="H381" s="7">
        <v>12440</v>
      </c>
      <c r="I381" s="3" t="s">
        <v>17</v>
      </c>
      <c r="J381" s="3" t="s">
        <v>213</v>
      </c>
      <c r="K381" s="3" t="s">
        <v>28</v>
      </c>
      <c r="L381" s="3" t="s">
        <v>726</v>
      </c>
      <c r="M381" s="3" t="s">
        <v>17</v>
      </c>
      <c r="N381" s="3" t="s">
        <v>17</v>
      </c>
    </row>
    <row r="382" spans="1:14">
      <c r="A382" s="2" t="s">
        <v>14</v>
      </c>
      <c r="B382" s="2" t="s">
        <v>15</v>
      </c>
      <c r="C382" s="4">
        <v>736780</v>
      </c>
      <c r="D382" s="4">
        <v>736780</v>
      </c>
      <c r="E382" s="6">
        <v>1026782688</v>
      </c>
      <c r="F382" s="8">
        <v>44364.318726851903</v>
      </c>
      <c r="G382" s="2" t="s">
        <v>16</v>
      </c>
      <c r="H382" s="6">
        <v>12441</v>
      </c>
      <c r="I382" s="2" t="s">
        <v>17</v>
      </c>
      <c r="J382" s="2" t="s">
        <v>727</v>
      </c>
      <c r="K382" s="2" t="s">
        <v>163</v>
      </c>
      <c r="L382" s="2" t="s">
        <v>728</v>
      </c>
      <c r="M382" s="2" t="s">
        <v>17</v>
      </c>
      <c r="N382" s="2" t="s">
        <v>17</v>
      </c>
    </row>
    <row r="383" spans="1:14">
      <c r="A383" s="3" t="s">
        <v>14</v>
      </c>
      <c r="B383" s="3" t="s">
        <v>15</v>
      </c>
      <c r="C383" s="5">
        <v>839620</v>
      </c>
      <c r="D383" s="5">
        <v>839620</v>
      </c>
      <c r="E383" s="7">
        <v>1027023332</v>
      </c>
      <c r="F383" s="9">
        <v>44364.435509259303</v>
      </c>
      <c r="G383" s="3" t="s">
        <v>16</v>
      </c>
      <c r="H383" s="7">
        <v>12442</v>
      </c>
      <c r="I383" s="3" t="s">
        <v>17</v>
      </c>
      <c r="J383" s="3" t="s">
        <v>729</v>
      </c>
      <c r="K383" s="3" t="s">
        <v>19</v>
      </c>
      <c r="L383" s="3" t="s">
        <v>730</v>
      </c>
      <c r="M383" s="3" t="s">
        <v>17</v>
      </c>
      <c r="N383" s="3" t="s">
        <v>17</v>
      </c>
    </row>
    <row r="384" spans="1:14">
      <c r="A384" s="2" t="s">
        <v>14</v>
      </c>
      <c r="B384" s="2" t="s">
        <v>15</v>
      </c>
      <c r="C384" s="4">
        <v>1845021.84</v>
      </c>
      <c r="D384" s="4">
        <v>1845021.84</v>
      </c>
      <c r="E384" s="6">
        <v>1027095669</v>
      </c>
      <c r="F384" s="8">
        <v>44364.461053240702</v>
      </c>
      <c r="G384" s="2" t="s">
        <v>16</v>
      </c>
      <c r="H384" s="6">
        <v>12443</v>
      </c>
      <c r="I384" s="2" t="s">
        <v>17</v>
      </c>
      <c r="J384" s="2" t="s">
        <v>731</v>
      </c>
      <c r="K384" s="2" t="s">
        <v>732</v>
      </c>
      <c r="L384" s="2" t="s">
        <v>733</v>
      </c>
      <c r="M384" s="2" t="s">
        <v>17</v>
      </c>
      <c r="N384" s="2" t="s">
        <v>17</v>
      </c>
    </row>
    <row r="385" spans="1:14">
      <c r="A385" s="3" t="s">
        <v>14</v>
      </c>
      <c r="B385" s="3" t="s">
        <v>15</v>
      </c>
      <c r="C385" s="5">
        <v>481290</v>
      </c>
      <c r="D385" s="5">
        <v>481290</v>
      </c>
      <c r="E385" s="7">
        <v>1027193778</v>
      </c>
      <c r="F385" s="9">
        <v>44364.496261574102</v>
      </c>
      <c r="G385" s="3" t="s">
        <v>16</v>
      </c>
      <c r="H385" s="7">
        <v>12445</v>
      </c>
      <c r="I385" s="3" t="s">
        <v>17</v>
      </c>
      <c r="J385" s="3" t="s">
        <v>734</v>
      </c>
      <c r="K385" s="3" t="s">
        <v>735</v>
      </c>
      <c r="L385" s="3" t="s">
        <v>736</v>
      </c>
      <c r="M385" s="3" t="s">
        <v>17</v>
      </c>
      <c r="N385" s="3" t="s">
        <v>17</v>
      </c>
    </row>
    <row r="386" spans="1:14">
      <c r="A386" s="2" t="s">
        <v>14</v>
      </c>
      <c r="B386" s="2" t="s">
        <v>15</v>
      </c>
      <c r="C386" s="4">
        <v>736780</v>
      </c>
      <c r="D386" s="4">
        <v>736780</v>
      </c>
      <c r="E386" s="6">
        <v>1027194331</v>
      </c>
      <c r="F386" s="8">
        <v>44364.496446759302</v>
      </c>
      <c r="G386" s="2" t="s">
        <v>16</v>
      </c>
      <c r="H386" s="6">
        <v>12446</v>
      </c>
      <c r="I386" s="2" t="s">
        <v>17</v>
      </c>
      <c r="J386" s="2" t="s">
        <v>737</v>
      </c>
      <c r="K386" s="2" t="s">
        <v>163</v>
      </c>
      <c r="L386" s="2" t="s">
        <v>738</v>
      </c>
      <c r="M386" s="2" t="s">
        <v>17</v>
      </c>
      <c r="N386" s="2" t="s">
        <v>17</v>
      </c>
    </row>
    <row r="387" spans="1:14">
      <c r="A387" s="3" t="s">
        <v>14</v>
      </c>
      <c r="B387" s="3" t="s">
        <v>15</v>
      </c>
      <c r="C387" s="5">
        <v>21282310.800000001</v>
      </c>
      <c r="D387" s="5">
        <v>21282310.800000001</v>
      </c>
      <c r="E387" s="7">
        <v>1027196894</v>
      </c>
      <c r="F387" s="9">
        <v>44364.497384259303</v>
      </c>
      <c r="G387" s="3" t="s">
        <v>16</v>
      </c>
      <c r="H387" s="7">
        <v>12447</v>
      </c>
      <c r="I387" s="3" t="s">
        <v>17</v>
      </c>
      <c r="J387" s="3" t="s">
        <v>739</v>
      </c>
      <c r="K387" s="3" t="s">
        <v>710</v>
      </c>
      <c r="L387" s="3" t="s">
        <v>740</v>
      </c>
      <c r="M387" s="3" t="s">
        <v>17</v>
      </c>
      <c r="N387" s="3" t="s">
        <v>17</v>
      </c>
    </row>
    <row r="388" spans="1:14">
      <c r="A388" s="2" t="s">
        <v>14</v>
      </c>
      <c r="B388" s="2" t="s">
        <v>15</v>
      </c>
      <c r="C388" s="4">
        <v>874480</v>
      </c>
      <c r="D388" s="4">
        <v>874480</v>
      </c>
      <c r="E388" s="6">
        <v>1027292698</v>
      </c>
      <c r="F388" s="8">
        <v>44364.5382523148</v>
      </c>
      <c r="G388" s="2" t="s">
        <v>16</v>
      </c>
      <c r="H388" s="6">
        <v>12449</v>
      </c>
      <c r="I388" s="2" t="s">
        <v>17</v>
      </c>
      <c r="J388" s="2" t="s">
        <v>741</v>
      </c>
      <c r="K388" s="2" t="s">
        <v>19</v>
      </c>
      <c r="L388" s="2" t="s">
        <v>742</v>
      </c>
      <c r="M388" s="2" t="s">
        <v>17</v>
      </c>
      <c r="N388" s="2" t="s">
        <v>17</v>
      </c>
    </row>
    <row r="389" spans="1:14">
      <c r="A389" s="3" t="s">
        <v>14</v>
      </c>
      <c r="B389" s="3" t="s">
        <v>15</v>
      </c>
      <c r="C389" s="5">
        <v>859865</v>
      </c>
      <c r="D389" s="5">
        <v>859865</v>
      </c>
      <c r="E389" s="7">
        <v>1027322190</v>
      </c>
      <c r="F389" s="9">
        <v>44364.551423611098</v>
      </c>
      <c r="G389" s="3" t="s">
        <v>16</v>
      </c>
      <c r="H389" s="7">
        <v>12450</v>
      </c>
      <c r="I389" s="3" t="s">
        <v>17</v>
      </c>
      <c r="J389" s="3" t="s">
        <v>743</v>
      </c>
      <c r="K389" s="3" t="s">
        <v>468</v>
      </c>
      <c r="L389" s="3" t="s">
        <v>744</v>
      </c>
      <c r="M389" s="3" t="s">
        <v>17</v>
      </c>
      <c r="N389" s="3" t="s">
        <v>17</v>
      </c>
    </row>
    <row r="390" spans="1:14">
      <c r="A390" s="2" t="s">
        <v>14</v>
      </c>
      <c r="B390" s="2" t="s">
        <v>15</v>
      </c>
      <c r="C390" s="4">
        <v>3348468</v>
      </c>
      <c r="D390" s="4">
        <v>3348468</v>
      </c>
      <c r="E390" s="6">
        <v>1027373527</v>
      </c>
      <c r="F390" s="8">
        <v>44364.574606481503</v>
      </c>
      <c r="G390" s="2" t="s">
        <v>16</v>
      </c>
      <c r="H390" s="6">
        <v>12451</v>
      </c>
      <c r="I390" s="2" t="s">
        <v>17</v>
      </c>
      <c r="J390" s="2" t="s">
        <v>745</v>
      </c>
      <c r="K390" s="2" t="s">
        <v>19</v>
      </c>
      <c r="L390" s="2" t="s">
        <v>746</v>
      </c>
      <c r="M390" s="2" t="s">
        <v>17</v>
      </c>
      <c r="N390" s="2" t="s">
        <v>17</v>
      </c>
    </row>
    <row r="391" spans="1:14">
      <c r="A391" s="3" t="s">
        <v>14</v>
      </c>
      <c r="B391" s="3" t="s">
        <v>15</v>
      </c>
      <c r="C391" s="5">
        <v>1388</v>
      </c>
      <c r="D391" s="5">
        <v>1388</v>
      </c>
      <c r="E391" s="7">
        <v>1027510781</v>
      </c>
      <c r="F391" s="9">
        <v>44364.63</v>
      </c>
      <c r="G391" s="3" t="s">
        <v>16</v>
      </c>
      <c r="H391" s="7">
        <v>12454</v>
      </c>
      <c r="I391" s="3" t="s">
        <v>17</v>
      </c>
      <c r="J391" s="3" t="s">
        <v>747</v>
      </c>
      <c r="K391" s="3" t="s">
        <v>98</v>
      </c>
      <c r="L391" s="3" t="s">
        <v>748</v>
      </c>
      <c r="M391" s="3" t="s">
        <v>17</v>
      </c>
      <c r="N391" s="3" t="s">
        <v>17</v>
      </c>
    </row>
    <row r="392" spans="1:14">
      <c r="A392" s="2" t="s">
        <v>14</v>
      </c>
      <c r="B392" s="2" t="s">
        <v>15</v>
      </c>
      <c r="C392" s="4">
        <v>4276662</v>
      </c>
      <c r="D392" s="4">
        <v>4276662</v>
      </c>
      <c r="E392" s="6">
        <v>1027534923</v>
      </c>
      <c r="F392" s="8">
        <v>44364.639166666697</v>
      </c>
      <c r="G392" s="2" t="s">
        <v>16</v>
      </c>
      <c r="H392" s="6">
        <v>12455</v>
      </c>
      <c r="I392" s="2" t="s">
        <v>17</v>
      </c>
      <c r="J392" s="2" t="s">
        <v>749</v>
      </c>
      <c r="K392" s="2" t="s">
        <v>19</v>
      </c>
      <c r="L392" s="2" t="s">
        <v>750</v>
      </c>
      <c r="M392" s="2" t="s">
        <v>17</v>
      </c>
      <c r="N392" s="2" t="s">
        <v>17</v>
      </c>
    </row>
    <row r="393" spans="1:14">
      <c r="A393" s="3" t="s">
        <v>14</v>
      </c>
      <c r="B393" s="3" t="s">
        <v>15</v>
      </c>
      <c r="C393" s="5">
        <v>43214</v>
      </c>
      <c r="D393" s="5">
        <v>43214</v>
      </c>
      <c r="E393" s="7">
        <v>1027539995</v>
      </c>
      <c r="F393" s="9">
        <v>44364.641053240703</v>
      </c>
      <c r="G393" s="3" t="s">
        <v>16</v>
      </c>
      <c r="H393" s="7">
        <v>12458</v>
      </c>
      <c r="I393" s="3" t="s">
        <v>17</v>
      </c>
      <c r="J393" s="3" t="s">
        <v>751</v>
      </c>
      <c r="K393" s="3" t="s">
        <v>279</v>
      </c>
      <c r="L393" s="3" t="s">
        <v>752</v>
      </c>
      <c r="M393" s="3" t="s">
        <v>17</v>
      </c>
      <c r="N393" s="3" t="s">
        <v>17</v>
      </c>
    </row>
    <row r="394" spans="1:14">
      <c r="A394" s="2" t="s">
        <v>14</v>
      </c>
      <c r="B394" s="2" t="s">
        <v>15</v>
      </c>
      <c r="C394" s="4">
        <v>70000</v>
      </c>
      <c r="D394" s="4">
        <v>70000</v>
      </c>
      <c r="E394" s="6">
        <v>1027540061</v>
      </c>
      <c r="F394" s="8">
        <v>44364.6410763889</v>
      </c>
      <c r="G394" s="2" t="s">
        <v>16</v>
      </c>
      <c r="H394" s="6">
        <v>12459</v>
      </c>
      <c r="I394" s="2" t="s">
        <v>17</v>
      </c>
      <c r="J394" s="2" t="s">
        <v>753</v>
      </c>
      <c r="K394" s="2" t="s">
        <v>42</v>
      </c>
      <c r="L394" s="2" t="s">
        <v>324</v>
      </c>
      <c r="M394" s="2" t="s">
        <v>17</v>
      </c>
      <c r="N394" s="2" t="s">
        <v>17</v>
      </c>
    </row>
    <row r="395" spans="1:14">
      <c r="A395" s="3" t="s">
        <v>14</v>
      </c>
      <c r="B395" s="3" t="s">
        <v>15</v>
      </c>
      <c r="C395" s="5">
        <v>46600</v>
      </c>
      <c r="D395" s="5">
        <v>46600</v>
      </c>
      <c r="E395" s="7">
        <v>1027570283</v>
      </c>
      <c r="F395" s="9">
        <v>44364.652407407397</v>
      </c>
      <c r="G395" s="3" t="s">
        <v>16</v>
      </c>
      <c r="H395" s="7">
        <v>12460</v>
      </c>
      <c r="I395" s="3" t="s">
        <v>17</v>
      </c>
      <c r="J395" s="3" t="s">
        <v>754</v>
      </c>
      <c r="K395" s="3" t="s">
        <v>42</v>
      </c>
      <c r="L395" s="3" t="s">
        <v>755</v>
      </c>
      <c r="M395" s="3" t="s">
        <v>17</v>
      </c>
      <c r="N395" s="3" t="s">
        <v>17</v>
      </c>
    </row>
    <row r="396" spans="1:14">
      <c r="A396" s="2" t="s">
        <v>14</v>
      </c>
      <c r="B396" s="2" t="s">
        <v>15</v>
      </c>
      <c r="C396" s="4">
        <v>2029004.92</v>
      </c>
      <c r="D396" s="4">
        <v>2029004.92</v>
      </c>
      <c r="E396" s="6">
        <v>1027573896</v>
      </c>
      <c r="F396" s="8">
        <v>44364.653715277796</v>
      </c>
      <c r="G396" s="2" t="s">
        <v>16</v>
      </c>
      <c r="H396" s="6">
        <v>12462</v>
      </c>
      <c r="I396" s="2" t="s">
        <v>17</v>
      </c>
      <c r="J396" s="2" t="s">
        <v>756</v>
      </c>
      <c r="K396" s="2" t="s">
        <v>732</v>
      </c>
      <c r="L396" s="2" t="s">
        <v>757</v>
      </c>
      <c r="M396" s="2" t="s">
        <v>17</v>
      </c>
      <c r="N396" s="2" t="s">
        <v>17</v>
      </c>
    </row>
    <row r="397" spans="1:14">
      <c r="A397" s="3" t="s">
        <v>14</v>
      </c>
      <c r="B397" s="3" t="s">
        <v>15</v>
      </c>
      <c r="C397" s="5">
        <v>346</v>
      </c>
      <c r="D397" s="5">
        <v>346</v>
      </c>
      <c r="E397" s="7">
        <v>1027616368</v>
      </c>
      <c r="F397" s="9">
        <v>44364.669317129599</v>
      </c>
      <c r="G397" s="3" t="s">
        <v>16</v>
      </c>
      <c r="H397" s="7">
        <v>12463</v>
      </c>
      <c r="I397" s="3" t="s">
        <v>17</v>
      </c>
      <c r="J397" s="3" t="s">
        <v>758</v>
      </c>
      <c r="K397" s="3" t="s">
        <v>50</v>
      </c>
      <c r="L397" s="3" t="s">
        <v>759</v>
      </c>
      <c r="M397" s="3" t="s">
        <v>17</v>
      </c>
      <c r="N397" s="3" t="s">
        <v>17</v>
      </c>
    </row>
    <row r="398" spans="1:14">
      <c r="A398" s="2" t="s">
        <v>14</v>
      </c>
      <c r="B398" s="2" t="s">
        <v>15</v>
      </c>
      <c r="C398" s="4">
        <v>3434</v>
      </c>
      <c r="D398" s="4">
        <v>3434</v>
      </c>
      <c r="E398" s="6">
        <v>1027679648</v>
      </c>
      <c r="F398" s="8">
        <v>44364.696423611102</v>
      </c>
      <c r="G398" s="2" t="s">
        <v>16</v>
      </c>
      <c r="H398" s="6">
        <v>12467</v>
      </c>
      <c r="I398" s="2" t="s">
        <v>17</v>
      </c>
      <c r="J398" s="2" t="s">
        <v>760</v>
      </c>
      <c r="K398" s="2" t="s">
        <v>468</v>
      </c>
      <c r="L398" s="2" t="s">
        <v>761</v>
      </c>
      <c r="M398" s="2" t="s">
        <v>17</v>
      </c>
      <c r="N398" s="2" t="s">
        <v>17</v>
      </c>
    </row>
    <row r="399" spans="1:14">
      <c r="A399" s="3" t="s">
        <v>14</v>
      </c>
      <c r="B399" s="3" t="s">
        <v>15</v>
      </c>
      <c r="C399" s="5">
        <v>5181005</v>
      </c>
      <c r="D399" s="5">
        <v>5181005</v>
      </c>
      <c r="E399" s="7">
        <v>1027741537</v>
      </c>
      <c r="F399" s="9">
        <v>44364.725011574097</v>
      </c>
      <c r="G399" s="3" t="s">
        <v>16</v>
      </c>
      <c r="H399" s="7">
        <v>12469</v>
      </c>
      <c r="I399" s="3" t="s">
        <v>17</v>
      </c>
      <c r="J399" s="3" t="s">
        <v>762</v>
      </c>
      <c r="K399" s="3" t="s">
        <v>19</v>
      </c>
      <c r="L399" s="3" t="s">
        <v>763</v>
      </c>
      <c r="M399" s="3" t="s">
        <v>17</v>
      </c>
      <c r="N399" s="3" t="s">
        <v>17</v>
      </c>
    </row>
    <row r="400" spans="1:14">
      <c r="A400" s="2" t="s">
        <v>14</v>
      </c>
      <c r="B400" s="2" t="s">
        <v>15</v>
      </c>
      <c r="C400" s="4">
        <v>27089807</v>
      </c>
      <c r="D400" s="4">
        <v>27089807</v>
      </c>
      <c r="E400" s="6">
        <v>1027773103</v>
      </c>
      <c r="F400" s="8">
        <v>44364.741493055597</v>
      </c>
      <c r="G400" s="2" t="s">
        <v>16</v>
      </c>
      <c r="H400" s="6">
        <v>12470</v>
      </c>
      <c r="I400" s="2" t="s">
        <v>17</v>
      </c>
      <c r="J400" s="2" t="s">
        <v>764</v>
      </c>
      <c r="K400" s="2" t="s">
        <v>19</v>
      </c>
      <c r="L400" s="2" t="s">
        <v>765</v>
      </c>
      <c r="M400" s="2" t="s">
        <v>17</v>
      </c>
      <c r="N400" s="2" t="s">
        <v>17</v>
      </c>
    </row>
    <row r="401" spans="1:14">
      <c r="A401" s="3" t="s">
        <v>14</v>
      </c>
      <c r="B401" s="3" t="s">
        <v>15</v>
      </c>
      <c r="C401" s="5">
        <v>16974682</v>
      </c>
      <c r="D401" s="5">
        <v>16974682</v>
      </c>
      <c r="E401" s="7">
        <v>1027780393</v>
      </c>
      <c r="F401" s="9">
        <v>44364.745740740698</v>
      </c>
      <c r="G401" s="3" t="s">
        <v>16</v>
      </c>
      <c r="H401" s="7">
        <v>12471</v>
      </c>
      <c r="I401" s="3" t="s">
        <v>17</v>
      </c>
      <c r="J401" s="3" t="s">
        <v>766</v>
      </c>
      <c r="K401" s="3" t="s">
        <v>19</v>
      </c>
      <c r="L401" s="3" t="s">
        <v>765</v>
      </c>
      <c r="M401" s="3" t="s">
        <v>17</v>
      </c>
      <c r="N401" s="3" t="s">
        <v>17</v>
      </c>
    </row>
    <row r="402" spans="1:14">
      <c r="A402" s="2" t="s">
        <v>14</v>
      </c>
      <c r="B402" s="2" t="s">
        <v>15</v>
      </c>
      <c r="C402" s="4">
        <v>181214</v>
      </c>
      <c r="D402" s="4">
        <v>181214</v>
      </c>
      <c r="E402" s="6">
        <v>1027863087</v>
      </c>
      <c r="F402" s="8">
        <v>44364.786296296297</v>
      </c>
      <c r="G402" s="2" t="s">
        <v>16</v>
      </c>
      <c r="H402" s="6">
        <v>12472</v>
      </c>
      <c r="I402" s="2" t="s">
        <v>17</v>
      </c>
      <c r="J402" s="2" t="s">
        <v>767</v>
      </c>
      <c r="K402" s="2" t="s">
        <v>163</v>
      </c>
      <c r="L402" s="2" t="s">
        <v>768</v>
      </c>
      <c r="M402" s="2" t="s">
        <v>17</v>
      </c>
      <c r="N402" s="2" t="s">
        <v>17</v>
      </c>
    </row>
    <row r="403" spans="1:14" s="33" customFormat="1">
      <c r="A403" s="29" t="s">
        <v>14</v>
      </c>
      <c r="B403" s="29" t="s">
        <v>15</v>
      </c>
      <c r="C403" s="30">
        <v>91775</v>
      </c>
      <c r="D403" s="30">
        <v>91775</v>
      </c>
      <c r="E403" s="31">
        <v>1028047880</v>
      </c>
      <c r="F403" s="32">
        <v>44364.895439814798</v>
      </c>
      <c r="G403" s="29" t="s">
        <v>16</v>
      </c>
      <c r="H403" s="31">
        <v>12473</v>
      </c>
      <c r="I403" s="29" t="s">
        <v>17</v>
      </c>
      <c r="J403" s="29" t="s">
        <v>769</v>
      </c>
      <c r="K403" s="29">
        <v>328</v>
      </c>
      <c r="L403" s="29" t="s">
        <v>770</v>
      </c>
      <c r="M403" s="29" t="s">
        <v>17</v>
      </c>
      <c r="N403" s="29" t="s">
        <v>17</v>
      </c>
    </row>
    <row r="404" spans="1:14">
      <c r="A404" s="2" t="s">
        <v>14</v>
      </c>
      <c r="B404" s="2" t="s">
        <v>15</v>
      </c>
      <c r="C404" s="4">
        <v>329834</v>
      </c>
      <c r="D404" s="4">
        <v>329834</v>
      </c>
      <c r="E404" s="6">
        <v>1028062436</v>
      </c>
      <c r="F404" s="8">
        <v>44364.906365740702</v>
      </c>
      <c r="G404" s="2" t="s">
        <v>16</v>
      </c>
      <c r="H404" s="6">
        <v>12474</v>
      </c>
      <c r="I404" s="2" t="s">
        <v>17</v>
      </c>
      <c r="J404" s="2" t="s">
        <v>771</v>
      </c>
      <c r="K404" s="2" t="s">
        <v>53</v>
      </c>
      <c r="L404" s="2" t="s">
        <v>772</v>
      </c>
      <c r="M404" s="2" t="s">
        <v>17</v>
      </c>
      <c r="N404" s="2" t="s">
        <v>17</v>
      </c>
    </row>
    <row r="405" spans="1:14">
      <c r="A405" s="3" t="s">
        <v>14</v>
      </c>
      <c r="B405" s="3" t="s">
        <v>15</v>
      </c>
      <c r="C405" s="5">
        <v>203660</v>
      </c>
      <c r="D405" s="5">
        <v>203660</v>
      </c>
      <c r="E405" s="7">
        <v>1028194473</v>
      </c>
      <c r="F405" s="9">
        <v>44365.311319444401</v>
      </c>
      <c r="G405" s="3" t="s">
        <v>16</v>
      </c>
      <c r="H405" s="7">
        <v>12475</v>
      </c>
      <c r="I405" s="3" t="s">
        <v>17</v>
      </c>
      <c r="J405" s="3" t="s">
        <v>773</v>
      </c>
      <c r="K405" s="3" t="s">
        <v>28</v>
      </c>
      <c r="L405" s="3" t="s">
        <v>774</v>
      </c>
      <c r="M405" s="3" t="s">
        <v>17</v>
      </c>
      <c r="N405" s="3" t="s">
        <v>17</v>
      </c>
    </row>
    <row r="406" spans="1:14">
      <c r="A406" s="2" t="s">
        <v>14</v>
      </c>
      <c r="B406" s="2" t="s">
        <v>15</v>
      </c>
      <c r="C406" s="4">
        <v>189373</v>
      </c>
      <c r="D406" s="4">
        <v>189373</v>
      </c>
      <c r="E406" s="6">
        <v>1028312115</v>
      </c>
      <c r="F406" s="8">
        <v>44365.388888888898</v>
      </c>
      <c r="G406" s="2" t="s">
        <v>16</v>
      </c>
      <c r="H406" s="6">
        <v>12476</v>
      </c>
      <c r="I406" s="2" t="s">
        <v>17</v>
      </c>
      <c r="J406" s="2" t="s">
        <v>775</v>
      </c>
      <c r="K406" s="2" t="s">
        <v>19</v>
      </c>
      <c r="L406" s="2" t="s">
        <v>702</v>
      </c>
      <c r="M406" s="2" t="s">
        <v>17</v>
      </c>
      <c r="N406" s="2" t="s">
        <v>17</v>
      </c>
    </row>
    <row r="407" spans="1:14">
      <c r="A407" s="3" t="s">
        <v>14</v>
      </c>
      <c r="B407" s="3" t="s">
        <v>15</v>
      </c>
      <c r="C407" s="5">
        <v>144042</v>
      </c>
      <c r="D407" s="5">
        <v>144042</v>
      </c>
      <c r="E407" s="7">
        <v>1028343671</v>
      </c>
      <c r="F407" s="9">
        <v>44365.403321759302</v>
      </c>
      <c r="G407" s="3" t="s">
        <v>16</v>
      </c>
      <c r="H407" s="7">
        <v>12477</v>
      </c>
      <c r="I407" s="3" t="s">
        <v>17</v>
      </c>
      <c r="J407" s="3" t="s">
        <v>776</v>
      </c>
      <c r="K407" s="3" t="s">
        <v>274</v>
      </c>
      <c r="L407" s="3" t="s">
        <v>777</v>
      </c>
      <c r="M407" s="3" t="s">
        <v>17</v>
      </c>
      <c r="N407" s="3" t="s">
        <v>17</v>
      </c>
    </row>
    <row r="408" spans="1:14">
      <c r="A408" s="2" t="s">
        <v>14</v>
      </c>
      <c r="B408" s="2" t="s">
        <v>15</v>
      </c>
      <c r="C408" s="4">
        <v>17850456</v>
      </c>
      <c r="D408" s="4">
        <v>17850456</v>
      </c>
      <c r="E408" s="6">
        <v>1028378328</v>
      </c>
      <c r="F408" s="8">
        <v>44365.418287036999</v>
      </c>
      <c r="G408" s="2" t="s">
        <v>16</v>
      </c>
      <c r="H408" s="6">
        <v>12479</v>
      </c>
      <c r="I408" s="2" t="s">
        <v>17</v>
      </c>
      <c r="J408" s="2" t="s">
        <v>778</v>
      </c>
      <c r="K408" s="2" t="s">
        <v>19</v>
      </c>
      <c r="L408" s="2" t="s">
        <v>779</v>
      </c>
      <c r="M408" s="2" t="s">
        <v>17</v>
      </c>
      <c r="N408" s="2" t="s">
        <v>17</v>
      </c>
    </row>
    <row r="409" spans="1:14">
      <c r="A409" s="3" t="s">
        <v>14</v>
      </c>
      <c r="B409" s="3" t="s">
        <v>15</v>
      </c>
      <c r="C409" s="5">
        <v>36000</v>
      </c>
      <c r="D409" s="5">
        <v>36000</v>
      </c>
      <c r="E409" s="7">
        <v>1028382255</v>
      </c>
      <c r="F409" s="9">
        <v>44365.419918981497</v>
      </c>
      <c r="G409" s="3" t="s">
        <v>16</v>
      </c>
      <c r="H409" s="7">
        <v>12480</v>
      </c>
      <c r="I409" s="3" t="s">
        <v>17</v>
      </c>
      <c r="J409" s="3" t="s">
        <v>780</v>
      </c>
      <c r="K409" s="3" t="s">
        <v>781</v>
      </c>
      <c r="L409" s="3" t="s">
        <v>782</v>
      </c>
      <c r="M409" s="3" t="s">
        <v>17</v>
      </c>
      <c r="N409" s="3" t="s">
        <v>17</v>
      </c>
    </row>
    <row r="410" spans="1:14">
      <c r="A410" s="2" t="s">
        <v>14</v>
      </c>
      <c r="B410" s="2" t="s">
        <v>15</v>
      </c>
      <c r="C410" s="4">
        <v>486086</v>
      </c>
      <c r="D410" s="4">
        <v>486086</v>
      </c>
      <c r="E410" s="6">
        <v>1028557282</v>
      </c>
      <c r="F410" s="8">
        <v>44365.489236111098</v>
      </c>
      <c r="G410" s="2" t="s">
        <v>16</v>
      </c>
      <c r="H410" s="6">
        <v>12482</v>
      </c>
      <c r="I410" s="2" t="s">
        <v>17</v>
      </c>
      <c r="J410" s="2" t="s">
        <v>783</v>
      </c>
      <c r="K410" s="2" t="s">
        <v>163</v>
      </c>
      <c r="L410" s="2" t="s">
        <v>784</v>
      </c>
      <c r="M410" s="2" t="s">
        <v>17</v>
      </c>
      <c r="N410" s="2" t="s">
        <v>17</v>
      </c>
    </row>
    <row r="411" spans="1:14">
      <c r="A411" s="3" t="s">
        <v>14</v>
      </c>
      <c r="B411" s="3" t="s">
        <v>15</v>
      </c>
      <c r="C411" s="5">
        <v>1886805</v>
      </c>
      <c r="D411" s="5">
        <v>1886805</v>
      </c>
      <c r="E411" s="7">
        <v>1028557633</v>
      </c>
      <c r="F411" s="9">
        <v>44365.489374999997</v>
      </c>
      <c r="G411" s="3" t="s">
        <v>16</v>
      </c>
      <c r="H411" s="7">
        <v>12483</v>
      </c>
      <c r="I411" s="3" t="s">
        <v>17</v>
      </c>
      <c r="J411" s="3" t="s">
        <v>785</v>
      </c>
      <c r="K411" s="3" t="s">
        <v>19</v>
      </c>
      <c r="L411" s="3" t="s">
        <v>786</v>
      </c>
      <c r="M411" s="3" t="s">
        <v>17</v>
      </c>
      <c r="N411" s="3" t="s">
        <v>17</v>
      </c>
    </row>
    <row r="412" spans="1:14">
      <c r="A412" s="2" t="s">
        <v>14</v>
      </c>
      <c r="B412" s="2" t="s">
        <v>15</v>
      </c>
      <c r="C412" s="4">
        <v>12499708</v>
      </c>
      <c r="D412" s="4">
        <v>12499708</v>
      </c>
      <c r="E412" s="6">
        <v>1028560422</v>
      </c>
      <c r="F412" s="8">
        <v>44365.490474537</v>
      </c>
      <c r="G412" s="2" t="s">
        <v>16</v>
      </c>
      <c r="H412" s="6">
        <v>12484</v>
      </c>
      <c r="I412" s="2" t="s">
        <v>17</v>
      </c>
      <c r="J412" s="2" t="s">
        <v>787</v>
      </c>
      <c r="K412" s="2" t="s">
        <v>53</v>
      </c>
      <c r="L412" s="2" t="s">
        <v>788</v>
      </c>
      <c r="M412" s="2" t="s">
        <v>17</v>
      </c>
      <c r="N412" s="2" t="s">
        <v>17</v>
      </c>
    </row>
    <row r="413" spans="1:14">
      <c r="A413" s="3" t="s">
        <v>14</v>
      </c>
      <c r="B413" s="3" t="s">
        <v>15</v>
      </c>
      <c r="C413" s="5">
        <v>271546</v>
      </c>
      <c r="D413" s="5">
        <v>271546</v>
      </c>
      <c r="E413" s="7">
        <v>1028605758</v>
      </c>
      <c r="F413" s="9">
        <v>44365.508923611102</v>
      </c>
      <c r="G413" s="3" t="s">
        <v>16</v>
      </c>
      <c r="H413" s="7">
        <v>12485</v>
      </c>
      <c r="I413" s="3" t="s">
        <v>17</v>
      </c>
      <c r="J413" s="3" t="s">
        <v>251</v>
      </c>
      <c r="K413" s="3" t="s">
        <v>28</v>
      </c>
      <c r="L413" s="3" t="s">
        <v>789</v>
      </c>
      <c r="M413" s="3" t="s">
        <v>17</v>
      </c>
      <c r="N413" s="3" t="s">
        <v>17</v>
      </c>
    </row>
    <row r="414" spans="1:14">
      <c r="A414" s="2" t="s">
        <v>14</v>
      </c>
      <c r="B414" s="2" t="s">
        <v>15</v>
      </c>
      <c r="C414" s="4">
        <v>271546</v>
      </c>
      <c r="D414" s="4">
        <v>271546</v>
      </c>
      <c r="E414" s="6">
        <v>1028635654</v>
      </c>
      <c r="F414" s="8">
        <v>44365.521898148101</v>
      </c>
      <c r="G414" s="2" t="s">
        <v>16</v>
      </c>
      <c r="H414" s="6">
        <v>12486</v>
      </c>
      <c r="I414" s="2" t="s">
        <v>17</v>
      </c>
      <c r="J414" s="2" t="s">
        <v>790</v>
      </c>
      <c r="K414" s="2" t="s">
        <v>28</v>
      </c>
      <c r="L414" s="2" t="s">
        <v>791</v>
      </c>
      <c r="M414" s="2" t="s">
        <v>17</v>
      </c>
      <c r="N414" s="2" t="s">
        <v>17</v>
      </c>
    </row>
    <row r="415" spans="1:14">
      <c r="A415" s="3" t="s">
        <v>14</v>
      </c>
      <c r="B415" s="3" t="s">
        <v>15</v>
      </c>
      <c r="C415" s="5">
        <v>240584</v>
      </c>
      <c r="D415" s="5">
        <v>240584</v>
      </c>
      <c r="E415" s="7">
        <v>1028674639</v>
      </c>
      <c r="F415" s="9">
        <v>44365.540462962999</v>
      </c>
      <c r="G415" s="3" t="s">
        <v>16</v>
      </c>
      <c r="H415" s="7">
        <v>12487</v>
      </c>
      <c r="I415" s="3" t="s">
        <v>17</v>
      </c>
      <c r="J415" s="3" t="s">
        <v>792</v>
      </c>
      <c r="K415" s="3" t="s">
        <v>28</v>
      </c>
      <c r="L415" s="3" t="s">
        <v>793</v>
      </c>
      <c r="M415" s="3" t="s">
        <v>17</v>
      </c>
      <c r="N415" s="3" t="s">
        <v>17</v>
      </c>
    </row>
    <row r="416" spans="1:14">
      <c r="A416" s="2" t="s">
        <v>14</v>
      </c>
      <c r="B416" s="2" t="s">
        <v>15</v>
      </c>
      <c r="C416" s="4">
        <v>2251985</v>
      </c>
      <c r="D416" s="4">
        <v>2251985</v>
      </c>
      <c r="E416" s="6">
        <v>1028785739</v>
      </c>
      <c r="F416" s="8">
        <v>44365.5946527778</v>
      </c>
      <c r="G416" s="2" t="s">
        <v>16</v>
      </c>
      <c r="H416" s="6">
        <v>12491</v>
      </c>
      <c r="I416" s="2" t="s">
        <v>17</v>
      </c>
      <c r="J416" s="2" t="s">
        <v>794</v>
      </c>
      <c r="K416" s="2" t="s">
        <v>380</v>
      </c>
      <c r="L416" s="2" t="s">
        <v>795</v>
      </c>
      <c r="M416" s="2" t="s">
        <v>17</v>
      </c>
      <c r="N416" s="2" t="s">
        <v>17</v>
      </c>
    </row>
    <row r="417" spans="1:14">
      <c r="B417" s="35" t="s">
        <v>369</v>
      </c>
      <c r="C417" s="36">
        <f>SUM(C294:C416)</f>
        <v>535571067.62</v>
      </c>
    </row>
    <row r="418" spans="1:14">
      <c r="B418" s="35" t="s">
        <v>370</v>
      </c>
      <c r="C418" s="36">
        <f>C293</f>
        <v>132253646.34000015</v>
      </c>
    </row>
    <row r="419" spans="1:14">
      <c r="B419" s="35" t="s">
        <v>371</v>
      </c>
      <c r="C419" s="19">
        <v>586825610.96000004</v>
      </c>
    </row>
    <row r="420" spans="1:14">
      <c r="B420" s="35" t="s">
        <v>327</v>
      </c>
      <c r="C420" s="11">
        <f>C417+C418-C419</f>
        <v>80999103.000000119</v>
      </c>
      <c r="E420" s="19"/>
    </row>
    <row r="421" spans="1:14" s="18" customFormat="1">
      <c r="A421" s="14" t="s">
        <v>14</v>
      </c>
      <c r="B421" s="14" t="s">
        <v>15</v>
      </c>
      <c r="C421" s="15">
        <v>3554530</v>
      </c>
      <c r="D421" s="15">
        <v>3554530</v>
      </c>
      <c r="E421" s="16">
        <v>1029446678</v>
      </c>
      <c r="F421" s="17">
        <v>44365.984722222202</v>
      </c>
      <c r="G421" s="14" t="s">
        <v>16</v>
      </c>
      <c r="H421" s="16">
        <v>12493</v>
      </c>
      <c r="I421" s="14" t="s">
        <v>17</v>
      </c>
      <c r="J421" s="14" t="s">
        <v>796</v>
      </c>
      <c r="K421" s="14" t="s">
        <v>241</v>
      </c>
      <c r="L421" s="14" t="s">
        <v>797</v>
      </c>
      <c r="M421" s="14" t="s">
        <v>17</v>
      </c>
      <c r="N421" s="14" t="s">
        <v>17</v>
      </c>
    </row>
    <row r="422" spans="1:14">
      <c r="A422" s="2" t="s">
        <v>14</v>
      </c>
      <c r="B422" s="2" t="s">
        <v>15</v>
      </c>
      <c r="C422" s="4">
        <v>49094.99</v>
      </c>
      <c r="D422" s="4">
        <v>49094.99</v>
      </c>
      <c r="E422" s="6">
        <v>1029709732</v>
      </c>
      <c r="F422" s="8">
        <v>44366.464282407404</v>
      </c>
      <c r="G422" s="2" t="s">
        <v>16</v>
      </c>
      <c r="H422" s="6">
        <v>12494</v>
      </c>
      <c r="I422" s="2" t="s">
        <v>17</v>
      </c>
      <c r="J422" s="2" t="s">
        <v>798</v>
      </c>
      <c r="K422" s="2" t="s">
        <v>63</v>
      </c>
      <c r="L422" s="2" t="s">
        <v>799</v>
      </c>
      <c r="M422" s="2" t="s">
        <v>17</v>
      </c>
      <c r="N422" s="2" t="s">
        <v>17</v>
      </c>
    </row>
    <row r="423" spans="1:14">
      <c r="A423" s="3" t="s">
        <v>14</v>
      </c>
      <c r="B423" s="3" t="s">
        <v>15</v>
      </c>
      <c r="C423" s="5">
        <v>88763</v>
      </c>
      <c r="D423" s="5">
        <v>88763</v>
      </c>
      <c r="E423" s="7">
        <v>1031044072</v>
      </c>
      <c r="F423" s="9">
        <v>44368.415694444397</v>
      </c>
      <c r="G423" s="3" t="s">
        <v>16</v>
      </c>
      <c r="H423" s="7">
        <v>12496</v>
      </c>
      <c r="I423" s="3" t="s">
        <v>17</v>
      </c>
      <c r="J423" s="3" t="s">
        <v>800</v>
      </c>
      <c r="K423" s="3" t="s">
        <v>63</v>
      </c>
      <c r="L423" s="3" t="s">
        <v>801</v>
      </c>
      <c r="M423" s="3" t="s">
        <v>17</v>
      </c>
      <c r="N423" s="3" t="s">
        <v>17</v>
      </c>
    </row>
    <row r="424" spans="1:14">
      <c r="A424" s="2" t="s">
        <v>14</v>
      </c>
      <c r="B424" s="2" t="s">
        <v>15</v>
      </c>
      <c r="C424" s="4">
        <v>47000</v>
      </c>
      <c r="D424" s="4">
        <v>47000</v>
      </c>
      <c r="E424" s="6">
        <v>1031244002</v>
      </c>
      <c r="F424" s="8">
        <v>44368.492303240702</v>
      </c>
      <c r="G424" s="2" t="s">
        <v>16</v>
      </c>
      <c r="H424" s="6">
        <v>12498</v>
      </c>
      <c r="I424" s="2" t="s">
        <v>17</v>
      </c>
      <c r="J424" s="2" t="s">
        <v>802</v>
      </c>
      <c r="K424" s="2" t="s">
        <v>53</v>
      </c>
      <c r="L424" s="2" t="s">
        <v>803</v>
      </c>
      <c r="M424" s="2" t="s">
        <v>17</v>
      </c>
      <c r="N424" s="2" t="s">
        <v>17</v>
      </c>
    </row>
    <row r="425" spans="1:14">
      <c r="A425" s="3" t="s">
        <v>14</v>
      </c>
      <c r="B425" s="3" t="s">
        <v>15</v>
      </c>
      <c r="C425" s="5">
        <v>554751</v>
      </c>
      <c r="D425" s="5">
        <v>554751</v>
      </c>
      <c r="E425" s="7">
        <v>1031255188</v>
      </c>
      <c r="F425" s="9">
        <v>44368.496377314797</v>
      </c>
      <c r="G425" s="3" t="s">
        <v>16</v>
      </c>
      <c r="H425" s="7">
        <v>12499</v>
      </c>
      <c r="I425" s="3" t="s">
        <v>17</v>
      </c>
      <c r="J425" s="3" t="s">
        <v>804</v>
      </c>
      <c r="K425" s="3" t="s">
        <v>53</v>
      </c>
      <c r="L425" s="3" t="s">
        <v>803</v>
      </c>
      <c r="M425" s="3" t="s">
        <v>17</v>
      </c>
      <c r="N425" s="3" t="s">
        <v>17</v>
      </c>
    </row>
    <row r="426" spans="1:14">
      <c r="A426" s="2" t="s">
        <v>14</v>
      </c>
      <c r="B426" s="2" t="s">
        <v>15</v>
      </c>
      <c r="C426" s="4">
        <v>337690500</v>
      </c>
      <c r="D426" s="4">
        <v>337690500</v>
      </c>
      <c r="E426" s="6">
        <v>1031268881</v>
      </c>
      <c r="F426" s="8">
        <v>44368.501550925903</v>
      </c>
      <c r="G426" s="2" t="s">
        <v>16</v>
      </c>
      <c r="H426" s="6">
        <v>12500</v>
      </c>
      <c r="I426" s="2" t="s">
        <v>17</v>
      </c>
      <c r="J426" s="2" t="s">
        <v>805</v>
      </c>
      <c r="K426" s="2" t="s">
        <v>56</v>
      </c>
      <c r="L426" s="2" t="s">
        <v>806</v>
      </c>
      <c r="M426" s="2" t="s">
        <v>17</v>
      </c>
      <c r="N426" s="2" t="s">
        <v>17</v>
      </c>
    </row>
    <row r="427" spans="1:14">
      <c r="A427" s="3" t="s">
        <v>14</v>
      </c>
      <c r="B427" s="3" t="s">
        <v>15</v>
      </c>
      <c r="C427" s="5">
        <v>286448.59000000003</v>
      </c>
      <c r="D427" s="5">
        <v>286448.59000000003</v>
      </c>
      <c r="E427" s="7">
        <v>1031419083</v>
      </c>
      <c r="F427" s="9">
        <v>44368.5705787037</v>
      </c>
      <c r="G427" s="3" t="s">
        <v>16</v>
      </c>
      <c r="H427" s="7">
        <v>12501</v>
      </c>
      <c r="I427" s="3" t="s">
        <v>17</v>
      </c>
      <c r="J427" s="3" t="s">
        <v>807</v>
      </c>
      <c r="K427" s="39">
        <v>426</v>
      </c>
      <c r="L427" s="3" t="s">
        <v>808</v>
      </c>
      <c r="M427" s="3" t="s">
        <v>17</v>
      </c>
      <c r="N427" s="3" t="s">
        <v>17</v>
      </c>
    </row>
    <row r="428" spans="1:14">
      <c r="A428" s="2" t="s">
        <v>14</v>
      </c>
      <c r="B428" s="2" t="s">
        <v>15</v>
      </c>
      <c r="C428" s="4">
        <v>12000</v>
      </c>
      <c r="D428" s="4">
        <v>12000</v>
      </c>
      <c r="E428" s="6">
        <v>1031566234</v>
      </c>
      <c r="F428" s="8">
        <v>44368.630775463003</v>
      </c>
      <c r="G428" s="2" t="s">
        <v>16</v>
      </c>
      <c r="H428" s="6">
        <v>12502</v>
      </c>
      <c r="I428" s="2" t="s">
        <v>17</v>
      </c>
      <c r="J428" s="2" t="s">
        <v>251</v>
      </c>
      <c r="K428" s="2" t="s">
        <v>28</v>
      </c>
      <c r="L428" s="2" t="s">
        <v>809</v>
      </c>
      <c r="M428" s="2" t="s">
        <v>17</v>
      </c>
      <c r="N428" s="2" t="s">
        <v>17</v>
      </c>
    </row>
    <row r="429" spans="1:14">
      <c r="A429" s="3" t="s">
        <v>14</v>
      </c>
      <c r="B429" s="3" t="s">
        <v>15</v>
      </c>
      <c r="C429" s="5">
        <v>6000</v>
      </c>
      <c r="D429" s="5">
        <v>6000</v>
      </c>
      <c r="E429" s="7">
        <v>1031581589</v>
      </c>
      <c r="F429" s="9">
        <v>44368.636493055601</v>
      </c>
      <c r="G429" s="3" t="s">
        <v>16</v>
      </c>
      <c r="H429" s="7">
        <v>12503</v>
      </c>
      <c r="I429" s="3" t="s">
        <v>17</v>
      </c>
      <c r="J429" s="3" t="s">
        <v>251</v>
      </c>
      <c r="K429" s="3" t="s">
        <v>28</v>
      </c>
      <c r="L429" s="3" t="s">
        <v>810</v>
      </c>
      <c r="M429" s="3" t="s">
        <v>17</v>
      </c>
      <c r="N429" s="3" t="s">
        <v>17</v>
      </c>
    </row>
    <row r="430" spans="1:14">
      <c r="A430" s="2" t="s">
        <v>14</v>
      </c>
      <c r="B430" s="2" t="s">
        <v>15</v>
      </c>
      <c r="C430" s="4">
        <v>224186.69</v>
      </c>
      <c r="D430" s="4">
        <v>224186.69</v>
      </c>
      <c r="E430" s="6">
        <v>1031613951</v>
      </c>
      <c r="F430" s="8">
        <v>44368.648495370398</v>
      </c>
      <c r="G430" s="2" t="s">
        <v>16</v>
      </c>
      <c r="H430" s="6">
        <v>12505</v>
      </c>
      <c r="I430" s="2" t="s">
        <v>17</v>
      </c>
      <c r="J430" s="2" t="s">
        <v>811</v>
      </c>
      <c r="K430" s="2" t="s">
        <v>50</v>
      </c>
      <c r="L430" s="2" t="s">
        <v>812</v>
      </c>
      <c r="M430" s="2" t="s">
        <v>17</v>
      </c>
      <c r="N430" s="2" t="s">
        <v>17</v>
      </c>
    </row>
    <row r="431" spans="1:14">
      <c r="A431" s="3" t="s">
        <v>14</v>
      </c>
      <c r="B431" s="3" t="s">
        <v>15</v>
      </c>
      <c r="C431" s="5">
        <v>2854495</v>
      </c>
      <c r="D431" s="5">
        <v>2854495</v>
      </c>
      <c r="E431" s="7">
        <v>1031636565</v>
      </c>
      <c r="F431" s="9">
        <v>44368.6566550926</v>
      </c>
      <c r="G431" s="3" t="s">
        <v>16</v>
      </c>
      <c r="H431" s="7">
        <v>12506</v>
      </c>
      <c r="I431" s="3" t="s">
        <v>17</v>
      </c>
      <c r="J431" s="3" t="s">
        <v>813</v>
      </c>
      <c r="K431" s="3" t="s">
        <v>814</v>
      </c>
      <c r="L431" s="3" t="s">
        <v>815</v>
      </c>
      <c r="M431" s="3" t="s">
        <v>17</v>
      </c>
      <c r="N431" s="3" t="s">
        <v>17</v>
      </c>
    </row>
    <row r="432" spans="1:14">
      <c r="A432" s="2" t="s">
        <v>14</v>
      </c>
      <c r="B432" s="2" t="s">
        <v>15</v>
      </c>
      <c r="C432" s="4">
        <v>10101265</v>
      </c>
      <c r="D432" s="4">
        <v>10101265</v>
      </c>
      <c r="E432" s="6">
        <v>1031761734</v>
      </c>
      <c r="F432" s="8">
        <v>44368.706423611096</v>
      </c>
      <c r="G432" s="2" t="s">
        <v>16</v>
      </c>
      <c r="H432" s="6">
        <v>12508</v>
      </c>
      <c r="I432" s="2" t="s">
        <v>17</v>
      </c>
      <c r="J432" s="2" t="s">
        <v>816</v>
      </c>
      <c r="K432" s="2">
        <v>393</v>
      </c>
      <c r="L432" s="2" t="s">
        <v>817</v>
      </c>
      <c r="M432" s="2" t="s">
        <v>17</v>
      </c>
      <c r="N432" s="2" t="s">
        <v>17</v>
      </c>
    </row>
    <row r="433" spans="1:14" s="48" customFormat="1">
      <c r="A433" s="44" t="s">
        <v>14</v>
      </c>
      <c r="B433" s="44" t="s">
        <v>15</v>
      </c>
      <c r="C433" s="45">
        <v>8115474</v>
      </c>
      <c r="D433" s="45">
        <v>8115474</v>
      </c>
      <c r="E433" s="46">
        <v>1031790552</v>
      </c>
      <c r="F433" s="47">
        <v>44368.719502314802</v>
      </c>
      <c r="G433" s="44" t="s">
        <v>16</v>
      </c>
      <c r="H433" s="46">
        <v>12509</v>
      </c>
      <c r="I433" s="44" t="s">
        <v>17</v>
      </c>
      <c r="J433" s="44" t="s">
        <v>818</v>
      </c>
      <c r="K433" s="44">
        <v>393</v>
      </c>
      <c r="L433" s="44" t="s">
        <v>819</v>
      </c>
      <c r="M433" s="44" t="s">
        <v>17</v>
      </c>
      <c r="N433" s="44" t="s">
        <v>17</v>
      </c>
    </row>
    <row r="434" spans="1:14">
      <c r="A434" s="2" t="s">
        <v>14</v>
      </c>
      <c r="B434" s="2" t="s">
        <v>15</v>
      </c>
      <c r="C434" s="4">
        <v>48000</v>
      </c>
      <c r="D434" s="4">
        <v>48000</v>
      </c>
      <c r="E434" s="6">
        <v>1031973021</v>
      </c>
      <c r="F434" s="8">
        <v>44368.809826388897</v>
      </c>
      <c r="G434" s="2" t="s">
        <v>16</v>
      </c>
      <c r="H434" s="6">
        <v>12513</v>
      </c>
      <c r="I434" s="2" t="s">
        <v>17</v>
      </c>
      <c r="J434" s="2" t="s">
        <v>820</v>
      </c>
      <c r="K434" s="2" t="s">
        <v>28</v>
      </c>
      <c r="L434" s="2" t="s">
        <v>821</v>
      </c>
      <c r="M434" s="2" t="s">
        <v>17</v>
      </c>
      <c r="N434" s="2" t="s">
        <v>17</v>
      </c>
    </row>
    <row r="435" spans="1:14">
      <c r="A435" s="3" t="s">
        <v>14</v>
      </c>
      <c r="B435" s="3" t="s">
        <v>15</v>
      </c>
      <c r="C435" s="5">
        <v>48000</v>
      </c>
      <c r="D435" s="5">
        <v>48000</v>
      </c>
      <c r="E435" s="7">
        <v>1031979973</v>
      </c>
      <c r="F435" s="9">
        <v>44368.813726851899</v>
      </c>
      <c r="G435" s="3" t="s">
        <v>16</v>
      </c>
      <c r="H435" s="7">
        <v>12514</v>
      </c>
      <c r="I435" s="3" t="s">
        <v>17</v>
      </c>
      <c r="J435" s="3" t="s">
        <v>822</v>
      </c>
      <c r="K435" s="3" t="s">
        <v>28</v>
      </c>
      <c r="L435" s="3" t="s">
        <v>821</v>
      </c>
      <c r="M435" s="3" t="s">
        <v>17</v>
      </c>
      <c r="N435" s="3" t="s">
        <v>17</v>
      </c>
    </row>
    <row r="436" spans="1:14">
      <c r="A436" s="2" t="s">
        <v>14</v>
      </c>
      <c r="B436" s="2" t="s">
        <v>15</v>
      </c>
      <c r="C436" s="4">
        <v>14000</v>
      </c>
      <c r="D436" s="4">
        <v>14000</v>
      </c>
      <c r="E436" s="6">
        <v>1032183890</v>
      </c>
      <c r="F436" s="8">
        <v>44368.950324074103</v>
      </c>
      <c r="G436" s="2" t="s">
        <v>16</v>
      </c>
      <c r="H436" s="6">
        <v>12515</v>
      </c>
      <c r="I436" s="2" t="s">
        <v>17</v>
      </c>
      <c r="J436" s="2" t="s">
        <v>823</v>
      </c>
      <c r="K436" s="40">
        <v>277</v>
      </c>
      <c r="L436" s="2" t="s">
        <v>824</v>
      </c>
      <c r="M436" s="2" t="s">
        <v>17</v>
      </c>
      <c r="N436" s="2" t="s">
        <v>17</v>
      </c>
    </row>
    <row r="437" spans="1:14">
      <c r="A437" s="3" t="s">
        <v>14</v>
      </c>
      <c r="B437" s="3" t="s">
        <v>15</v>
      </c>
      <c r="C437" s="5">
        <v>14000</v>
      </c>
      <c r="D437" s="5">
        <v>14000</v>
      </c>
      <c r="E437" s="7">
        <v>1032191174</v>
      </c>
      <c r="F437" s="9">
        <v>44368.959849537001</v>
      </c>
      <c r="G437" s="3" t="s">
        <v>16</v>
      </c>
      <c r="H437" s="7">
        <v>12516</v>
      </c>
      <c r="I437" s="3" t="s">
        <v>17</v>
      </c>
      <c r="J437" s="3" t="s">
        <v>823</v>
      </c>
      <c r="K437" s="39">
        <v>277</v>
      </c>
      <c r="L437" s="3" t="s">
        <v>825</v>
      </c>
      <c r="M437" s="3" t="s">
        <v>17</v>
      </c>
      <c r="N437" s="3" t="s">
        <v>17</v>
      </c>
    </row>
    <row r="438" spans="1:14">
      <c r="A438" s="2" t="s">
        <v>14</v>
      </c>
      <c r="B438" s="2" t="s">
        <v>15</v>
      </c>
      <c r="C438" s="4">
        <v>1765908</v>
      </c>
      <c r="D438" s="4">
        <v>1765908</v>
      </c>
      <c r="E438" s="6">
        <v>1032224203</v>
      </c>
      <c r="F438" s="8">
        <v>44369.171307870398</v>
      </c>
      <c r="G438" s="2" t="s">
        <v>16</v>
      </c>
      <c r="H438" s="6">
        <v>12517</v>
      </c>
      <c r="I438" s="2" t="s">
        <v>17</v>
      </c>
      <c r="J438" s="2" t="s">
        <v>826</v>
      </c>
      <c r="K438" s="2" t="s">
        <v>19</v>
      </c>
      <c r="L438" s="2" t="s">
        <v>827</v>
      </c>
      <c r="M438" s="2" t="s">
        <v>17</v>
      </c>
      <c r="N438" s="2" t="s">
        <v>17</v>
      </c>
    </row>
    <row r="439" spans="1:14">
      <c r="A439" s="3" t="s">
        <v>14</v>
      </c>
      <c r="B439" s="3" t="s">
        <v>15</v>
      </c>
      <c r="C439" s="5">
        <v>70000</v>
      </c>
      <c r="D439" s="5">
        <v>70000</v>
      </c>
      <c r="E439" s="7">
        <v>1032399382</v>
      </c>
      <c r="F439" s="9">
        <v>44369.394363425898</v>
      </c>
      <c r="G439" s="3" t="s">
        <v>16</v>
      </c>
      <c r="H439" s="7">
        <v>12518</v>
      </c>
      <c r="I439" s="3" t="s">
        <v>17</v>
      </c>
      <c r="J439" s="3" t="s">
        <v>828</v>
      </c>
      <c r="K439" s="3" t="s">
        <v>28</v>
      </c>
      <c r="L439" s="3" t="s">
        <v>829</v>
      </c>
      <c r="M439" s="3" t="s">
        <v>17</v>
      </c>
      <c r="N439" s="3" t="s">
        <v>17</v>
      </c>
    </row>
    <row r="440" spans="1:14">
      <c r="A440" s="2" t="s">
        <v>14</v>
      </c>
      <c r="B440" s="2" t="s">
        <v>15</v>
      </c>
      <c r="C440" s="4">
        <v>8000</v>
      </c>
      <c r="D440" s="4">
        <v>8000</v>
      </c>
      <c r="E440" s="6">
        <v>1032408734</v>
      </c>
      <c r="F440" s="8">
        <v>44369.398518518501</v>
      </c>
      <c r="G440" s="2" t="s">
        <v>16</v>
      </c>
      <c r="H440" s="6">
        <v>12519</v>
      </c>
      <c r="I440" s="2" t="s">
        <v>17</v>
      </c>
      <c r="J440" s="2" t="s">
        <v>830</v>
      </c>
      <c r="K440" s="2" t="s">
        <v>28</v>
      </c>
      <c r="L440" s="2" t="s">
        <v>829</v>
      </c>
      <c r="M440" s="2" t="s">
        <v>17</v>
      </c>
      <c r="N440" s="2" t="s">
        <v>17</v>
      </c>
    </row>
    <row r="441" spans="1:14">
      <c r="A441" s="3" t="s">
        <v>14</v>
      </c>
      <c r="B441" s="3" t="s">
        <v>15</v>
      </c>
      <c r="C441" s="5">
        <v>66236</v>
      </c>
      <c r="D441" s="5">
        <v>66236</v>
      </c>
      <c r="E441" s="7">
        <v>1032451976</v>
      </c>
      <c r="F441" s="9">
        <v>44369.417083333297</v>
      </c>
      <c r="G441" s="3" t="s">
        <v>16</v>
      </c>
      <c r="H441" s="7">
        <v>12521</v>
      </c>
      <c r="I441" s="3" t="s">
        <v>17</v>
      </c>
      <c r="J441" s="3" t="s">
        <v>831</v>
      </c>
      <c r="K441" s="39">
        <v>403</v>
      </c>
      <c r="L441" s="3" t="s">
        <v>832</v>
      </c>
      <c r="M441" s="3" t="s">
        <v>17</v>
      </c>
      <c r="N441" s="3" t="s">
        <v>17</v>
      </c>
    </row>
    <row r="442" spans="1:14">
      <c r="A442" s="2" t="s">
        <v>14</v>
      </c>
      <c r="B442" s="2" t="s">
        <v>15</v>
      </c>
      <c r="C442" s="4">
        <v>2430</v>
      </c>
      <c r="D442" s="4">
        <v>2430</v>
      </c>
      <c r="E442" s="6">
        <v>1032675743</v>
      </c>
      <c r="F442" s="8">
        <v>44369.505682870396</v>
      </c>
      <c r="G442" s="2" t="s">
        <v>16</v>
      </c>
      <c r="H442" s="6">
        <v>12524</v>
      </c>
      <c r="I442" s="2" t="s">
        <v>17</v>
      </c>
      <c r="J442" s="2" t="s">
        <v>833</v>
      </c>
      <c r="K442" s="2" t="s">
        <v>63</v>
      </c>
      <c r="L442" s="2" t="s">
        <v>672</v>
      </c>
      <c r="M442" s="2" t="s">
        <v>17</v>
      </c>
      <c r="N442" s="2" t="s">
        <v>17</v>
      </c>
    </row>
    <row r="443" spans="1:14">
      <c r="A443" s="3" t="s">
        <v>14</v>
      </c>
      <c r="B443" s="3" t="s">
        <v>15</v>
      </c>
      <c r="C443" s="5">
        <v>10000</v>
      </c>
      <c r="D443" s="5">
        <v>10000</v>
      </c>
      <c r="E443" s="7">
        <v>1032755427</v>
      </c>
      <c r="F443" s="9">
        <v>44369.543206018498</v>
      </c>
      <c r="G443" s="3" t="s">
        <v>16</v>
      </c>
      <c r="H443" s="7">
        <v>12525</v>
      </c>
      <c r="I443" s="3" t="s">
        <v>17</v>
      </c>
      <c r="J443" s="3" t="s">
        <v>834</v>
      </c>
      <c r="K443" s="3" t="s">
        <v>28</v>
      </c>
      <c r="L443" s="3" t="s">
        <v>835</v>
      </c>
      <c r="M443" s="3" t="s">
        <v>17</v>
      </c>
      <c r="N443" s="3" t="s">
        <v>17</v>
      </c>
    </row>
    <row r="444" spans="1:14">
      <c r="A444" s="2" t="s">
        <v>14</v>
      </c>
      <c r="B444" s="2" t="s">
        <v>15</v>
      </c>
      <c r="C444" s="4">
        <v>11896428</v>
      </c>
      <c r="D444" s="4">
        <v>11896428</v>
      </c>
      <c r="E444" s="6">
        <v>1032779689</v>
      </c>
      <c r="F444" s="8">
        <v>44369.555868055599</v>
      </c>
      <c r="G444" s="2" t="s">
        <v>16</v>
      </c>
      <c r="H444" s="6">
        <v>12526</v>
      </c>
      <c r="I444" s="2" t="s">
        <v>17</v>
      </c>
      <c r="J444" s="2" t="s">
        <v>836</v>
      </c>
      <c r="K444" s="2" t="s">
        <v>56</v>
      </c>
      <c r="L444" s="2" t="s">
        <v>837</v>
      </c>
      <c r="M444" s="2" t="s">
        <v>17</v>
      </c>
      <c r="N444" s="2" t="s">
        <v>17</v>
      </c>
    </row>
    <row r="445" spans="1:14">
      <c r="A445" s="3" t="s">
        <v>14</v>
      </c>
      <c r="B445" s="3" t="s">
        <v>15</v>
      </c>
      <c r="C445" s="5">
        <v>2299028.2599999998</v>
      </c>
      <c r="D445" s="5">
        <v>2299028.2599999998</v>
      </c>
      <c r="E445" s="7">
        <v>1032788905</v>
      </c>
      <c r="F445" s="9">
        <v>44369.560682870397</v>
      </c>
      <c r="G445" s="3" t="s">
        <v>16</v>
      </c>
      <c r="H445" s="7">
        <v>12527</v>
      </c>
      <c r="I445" s="3" t="s">
        <v>17</v>
      </c>
      <c r="J445" s="3" t="s">
        <v>838</v>
      </c>
      <c r="K445" s="3" t="s">
        <v>158</v>
      </c>
      <c r="L445" s="3" t="s">
        <v>839</v>
      </c>
      <c r="M445" s="3" t="s">
        <v>17</v>
      </c>
      <c r="N445" s="3" t="s">
        <v>17</v>
      </c>
    </row>
    <row r="446" spans="1:14">
      <c r="A446" s="2" t="s">
        <v>14</v>
      </c>
      <c r="B446" s="2" t="s">
        <v>15</v>
      </c>
      <c r="C446" s="4">
        <v>51863637</v>
      </c>
      <c r="D446" s="4">
        <v>51863637</v>
      </c>
      <c r="E446" s="6">
        <v>1032796291</v>
      </c>
      <c r="F446" s="8">
        <v>44369.564513888901</v>
      </c>
      <c r="G446" s="2" t="s">
        <v>16</v>
      </c>
      <c r="H446" s="6">
        <v>12528</v>
      </c>
      <c r="I446" s="2" t="s">
        <v>17</v>
      </c>
      <c r="J446" s="2" t="s">
        <v>840</v>
      </c>
      <c r="K446" s="2" t="s">
        <v>19</v>
      </c>
      <c r="L446" s="2" t="s">
        <v>581</v>
      </c>
      <c r="M446" s="2" t="s">
        <v>17</v>
      </c>
      <c r="N446" s="2" t="s">
        <v>17</v>
      </c>
    </row>
    <row r="447" spans="1:14">
      <c r="A447" s="3" t="s">
        <v>14</v>
      </c>
      <c r="B447" s="3" t="s">
        <v>15</v>
      </c>
      <c r="C447" s="5">
        <v>18000</v>
      </c>
      <c r="D447" s="5">
        <v>18000</v>
      </c>
      <c r="E447" s="7">
        <v>1032807823</v>
      </c>
      <c r="F447" s="9">
        <v>44369.570520833302</v>
      </c>
      <c r="G447" s="3" t="s">
        <v>16</v>
      </c>
      <c r="H447" s="7">
        <v>12529</v>
      </c>
      <c r="I447" s="3" t="s">
        <v>17</v>
      </c>
      <c r="J447" s="3" t="s">
        <v>841</v>
      </c>
      <c r="K447" s="3" t="s">
        <v>28</v>
      </c>
      <c r="L447" s="3" t="s">
        <v>842</v>
      </c>
      <c r="M447" s="3" t="s">
        <v>17</v>
      </c>
      <c r="N447" s="3" t="s">
        <v>17</v>
      </c>
    </row>
    <row r="448" spans="1:14">
      <c r="A448" s="2" t="s">
        <v>14</v>
      </c>
      <c r="B448" s="2" t="s">
        <v>15</v>
      </c>
      <c r="C448" s="4">
        <v>23989424</v>
      </c>
      <c r="D448" s="4">
        <v>23989424</v>
      </c>
      <c r="E448" s="6">
        <v>1032829918</v>
      </c>
      <c r="F448" s="8">
        <v>44369.581550925897</v>
      </c>
      <c r="G448" s="2" t="s">
        <v>16</v>
      </c>
      <c r="H448" s="6">
        <v>12530</v>
      </c>
      <c r="I448" s="2" t="s">
        <v>17</v>
      </c>
      <c r="J448" s="2" t="s">
        <v>843</v>
      </c>
      <c r="K448" s="40">
        <v>393</v>
      </c>
      <c r="L448" s="2" t="s">
        <v>293</v>
      </c>
      <c r="M448" s="2" t="s">
        <v>17</v>
      </c>
      <c r="N448" s="2" t="s">
        <v>17</v>
      </c>
    </row>
    <row r="449" spans="1:14">
      <c r="A449" s="3" t="s">
        <v>14</v>
      </c>
      <c r="B449" s="3" t="s">
        <v>15</v>
      </c>
      <c r="C449" s="5">
        <v>9973639</v>
      </c>
      <c r="D449" s="5">
        <v>9973639</v>
      </c>
      <c r="E449" s="7">
        <v>1032838687</v>
      </c>
      <c r="F449" s="9">
        <v>44369.585879629602</v>
      </c>
      <c r="G449" s="3" t="s">
        <v>16</v>
      </c>
      <c r="H449" s="7">
        <v>12531</v>
      </c>
      <c r="I449" s="3" t="s">
        <v>17</v>
      </c>
      <c r="J449" s="3" t="s">
        <v>844</v>
      </c>
      <c r="K449" s="39">
        <v>393</v>
      </c>
      <c r="L449" s="3" t="s">
        <v>293</v>
      </c>
      <c r="M449" s="3" t="s">
        <v>17</v>
      </c>
      <c r="N449" s="3" t="s">
        <v>17</v>
      </c>
    </row>
    <row r="450" spans="1:14">
      <c r="A450" s="2" t="s">
        <v>14</v>
      </c>
      <c r="B450" s="2" t="s">
        <v>15</v>
      </c>
      <c r="C450" s="4">
        <v>541314</v>
      </c>
      <c r="D450" s="4">
        <v>541314</v>
      </c>
      <c r="E450" s="6">
        <v>1032863655</v>
      </c>
      <c r="F450" s="8">
        <v>44369.597997685203</v>
      </c>
      <c r="G450" s="2" t="s">
        <v>16</v>
      </c>
      <c r="H450" s="6">
        <v>12534</v>
      </c>
      <c r="I450" s="2" t="s">
        <v>17</v>
      </c>
      <c r="J450" s="2" t="s">
        <v>845</v>
      </c>
      <c r="K450" s="2" t="s">
        <v>28</v>
      </c>
      <c r="L450" s="2" t="s">
        <v>846</v>
      </c>
      <c r="M450" s="2" t="s">
        <v>17</v>
      </c>
      <c r="N450" s="2" t="s">
        <v>17</v>
      </c>
    </row>
    <row r="451" spans="1:14">
      <c r="A451" s="3" t="s">
        <v>14</v>
      </c>
      <c r="B451" s="3" t="s">
        <v>15</v>
      </c>
      <c r="C451" s="5">
        <v>3788655</v>
      </c>
      <c r="D451" s="5">
        <v>3788655</v>
      </c>
      <c r="E451" s="7">
        <v>1032868549</v>
      </c>
      <c r="F451" s="9">
        <v>44369.6003009259</v>
      </c>
      <c r="G451" s="3" t="s">
        <v>16</v>
      </c>
      <c r="H451" s="7">
        <v>12536</v>
      </c>
      <c r="I451" s="3" t="s">
        <v>17</v>
      </c>
      <c r="J451" s="3" t="s">
        <v>847</v>
      </c>
      <c r="K451" s="3" t="s">
        <v>19</v>
      </c>
      <c r="L451" s="3" t="s">
        <v>848</v>
      </c>
      <c r="M451" s="3" t="s">
        <v>17</v>
      </c>
      <c r="N451" s="3" t="s">
        <v>17</v>
      </c>
    </row>
    <row r="452" spans="1:14">
      <c r="A452" s="2" t="s">
        <v>14</v>
      </c>
      <c r="B452" s="2" t="s">
        <v>15</v>
      </c>
      <c r="C452" s="4">
        <v>687694</v>
      </c>
      <c r="D452" s="4">
        <v>687694</v>
      </c>
      <c r="E452" s="6">
        <v>1032898614</v>
      </c>
      <c r="F452" s="8">
        <v>44369.613703703697</v>
      </c>
      <c r="G452" s="2" t="s">
        <v>16</v>
      </c>
      <c r="H452" s="6">
        <v>12537</v>
      </c>
      <c r="I452" s="2" t="s">
        <v>17</v>
      </c>
      <c r="J452" s="2" t="s">
        <v>167</v>
      </c>
      <c r="K452" s="2" t="s">
        <v>163</v>
      </c>
      <c r="L452" s="2" t="s">
        <v>849</v>
      </c>
      <c r="M452" s="2" t="s">
        <v>17</v>
      </c>
      <c r="N452" s="2" t="s">
        <v>17</v>
      </c>
    </row>
    <row r="453" spans="1:14">
      <c r="A453" s="3" t="s">
        <v>14</v>
      </c>
      <c r="B453" s="3" t="s">
        <v>15</v>
      </c>
      <c r="C453" s="5">
        <v>686709</v>
      </c>
      <c r="D453" s="5">
        <v>686709</v>
      </c>
      <c r="E453" s="7">
        <v>1032913042</v>
      </c>
      <c r="F453" s="9">
        <v>44369.620081018496</v>
      </c>
      <c r="G453" s="3" t="s">
        <v>16</v>
      </c>
      <c r="H453" s="7">
        <v>12538</v>
      </c>
      <c r="I453" s="3" t="s">
        <v>17</v>
      </c>
      <c r="J453" s="3" t="s">
        <v>167</v>
      </c>
      <c r="K453" s="3" t="s">
        <v>163</v>
      </c>
      <c r="L453" s="3" t="s">
        <v>850</v>
      </c>
      <c r="M453" s="3" t="s">
        <v>17</v>
      </c>
      <c r="N453" s="3" t="s">
        <v>17</v>
      </c>
    </row>
    <row r="454" spans="1:14">
      <c r="A454" s="2" t="s">
        <v>14</v>
      </c>
      <c r="B454" s="2" t="s">
        <v>15</v>
      </c>
      <c r="C454" s="4">
        <v>689668</v>
      </c>
      <c r="D454" s="4">
        <v>689668</v>
      </c>
      <c r="E454" s="6">
        <v>1032958445</v>
      </c>
      <c r="F454" s="8">
        <v>44369.639965277798</v>
      </c>
      <c r="G454" s="2" t="s">
        <v>16</v>
      </c>
      <c r="H454" s="6">
        <v>12542</v>
      </c>
      <c r="I454" s="2" t="s">
        <v>17</v>
      </c>
      <c r="J454" s="2" t="s">
        <v>851</v>
      </c>
      <c r="K454" s="2" t="s">
        <v>134</v>
      </c>
      <c r="L454" s="2" t="s">
        <v>852</v>
      </c>
      <c r="M454" s="2" t="s">
        <v>17</v>
      </c>
      <c r="N454" s="2" t="s">
        <v>17</v>
      </c>
    </row>
    <row r="455" spans="1:14">
      <c r="A455" s="3" t="s">
        <v>14</v>
      </c>
      <c r="B455" s="3" t="s">
        <v>15</v>
      </c>
      <c r="C455" s="5">
        <v>52500</v>
      </c>
      <c r="D455" s="5">
        <v>52500</v>
      </c>
      <c r="E455" s="7">
        <v>1032987575</v>
      </c>
      <c r="F455" s="9">
        <v>44369.652696759302</v>
      </c>
      <c r="G455" s="3" t="s">
        <v>16</v>
      </c>
      <c r="H455" s="7">
        <v>12543</v>
      </c>
      <c r="I455" s="3" t="s">
        <v>17</v>
      </c>
      <c r="J455" s="3" t="s">
        <v>853</v>
      </c>
      <c r="K455" s="3" t="s">
        <v>163</v>
      </c>
      <c r="L455" s="3" t="s">
        <v>854</v>
      </c>
      <c r="M455" s="3" t="s">
        <v>17</v>
      </c>
      <c r="N455" s="3" t="s">
        <v>17</v>
      </c>
    </row>
    <row r="456" spans="1:14">
      <c r="A456" s="2" t="s">
        <v>14</v>
      </c>
      <c r="B456" s="2" t="s">
        <v>15</v>
      </c>
      <c r="C456" s="4">
        <v>4129724</v>
      </c>
      <c r="D456" s="4">
        <v>4129724</v>
      </c>
      <c r="E456" s="6">
        <v>1032997233</v>
      </c>
      <c r="F456" s="8">
        <v>44369.656956018502</v>
      </c>
      <c r="G456" s="2" t="s">
        <v>16</v>
      </c>
      <c r="H456" s="6">
        <v>12544</v>
      </c>
      <c r="I456" s="2" t="s">
        <v>17</v>
      </c>
      <c r="J456" s="2" t="s">
        <v>855</v>
      </c>
      <c r="K456" s="2" t="s">
        <v>19</v>
      </c>
      <c r="L456" s="2" t="s">
        <v>856</v>
      </c>
      <c r="M456" s="2" t="s">
        <v>17</v>
      </c>
      <c r="N456" s="2" t="s">
        <v>17</v>
      </c>
    </row>
    <row r="457" spans="1:14">
      <c r="A457" s="3" t="s">
        <v>14</v>
      </c>
      <c r="B457" s="3" t="s">
        <v>15</v>
      </c>
      <c r="C457" s="5">
        <v>25000</v>
      </c>
      <c r="D457" s="5">
        <v>25000</v>
      </c>
      <c r="E457" s="7">
        <v>1033004033</v>
      </c>
      <c r="F457" s="9">
        <v>44369.659826388903</v>
      </c>
      <c r="G457" s="3" t="s">
        <v>16</v>
      </c>
      <c r="H457" s="7">
        <v>12545</v>
      </c>
      <c r="I457" s="3" t="s">
        <v>17</v>
      </c>
      <c r="J457" s="3" t="s">
        <v>857</v>
      </c>
      <c r="K457" s="3" t="s">
        <v>53</v>
      </c>
      <c r="L457" s="3" t="s">
        <v>803</v>
      </c>
      <c r="M457" s="3" t="s">
        <v>17</v>
      </c>
      <c r="N457" s="3" t="s">
        <v>17</v>
      </c>
    </row>
    <row r="458" spans="1:14">
      <c r="A458" s="2" t="s">
        <v>14</v>
      </c>
      <c r="B458" s="2" t="s">
        <v>15</v>
      </c>
      <c r="C458" s="4">
        <v>5800411</v>
      </c>
      <c r="D458" s="4">
        <v>5800411</v>
      </c>
      <c r="E458" s="6">
        <v>1033016463</v>
      </c>
      <c r="F458" s="8">
        <v>44369.665104166699</v>
      </c>
      <c r="G458" s="2" t="s">
        <v>16</v>
      </c>
      <c r="H458" s="6">
        <v>12546</v>
      </c>
      <c r="I458" s="2" t="s">
        <v>17</v>
      </c>
      <c r="J458" s="2" t="s">
        <v>858</v>
      </c>
      <c r="K458" s="2" t="s">
        <v>859</v>
      </c>
      <c r="L458" s="2" t="s">
        <v>860</v>
      </c>
      <c r="M458" s="2" t="s">
        <v>17</v>
      </c>
      <c r="N458" s="2" t="s">
        <v>17</v>
      </c>
    </row>
    <row r="459" spans="1:14">
      <c r="A459" s="3" t="s">
        <v>14</v>
      </c>
      <c r="B459" s="3" t="s">
        <v>15</v>
      </c>
      <c r="C459" s="5">
        <v>58039</v>
      </c>
      <c r="D459" s="5">
        <v>58039</v>
      </c>
      <c r="E459" s="7">
        <v>1033045999</v>
      </c>
      <c r="F459" s="9">
        <v>44369.6777546296</v>
      </c>
      <c r="G459" s="3" t="s">
        <v>16</v>
      </c>
      <c r="H459" s="7">
        <v>12547</v>
      </c>
      <c r="I459" s="3" t="s">
        <v>17</v>
      </c>
      <c r="J459" s="3" t="s">
        <v>861</v>
      </c>
      <c r="K459" s="3" t="s">
        <v>63</v>
      </c>
      <c r="L459" s="3" t="s">
        <v>862</v>
      </c>
      <c r="M459" s="3" t="s">
        <v>17</v>
      </c>
      <c r="N459" s="3" t="s">
        <v>17</v>
      </c>
    </row>
    <row r="460" spans="1:14">
      <c r="A460" s="2" t="s">
        <v>14</v>
      </c>
      <c r="B460" s="2" t="s">
        <v>15</v>
      </c>
      <c r="C460" s="4">
        <v>76351659</v>
      </c>
      <c r="D460" s="4">
        <v>76351659</v>
      </c>
      <c r="E460" s="6">
        <v>1033056473</v>
      </c>
      <c r="F460" s="8">
        <v>44369.682314814803</v>
      </c>
      <c r="G460" s="2" t="s">
        <v>16</v>
      </c>
      <c r="H460" s="6">
        <v>12548</v>
      </c>
      <c r="I460" s="2" t="s">
        <v>17</v>
      </c>
      <c r="J460" s="2" t="s">
        <v>863</v>
      </c>
      <c r="K460" s="2" t="s">
        <v>19</v>
      </c>
      <c r="L460" s="2" t="s">
        <v>864</v>
      </c>
      <c r="M460" s="2" t="s">
        <v>17</v>
      </c>
      <c r="N460" s="2" t="s">
        <v>17</v>
      </c>
    </row>
    <row r="461" spans="1:14">
      <c r="A461" s="3" t="s">
        <v>14</v>
      </c>
      <c r="B461" s="3" t="s">
        <v>15</v>
      </c>
      <c r="C461" s="5">
        <v>144242</v>
      </c>
      <c r="D461" s="5">
        <v>144242</v>
      </c>
      <c r="E461" s="7">
        <v>1033057342</v>
      </c>
      <c r="F461" s="9">
        <v>44369.682685185202</v>
      </c>
      <c r="G461" s="3" t="s">
        <v>16</v>
      </c>
      <c r="H461" s="7">
        <v>12549</v>
      </c>
      <c r="I461" s="3" t="s">
        <v>17</v>
      </c>
      <c r="J461" s="3" t="s">
        <v>865</v>
      </c>
      <c r="K461" s="3" t="s">
        <v>279</v>
      </c>
      <c r="L461" s="3" t="s">
        <v>752</v>
      </c>
      <c r="M461" s="3" t="s">
        <v>17</v>
      </c>
      <c r="N461" s="3" t="s">
        <v>17</v>
      </c>
    </row>
    <row r="462" spans="1:14">
      <c r="A462" s="2" t="s">
        <v>14</v>
      </c>
      <c r="B462" s="2" t="s">
        <v>15</v>
      </c>
      <c r="C462" s="4">
        <v>222474</v>
      </c>
      <c r="D462" s="4">
        <v>222474</v>
      </c>
      <c r="E462" s="6">
        <v>1033059947</v>
      </c>
      <c r="F462" s="8">
        <v>44369.683831018498</v>
      </c>
      <c r="G462" s="2" t="s">
        <v>16</v>
      </c>
      <c r="H462" s="6">
        <v>12550</v>
      </c>
      <c r="I462" s="2" t="s">
        <v>17</v>
      </c>
      <c r="J462" s="2" t="s">
        <v>866</v>
      </c>
      <c r="K462" s="2" t="s">
        <v>63</v>
      </c>
      <c r="L462" s="2" t="s">
        <v>867</v>
      </c>
      <c r="M462" s="2" t="s">
        <v>17</v>
      </c>
      <c r="N462" s="2" t="s">
        <v>17</v>
      </c>
    </row>
    <row r="463" spans="1:14">
      <c r="A463" s="3" t="s">
        <v>14</v>
      </c>
      <c r="B463" s="3" t="s">
        <v>15</v>
      </c>
      <c r="C463" s="5">
        <v>113304</v>
      </c>
      <c r="D463" s="5">
        <v>113304</v>
      </c>
      <c r="E463" s="7">
        <v>1033078170</v>
      </c>
      <c r="F463" s="9">
        <v>44369.6925694444</v>
      </c>
      <c r="G463" s="3" t="s">
        <v>16</v>
      </c>
      <c r="H463" s="7">
        <v>12552</v>
      </c>
      <c r="I463" s="3" t="s">
        <v>17</v>
      </c>
      <c r="J463" s="3" t="s">
        <v>868</v>
      </c>
      <c r="K463" s="3" t="s">
        <v>19</v>
      </c>
      <c r="L463" s="3" t="s">
        <v>869</v>
      </c>
      <c r="M463" s="3" t="s">
        <v>17</v>
      </c>
      <c r="N463" s="3" t="s">
        <v>17</v>
      </c>
    </row>
    <row r="464" spans="1:14">
      <c r="A464" s="2" t="s">
        <v>14</v>
      </c>
      <c r="B464" s="2" t="s">
        <v>15</v>
      </c>
      <c r="C464" s="4">
        <v>24000</v>
      </c>
      <c r="D464" s="4">
        <v>24000</v>
      </c>
      <c r="E464" s="6">
        <v>1033091497</v>
      </c>
      <c r="F464" s="8">
        <v>44369.699108796303</v>
      </c>
      <c r="G464" s="2" t="s">
        <v>16</v>
      </c>
      <c r="H464" s="6">
        <v>12553</v>
      </c>
      <c r="I464" s="2" t="s">
        <v>17</v>
      </c>
      <c r="J464" s="2" t="s">
        <v>870</v>
      </c>
      <c r="K464" s="2" t="s">
        <v>42</v>
      </c>
      <c r="L464" s="2" t="s">
        <v>871</v>
      </c>
      <c r="M464" s="2" t="s">
        <v>17</v>
      </c>
      <c r="N464" s="2" t="s">
        <v>17</v>
      </c>
    </row>
    <row r="465" spans="1:14">
      <c r="A465" s="3" t="s">
        <v>14</v>
      </c>
      <c r="B465" s="3" t="s">
        <v>15</v>
      </c>
      <c r="C465" s="5">
        <v>18000</v>
      </c>
      <c r="D465" s="5">
        <v>18000</v>
      </c>
      <c r="E465" s="7">
        <v>1033093689</v>
      </c>
      <c r="F465" s="9">
        <v>44369.700150463003</v>
      </c>
      <c r="G465" s="3" t="s">
        <v>16</v>
      </c>
      <c r="H465" s="7">
        <v>12554</v>
      </c>
      <c r="I465" s="3" t="s">
        <v>17</v>
      </c>
      <c r="J465" s="3" t="s">
        <v>872</v>
      </c>
      <c r="K465" s="3" t="s">
        <v>28</v>
      </c>
      <c r="L465" s="3" t="s">
        <v>842</v>
      </c>
      <c r="M465" s="3" t="s">
        <v>17</v>
      </c>
      <c r="N465" s="3" t="s">
        <v>17</v>
      </c>
    </row>
    <row r="466" spans="1:14">
      <c r="A466" s="2" t="s">
        <v>14</v>
      </c>
      <c r="B466" s="2" t="s">
        <v>15</v>
      </c>
      <c r="C466" s="43">
        <v>5539000</v>
      </c>
      <c r="D466" s="4">
        <v>5539000</v>
      </c>
      <c r="E466" s="6">
        <v>1033119945</v>
      </c>
      <c r="F466" s="8">
        <v>44369.713240740697</v>
      </c>
      <c r="G466" s="2" t="s">
        <v>16</v>
      </c>
      <c r="H466" s="6">
        <v>12555</v>
      </c>
      <c r="I466" s="2" t="s">
        <v>17</v>
      </c>
      <c r="J466" s="2" t="s">
        <v>873</v>
      </c>
      <c r="K466" s="2" t="s">
        <v>19</v>
      </c>
      <c r="L466" s="2" t="s">
        <v>874</v>
      </c>
      <c r="M466" s="2" t="s">
        <v>17</v>
      </c>
      <c r="N466" s="2" t="s">
        <v>17</v>
      </c>
    </row>
    <row r="467" spans="1:14">
      <c r="A467" s="3" t="s">
        <v>14</v>
      </c>
      <c r="B467" s="3" t="s">
        <v>15</v>
      </c>
      <c r="C467" s="5">
        <v>10841118</v>
      </c>
      <c r="D467" s="5">
        <v>10841118</v>
      </c>
      <c r="E467" s="7">
        <v>1033240071</v>
      </c>
      <c r="F467" s="9">
        <v>44369.782696759299</v>
      </c>
      <c r="G467" s="3" t="s">
        <v>16</v>
      </c>
      <c r="H467" s="7">
        <v>12557</v>
      </c>
      <c r="I467" s="3" t="s">
        <v>17</v>
      </c>
      <c r="J467" s="3" t="s">
        <v>875</v>
      </c>
      <c r="K467" s="3" t="s">
        <v>876</v>
      </c>
      <c r="L467" s="3" t="s">
        <v>877</v>
      </c>
      <c r="M467" s="3" t="s">
        <v>17</v>
      </c>
      <c r="N467" s="3" t="s">
        <v>17</v>
      </c>
    </row>
    <row r="468" spans="1:14">
      <c r="A468" s="2" t="s">
        <v>14</v>
      </c>
      <c r="B468" s="2" t="s">
        <v>15</v>
      </c>
      <c r="C468" s="4">
        <v>1100346</v>
      </c>
      <c r="D468" s="4">
        <v>1100346</v>
      </c>
      <c r="E468" s="6">
        <v>1033254383</v>
      </c>
      <c r="F468" s="8">
        <v>44369.790706018503</v>
      </c>
      <c r="G468" s="2" t="s">
        <v>16</v>
      </c>
      <c r="H468" s="6">
        <v>12558</v>
      </c>
      <c r="I468" s="2" t="s">
        <v>17</v>
      </c>
      <c r="J468" s="2" t="s">
        <v>878</v>
      </c>
      <c r="K468" s="2" t="s">
        <v>107</v>
      </c>
      <c r="L468" s="2" t="s">
        <v>879</v>
      </c>
      <c r="M468" s="2" t="s">
        <v>17</v>
      </c>
      <c r="N468" s="2" t="s">
        <v>17</v>
      </c>
    </row>
    <row r="469" spans="1:14">
      <c r="A469" s="3" t="s">
        <v>14</v>
      </c>
      <c r="B469" s="3" t="s">
        <v>15</v>
      </c>
      <c r="C469" s="5">
        <v>350009</v>
      </c>
      <c r="D469" s="5">
        <v>350009</v>
      </c>
      <c r="E469" s="7">
        <v>1033279889</v>
      </c>
      <c r="F469" s="9">
        <v>44369.806006944404</v>
      </c>
      <c r="G469" s="3" t="s">
        <v>16</v>
      </c>
      <c r="H469" s="7">
        <v>12559</v>
      </c>
      <c r="I469" s="3" t="s">
        <v>17</v>
      </c>
      <c r="J469" s="3" t="s">
        <v>880</v>
      </c>
      <c r="K469" s="3" t="s">
        <v>468</v>
      </c>
      <c r="L469" s="3" t="s">
        <v>881</v>
      </c>
      <c r="M469" s="3" t="s">
        <v>17</v>
      </c>
      <c r="N469" s="3" t="s">
        <v>17</v>
      </c>
    </row>
    <row r="470" spans="1:14">
      <c r="A470" s="2" t="s">
        <v>14</v>
      </c>
      <c r="B470" s="2" t="s">
        <v>15</v>
      </c>
      <c r="C470" s="4">
        <v>7000</v>
      </c>
      <c r="D470" s="4">
        <v>7000</v>
      </c>
      <c r="E470" s="6">
        <v>1033333912</v>
      </c>
      <c r="F470" s="8">
        <v>44369.840624999997</v>
      </c>
      <c r="G470" s="2" t="s">
        <v>16</v>
      </c>
      <c r="H470" s="6">
        <v>12560</v>
      </c>
      <c r="I470" s="2" t="s">
        <v>17</v>
      </c>
      <c r="J470" s="2" t="s">
        <v>882</v>
      </c>
      <c r="K470" s="2" t="s">
        <v>274</v>
      </c>
      <c r="L470" s="2" t="s">
        <v>883</v>
      </c>
      <c r="M470" s="2" t="s">
        <v>17</v>
      </c>
      <c r="N470" s="2" t="s">
        <v>17</v>
      </c>
    </row>
    <row r="471" spans="1:14">
      <c r="A471" s="3" t="s">
        <v>14</v>
      </c>
      <c r="B471" s="3" t="s">
        <v>15</v>
      </c>
      <c r="C471" s="5">
        <v>30000</v>
      </c>
      <c r="D471" s="5">
        <v>30000</v>
      </c>
      <c r="E471" s="7">
        <v>1033414593</v>
      </c>
      <c r="F471" s="9">
        <v>44369.893854166701</v>
      </c>
      <c r="G471" s="3" t="s">
        <v>16</v>
      </c>
      <c r="H471" s="7">
        <v>12561</v>
      </c>
      <c r="I471" s="3" t="s">
        <v>17</v>
      </c>
      <c r="J471" s="3" t="s">
        <v>884</v>
      </c>
      <c r="K471" s="3" t="s">
        <v>28</v>
      </c>
      <c r="L471" s="3" t="s">
        <v>885</v>
      </c>
      <c r="M471" s="3" t="s">
        <v>17</v>
      </c>
      <c r="N471" s="3" t="s">
        <v>17</v>
      </c>
    </row>
    <row r="472" spans="1:14">
      <c r="A472" s="2" t="s">
        <v>14</v>
      </c>
      <c r="B472" s="2" t="s">
        <v>15</v>
      </c>
      <c r="C472" s="4">
        <v>3966548</v>
      </c>
      <c r="D472" s="4">
        <v>3966548</v>
      </c>
      <c r="E472" s="6">
        <v>1033585303</v>
      </c>
      <c r="F472" s="8">
        <v>44370.339143518497</v>
      </c>
      <c r="G472" s="2" t="s">
        <v>16</v>
      </c>
      <c r="H472" s="6">
        <v>12562</v>
      </c>
      <c r="I472" s="2" t="s">
        <v>17</v>
      </c>
      <c r="J472" s="2" t="s">
        <v>886</v>
      </c>
      <c r="K472" s="40">
        <v>393</v>
      </c>
      <c r="L472" s="2" t="s">
        <v>478</v>
      </c>
      <c r="M472" s="2" t="s">
        <v>17</v>
      </c>
      <c r="N472" s="2" t="s">
        <v>17</v>
      </c>
    </row>
    <row r="473" spans="1:14">
      <c r="A473" s="3" t="s">
        <v>14</v>
      </c>
      <c r="B473" s="3" t="s">
        <v>15</v>
      </c>
      <c r="C473" s="5">
        <v>21.85</v>
      </c>
      <c r="D473" s="5">
        <v>21.85</v>
      </c>
      <c r="E473" s="7">
        <v>1033684865</v>
      </c>
      <c r="F473" s="9">
        <v>44370.393969907404</v>
      </c>
      <c r="G473" s="3" t="s">
        <v>16</v>
      </c>
      <c r="H473" s="7">
        <v>12563</v>
      </c>
      <c r="I473" s="3" t="s">
        <v>17</v>
      </c>
      <c r="J473" s="3" t="s">
        <v>887</v>
      </c>
      <c r="K473" s="3" t="s">
        <v>98</v>
      </c>
      <c r="L473" s="3" t="s">
        <v>888</v>
      </c>
      <c r="M473" s="3" t="s">
        <v>17</v>
      </c>
      <c r="N473" s="3" t="s">
        <v>17</v>
      </c>
    </row>
    <row r="474" spans="1:14">
      <c r="A474" s="2" t="s">
        <v>14</v>
      </c>
      <c r="B474" s="2" t="s">
        <v>15</v>
      </c>
      <c r="C474" s="4">
        <v>9152000</v>
      </c>
      <c r="D474" s="4">
        <v>9152000</v>
      </c>
      <c r="E474" s="6">
        <v>1033757274</v>
      </c>
      <c r="F474" s="8">
        <v>44370.425763888903</v>
      </c>
      <c r="G474" s="2" t="s">
        <v>16</v>
      </c>
      <c r="H474" s="6">
        <v>12564</v>
      </c>
      <c r="I474" s="2" t="s">
        <v>17</v>
      </c>
      <c r="J474" s="2" t="s">
        <v>889</v>
      </c>
      <c r="K474" s="2" t="s">
        <v>56</v>
      </c>
      <c r="L474" s="2" t="s">
        <v>890</v>
      </c>
      <c r="M474" s="2" t="s">
        <v>17</v>
      </c>
      <c r="N474" s="2" t="s">
        <v>17</v>
      </c>
    </row>
    <row r="475" spans="1:14">
      <c r="A475" s="3" t="s">
        <v>14</v>
      </c>
      <c r="B475" s="3" t="s">
        <v>15</v>
      </c>
      <c r="C475" s="5">
        <v>2000</v>
      </c>
      <c r="D475" s="5">
        <v>2000</v>
      </c>
      <c r="E475" s="7">
        <v>1033762400</v>
      </c>
      <c r="F475" s="9">
        <v>44370.427870370397</v>
      </c>
      <c r="G475" s="3" t="s">
        <v>16</v>
      </c>
      <c r="H475" s="7">
        <v>12565</v>
      </c>
      <c r="I475" s="3" t="s">
        <v>17</v>
      </c>
      <c r="J475" s="3" t="s">
        <v>891</v>
      </c>
      <c r="K475" s="3" t="s">
        <v>28</v>
      </c>
      <c r="L475" s="3" t="s">
        <v>892</v>
      </c>
      <c r="M475" s="3" t="s">
        <v>17</v>
      </c>
      <c r="N475" s="3" t="s">
        <v>17</v>
      </c>
    </row>
    <row r="476" spans="1:14">
      <c r="A476" s="2" t="s">
        <v>14</v>
      </c>
      <c r="B476" s="2" t="s">
        <v>15</v>
      </c>
      <c r="C476" s="4">
        <v>59000</v>
      </c>
      <c r="D476" s="4">
        <v>59000</v>
      </c>
      <c r="E476" s="6">
        <v>1033850679</v>
      </c>
      <c r="F476" s="8">
        <v>44370.462488425903</v>
      </c>
      <c r="G476" s="2" t="s">
        <v>16</v>
      </c>
      <c r="H476" s="6">
        <v>12566</v>
      </c>
      <c r="I476" s="2" t="s">
        <v>17</v>
      </c>
      <c r="J476" s="2" t="s">
        <v>893</v>
      </c>
      <c r="K476" s="2" t="s">
        <v>134</v>
      </c>
      <c r="L476" s="2" t="s">
        <v>666</v>
      </c>
      <c r="M476" s="2" t="s">
        <v>17</v>
      </c>
      <c r="N476" s="2" t="s">
        <v>17</v>
      </c>
    </row>
    <row r="477" spans="1:14">
      <c r="A477" s="3" t="s">
        <v>14</v>
      </c>
      <c r="B477" s="3" t="s">
        <v>15</v>
      </c>
      <c r="C477" s="5">
        <v>89900</v>
      </c>
      <c r="D477" s="5">
        <v>89900</v>
      </c>
      <c r="E477" s="7">
        <v>1033877324</v>
      </c>
      <c r="F477" s="9">
        <v>44370.473171296297</v>
      </c>
      <c r="G477" s="3" t="s">
        <v>16</v>
      </c>
      <c r="H477" s="7">
        <v>12567</v>
      </c>
      <c r="I477" s="3" t="s">
        <v>17</v>
      </c>
      <c r="J477" s="3" t="s">
        <v>894</v>
      </c>
      <c r="K477" s="3" t="s">
        <v>262</v>
      </c>
      <c r="L477" s="3" t="s">
        <v>670</v>
      </c>
      <c r="M477" s="3" t="s">
        <v>17</v>
      </c>
      <c r="N477" s="3" t="s">
        <v>17</v>
      </c>
    </row>
    <row r="478" spans="1:14">
      <c r="A478" s="2" t="s">
        <v>14</v>
      </c>
      <c r="B478" s="2" t="s">
        <v>15</v>
      </c>
      <c r="C478" s="4">
        <v>100000</v>
      </c>
      <c r="D478" s="4">
        <v>100000</v>
      </c>
      <c r="E478" s="6">
        <v>1033924217</v>
      </c>
      <c r="F478" s="8">
        <v>44370.492291666698</v>
      </c>
      <c r="G478" s="2" t="s">
        <v>16</v>
      </c>
      <c r="H478" s="6">
        <v>12569</v>
      </c>
      <c r="I478" s="2" t="s">
        <v>17</v>
      </c>
      <c r="J478" s="2" t="s">
        <v>895</v>
      </c>
      <c r="K478" s="2" t="s">
        <v>28</v>
      </c>
      <c r="L478" s="2" t="s">
        <v>896</v>
      </c>
      <c r="M478" s="2" t="s">
        <v>17</v>
      </c>
      <c r="N478" s="2" t="s">
        <v>17</v>
      </c>
    </row>
    <row r="479" spans="1:14">
      <c r="A479" s="3" t="s">
        <v>14</v>
      </c>
      <c r="B479" s="3" t="s">
        <v>15</v>
      </c>
      <c r="C479" s="5">
        <v>35000</v>
      </c>
      <c r="D479" s="5">
        <v>35000</v>
      </c>
      <c r="E479" s="7">
        <v>1033931111</v>
      </c>
      <c r="F479" s="9">
        <v>44370.495138888902</v>
      </c>
      <c r="G479" s="3" t="s">
        <v>16</v>
      </c>
      <c r="H479" s="7">
        <v>12570</v>
      </c>
      <c r="I479" s="3" t="s">
        <v>17</v>
      </c>
      <c r="J479" s="3" t="s">
        <v>897</v>
      </c>
      <c r="K479" s="3" t="s">
        <v>134</v>
      </c>
      <c r="L479" s="3" t="s">
        <v>666</v>
      </c>
      <c r="M479" s="3" t="s">
        <v>17</v>
      </c>
      <c r="N479" s="3" t="s">
        <v>17</v>
      </c>
    </row>
    <row r="480" spans="1:14">
      <c r="A480" s="2" t="s">
        <v>14</v>
      </c>
      <c r="B480" s="2" t="s">
        <v>15</v>
      </c>
      <c r="C480" s="4">
        <v>53125</v>
      </c>
      <c r="D480" s="4">
        <v>53125</v>
      </c>
      <c r="E480" s="6">
        <v>1033986392</v>
      </c>
      <c r="F480" s="8">
        <v>44370.519351851901</v>
      </c>
      <c r="G480" s="2" t="s">
        <v>16</v>
      </c>
      <c r="H480" s="6">
        <v>12572</v>
      </c>
      <c r="I480" s="2" t="s">
        <v>17</v>
      </c>
      <c r="J480" s="2" t="s">
        <v>898</v>
      </c>
      <c r="K480" s="2" t="s">
        <v>19</v>
      </c>
      <c r="L480" s="2" t="s">
        <v>451</v>
      </c>
      <c r="M480" s="2" t="s">
        <v>17</v>
      </c>
      <c r="N480" s="2" t="s">
        <v>17</v>
      </c>
    </row>
    <row r="481" spans="1:14">
      <c r="A481" s="3" t="s">
        <v>14</v>
      </c>
      <c r="B481" s="3" t="s">
        <v>15</v>
      </c>
      <c r="C481" s="5">
        <v>40073949</v>
      </c>
      <c r="D481" s="5">
        <v>40073949</v>
      </c>
      <c r="E481" s="7">
        <v>1034092695</v>
      </c>
      <c r="F481" s="9">
        <v>44370.572662036997</v>
      </c>
      <c r="G481" s="3" t="s">
        <v>16</v>
      </c>
      <c r="H481" s="7">
        <v>12573</v>
      </c>
      <c r="I481" s="3" t="s">
        <v>17</v>
      </c>
      <c r="J481" s="3" t="s">
        <v>899</v>
      </c>
      <c r="K481" s="3" t="s">
        <v>19</v>
      </c>
      <c r="L481" s="3" t="s">
        <v>363</v>
      </c>
      <c r="M481" s="3" t="s">
        <v>17</v>
      </c>
      <c r="N481" s="3" t="s">
        <v>17</v>
      </c>
    </row>
    <row r="482" spans="1:14">
      <c r="A482" s="2" t="s">
        <v>14</v>
      </c>
      <c r="B482" s="2" t="s">
        <v>15</v>
      </c>
      <c r="C482" s="4">
        <v>35840550</v>
      </c>
      <c r="D482" s="4">
        <v>35840550</v>
      </c>
      <c r="E482" s="6">
        <v>1034098656</v>
      </c>
      <c r="F482" s="8">
        <v>44370.575578703698</v>
      </c>
      <c r="G482" s="2" t="s">
        <v>16</v>
      </c>
      <c r="H482" s="6">
        <v>12574</v>
      </c>
      <c r="I482" s="2" t="s">
        <v>17</v>
      </c>
      <c r="J482" s="2" t="s">
        <v>900</v>
      </c>
      <c r="K482" s="2" t="s">
        <v>19</v>
      </c>
      <c r="L482" s="2" t="s">
        <v>363</v>
      </c>
      <c r="M482" s="2" t="s">
        <v>17</v>
      </c>
      <c r="N482" s="2" t="s">
        <v>17</v>
      </c>
    </row>
    <row r="483" spans="1:14">
      <c r="A483" s="3" t="s">
        <v>14</v>
      </c>
      <c r="B483" s="3" t="s">
        <v>15</v>
      </c>
      <c r="C483" s="5">
        <v>5768639</v>
      </c>
      <c r="D483" s="5">
        <v>5768639</v>
      </c>
      <c r="E483" s="7">
        <v>1034158776</v>
      </c>
      <c r="F483" s="9">
        <v>44370.603460648097</v>
      </c>
      <c r="G483" s="3" t="s">
        <v>16</v>
      </c>
      <c r="H483" s="7">
        <v>12578</v>
      </c>
      <c r="I483" s="3" t="s">
        <v>17</v>
      </c>
      <c r="J483" s="3" t="s">
        <v>901</v>
      </c>
      <c r="K483" s="3" t="s">
        <v>19</v>
      </c>
      <c r="L483" s="3" t="s">
        <v>902</v>
      </c>
      <c r="M483" s="3" t="s">
        <v>17</v>
      </c>
      <c r="N483" s="3" t="s">
        <v>17</v>
      </c>
    </row>
    <row r="484" spans="1:14">
      <c r="A484" s="2" t="s">
        <v>14</v>
      </c>
      <c r="B484" s="2" t="s">
        <v>15</v>
      </c>
      <c r="C484" s="4">
        <v>51451</v>
      </c>
      <c r="D484" s="4">
        <v>51451</v>
      </c>
      <c r="E484" s="6">
        <v>1034161302</v>
      </c>
      <c r="F484" s="8">
        <v>44370.604571759301</v>
      </c>
      <c r="G484" s="2" t="s">
        <v>16</v>
      </c>
      <c r="H484" s="6">
        <v>12579</v>
      </c>
      <c r="I484" s="2" t="s">
        <v>17</v>
      </c>
      <c r="J484" s="2" t="s">
        <v>903</v>
      </c>
      <c r="K484" s="2" t="s">
        <v>63</v>
      </c>
      <c r="L484" s="2" t="s">
        <v>904</v>
      </c>
      <c r="M484" s="2" t="s">
        <v>17</v>
      </c>
      <c r="N484" s="2" t="s">
        <v>17</v>
      </c>
    </row>
    <row r="485" spans="1:14">
      <c r="A485" s="3" t="s">
        <v>14</v>
      </c>
      <c r="B485" s="3" t="s">
        <v>15</v>
      </c>
      <c r="C485" s="5">
        <v>20000</v>
      </c>
      <c r="D485" s="5">
        <v>20000</v>
      </c>
      <c r="E485" s="7">
        <v>1034198172</v>
      </c>
      <c r="F485" s="9">
        <v>44370.620381944398</v>
      </c>
      <c r="G485" s="3" t="s">
        <v>16</v>
      </c>
      <c r="H485" s="7">
        <v>12582</v>
      </c>
      <c r="I485" s="3" t="s">
        <v>17</v>
      </c>
      <c r="J485" s="3" t="s">
        <v>905</v>
      </c>
      <c r="K485" s="3" t="s">
        <v>28</v>
      </c>
      <c r="L485" s="3" t="s">
        <v>906</v>
      </c>
      <c r="M485" s="3" t="s">
        <v>17</v>
      </c>
      <c r="N485" s="3" t="s">
        <v>17</v>
      </c>
    </row>
    <row r="486" spans="1:14">
      <c r="A486" s="2" t="s">
        <v>14</v>
      </c>
      <c r="B486" s="2" t="s">
        <v>15</v>
      </c>
      <c r="C486" s="4">
        <v>24453799</v>
      </c>
      <c r="D486" s="4">
        <v>24453799</v>
      </c>
      <c r="E486" s="6">
        <v>1034224064</v>
      </c>
      <c r="F486" s="8">
        <v>44370.631296296298</v>
      </c>
      <c r="G486" s="2" t="s">
        <v>16</v>
      </c>
      <c r="H486" s="6">
        <v>12583</v>
      </c>
      <c r="I486" s="2" t="s">
        <v>17</v>
      </c>
      <c r="J486" s="2" t="s">
        <v>907</v>
      </c>
      <c r="K486" s="2" t="s">
        <v>19</v>
      </c>
      <c r="L486" s="2" t="s">
        <v>451</v>
      </c>
      <c r="M486" s="2" t="s">
        <v>17</v>
      </c>
      <c r="N486" s="2" t="s">
        <v>17</v>
      </c>
    </row>
    <row r="487" spans="1:14">
      <c r="A487" s="3" t="s">
        <v>14</v>
      </c>
      <c r="B487" s="3" t="s">
        <v>15</v>
      </c>
      <c r="C487" s="5">
        <v>64975</v>
      </c>
      <c r="D487" s="5">
        <v>64975</v>
      </c>
      <c r="E487" s="7">
        <v>1034267413</v>
      </c>
      <c r="F487" s="9">
        <v>44370.6496990741</v>
      </c>
      <c r="G487" s="3" t="s">
        <v>16</v>
      </c>
      <c r="H487" s="7">
        <v>12585</v>
      </c>
      <c r="I487" s="3" t="s">
        <v>17</v>
      </c>
      <c r="J487" s="3" t="s">
        <v>908</v>
      </c>
      <c r="K487" s="3" t="s">
        <v>19</v>
      </c>
      <c r="L487" s="3" t="s">
        <v>909</v>
      </c>
      <c r="M487" s="3" t="s">
        <v>17</v>
      </c>
      <c r="N487" s="3" t="s">
        <v>17</v>
      </c>
    </row>
    <row r="488" spans="1:14">
      <c r="A488" s="2" t="s">
        <v>14</v>
      </c>
      <c r="B488" s="2" t="s">
        <v>15</v>
      </c>
      <c r="C488" s="4">
        <v>8000</v>
      </c>
      <c r="D488" s="4">
        <v>8000</v>
      </c>
      <c r="E488" s="6">
        <v>1034280549</v>
      </c>
      <c r="F488" s="8">
        <v>44370.655231481498</v>
      </c>
      <c r="G488" s="2" t="s">
        <v>16</v>
      </c>
      <c r="H488" s="6">
        <v>12586</v>
      </c>
      <c r="I488" s="2" t="s">
        <v>17</v>
      </c>
      <c r="J488" s="2" t="s">
        <v>905</v>
      </c>
      <c r="K488" s="2" t="s">
        <v>28</v>
      </c>
      <c r="L488" s="2" t="s">
        <v>906</v>
      </c>
      <c r="M488" s="2" t="s">
        <v>17</v>
      </c>
      <c r="N488" s="2" t="s">
        <v>17</v>
      </c>
    </row>
    <row r="489" spans="1:14">
      <c r="A489" s="3" t="s">
        <v>14</v>
      </c>
      <c r="B489" s="3" t="s">
        <v>15</v>
      </c>
      <c r="C489" s="5">
        <v>14000</v>
      </c>
      <c r="D489" s="5">
        <v>14000</v>
      </c>
      <c r="E489" s="7">
        <v>1034318278</v>
      </c>
      <c r="F489" s="9">
        <v>44370.671249999999</v>
      </c>
      <c r="G489" s="3" t="s">
        <v>16</v>
      </c>
      <c r="H489" s="7">
        <v>12587</v>
      </c>
      <c r="I489" s="3" t="s">
        <v>17</v>
      </c>
      <c r="J489" s="3" t="s">
        <v>910</v>
      </c>
      <c r="K489" s="3" t="s">
        <v>28</v>
      </c>
      <c r="L489" s="3" t="s">
        <v>911</v>
      </c>
      <c r="M489" s="3" t="s">
        <v>17</v>
      </c>
      <c r="N489" s="3" t="s">
        <v>17</v>
      </c>
    </row>
    <row r="490" spans="1:14">
      <c r="A490" s="2" t="s">
        <v>14</v>
      </c>
      <c r="B490" s="2" t="s">
        <v>15</v>
      </c>
      <c r="C490" s="4">
        <v>1179008</v>
      </c>
      <c r="D490" s="4">
        <v>1179008</v>
      </c>
      <c r="E490" s="6">
        <v>1034324189</v>
      </c>
      <c r="F490" s="8">
        <v>44370.673692129603</v>
      </c>
      <c r="G490" s="2" t="s">
        <v>16</v>
      </c>
      <c r="H490" s="6">
        <v>12588</v>
      </c>
      <c r="I490" s="2" t="s">
        <v>17</v>
      </c>
      <c r="J490" s="2" t="s">
        <v>912</v>
      </c>
      <c r="K490" s="2" t="s">
        <v>63</v>
      </c>
      <c r="L490" s="2" t="s">
        <v>913</v>
      </c>
      <c r="M490" s="2" t="s">
        <v>17</v>
      </c>
      <c r="N490" s="2" t="s">
        <v>17</v>
      </c>
    </row>
    <row r="491" spans="1:14">
      <c r="A491" s="3" t="s">
        <v>14</v>
      </c>
      <c r="B491" s="3" t="s">
        <v>15</v>
      </c>
      <c r="C491" s="5">
        <v>14000</v>
      </c>
      <c r="D491" s="5">
        <v>14000</v>
      </c>
      <c r="E491" s="7">
        <v>1034380632</v>
      </c>
      <c r="F491" s="9">
        <v>44370.699918981503</v>
      </c>
      <c r="G491" s="3" t="s">
        <v>16</v>
      </c>
      <c r="H491" s="7">
        <v>12589</v>
      </c>
      <c r="I491" s="3" t="s">
        <v>17</v>
      </c>
      <c r="J491" s="3" t="s">
        <v>823</v>
      </c>
      <c r="K491" s="39">
        <v>277</v>
      </c>
      <c r="L491" s="3" t="s">
        <v>914</v>
      </c>
      <c r="M491" s="3" t="s">
        <v>17</v>
      </c>
      <c r="N491" s="3" t="s">
        <v>17</v>
      </c>
    </row>
    <row r="492" spans="1:14">
      <c r="A492" s="2" t="s">
        <v>14</v>
      </c>
      <c r="B492" s="2" t="s">
        <v>15</v>
      </c>
      <c r="C492" s="4">
        <v>48000</v>
      </c>
      <c r="D492" s="4">
        <v>48000</v>
      </c>
      <c r="E492" s="6">
        <v>1034383226</v>
      </c>
      <c r="F492" s="8">
        <v>44370.701226851903</v>
      </c>
      <c r="G492" s="2" t="s">
        <v>16</v>
      </c>
      <c r="H492" s="6">
        <v>12590</v>
      </c>
      <c r="I492" s="2" t="s">
        <v>17</v>
      </c>
      <c r="J492" s="2" t="s">
        <v>915</v>
      </c>
      <c r="K492" s="2" t="s">
        <v>28</v>
      </c>
      <c r="L492" s="2" t="s">
        <v>821</v>
      </c>
      <c r="M492" s="2" t="s">
        <v>17</v>
      </c>
      <c r="N492" s="2" t="s">
        <v>17</v>
      </c>
    </row>
    <row r="493" spans="1:14">
      <c r="A493" s="3" t="s">
        <v>14</v>
      </c>
      <c r="B493" s="3" t="s">
        <v>15</v>
      </c>
      <c r="C493" s="5">
        <v>7500</v>
      </c>
      <c r="D493" s="5">
        <v>7500</v>
      </c>
      <c r="E493" s="7">
        <v>1034400110</v>
      </c>
      <c r="F493" s="9">
        <v>44370.7096759259</v>
      </c>
      <c r="G493" s="3" t="s">
        <v>16</v>
      </c>
      <c r="H493" s="7">
        <v>12591</v>
      </c>
      <c r="I493" s="3" t="s">
        <v>17</v>
      </c>
      <c r="J493" s="3" t="s">
        <v>853</v>
      </c>
      <c r="K493" s="3" t="s">
        <v>163</v>
      </c>
      <c r="L493" s="3" t="s">
        <v>916</v>
      </c>
      <c r="M493" s="3" t="s">
        <v>17</v>
      </c>
      <c r="N493" s="3" t="s">
        <v>17</v>
      </c>
    </row>
    <row r="494" spans="1:14">
      <c r="A494" s="2" t="s">
        <v>14</v>
      </c>
      <c r="B494" s="2" t="s">
        <v>15</v>
      </c>
      <c r="C494" s="43">
        <v>6000</v>
      </c>
      <c r="D494" s="4">
        <v>6000</v>
      </c>
      <c r="E494" s="6">
        <v>1034416654</v>
      </c>
      <c r="F494" s="8">
        <v>44370.718321759297</v>
      </c>
      <c r="G494" s="2" t="s">
        <v>16</v>
      </c>
      <c r="H494" s="6">
        <v>12592</v>
      </c>
      <c r="I494" s="2" t="s">
        <v>17</v>
      </c>
      <c r="J494" s="2" t="s">
        <v>917</v>
      </c>
      <c r="K494" s="2" t="s">
        <v>271</v>
      </c>
      <c r="L494" s="2" t="s">
        <v>918</v>
      </c>
      <c r="M494" s="2" t="s">
        <v>17</v>
      </c>
      <c r="N494" s="2" t="s">
        <v>17</v>
      </c>
    </row>
    <row r="495" spans="1:14">
      <c r="A495" s="3" t="s">
        <v>14</v>
      </c>
      <c r="B495" s="3" t="s">
        <v>15</v>
      </c>
      <c r="C495" s="5">
        <v>296788</v>
      </c>
      <c r="D495" s="5">
        <v>296788</v>
      </c>
      <c r="E495" s="7">
        <v>1034490566</v>
      </c>
      <c r="F495" s="9">
        <v>44370.7582638889</v>
      </c>
      <c r="G495" s="3" t="s">
        <v>16</v>
      </c>
      <c r="H495" s="7">
        <v>12593</v>
      </c>
      <c r="I495" s="3" t="s">
        <v>17</v>
      </c>
      <c r="J495" s="3" t="s">
        <v>919</v>
      </c>
      <c r="K495" s="3" t="s">
        <v>171</v>
      </c>
      <c r="L495" s="3" t="s">
        <v>920</v>
      </c>
      <c r="M495" s="3" t="s">
        <v>17</v>
      </c>
      <c r="N495" s="3" t="s">
        <v>17</v>
      </c>
    </row>
    <row r="496" spans="1:14">
      <c r="A496" s="2" t="s">
        <v>14</v>
      </c>
      <c r="B496" s="2" t="s">
        <v>15</v>
      </c>
      <c r="C496" s="4">
        <v>35789</v>
      </c>
      <c r="D496" s="4">
        <v>35789</v>
      </c>
      <c r="E496" s="6">
        <v>1034508169</v>
      </c>
      <c r="F496" s="8">
        <v>44370.768101851798</v>
      </c>
      <c r="G496" s="2" t="s">
        <v>16</v>
      </c>
      <c r="H496" s="6">
        <v>12595</v>
      </c>
      <c r="I496" s="2" t="s">
        <v>17</v>
      </c>
      <c r="J496" s="2" t="s">
        <v>921</v>
      </c>
      <c r="K496" s="2" t="s">
        <v>28</v>
      </c>
      <c r="L496" s="2" t="s">
        <v>922</v>
      </c>
      <c r="M496" s="2" t="s">
        <v>17</v>
      </c>
      <c r="N496" s="2" t="s">
        <v>17</v>
      </c>
    </row>
    <row r="497" spans="1:14">
      <c r="A497" s="3" t="s">
        <v>14</v>
      </c>
      <c r="B497" s="3" t="s">
        <v>15</v>
      </c>
      <c r="C497" s="5">
        <v>445182</v>
      </c>
      <c r="D497" s="5">
        <v>445182</v>
      </c>
      <c r="E497" s="7">
        <v>1034541651</v>
      </c>
      <c r="F497" s="9">
        <v>44370.785405092603</v>
      </c>
      <c r="G497" s="3" t="s">
        <v>16</v>
      </c>
      <c r="H497" s="7">
        <v>12596</v>
      </c>
      <c r="I497" s="3" t="s">
        <v>17</v>
      </c>
      <c r="J497" s="3" t="s">
        <v>923</v>
      </c>
      <c r="K497" s="3" t="s">
        <v>171</v>
      </c>
      <c r="L497" s="3" t="s">
        <v>924</v>
      </c>
      <c r="M497" s="3" t="s">
        <v>17</v>
      </c>
      <c r="N497" s="3" t="s">
        <v>17</v>
      </c>
    </row>
    <row r="498" spans="1:14">
      <c r="A498" s="2" t="s">
        <v>14</v>
      </c>
      <c r="B498" s="2" t="s">
        <v>15</v>
      </c>
      <c r="C498" s="4">
        <v>75000</v>
      </c>
      <c r="D498" s="4">
        <v>75000</v>
      </c>
      <c r="E498" s="6">
        <v>1034611691</v>
      </c>
      <c r="F498" s="8">
        <v>44370.829988425903</v>
      </c>
      <c r="G498" s="2" t="s">
        <v>16</v>
      </c>
      <c r="H498" s="6">
        <v>12597</v>
      </c>
      <c r="I498" s="2" t="s">
        <v>17</v>
      </c>
      <c r="J498" s="2" t="s">
        <v>925</v>
      </c>
      <c r="K498" s="2" t="s">
        <v>163</v>
      </c>
      <c r="L498" s="2" t="s">
        <v>926</v>
      </c>
      <c r="M498" s="2" t="s">
        <v>17</v>
      </c>
      <c r="N498" s="2" t="s">
        <v>17</v>
      </c>
    </row>
    <row r="499" spans="1:14">
      <c r="A499" s="3" t="s">
        <v>14</v>
      </c>
      <c r="B499" s="3" t="s">
        <v>15</v>
      </c>
      <c r="C499" s="5">
        <v>29300</v>
      </c>
      <c r="D499" s="5">
        <v>29300</v>
      </c>
      <c r="E499" s="7">
        <v>1034677098</v>
      </c>
      <c r="F499" s="9">
        <v>44370.881018518499</v>
      </c>
      <c r="G499" s="3" t="s">
        <v>16</v>
      </c>
      <c r="H499" s="7">
        <v>12598</v>
      </c>
      <c r="I499" s="3" t="s">
        <v>17</v>
      </c>
      <c r="J499" s="3" t="s">
        <v>181</v>
      </c>
      <c r="K499" s="3" t="s">
        <v>28</v>
      </c>
      <c r="L499" s="3" t="s">
        <v>182</v>
      </c>
      <c r="M499" s="3" t="s">
        <v>17</v>
      </c>
      <c r="N499" s="3" t="s">
        <v>17</v>
      </c>
    </row>
    <row r="500" spans="1:14">
      <c r="A500" s="2" t="s">
        <v>14</v>
      </c>
      <c r="B500" s="2" t="s">
        <v>15</v>
      </c>
      <c r="C500" s="4">
        <v>97567</v>
      </c>
      <c r="D500" s="4">
        <v>97567</v>
      </c>
      <c r="E500" s="6">
        <v>1034692730</v>
      </c>
      <c r="F500" s="8">
        <v>44370.892835648097</v>
      </c>
      <c r="G500" s="2" t="s">
        <v>16</v>
      </c>
      <c r="H500" s="6">
        <v>12599</v>
      </c>
      <c r="I500" s="2" t="s">
        <v>17</v>
      </c>
      <c r="J500" s="2" t="s">
        <v>927</v>
      </c>
      <c r="K500" s="2" t="s">
        <v>28</v>
      </c>
      <c r="L500" s="2" t="s">
        <v>928</v>
      </c>
      <c r="M500" s="2" t="s">
        <v>17</v>
      </c>
      <c r="N500" s="2" t="s">
        <v>17</v>
      </c>
    </row>
    <row r="501" spans="1:14">
      <c r="A501" s="3" t="s">
        <v>14</v>
      </c>
      <c r="B501" s="3" t="s">
        <v>15</v>
      </c>
      <c r="C501" s="5">
        <v>687694</v>
      </c>
      <c r="D501" s="5">
        <v>687694</v>
      </c>
      <c r="E501" s="7">
        <v>1034790379</v>
      </c>
      <c r="F501" s="9">
        <v>44371.089664351901</v>
      </c>
      <c r="G501" s="3" t="s">
        <v>16</v>
      </c>
      <c r="H501" s="7">
        <v>12600</v>
      </c>
      <c r="I501" s="3" t="s">
        <v>17</v>
      </c>
      <c r="J501" s="3" t="s">
        <v>167</v>
      </c>
      <c r="K501" s="3" t="s">
        <v>163</v>
      </c>
      <c r="L501" s="3" t="s">
        <v>695</v>
      </c>
      <c r="M501" s="3" t="s">
        <v>17</v>
      </c>
      <c r="N501" s="3" t="s">
        <v>17</v>
      </c>
    </row>
    <row r="502" spans="1:14">
      <c r="A502" s="2" t="s">
        <v>14</v>
      </c>
      <c r="B502" s="2" t="s">
        <v>15</v>
      </c>
      <c r="C502" s="4">
        <v>686709</v>
      </c>
      <c r="D502" s="4">
        <v>686709</v>
      </c>
      <c r="E502" s="6">
        <v>1034790623</v>
      </c>
      <c r="F502" s="8">
        <v>44371.095798611103</v>
      </c>
      <c r="G502" s="2" t="s">
        <v>16</v>
      </c>
      <c r="H502" s="6">
        <v>12601</v>
      </c>
      <c r="I502" s="2" t="s">
        <v>17</v>
      </c>
      <c r="J502" s="2" t="s">
        <v>167</v>
      </c>
      <c r="K502" s="2" t="s">
        <v>163</v>
      </c>
      <c r="L502" s="2" t="s">
        <v>929</v>
      </c>
      <c r="M502" s="2" t="s">
        <v>17</v>
      </c>
      <c r="N502" s="2" t="s">
        <v>17</v>
      </c>
    </row>
    <row r="503" spans="1:14">
      <c r="A503" s="3" t="s">
        <v>14</v>
      </c>
      <c r="B503" s="3" t="s">
        <v>15</v>
      </c>
      <c r="C503" s="5">
        <v>686709</v>
      </c>
      <c r="D503" s="5">
        <v>686709</v>
      </c>
      <c r="E503" s="7">
        <v>1034790850</v>
      </c>
      <c r="F503" s="9">
        <v>44371.1016550926</v>
      </c>
      <c r="G503" s="3" t="s">
        <v>16</v>
      </c>
      <c r="H503" s="7">
        <v>12602</v>
      </c>
      <c r="I503" s="3" t="s">
        <v>17</v>
      </c>
      <c r="J503" s="3" t="s">
        <v>167</v>
      </c>
      <c r="K503" s="3" t="s">
        <v>163</v>
      </c>
      <c r="L503" s="3" t="s">
        <v>700</v>
      </c>
      <c r="M503" s="3" t="s">
        <v>17</v>
      </c>
      <c r="N503" s="3" t="s">
        <v>17</v>
      </c>
    </row>
    <row r="504" spans="1:14">
      <c r="A504" s="2" t="s">
        <v>14</v>
      </c>
      <c r="B504" s="2" t="s">
        <v>15</v>
      </c>
      <c r="C504" s="4">
        <v>1023</v>
      </c>
      <c r="D504" s="4">
        <v>1023</v>
      </c>
      <c r="E504" s="6">
        <v>1034822291</v>
      </c>
      <c r="F504" s="8">
        <v>44371.306481481501</v>
      </c>
      <c r="G504" s="2" t="s">
        <v>16</v>
      </c>
      <c r="H504" s="6">
        <v>12605</v>
      </c>
      <c r="I504" s="2" t="s">
        <v>17</v>
      </c>
      <c r="J504" s="2" t="s">
        <v>930</v>
      </c>
      <c r="K504" s="40">
        <v>294</v>
      </c>
      <c r="L504" s="2" t="s">
        <v>931</v>
      </c>
      <c r="M504" s="2" t="s">
        <v>17</v>
      </c>
      <c r="N504" s="2" t="s">
        <v>17</v>
      </c>
    </row>
    <row r="505" spans="1:14">
      <c r="A505" s="3" t="s">
        <v>14</v>
      </c>
      <c r="B505" s="3" t="s">
        <v>15</v>
      </c>
      <c r="C505" s="5">
        <v>3598</v>
      </c>
      <c r="D505" s="5">
        <v>3598</v>
      </c>
      <c r="E505" s="7">
        <v>1034823995</v>
      </c>
      <c r="F505" s="9">
        <v>44371.309016203697</v>
      </c>
      <c r="G505" s="3" t="s">
        <v>16</v>
      </c>
      <c r="H505" s="7">
        <v>12606</v>
      </c>
      <c r="I505" s="3" t="s">
        <v>17</v>
      </c>
      <c r="J505" s="3" t="s">
        <v>932</v>
      </c>
      <c r="K505" s="39">
        <v>294</v>
      </c>
      <c r="L505" s="3" t="s">
        <v>931</v>
      </c>
      <c r="M505" s="3" t="s">
        <v>17</v>
      </c>
      <c r="N505" s="3" t="s">
        <v>17</v>
      </c>
    </row>
    <row r="506" spans="1:14">
      <c r="A506" s="2" t="s">
        <v>14</v>
      </c>
      <c r="B506" s="2" t="s">
        <v>15</v>
      </c>
      <c r="C506" s="4">
        <v>400</v>
      </c>
      <c r="D506" s="4">
        <v>400</v>
      </c>
      <c r="E506" s="6">
        <v>1034893314</v>
      </c>
      <c r="F506" s="8">
        <v>44371.371249999997</v>
      </c>
      <c r="G506" s="2" t="s">
        <v>16</v>
      </c>
      <c r="H506" s="6">
        <v>12609</v>
      </c>
      <c r="I506" s="2" t="s">
        <v>17</v>
      </c>
      <c r="J506" s="2" t="s">
        <v>564</v>
      </c>
      <c r="K506" s="2" t="s">
        <v>42</v>
      </c>
      <c r="L506" s="2" t="s">
        <v>933</v>
      </c>
      <c r="M506" s="2" t="s">
        <v>17</v>
      </c>
      <c r="N506" s="2" t="s">
        <v>17</v>
      </c>
    </row>
    <row r="507" spans="1:14">
      <c r="A507" s="3" t="s">
        <v>14</v>
      </c>
      <c r="B507" s="3" t="s">
        <v>15</v>
      </c>
      <c r="C507" s="5">
        <v>530571</v>
      </c>
      <c r="D507" s="5">
        <v>530571</v>
      </c>
      <c r="E507" s="7">
        <v>1034897607</v>
      </c>
      <c r="F507" s="9">
        <v>44371.374085648102</v>
      </c>
      <c r="G507" s="3" t="s">
        <v>16</v>
      </c>
      <c r="H507" s="7">
        <v>12610</v>
      </c>
      <c r="I507" s="3" t="s">
        <v>17</v>
      </c>
      <c r="J507" s="3" t="s">
        <v>934</v>
      </c>
      <c r="K507" s="3" t="s">
        <v>28</v>
      </c>
      <c r="L507" s="3" t="s">
        <v>935</v>
      </c>
      <c r="M507" s="3" t="s">
        <v>17</v>
      </c>
      <c r="N507" s="3" t="s">
        <v>17</v>
      </c>
    </row>
    <row r="508" spans="1:14">
      <c r="A508" s="2" t="s">
        <v>14</v>
      </c>
      <c r="B508" s="2" t="s">
        <v>15</v>
      </c>
      <c r="C508" s="4">
        <v>4749836.3499999996</v>
      </c>
      <c r="D508" s="4">
        <v>4749836.3499999996</v>
      </c>
      <c r="E508" s="6">
        <v>1034937697</v>
      </c>
      <c r="F508" s="8">
        <v>44371.398229166698</v>
      </c>
      <c r="G508" s="2" t="s">
        <v>16</v>
      </c>
      <c r="H508" s="6">
        <v>12611</v>
      </c>
      <c r="I508" s="2" t="s">
        <v>17</v>
      </c>
      <c r="J508" s="2" t="s">
        <v>936</v>
      </c>
      <c r="K508" s="2" t="s">
        <v>196</v>
      </c>
      <c r="L508" s="2" t="s">
        <v>197</v>
      </c>
      <c r="M508" s="2" t="s">
        <v>17</v>
      </c>
      <c r="N508" s="2" t="s">
        <v>17</v>
      </c>
    </row>
    <row r="509" spans="1:14">
      <c r="A509" s="3" t="s">
        <v>14</v>
      </c>
      <c r="B509" s="3" t="s">
        <v>15</v>
      </c>
      <c r="C509" s="5">
        <v>78567</v>
      </c>
      <c r="D509" s="5">
        <v>78567</v>
      </c>
      <c r="E509" s="7">
        <v>1035022746</v>
      </c>
      <c r="F509" s="9">
        <v>44371.443113425899</v>
      </c>
      <c r="G509" s="3" t="s">
        <v>16</v>
      </c>
      <c r="H509" s="7">
        <v>12612</v>
      </c>
      <c r="I509" s="3" t="s">
        <v>17</v>
      </c>
      <c r="J509" s="3" t="s">
        <v>937</v>
      </c>
      <c r="K509" s="3" t="s">
        <v>28</v>
      </c>
      <c r="L509" s="3" t="s">
        <v>938</v>
      </c>
      <c r="M509" s="3" t="s">
        <v>17</v>
      </c>
      <c r="N509" s="3" t="s">
        <v>17</v>
      </c>
    </row>
    <row r="510" spans="1:14">
      <c r="A510" s="2" t="s">
        <v>14</v>
      </c>
      <c r="B510" s="2" t="s">
        <v>15</v>
      </c>
      <c r="C510" s="4">
        <v>78567</v>
      </c>
      <c r="D510" s="4">
        <v>78567</v>
      </c>
      <c r="E510" s="6">
        <v>1035039796</v>
      </c>
      <c r="F510" s="8">
        <v>44371.451712962997</v>
      </c>
      <c r="G510" s="2" t="s">
        <v>16</v>
      </c>
      <c r="H510" s="6">
        <v>12613</v>
      </c>
      <c r="I510" s="2" t="s">
        <v>17</v>
      </c>
      <c r="J510" s="2" t="s">
        <v>939</v>
      </c>
      <c r="K510" s="2" t="s">
        <v>28</v>
      </c>
      <c r="L510" s="2" t="s">
        <v>938</v>
      </c>
      <c r="M510" s="2" t="s">
        <v>17</v>
      </c>
      <c r="N510" s="2" t="s">
        <v>17</v>
      </c>
    </row>
    <row r="511" spans="1:14">
      <c r="A511" s="3" t="s">
        <v>14</v>
      </c>
      <c r="B511" s="3" t="s">
        <v>15</v>
      </c>
      <c r="C511" s="5">
        <v>36248246</v>
      </c>
      <c r="D511" s="5">
        <v>36248246</v>
      </c>
      <c r="E511" s="7">
        <v>1035044134</v>
      </c>
      <c r="F511" s="9">
        <v>44371.453831018502</v>
      </c>
      <c r="G511" s="3" t="s">
        <v>16</v>
      </c>
      <c r="H511" s="7">
        <v>12614</v>
      </c>
      <c r="I511" s="3" t="s">
        <v>17</v>
      </c>
      <c r="J511" s="3" t="s">
        <v>940</v>
      </c>
      <c r="K511" s="39">
        <v>393</v>
      </c>
      <c r="L511" s="3" t="s">
        <v>557</v>
      </c>
      <c r="M511" s="3" t="s">
        <v>17</v>
      </c>
      <c r="N511" s="3" t="s">
        <v>17</v>
      </c>
    </row>
    <row r="512" spans="1:14">
      <c r="A512" s="2" t="s">
        <v>14</v>
      </c>
      <c r="B512" s="2" t="s">
        <v>15</v>
      </c>
      <c r="C512" s="4">
        <v>192244</v>
      </c>
      <c r="D512" s="4">
        <v>192244</v>
      </c>
      <c r="E512" s="6">
        <v>1035061075</v>
      </c>
      <c r="F512" s="8">
        <v>44371.4624652778</v>
      </c>
      <c r="G512" s="2" t="s">
        <v>16</v>
      </c>
      <c r="H512" s="6">
        <v>12615</v>
      </c>
      <c r="I512" s="2" t="s">
        <v>17</v>
      </c>
      <c r="J512" s="2" t="s">
        <v>941</v>
      </c>
      <c r="K512" s="40">
        <v>433</v>
      </c>
      <c r="L512" s="2" t="s">
        <v>101</v>
      </c>
      <c r="M512" s="2" t="s">
        <v>17</v>
      </c>
      <c r="N512" s="2" t="s">
        <v>17</v>
      </c>
    </row>
    <row r="513" spans="1:14">
      <c r="A513" s="3" t="s">
        <v>14</v>
      </c>
      <c r="B513" s="3" t="s">
        <v>15</v>
      </c>
      <c r="C513" s="5">
        <v>243660</v>
      </c>
      <c r="D513" s="5">
        <v>243660</v>
      </c>
      <c r="E513" s="7">
        <v>1035065501</v>
      </c>
      <c r="F513" s="9">
        <v>44371.464629629598</v>
      </c>
      <c r="G513" s="3" t="s">
        <v>16</v>
      </c>
      <c r="H513" s="7">
        <v>12616</v>
      </c>
      <c r="I513" s="3" t="s">
        <v>17</v>
      </c>
      <c r="J513" s="3" t="s">
        <v>942</v>
      </c>
      <c r="K513" s="3" t="s">
        <v>28</v>
      </c>
      <c r="L513" s="3" t="s">
        <v>943</v>
      </c>
      <c r="M513" s="3" t="s">
        <v>17</v>
      </c>
      <c r="N513" s="3" t="s">
        <v>17</v>
      </c>
    </row>
    <row r="514" spans="1:14">
      <c r="A514" s="2" t="s">
        <v>14</v>
      </c>
      <c r="B514" s="2" t="s">
        <v>15</v>
      </c>
      <c r="C514" s="4">
        <v>588626</v>
      </c>
      <c r="D514" s="4">
        <v>588626</v>
      </c>
      <c r="E514" s="6">
        <v>1035068973</v>
      </c>
      <c r="F514" s="8">
        <v>44371.4663657407</v>
      </c>
      <c r="G514" s="2" t="s">
        <v>16</v>
      </c>
      <c r="H514" s="6">
        <v>12617</v>
      </c>
      <c r="I514" s="2" t="s">
        <v>17</v>
      </c>
      <c r="J514" s="2" t="s">
        <v>944</v>
      </c>
      <c r="K514" s="2" t="s">
        <v>28</v>
      </c>
      <c r="L514" s="2" t="s">
        <v>621</v>
      </c>
      <c r="M514" s="2" t="s">
        <v>17</v>
      </c>
      <c r="N514" s="2" t="s">
        <v>17</v>
      </c>
    </row>
    <row r="515" spans="1:14">
      <c r="A515" s="3" t="s">
        <v>14</v>
      </c>
      <c r="B515" s="3" t="s">
        <v>15</v>
      </c>
      <c r="C515" s="5">
        <v>101829</v>
      </c>
      <c r="D515" s="5">
        <v>101829</v>
      </c>
      <c r="E515" s="7">
        <v>1035104868</v>
      </c>
      <c r="F515" s="9">
        <v>44371.483668981498</v>
      </c>
      <c r="G515" s="3" t="s">
        <v>16</v>
      </c>
      <c r="H515" s="7">
        <v>12618</v>
      </c>
      <c r="I515" s="3" t="s">
        <v>17</v>
      </c>
      <c r="J515" s="3" t="s">
        <v>945</v>
      </c>
      <c r="K515" s="3" t="s">
        <v>28</v>
      </c>
      <c r="L515" s="3" t="s">
        <v>946</v>
      </c>
      <c r="M515" s="3" t="s">
        <v>17</v>
      </c>
      <c r="N515" s="3" t="s">
        <v>17</v>
      </c>
    </row>
    <row r="516" spans="1:14">
      <c r="A516" s="2" t="s">
        <v>14</v>
      </c>
      <c r="B516" s="2" t="s">
        <v>15</v>
      </c>
      <c r="C516" s="4">
        <v>5605788</v>
      </c>
      <c r="D516" s="4">
        <v>5605788</v>
      </c>
      <c r="E516" s="6">
        <v>1035130016</v>
      </c>
      <c r="F516" s="8">
        <v>44371.495960648201</v>
      </c>
      <c r="G516" s="2" t="s">
        <v>16</v>
      </c>
      <c r="H516" s="6">
        <v>12621</v>
      </c>
      <c r="I516" s="2" t="s">
        <v>17</v>
      </c>
      <c r="J516" s="2" t="s">
        <v>947</v>
      </c>
      <c r="K516" s="2" t="s">
        <v>19</v>
      </c>
      <c r="L516" s="2" t="s">
        <v>948</v>
      </c>
      <c r="M516" s="2" t="s">
        <v>17</v>
      </c>
      <c r="N516" s="2" t="s">
        <v>17</v>
      </c>
    </row>
    <row r="517" spans="1:14">
      <c r="A517" s="3" t="s">
        <v>14</v>
      </c>
      <c r="B517" s="3" t="s">
        <v>15</v>
      </c>
      <c r="C517" s="5">
        <v>1190753.3799999999</v>
      </c>
      <c r="D517" s="5">
        <v>1190753.3799999999</v>
      </c>
      <c r="E517" s="7">
        <v>1035132912</v>
      </c>
      <c r="F517" s="9">
        <v>44371.497361111098</v>
      </c>
      <c r="G517" s="3" t="s">
        <v>16</v>
      </c>
      <c r="H517" s="7">
        <v>12622</v>
      </c>
      <c r="I517" s="3" t="s">
        <v>17</v>
      </c>
      <c r="J517" s="3" t="s">
        <v>949</v>
      </c>
      <c r="K517" s="39">
        <v>433</v>
      </c>
      <c r="L517" s="3" t="s">
        <v>950</v>
      </c>
      <c r="M517" s="3" t="s">
        <v>17</v>
      </c>
      <c r="N517" s="3" t="s">
        <v>17</v>
      </c>
    </row>
    <row r="518" spans="1:14">
      <c r="A518" s="2" t="s">
        <v>14</v>
      </c>
      <c r="B518" s="2" t="s">
        <v>15</v>
      </c>
      <c r="C518" s="4">
        <v>958711</v>
      </c>
      <c r="D518" s="4">
        <v>958711</v>
      </c>
      <c r="E518" s="6">
        <v>1035246851</v>
      </c>
      <c r="F518" s="8">
        <v>44371.5629050926</v>
      </c>
      <c r="G518" s="2" t="s">
        <v>16</v>
      </c>
      <c r="H518" s="6">
        <v>12623</v>
      </c>
      <c r="I518" s="2" t="s">
        <v>17</v>
      </c>
      <c r="J518" s="2" t="s">
        <v>951</v>
      </c>
      <c r="K518" s="2" t="s">
        <v>468</v>
      </c>
      <c r="L518" s="2" t="s">
        <v>952</v>
      </c>
      <c r="M518" s="2" t="s">
        <v>17</v>
      </c>
      <c r="N518" s="2" t="s">
        <v>17</v>
      </c>
    </row>
    <row r="519" spans="1:14">
      <c r="A519" s="3" t="s">
        <v>14</v>
      </c>
      <c r="B519" s="3" t="s">
        <v>15</v>
      </c>
      <c r="C519" s="5">
        <v>426833</v>
      </c>
      <c r="D519" s="5">
        <v>426833</v>
      </c>
      <c r="E519" s="7">
        <v>1035306020</v>
      </c>
      <c r="F519" s="9">
        <v>44371.598460648202</v>
      </c>
      <c r="G519" s="3" t="s">
        <v>16</v>
      </c>
      <c r="H519" s="7">
        <v>12626</v>
      </c>
      <c r="I519" s="3" t="s">
        <v>17</v>
      </c>
      <c r="J519" s="3" t="s">
        <v>953</v>
      </c>
      <c r="K519" s="3" t="s">
        <v>28</v>
      </c>
      <c r="L519" s="3" t="s">
        <v>954</v>
      </c>
      <c r="M519" s="3" t="s">
        <v>17</v>
      </c>
      <c r="N519" s="3" t="s">
        <v>17</v>
      </c>
    </row>
    <row r="520" spans="1:14">
      <c r="A520" s="2" t="s">
        <v>14</v>
      </c>
      <c r="B520" s="2" t="s">
        <v>15</v>
      </c>
      <c r="C520" s="4">
        <v>90300</v>
      </c>
      <c r="D520" s="4">
        <v>90300</v>
      </c>
      <c r="E520" s="6">
        <v>1035314064</v>
      </c>
      <c r="F520" s="8">
        <v>44371.602812500001</v>
      </c>
      <c r="G520" s="2" t="s">
        <v>16</v>
      </c>
      <c r="H520" s="6">
        <v>12628</v>
      </c>
      <c r="I520" s="2" t="s">
        <v>17</v>
      </c>
      <c r="J520" s="2" t="s">
        <v>955</v>
      </c>
      <c r="K520" s="2" t="s">
        <v>28</v>
      </c>
      <c r="L520" s="2" t="s">
        <v>956</v>
      </c>
      <c r="M520" s="2" t="s">
        <v>17</v>
      </c>
      <c r="N520" s="2" t="s">
        <v>17</v>
      </c>
    </row>
    <row r="521" spans="1:14">
      <c r="A521" s="3" t="s">
        <v>14</v>
      </c>
      <c r="B521" s="3" t="s">
        <v>15</v>
      </c>
      <c r="C521" s="5">
        <v>6000</v>
      </c>
      <c r="D521" s="5">
        <v>6000</v>
      </c>
      <c r="E521" s="7">
        <v>1035314620</v>
      </c>
      <c r="F521" s="9">
        <v>44371.603101851899</v>
      </c>
      <c r="G521" s="3" t="s">
        <v>16</v>
      </c>
      <c r="H521" s="7">
        <v>12629</v>
      </c>
      <c r="I521" s="3" t="s">
        <v>17</v>
      </c>
      <c r="J521" s="3" t="s">
        <v>957</v>
      </c>
      <c r="K521" s="3" t="s">
        <v>28</v>
      </c>
      <c r="L521" s="3" t="s">
        <v>954</v>
      </c>
      <c r="M521" s="3" t="s">
        <v>17</v>
      </c>
      <c r="N521" s="3" t="s">
        <v>17</v>
      </c>
    </row>
    <row r="522" spans="1:14">
      <c r="A522" s="2" t="s">
        <v>14</v>
      </c>
      <c r="B522" s="2" t="s">
        <v>15</v>
      </c>
      <c r="C522" s="4">
        <v>421670</v>
      </c>
      <c r="D522" s="4">
        <v>421670</v>
      </c>
      <c r="E522" s="6">
        <v>1035419477</v>
      </c>
      <c r="F522" s="8">
        <v>44371.657129629602</v>
      </c>
      <c r="G522" s="2" t="s">
        <v>16</v>
      </c>
      <c r="H522" s="6">
        <v>12630</v>
      </c>
      <c r="I522" s="2" t="s">
        <v>17</v>
      </c>
      <c r="J522" s="2" t="s">
        <v>958</v>
      </c>
      <c r="K522" s="2" t="s">
        <v>19</v>
      </c>
      <c r="L522" s="2" t="s">
        <v>572</v>
      </c>
      <c r="M522" s="2" t="s">
        <v>17</v>
      </c>
      <c r="N522" s="2" t="s">
        <v>17</v>
      </c>
    </row>
    <row r="523" spans="1:14">
      <c r="A523" s="3" t="s">
        <v>14</v>
      </c>
      <c r="B523" s="3" t="s">
        <v>15</v>
      </c>
      <c r="C523" s="5">
        <v>1042000</v>
      </c>
      <c r="D523" s="5">
        <v>1042000</v>
      </c>
      <c r="E523" s="7">
        <v>1035421084</v>
      </c>
      <c r="F523" s="9">
        <v>44371.657939814802</v>
      </c>
      <c r="G523" s="3" t="s">
        <v>16</v>
      </c>
      <c r="H523" s="7">
        <v>12631</v>
      </c>
      <c r="I523" s="3" t="s">
        <v>17</v>
      </c>
      <c r="J523" s="3" t="s">
        <v>959</v>
      </c>
      <c r="K523" s="3" t="s">
        <v>19</v>
      </c>
      <c r="L523" s="3" t="s">
        <v>960</v>
      </c>
      <c r="M523" s="3" t="s">
        <v>17</v>
      </c>
      <c r="N523" s="3" t="s">
        <v>17</v>
      </c>
    </row>
    <row r="524" spans="1:14">
      <c r="A524" s="2" t="s">
        <v>14</v>
      </c>
      <c r="B524" s="2" t="s">
        <v>15</v>
      </c>
      <c r="C524" s="43">
        <v>108339.48</v>
      </c>
      <c r="D524" s="4">
        <v>108339.48</v>
      </c>
      <c r="E524" s="6">
        <v>1035454735</v>
      </c>
      <c r="F524" s="8">
        <v>44371.674745370401</v>
      </c>
      <c r="G524" s="2" t="s">
        <v>16</v>
      </c>
      <c r="H524" s="6">
        <v>12632</v>
      </c>
      <c r="I524" s="2" t="s">
        <v>17</v>
      </c>
      <c r="J524" s="2" t="s">
        <v>961</v>
      </c>
      <c r="K524" s="2" t="s">
        <v>53</v>
      </c>
      <c r="L524" s="2" t="s">
        <v>962</v>
      </c>
      <c r="M524" s="2" t="s">
        <v>17</v>
      </c>
      <c r="N524" s="2" t="s">
        <v>17</v>
      </c>
    </row>
    <row r="525" spans="1:14">
      <c r="A525" s="3" t="s">
        <v>14</v>
      </c>
      <c r="B525" s="3" t="s">
        <v>15</v>
      </c>
      <c r="C525" s="5">
        <v>8066</v>
      </c>
      <c r="D525" s="5">
        <v>8066</v>
      </c>
      <c r="E525" s="7">
        <v>1035617560</v>
      </c>
      <c r="F525" s="9">
        <v>44371.773958333302</v>
      </c>
      <c r="G525" s="3" t="s">
        <v>16</v>
      </c>
      <c r="H525" s="7">
        <v>12633</v>
      </c>
      <c r="I525" s="3" t="s">
        <v>17</v>
      </c>
      <c r="J525" s="3" t="s">
        <v>963</v>
      </c>
      <c r="K525" s="3" t="s">
        <v>19</v>
      </c>
      <c r="L525" s="3" t="s">
        <v>964</v>
      </c>
      <c r="M525" s="3" t="s">
        <v>17</v>
      </c>
      <c r="N525" s="3" t="s">
        <v>17</v>
      </c>
    </row>
    <row r="526" spans="1:14">
      <c r="A526" s="2" t="s">
        <v>14</v>
      </c>
      <c r="B526" s="2" t="s">
        <v>15</v>
      </c>
      <c r="C526" s="4">
        <v>2657065</v>
      </c>
      <c r="D526" s="4">
        <v>2657065</v>
      </c>
      <c r="E526" s="6">
        <v>1035780532</v>
      </c>
      <c r="F526" s="8">
        <v>44371.897685185198</v>
      </c>
      <c r="G526" s="2" t="s">
        <v>16</v>
      </c>
      <c r="H526" s="6">
        <v>12635</v>
      </c>
      <c r="I526" s="2" t="s">
        <v>17</v>
      </c>
      <c r="J526" s="2" t="s">
        <v>965</v>
      </c>
      <c r="K526" s="2" t="s">
        <v>19</v>
      </c>
      <c r="L526" s="2" t="s">
        <v>966</v>
      </c>
      <c r="M526" s="2" t="s">
        <v>17</v>
      </c>
      <c r="N526" s="2" t="s">
        <v>17</v>
      </c>
    </row>
    <row r="527" spans="1:14">
      <c r="A527" s="3" t="s">
        <v>14</v>
      </c>
      <c r="B527" s="3" t="s">
        <v>15</v>
      </c>
      <c r="C527" s="5">
        <v>8000</v>
      </c>
      <c r="D527" s="5">
        <v>8000</v>
      </c>
      <c r="E527" s="7">
        <v>1035826370</v>
      </c>
      <c r="F527" s="9">
        <v>44371.951273148101</v>
      </c>
      <c r="G527" s="3" t="s">
        <v>16</v>
      </c>
      <c r="H527" s="7">
        <v>12636</v>
      </c>
      <c r="I527" s="3" t="s">
        <v>17</v>
      </c>
      <c r="J527" s="3" t="s">
        <v>167</v>
      </c>
      <c r="K527" s="3" t="s">
        <v>28</v>
      </c>
      <c r="L527" s="3" t="s">
        <v>967</v>
      </c>
      <c r="M527" s="3" t="s">
        <v>17</v>
      </c>
      <c r="N527" s="3" t="s">
        <v>17</v>
      </c>
    </row>
    <row r="528" spans="1:14">
      <c r="A528" s="2" t="s">
        <v>14</v>
      </c>
      <c r="B528" s="2" t="s">
        <v>15</v>
      </c>
      <c r="C528" s="4">
        <v>21709460</v>
      </c>
      <c r="D528" s="4">
        <v>21709460</v>
      </c>
      <c r="E528" s="6">
        <v>1036061011</v>
      </c>
      <c r="F528" s="8">
        <v>44372.418148148201</v>
      </c>
      <c r="G528" s="2" t="s">
        <v>16</v>
      </c>
      <c r="H528" s="6">
        <v>12637</v>
      </c>
      <c r="I528" s="2" t="s">
        <v>17</v>
      </c>
      <c r="J528" s="2" t="s">
        <v>968</v>
      </c>
      <c r="K528" s="2" t="s">
        <v>19</v>
      </c>
      <c r="L528" s="2" t="s">
        <v>969</v>
      </c>
      <c r="M528" s="2" t="s">
        <v>17</v>
      </c>
      <c r="N528" s="2" t="s">
        <v>17</v>
      </c>
    </row>
    <row r="529" spans="1:14">
      <c r="A529" s="3" t="s">
        <v>14</v>
      </c>
      <c r="B529" s="3" t="s">
        <v>15</v>
      </c>
      <c r="C529" s="5">
        <v>2364783</v>
      </c>
      <c r="D529" s="5">
        <v>2364783</v>
      </c>
      <c r="E529" s="7">
        <v>1036082400</v>
      </c>
      <c r="F529" s="9">
        <v>44372.4284259259</v>
      </c>
      <c r="G529" s="3" t="s">
        <v>16</v>
      </c>
      <c r="H529" s="7">
        <v>12638</v>
      </c>
      <c r="I529" s="3" t="s">
        <v>17</v>
      </c>
      <c r="J529" s="3" t="s">
        <v>970</v>
      </c>
      <c r="K529" s="3" t="s">
        <v>19</v>
      </c>
      <c r="L529" s="3" t="s">
        <v>706</v>
      </c>
      <c r="M529" s="3" t="s">
        <v>17</v>
      </c>
      <c r="N529" s="3" t="s">
        <v>17</v>
      </c>
    </row>
    <row r="530" spans="1:14">
      <c r="A530" s="2" t="s">
        <v>14</v>
      </c>
      <c r="B530" s="2" t="s">
        <v>15</v>
      </c>
      <c r="C530" s="4">
        <v>3074565.5</v>
      </c>
      <c r="D530" s="4">
        <v>3074565.5</v>
      </c>
      <c r="E530" s="6">
        <v>1036086535</v>
      </c>
      <c r="F530" s="8">
        <v>44372.4304050926</v>
      </c>
      <c r="G530" s="2" t="s">
        <v>16</v>
      </c>
      <c r="H530" s="6">
        <v>12639</v>
      </c>
      <c r="I530" s="2" t="s">
        <v>17</v>
      </c>
      <c r="J530" s="2" t="s">
        <v>971</v>
      </c>
      <c r="K530" s="2" t="s">
        <v>19</v>
      </c>
      <c r="L530" s="2" t="s">
        <v>706</v>
      </c>
      <c r="M530" s="2" t="s">
        <v>17</v>
      </c>
      <c r="N530" s="2" t="s">
        <v>17</v>
      </c>
    </row>
    <row r="531" spans="1:14">
      <c r="A531" s="3" t="s">
        <v>14</v>
      </c>
      <c r="B531" s="3" t="s">
        <v>15</v>
      </c>
      <c r="C531" s="5">
        <v>161306</v>
      </c>
      <c r="D531" s="5">
        <v>161306</v>
      </c>
      <c r="E531" s="7">
        <v>1036133771</v>
      </c>
      <c r="F531" s="9">
        <v>44372.452534722201</v>
      </c>
      <c r="G531" s="3" t="s">
        <v>16</v>
      </c>
      <c r="H531" s="7">
        <v>12640</v>
      </c>
      <c r="I531" s="3" t="s">
        <v>17</v>
      </c>
      <c r="J531" s="3" t="s">
        <v>972</v>
      </c>
      <c r="K531" s="3" t="s">
        <v>28</v>
      </c>
      <c r="L531" s="3" t="s">
        <v>973</v>
      </c>
      <c r="M531" s="3" t="s">
        <v>17</v>
      </c>
      <c r="N531" s="3" t="s">
        <v>17</v>
      </c>
    </row>
    <row r="532" spans="1:14">
      <c r="A532" s="2" t="s">
        <v>14</v>
      </c>
      <c r="B532" s="2" t="s">
        <v>15</v>
      </c>
      <c r="C532" s="4">
        <v>26000</v>
      </c>
      <c r="D532" s="4">
        <v>26000</v>
      </c>
      <c r="E532" s="6">
        <v>1036219852</v>
      </c>
      <c r="F532" s="8">
        <v>44372.489837963003</v>
      </c>
      <c r="G532" s="2" t="s">
        <v>16</v>
      </c>
      <c r="H532" s="6">
        <v>12641</v>
      </c>
      <c r="I532" s="2" t="s">
        <v>17</v>
      </c>
      <c r="J532" s="2" t="s">
        <v>802</v>
      </c>
      <c r="K532" s="2" t="s">
        <v>53</v>
      </c>
      <c r="L532" s="2" t="s">
        <v>803</v>
      </c>
      <c r="M532" s="2" t="s">
        <v>17</v>
      </c>
      <c r="N532" s="2" t="s">
        <v>17</v>
      </c>
    </row>
    <row r="533" spans="1:14">
      <c r="A533" s="3" t="s">
        <v>14</v>
      </c>
      <c r="B533" s="3" t="s">
        <v>15</v>
      </c>
      <c r="C533" s="5">
        <v>989854</v>
      </c>
      <c r="D533" s="5">
        <v>989854</v>
      </c>
      <c r="E533" s="7">
        <v>1036224148</v>
      </c>
      <c r="F533" s="9">
        <v>44372.491608796299</v>
      </c>
      <c r="G533" s="3" t="s">
        <v>16</v>
      </c>
      <c r="H533" s="7">
        <v>12642</v>
      </c>
      <c r="I533" s="3" t="s">
        <v>17</v>
      </c>
      <c r="J533" s="3" t="s">
        <v>974</v>
      </c>
      <c r="K533" s="3" t="s">
        <v>19</v>
      </c>
      <c r="L533" s="3" t="s">
        <v>975</v>
      </c>
      <c r="M533" s="3" t="s">
        <v>17</v>
      </c>
      <c r="N533" s="3" t="s">
        <v>17</v>
      </c>
    </row>
    <row r="534" spans="1:14">
      <c r="A534" s="2" t="s">
        <v>14</v>
      </c>
      <c r="B534" s="2" t="s">
        <v>15</v>
      </c>
      <c r="C534" s="4">
        <v>68000</v>
      </c>
      <c r="D534" s="4">
        <v>68000</v>
      </c>
      <c r="E534" s="6">
        <v>1036333837</v>
      </c>
      <c r="F534" s="8">
        <v>44372.541284722203</v>
      </c>
      <c r="G534" s="2" t="s">
        <v>16</v>
      </c>
      <c r="H534" s="6">
        <v>12643</v>
      </c>
      <c r="I534" s="2" t="s">
        <v>17</v>
      </c>
      <c r="J534" s="2" t="s">
        <v>976</v>
      </c>
      <c r="K534" s="2" t="s">
        <v>28</v>
      </c>
      <c r="L534" s="2" t="s">
        <v>977</v>
      </c>
      <c r="M534" s="2" t="s">
        <v>17</v>
      </c>
      <c r="N534" s="2" t="s">
        <v>17</v>
      </c>
    </row>
    <row r="535" spans="1:14">
      <c r="A535" s="3" t="s">
        <v>14</v>
      </c>
      <c r="B535" s="3" t="s">
        <v>15</v>
      </c>
      <c r="C535" s="5">
        <v>120000</v>
      </c>
      <c r="D535" s="5">
        <v>120000</v>
      </c>
      <c r="E535" s="7">
        <v>1036415387</v>
      </c>
      <c r="F535" s="9">
        <v>44372.581956018497</v>
      </c>
      <c r="G535" s="3" t="s">
        <v>16</v>
      </c>
      <c r="H535" s="7">
        <v>12644</v>
      </c>
      <c r="I535" s="3" t="s">
        <v>17</v>
      </c>
      <c r="J535" s="3" t="s">
        <v>978</v>
      </c>
      <c r="K535" s="3" t="s">
        <v>262</v>
      </c>
      <c r="L535" s="3" t="s">
        <v>979</v>
      </c>
      <c r="M535" s="3" t="s">
        <v>17</v>
      </c>
      <c r="N535" s="3" t="s">
        <v>17</v>
      </c>
    </row>
    <row r="536" spans="1:14">
      <c r="A536" s="2" t="s">
        <v>14</v>
      </c>
      <c r="B536" s="2" t="s">
        <v>15</v>
      </c>
      <c r="C536" s="4">
        <v>30000</v>
      </c>
      <c r="D536" s="4">
        <v>30000</v>
      </c>
      <c r="E536" s="6">
        <v>1036504619</v>
      </c>
      <c r="F536" s="8">
        <v>44372.620659722197</v>
      </c>
      <c r="G536" s="2" t="s">
        <v>16</v>
      </c>
      <c r="H536" s="6">
        <v>12647</v>
      </c>
      <c r="I536" s="2" t="s">
        <v>17</v>
      </c>
      <c r="J536" s="2" t="s">
        <v>980</v>
      </c>
      <c r="K536" s="2" t="s">
        <v>53</v>
      </c>
      <c r="L536" s="2" t="s">
        <v>981</v>
      </c>
      <c r="M536" s="2" t="s">
        <v>17</v>
      </c>
      <c r="N536" s="2" t="s">
        <v>17</v>
      </c>
    </row>
    <row r="537" spans="1:14">
      <c r="A537" s="3" t="s">
        <v>14</v>
      </c>
      <c r="B537" s="3" t="s">
        <v>15</v>
      </c>
      <c r="C537" s="5">
        <v>4385530</v>
      </c>
      <c r="D537" s="5">
        <v>4385530</v>
      </c>
      <c r="E537" s="7">
        <v>1036517972</v>
      </c>
      <c r="F537" s="9">
        <v>44372.626041666699</v>
      </c>
      <c r="G537" s="3" t="s">
        <v>16</v>
      </c>
      <c r="H537" s="7">
        <v>12648</v>
      </c>
      <c r="I537" s="3" t="s">
        <v>17</v>
      </c>
      <c r="J537" s="3" t="s">
        <v>982</v>
      </c>
      <c r="K537" s="3" t="s">
        <v>19</v>
      </c>
      <c r="L537" s="3" t="s">
        <v>983</v>
      </c>
      <c r="M537" s="3" t="s">
        <v>17</v>
      </c>
      <c r="N537" s="3" t="s">
        <v>17</v>
      </c>
    </row>
    <row r="538" spans="1:14">
      <c r="A538" s="2" t="s">
        <v>14</v>
      </c>
      <c r="B538" s="2" t="s">
        <v>15</v>
      </c>
      <c r="C538" s="4">
        <v>846323</v>
      </c>
      <c r="D538" s="4">
        <v>846323</v>
      </c>
      <c r="E538" s="6">
        <v>1036684173</v>
      </c>
      <c r="F538" s="8">
        <v>44372.694085648101</v>
      </c>
      <c r="G538" s="2" t="s">
        <v>16</v>
      </c>
      <c r="H538" s="6">
        <v>12649</v>
      </c>
      <c r="I538" s="2" t="s">
        <v>17</v>
      </c>
      <c r="J538" s="2" t="s">
        <v>984</v>
      </c>
      <c r="K538" s="2" t="s">
        <v>19</v>
      </c>
      <c r="L538" s="2" t="s">
        <v>985</v>
      </c>
      <c r="M538" s="2" t="s">
        <v>17</v>
      </c>
      <c r="N538" s="2" t="s">
        <v>17</v>
      </c>
    </row>
    <row r="539" spans="1:14">
      <c r="A539" s="3" t="s">
        <v>14</v>
      </c>
      <c r="B539" s="3" t="s">
        <v>15</v>
      </c>
      <c r="C539" s="5">
        <v>407319</v>
      </c>
      <c r="D539" s="5">
        <v>407319</v>
      </c>
      <c r="E539" s="7">
        <v>1036702521</v>
      </c>
      <c r="F539" s="9">
        <v>44372.702615740702</v>
      </c>
      <c r="G539" s="3" t="s">
        <v>16</v>
      </c>
      <c r="H539" s="7">
        <v>12651</v>
      </c>
      <c r="I539" s="3" t="s">
        <v>17</v>
      </c>
      <c r="J539" s="3" t="s">
        <v>986</v>
      </c>
      <c r="K539" s="3" t="s">
        <v>53</v>
      </c>
      <c r="L539" s="3" t="s">
        <v>981</v>
      </c>
      <c r="M539" s="3" t="s">
        <v>17</v>
      </c>
      <c r="N539" s="3" t="s">
        <v>17</v>
      </c>
    </row>
    <row r="540" spans="1:14">
      <c r="A540" s="2" t="s">
        <v>14</v>
      </c>
      <c r="B540" s="2" t="s">
        <v>15</v>
      </c>
      <c r="C540" s="4">
        <v>10000</v>
      </c>
      <c r="D540" s="4">
        <v>10000</v>
      </c>
      <c r="E540" s="6">
        <v>1036703254</v>
      </c>
      <c r="F540" s="8">
        <v>44372.702951388899</v>
      </c>
      <c r="G540" s="2" t="s">
        <v>16</v>
      </c>
      <c r="H540" s="6">
        <v>12652</v>
      </c>
      <c r="I540" s="2" t="s">
        <v>17</v>
      </c>
      <c r="J540" s="2" t="s">
        <v>987</v>
      </c>
      <c r="K540" s="2" t="s">
        <v>28</v>
      </c>
      <c r="L540" s="2" t="s">
        <v>988</v>
      </c>
      <c r="M540" s="2" t="s">
        <v>17</v>
      </c>
      <c r="N540" s="2" t="s">
        <v>17</v>
      </c>
    </row>
    <row r="541" spans="1:14">
      <c r="A541" s="3" t="s">
        <v>14</v>
      </c>
      <c r="B541" s="3" t="s">
        <v>15</v>
      </c>
      <c r="C541" s="43">
        <v>884585</v>
      </c>
      <c r="D541" s="5">
        <v>884585</v>
      </c>
      <c r="E541" s="7">
        <v>1036726005</v>
      </c>
      <c r="F541" s="9">
        <v>44372.713854166701</v>
      </c>
      <c r="G541" s="3" t="s">
        <v>16</v>
      </c>
      <c r="H541" s="7">
        <v>12654</v>
      </c>
      <c r="I541" s="3" t="s">
        <v>17</v>
      </c>
      <c r="J541" s="3" t="s">
        <v>989</v>
      </c>
      <c r="K541" s="39">
        <v>277</v>
      </c>
      <c r="L541" s="3" t="s">
        <v>990</v>
      </c>
      <c r="M541" s="3" t="s">
        <v>17</v>
      </c>
      <c r="N541" s="3" t="s">
        <v>17</v>
      </c>
    </row>
    <row r="542" spans="1:14">
      <c r="B542" s="35" t="s">
        <v>369</v>
      </c>
      <c r="C542" s="23">
        <f>SUM(C421:C541)</f>
        <v>791338727.09000003</v>
      </c>
    </row>
    <row r="543" spans="1:14">
      <c r="B543" s="35" t="s">
        <v>370</v>
      </c>
      <c r="C543" s="11">
        <f>+C420</f>
        <v>80999103.000000119</v>
      </c>
    </row>
    <row r="544" spans="1:14">
      <c r="B544" s="35" t="s">
        <v>371</v>
      </c>
      <c r="C544" s="41">
        <v>834586973.59000003</v>
      </c>
    </row>
    <row r="545" spans="1:14">
      <c r="B545" s="35" t="s">
        <v>327</v>
      </c>
      <c r="C545" s="11">
        <f>+C542+C543-C544</f>
        <v>37750856.500000119</v>
      </c>
    </row>
    <row r="546" spans="1:14">
      <c r="A546" s="14" t="s">
        <v>14</v>
      </c>
      <c r="B546" s="14" t="s">
        <v>15</v>
      </c>
      <c r="C546" s="15">
        <v>407657</v>
      </c>
      <c r="D546" s="15">
        <v>407657</v>
      </c>
      <c r="E546" s="16">
        <v>1036793189</v>
      </c>
      <c r="F546" s="17">
        <v>44372.748182870397</v>
      </c>
      <c r="G546" s="14" t="s">
        <v>16</v>
      </c>
      <c r="H546" s="16">
        <v>12656</v>
      </c>
      <c r="I546" s="14" t="s">
        <v>17</v>
      </c>
      <c r="J546" s="14" t="s">
        <v>991</v>
      </c>
      <c r="K546" s="14" t="s">
        <v>28</v>
      </c>
      <c r="L546" s="14" t="s">
        <v>992</v>
      </c>
      <c r="M546" s="14" t="s">
        <v>17</v>
      </c>
      <c r="N546" s="14" t="s">
        <v>17</v>
      </c>
    </row>
    <row r="547" spans="1:14">
      <c r="A547" s="14" t="s">
        <v>14</v>
      </c>
      <c r="B547" s="14" t="s">
        <v>15</v>
      </c>
      <c r="C547" s="15">
        <v>853289</v>
      </c>
      <c r="D547" s="15">
        <v>853289</v>
      </c>
      <c r="E547" s="16">
        <v>1036950023</v>
      </c>
      <c r="F547" s="17">
        <v>44372.842326388898</v>
      </c>
      <c r="G547" s="14" t="s">
        <v>16</v>
      </c>
      <c r="H547" s="16">
        <v>12659</v>
      </c>
      <c r="I547" s="14" t="s">
        <v>17</v>
      </c>
      <c r="J547" s="14" t="s">
        <v>993</v>
      </c>
      <c r="K547" s="14" t="s">
        <v>163</v>
      </c>
      <c r="L547" s="14" t="s">
        <v>994</v>
      </c>
      <c r="M547" s="14" t="s">
        <v>17</v>
      </c>
      <c r="N547" s="14" t="s">
        <v>17</v>
      </c>
    </row>
    <row r="548" spans="1:14">
      <c r="A548" s="2" t="s">
        <v>14</v>
      </c>
      <c r="B548" s="2" t="s">
        <v>15</v>
      </c>
      <c r="C548" s="4">
        <v>408567</v>
      </c>
      <c r="D548" s="4">
        <v>408567</v>
      </c>
      <c r="E548" s="6">
        <v>1037216253</v>
      </c>
      <c r="F548" s="8">
        <v>44373.386909722198</v>
      </c>
      <c r="G548" s="2" t="s">
        <v>16</v>
      </c>
      <c r="H548" s="6">
        <v>12660</v>
      </c>
      <c r="I548" s="2" t="s">
        <v>17</v>
      </c>
      <c r="J548" s="2" t="s">
        <v>995</v>
      </c>
      <c r="K548" s="2" t="s">
        <v>63</v>
      </c>
      <c r="L548" s="2" t="s">
        <v>996</v>
      </c>
      <c r="M548" s="2" t="s">
        <v>17</v>
      </c>
      <c r="N548" s="2" t="s">
        <v>17</v>
      </c>
    </row>
    <row r="549" spans="1:14">
      <c r="A549" s="3" t="s">
        <v>14</v>
      </c>
      <c r="B549" s="3" t="s">
        <v>15</v>
      </c>
      <c r="C549" s="5">
        <v>371064</v>
      </c>
      <c r="D549" s="5">
        <v>371064</v>
      </c>
      <c r="E549" s="7">
        <v>1037486441</v>
      </c>
      <c r="F549" s="9">
        <v>44373.562303240702</v>
      </c>
      <c r="G549" s="3" t="s">
        <v>16</v>
      </c>
      <c r="H549" s="7">
        <v>12661</v>
      </c>
      <c r="I549" s="3" t="s">
        <v>17</v>
      </c>
      <c r="J549" s="3" t="s">
        <v>997</v>
      </c>
      <c r="K549" s="3" t="s">
        <v>50</v>
      </c>
      <c r="L549" s="3" t="s">
        <v>440</v>
      </c>
      <c r="M549" s="3" t="s">
        <v>17</v>
      </c>
      <c r="N549" s="3" t="s">
        <v>17</v>
      </c>
    </row>
    <row r="550" spans="1:14">
      <c r="A550" s="2" t="s">
        <v>14</v>
      </c>
      <c r="B550" s="2" t="s">
        <v>15</v>
      </c>
      <c r="C550" s="4">
        <v>305490</v>
      </c>
      <c r="D550" s="4">
        <v>305490</v>
      </c>
      <c r="E550" s="6">
        <v>1037492637</v>
      </c>
      <c r="F550" s="8">
        <v>44373.567118055602</v>
      </c>
      <c r="G550" s="2" t="s">
        <v>16</v>
      </c>
      <c r="H550" s="6">
        <v>12662</v>
      </c>
      <c r="I550" s="2" t="s">
        <v>17</v>
      </c>
      <c r="J550" s="2" t="s">
        <v>998</v>
      </c>
      <c r="K550" s="2" t="s">
        <v>50</v>
      </c>
      <c r="L550" s="2" t="s">
        <v>999</v>
      </c>
      <c r="M550" s="2" t="s">
        <v>17</v>
      </c>
      <c r="N550" s="2" t="s">
        <v>17</v>
      </c>
    </row>
    <row r="551" spans="1:14">
      <c r="A551" s="3" t="s">
        <v>14</v>
      </c>
      <c r="B551" s="3" t="s">
        <v>15</v>
      </c>
      <c r="C551" s="5">
        <v>430080</v>
      </c>
      <c r="D551" s="5">
        <v>430080</v>
      </c>
      <c r="E551" s="7">
        <v>1037728630</v>
      </c>
      <c r="F551" s="9">
        <v>44373.784548611096</v>
      </c>
      <c r="G551" s="3" t="s">
        <v>16</v>
      </c>
      <c r="H551" s="7">
        <v>12664</v>
      </c>
      <c r="I551" s="3" t="s">
        <v>17</v>
      </c>
      <c r="J551" s="3" t="s">
        <v>1000</v>
      </c>
      <c r="K551" s="3" t="s">
        <v>262</v>
      </c>
      <c r="L551" s="3" t="s">
        <v>670</v>
      </c>
      <c r="M551" s="3" t="s">
        <v>17</v>
      </c>
      <c r="N551" s="3" t="s">
        <v>17</v>
      </c>
    </row>
    <row r="552" spans="1:14">
      <c r="A552" s="2" t="s">
        <v>14</v>
      </c>
      <c r="B552" s="2" t="s">
        <v>15</v>
      </c>
      <c r="C552" s="4">
        <v>523778</v>
      </c>
      <c r="D552" s="4">
        <v>523778</v>
      </c>
      <c r="E552" s="6">
        <v>1037947236</v>
      </c>
      <c r="F552" s="8">
        <v>44374.423483796301</v>
      </c>
      <c r="G552" s="2" t="s">
        <v>16</v>
      </c>
      <c r="H552" s="6">
        <v>12665</v>
      </c>
      <c r="I552" s="2" t="s">
        <v>17</v>
      </c>
      <c r="J552" s="2" t="s">
        <v>1001</v>
      </c>
      <c r="K552" s="2" t="s">
        <v>42</v>
      </c>
      <c r="L552" s="2" t="s">
        <v>1002</v>
      </c>
      <c r="M552" s="2" t="s">
        <v>17</v>
      </c>
      <c r="N552" s="2" t="s">
        <v>17</v>
      </c>
    </row>
    <row r="553" spans="1:14">
      <c r="A553" s="3" t="s">
        <v>14</v>
      </c>
      <c r="B553" s="3" t="s">
        <v>15</v>
      </c>
      <c r="C553" s="5">
        <v>686709</v>
      </c>
      <c r="D553" s="5">
        <v>686709</v>
      </c>
      <c r="E553" s="7">
        <v>1038479614</v>
      </c>
      <c r="F553" s="9">
        <v>44375.340543981503</v>
      </c>
      <c r="G553" s="3" t="s">
        <v>16</v>
      </c>
      <c r="H553" s="7">
        <v>12666</v>
      </c>
      <c r="I553" s="3" t="s">
        <v>17</v>
      </c>
      <c r="J553" s="3" t="s">
        <v>167</v>
      </c>
      <c r="K553" s="3" t="s">
        <v>163</v>
      </c>
      <c r="L553" s="3" t="s">
        <v>1003</v>
      </c>
      <c r="M553" s="3" t="s">
        <v>17</v>
      </c>
      <c r="N553" s="3" t="s">
        <v>17</v>
      </c>
    </row>
    <row r="554" spans="1:14">
      <c r="A554" s="2" t="s">
        <v>14</v>
      </c>
      <c r="B554" s="2" t="s">
        <v>15</v>
      </c>
      <c r="C554" s="4">
        <v>536670</v>
      </c>
      <c r="D554" s="4">
        <v>536670</v>
      </c>
      <c r="E554" s="6">
        <v>1038485995</v>
      </c>
      <c r="F554" s="8">
        <v>44375.344930555599</v>
      </c>
      <c r="G554" s="2" t="s">
        <v>16</v>
      </c>
      <c r="H554" s="6">
        <v>12668</v>
      </c>
      <c r="I554" s="2" t="s">
        <v>17</v>
      </c>
      <c r="J554" s="2" t="s">
        <v>1004</v>
      </c>
      <c r="K554" s="2" t="s">
        <v>380</v>
      </c>
      <c r="L554" s="2" t="s">
        <v>1005</v>
      </c>
      <c r="M554" s="2" t="s">
        <v>17</v>
      </c>
      <c r="N554" s="2" t="s">
        <v>17</v>
      </c>
    </row>
    <row r="555" spans="1:14">
      <c r="A555" s="3" t="s">
        <v>14</v>
      </c>
      <c r="B555" s="3" t="s">
        <v>15</v>
      </c>
      <c r="C555" s="5">
        <v>807600</v>
      </c>
      <c r="D555" s="5">
        <v>807600</v>
      </c>
      <c r="E555" s="7">
        <v>1038657363</v>
      </c>
      <c r="F555" s="9">
        <v>44375.427060185197</v>
      </c>
      <c r="G555" s="3" t="s">
        <v>16</v>
      </c>
      <c r="H555" s="7">
        <v>12669</v>
      </c>
      <c r="I555" s="3" t="s">
        <v>17</v>
      </c>
      <c r="J555" s="3" t="s">
        <v>1006</v>
      </c>
      <c r="K555" s="3" t="s">
        <v>1007</v>
      </c>
      <c r="L555" s="3" t="s">
        <v>1008</v>
      </c>
      <c r="M555" s="3" t="s">
        <v>17</v>
      </c>
      <c r="N555" s="3" t="s">
        <v>17</v>
      </c>
    </row>
    <row r="556" spans="1:14">
      <c r="A556" s="2" t="s">
        <v>14</v>
      </c>
      <c r="B556" s="2" t="s">
        <v>15</v>
      </c>
      <c r="C556" s="4">
        <v>148394</v>
      </c>
      <c r="D556" s="4">
        <v>148394</v>
      </c>
      <c r="E556" s="6">
        <v>1038764716</v>
      </c>
      <c r="F556" s="8">
        <v>44375.4698726852</v>
      </c>
      <c r="G556" s="2" t="s">
        <v>16</v>
      </c>
      <c r="H556" s="6">
        <v>12670</v>
      </c>
      <c r="I556" s="2" t="s">
        <v>17</v>
      </c>
      <c r="J556" s="2" t="s">
        <v>1009</v>
      </c>
      <c r="K556" s="2" t="s">
        <v>171</v>
      </c>
      <c r="L556" s="2" t="s">
        <v>920</v>
      </c>
      <c r="M556" s="2" t="s">
        <v>17</v>
      </c>
      <c r="N556" s="2" t="s">
        <v>17</v>
      </c>
    </row>
    <row r="557" spans="1:14">
      <c r="A557" s="3" t="s">
        <v>14</v>
      </c>
      <c r="B557" s="3" t="s">
        <v>15</v>
      </c>
      <c r="C557" s="5">
        <v>1007904</v>
      </c>
      <c r="D557" s="5">
        <v>1007904</v>
      </c>
      <c r="E557" s="7">
        <v>1038823028</v>
      </c>
      <c r="F557" s="9">
        <v>44375.4925462963</v>
      </c>
      <c r="G557" s="3" t="s">
        <v>16</v>
      </c>
      <c r="H557" s="7">
        <v>12671</v>
      </c>
      <c r="I557" s="3" t="s">
        <v>17</v>
      </c>
      <c r="J557" s="3" t="s">
        <v>1010</v>
      </c>
      <c r="K557" s="3">
        <v>403</v>
      </c>
      <c r="L557" s="3" t="s">
        <v>1011</v>
      </c>
      <c r="M557" s="3" t="s">
        <v>17</v>
      </c>
      <c r="N557" s="3" t="s">
        <v>17</v>
      </c>
    </row>
    <row r="558" spans="1:14">
      <c r="A558" s="2" t="s">
        <v>14</v>
      </c>
      <c r="B558" s="2" t="s">
        <v>15</v>
      </c>
      <c r="C558" s="4">
        <v>3600</v>
      </c>
      <c r="D558" s="4">
        <v>3600</v>
      </c>
      <c r="E558" s="6">
        <v>1038912925</v>
      </c>
      <c r="F558" s="8">
        <v>44375.530682870398</v>
      </c>
      <c r="G558" s="2" t="s">
        <v>16</v>
      </c>
      <c r="H558" s="6">
        <v>12672</v>
      </c>
      <c r="I558" s="2" t="s">
        <v>17</v>
      </c>
      <c r="J558" s="2" t="s">
        <v>1012</v>
      </c>
      <c r="K558" s="2" t="s">
        <v>468</v>
      </c>
      <c r="L558" s="2" t="s">
        <v>1013</v>
      </c>
      <c r="M558" s="2" t="s">
        <v>17</v>
      </c>
      <c r="N558" s="2" t="s">
        <v>17</v>
      </c>
    </row>
    <row r="559" spans="1:14">
      <c r="A559" s="3" t="s">
        <v>14</v>
      </c>
      <c r="B559" s="3" t="s">
        <v>15</v>
      </c>
      <c r="C559" s="5">
        <v>27307</v>
      </c>
      <c r="D559" s="5">
        <v>27307</v>
      </c>
      <c r="E559" s="7">
        <v>1038931650</v>
      </c>
      <c r="F559" s="9">
        <v>44375.539594907401</v>
      </c>
      <c r="G559" s="3" t="s">
        <v>16</v>
      </c>
      <c r="H559" s="7">
        <v>12675</v>
      </c>
      <c r="I559" s="3" t="s">
        <v>17</v>
      </c>
      <c r="J559" s="3" t="s">
        <v>1014</v>
      </c>
      <c r="K559" s="3" t="s">
        <v>468</v>
      </c>
      <c r="L559" s="3" t="s">
        <v>611</v>
      </c>
      <c r="M559" s="3" t="s">
        <v>17</v>
      </c>
      <c r="N559" s="3" t="s">
        <v>17</v>
      </c>
    </row>
    <row r="560" spans="1:14">
      <c r="A560" s="2" t="s">
        <v>14</v>
      </c>
      <c r="B560" s="2" t="s">
        <v>15</v>
      </c>
      <c r="C560" s="4">
        <v>26318</v>
      </c>
      <c r="D560" s="4">
        <v>26318</v>
      </c>
      <c r="E560" s="6">
        <v>1038948241</v>
      </c>
      <c r="F560" s="8">
        <v>44375.547708333303</v>
      </c>
      <c r="G560" s="2" t="s">
        <v>16</v>
      </c>
      <c r="H560" s="6">
        <v>12677</v>
      </c>
      <c r="I560" s="2" t="s">
        <v>17</v>
      </c>
      <c r="J560" s="2" t="s">
        <v>1015</v>
      </c>
      <c r="K560" s="2" t="s">
        <v>468</v>
      </c>
      <c r="L560" s="2" t="s">
        <v>761</v>
      </c>
      <c r="M560" s="2" t="s">
        <v>17</v>
      </c>
      <c r="N560" s="2" t="s">
        <v>17</v>
      </c>
    </row>
    <row r="561" spans="1:14">
      <c r="A561" s="3" t="s">
        <v>14</v>
      </c>
      <c r="B561" s="3" t="s">
        <v>15</v>
      </c>
      <c r="C561" s="5">
        <v>33000</v>
      </c>
      <c r="D561" s="5">
        <v>33000</v>
      </c>
      <c r="E561" s="7">
        <v>1039128744</v>
      </c>
      <c r="F561" s="9">
        <v>44375.629710648202</v>
      </c>
      <c r="G561" s="3" t="s">
        <v>16</v>
      </c>
      <c r="H561" s="7">
        <v>12678</v>
      </c>
      <c r="I561" s="3" t="s">
        <v>17</v>
      </c>
      <c r="J561" s="3" t="s">
        <v>1016</v>
      </c>
      <c r="K561" s="3" t="s">
        <v>42</v>
      </c>
      <c r="L561" s="3" t="s">
        <v>1017</v>
      </c>
      <c r="M561" s="3" t="s">
        <v>17</v>
      </c>
      <c r="N561" s="3" t="s">
        <v>17</v>
      </c>
    </row>
    <row r="562" spans="1:14">
      <c r="A562" s="2" t="s">
        <v>14</v>
      </c>
      <c r="B562" s="2" t="s">
        <v>15</v>
      </c>
      <c r="C562" s="4">
        <v>4967</v>
      </c>
      <c r="D562" s="4">
        <v>4967</v>
      </c>
      <c r="E562" s="6">
        <v>1039174772</v>
      </c>
      <c r="F562" s="8">
        <v>44375.648865740703</v>
      </c>
      <c r="G562" s="2" t="s">
        <v>16</v>
      </c>
      <c r="H562" s="6">
        <v>12679</v>
      </c>
      <c r="I562" s="2" t="s">
        <v>17</v>
      </c>
      <c r="J562" s="2" t="s">
        <v>1018</v>
      </c>
      <c r="K562" s="2" t="s">
        <v>19</v>
      </c>
      <c r="L562" s="2" t="s">
        <v>1019</v>
      </c>
      <c r="M562" s="2" t="s">
        <v>17</v>
      </c>
      <c r="N562" s="2" t="s">
        <v>17</v>
      </c>
    </row>
    <row r="563" spans="1:14">
      <c r="A563" s="3" t="s">
        <v>14</v>
      </c>
      <c r="B563" s="3" t="s">
        <v>15</v>
      </c>
      <c r="C563" s="5">
        <v>122650014</v>
      </c>
      <c r="D563" s="5">
        <v>122650014</v>
      </c>
      <c r="E563" s="7">
        <v>1039206906</v>
      </c>
      <c r="F563" s="9">
        <v>44375.662152777797</v>
      </c>
      <c r="G563" s="3" t="s">
        <v>16</v>
      </c>
      <c r="H563" s="7">
        <v>12681</v>
      </c>
      <c r="I563" s="3" t="s">
        <v>17</v>
      </c>
      <c r="J563" s="3" t="s">
        <v>1020</v>
      </c>
      <c r="K563" s="3" t="s">
        <v>19</v>
      </c>
      <c r="L563" s="3" t="s">
        <v>1021</v>
      </c>
      <c r="M563" s="3" t="s">
        <v>17</v>
      </c>
      <c r="N563" s="3" t="s">
        <v>17</v>
      </c>
    </row>
    <row r="564" spans="1:14">
      <c r="A564" s="2" t="s">
        <v>14</v>
      </c>
      <c r="B564" s="2" t="s">
        <v>15</v>
      </c>
      <c r="C564" s="4">
        <v>44918</v>
      </c>
      <c r="D564" s="4">
        <v>44918</v>
      </c>
      <c r="E564" s="6">
        <v>1039260486</v>
      </c>
      <c r="F564" s="8">
        <v>44375.683726851901</v>
      </c>
      <c r="G564" s="2" t="s">
        <v>16</v>
      </c>
      <c r="H564" s="6">
        <v>12682</v>
      </c>
      <c r="I564" s="2" t="s">
        <v>17</v>
      </c>
      <c r="J564" s="2" t="s">
        <v>1022</v>
      </c>
      <c r="K564" s="2">
        <v>393</v>
      </c>
      <c r="L564" s="2" t="s">
        <v>656</v>
      </c>
      <c r="M564" s="2" t="s">
        <v>17</v>
      </c>
      <c r="N564" s="2" t="s">
        <v>17</v>
      </c>
    </row>
    <row r="565" spans="1:14">
      <c r="A565" s="3" t="s">
        <v>14</v>
      </c>
      <c r="B565" s="3" t="s">
        <v>15</v>
      </c>
      <c r="C565" s="43">
        <v>3018951.69</v>
      </c>
      <c r="D565" s="5">
        <v>3018951.69</v>
      </c>
      <c r="E565" s="7">
        <v>1039354928</v>
      </c>
      <c r="F565" s="9">
        <v>44375.728657407402</v>
      </c>
      <c r="G565" s="3" t="s">
        <v>16</v>
      </c>
      <c r="H565" s="7">
        <v>12683</v>
      </c>
      <c r="I565" s="3" t="s">
        <v>17</v>
      </c>
      <c r="J565" s="3" t="s">
        <v>1023</v>
      </c>
      <c r="K565" s="3" t="s">
        <v>63</v>
      </c>
      <c r="L565" s="3" t="s">
        <v>1024</v>
      </c>
      <c r="M565" s="3" t="s">
        <v>17</v>
      </c>
      <c r="N565" s="3" t="s">
        <v>17</v>
      </c>
    </row>
    <row r="566" spans="1:14">
      <c r="A566" s="2" t="s">
        <v>14</v>
      </c>
      <c r="B566" s="2" t="s">
        <v>15</v>
      </c>
      <c r="C566" s="4">
        <v>364450</v>
      </c>
      <c r="D566" s="4">
        <v>364450</v>
      </c>
      <c r="E566" s="6">
        <v>1039369110</v>
      </c>
      <c r="F566" s="8">
        <v>44375.736215277801</v>
      </c>
      <c r="G566" s="2" t="s">
        <v>16</v>
      </c>
      <c r="H566" s="6">
        <v>12684</v>
      </c>
      <c r="I566" s="2" t="s">
        <v>17</v>
      </c>
      <c r="J566" s="2" t="s">
        <v>1025</v>
      </c>
      <c r="K566" s="2" t="s">
        <v>163</v>
      </c>
      <c r="L566" s="2" t="s">
        <v>1026</v>
      </c>
      <c r="M566" s="2" t="s">
        <v>17</v>
      </c>
      <c r="N566" s="2" t="s">
        <v>17</v>
      </c>
    </row>
    <row r="567" spans="1:14">
      <c r="A567" s="3" t="s">
        <v>14</v>
      </c>
      <c r="B567" s="3" t="s">
        <v>15</v>
      </c>
      <c r="C567" s="5">
        <v>364450</v>
      </c>
      <c r="D567" s="5">
        <v>364450</v>
      </c>
      <c r="E567" s="7">
        <v>1039431451</v>
      </c>
      <c r="F567" s="9">
        <v>44375.770439814798</v>
      </c>
      <c r="G567" s="3" t="s">
        <v>16</v>
      </c>
      <c r="H567" s="7">
        <v>12690</v>
      </c>
      <c r="I567" s="3" t="s">
        <v>17</v>
      </c>
      <c r="J567" s="3" t="s">
        <v>1027</v>
      </c>
      <c r="K567" s="3" t="s">
        <v>163</v>
      </c>
      <c r="L567" s="3" t="s">
        <v>1028</v>
      </c>
      <c r="M567" s="3" t="s">
        <v>17</v>
      </c>
      <c r="N567" s="3" t="s">
        <v>17</v>
      </c>
    </row>
    <row r="568" spans="1:14">
      <c r="A568" s="2" t="s">
        <v>14</v>
      </c>
      <c r="B568" s="2" t="s">
        <v>15</v>
      </c>
      <c r="C568" s="4">
        <v>27200</v>
      </c>
      <c r="D568" s="4">
        <v>27200</v>
      </c>
      <c r="E568" s="6">
        <v>1039443023</v>
      </c>
      <c r="F568" s="8">
        <v>44375.776412036997</v>
      </c>
      <c r="G568" s="2" t="s">
        <v>16</v>
      </c>
      <c r="H568" s="6">
        <v>12691</v>
      </c>
      <c r="I568" s="2" t="s">
        <v>17</v>
      </c>
      <c r="J568" s="2" t="s">
        <v>1029</v>
      </c>
      <c r="K568" s="2" t="s">
        <v>28</v>
      </c>
      <c r="L568" s="2" t="s">
        <v>1030</v>
      </c>
      <c r="M568" s="2" t="s">
        <v>17</v>
      </c>
      <c r="N568" s="2" t="s">
        <v>17</v>
      </c>
    </row>
    <row r="569" spans="1:14">
      <c r="A569" s="3" t="s">
        <v>14</v>
      </c>
      <c r="B569" s="3" t="s">
        <v>15</v>
      </c>
      <c r="C569" s="5">
        <v>7067631</v>
      </c>
      <c r="D569" s="5">
        <v>7067631</v>
      </c>
      <c r="E569" s="7">
        <v>1039476424</v>
      </c>
      <c r="F569" s="9">
        <v>44375.794039351902</v>
      </c>
      <c r="G569" s="3" t="s">
        <v>16</v>
      </c>
      <c r="H569" s="7">
        <v>12692</v>
      </c>
      <c r="I569" s="3" t="s">
        <v>17</v>
      </c>
      <c r="J569" s="3" t="s">
        <v>1031</v>
      </c>
      <c r="K569" s="3" t="s">
        <v>19</v>
      </c>
      <c r="L569" s="3" t="s">
        <v>1032</v>
      </c>
      <c r="M569" s="3" t="s">
        <v>17</v>
      </c>
      <c r="N569" s="3" t="s">
        <v>17</v>
      </c>
    </row>
    <row r="570" spans="1:14">
      <c r="A570" s="2" t="s">
        <v>14</v>
      </c>
      <c r="B570" s="2" t="s">
        <v>15</v>
      </c>
      <c r="C570" s="4">
        <v>1575450</v>
      </c>
      <c r="D570" s="4">
        <v>1575450</v>
      </c>
      <c r="E570" s="6">
        <v>1039605264</v>
      </c>
      <c r="F570" s="8">
        <v>44375.872858796298</v>
      </c>
      <c r="G570" s="2" t="s">
        <v>16</v>
      </c>
      <c r="H570" s="6">
        <v>12693</v>
      </c>
      <c r="I570" s="2" t="s">
        <v>17</v>
      </c>
      <c r="J570" s="2" t="s">
        <v>1033</v>
      </c>
      <c r="K570" s="2" t="s">
        <v>28</v>
      </c>
      <c r="L570" s="2" t="s">
        <v>1034</v>
      </c>
      <c r="M570" s="2" t="s">
        <v>17</v>
      </c>
      <c r="N570" s="2" t="s">
        <v>17</v>
      </c>
    </row>
    <row r="571" spans="1:14">
      <c r="A571" s="3" t="s">
        <v>14</v>
      </c>
      <c r="B571" s="3" t="s">
        <v>15</v>
      </c>
      <c r="C571" s="5">
        <v>141830</v>
      </c>
      <c r="D571" s="5">
        <v>141830</v>
      </c>
      <c r="E571" s="7">
        <v>1039685812</v>
      </c>
      <c r="F571" s="9">
        <v>44375.934722222199</v>
      </c>
      <c r="G571" s="3" t="s">
        <v>16</v>
      </c>
      <c r="H571" s="7">
        <v>12694</v>
      </c>
      <c r="I571" s="3" t="s">
        <v>17</v>
      </c>
      <c r="J571" s="3" t="s">
        <v>1035</v>
      </c>
      <c r="K571" s="3" t="s">
        <v>28</v>
      </c>
      <c r="L571" s="3" t="s">
        <v>1036</v>
      </c>
      <c r="M571" s="3" t="s">
        <v>17</v>
      </c>
      <c r="N571" s="3" t="s">
        <v>17</v>
      </c>
    </row>
    <row r="572" spans="1:14">
      <c r="A572" s="2" t="s">
        <v>14</v>
      </c>
      <c r="B572" s="2" t="s">
        <v>15</v>
      </c>
      <c r="C572" s="4">
        <v>271546</v>
      </c>
      <c r="D572" s="4">
        <v>271546</v>
      </c>
      <c r="E572" s="6">
        <v>1039882108</v>
      </c>
      <c r="F572" s="8">
        <v>44376.378194444398</v>
      </c>
      <c r="G572" s="2" t="s">
        <v>16</v>
      </c>
      <c r="H572" s="6">
        <v>12695</v>
      </c>
      <c r="I572" s="2" t="s">
        <v>17</v>
      </c>
      <c r="J572" s="2" t="s">
        <v>1037</v>
      </c>
      <c r="K572" s="2" t="s">
        <v>53</v>
      </c>
      <c r="L572" s="2" t="s">
        <v>1038</v>
      </c>
      <c r="M572" s="2" t="s">
        <v>17</v>
      </c>
      <c r="N572" s="2" t="s">
        <v>17</v>
      </c>
    </row>
    <row r="573" spans="1:14">
      <c r="A573" s="3" t="s">
        <v>14</v>
      </c>
      <c r="B573" s="3" t="s">
        <v>15</v>
      </c>
      <c r="C573" s="5">
        <v>22400</v>
      </c>
      <c r="D573" s="5">
        <v>22400</v>
      </c>
      <c r="E573" s="7">
        <v>1039987292</v>
      </c>
      <c r="F573" s="9">
        <v>44376.426192129598</v>
      </c>
      <c r="G573" s="3" t="s">
        <v>16</v>
      </c>
      <c r="H573" s="7">
        <v>12696</v>
      </c>
      <c r="I573" s="3" t="s">
        <v>17</v>
      </c>
      <c r="J573" s="3" t="s">
        <v>109</v>
      </c>
      <c r="K573" s="3" t="s">
        <v>28</v>
      </c>
      <c r="L573" s="3" t="s">
        <v>1039</v>
      </c>
      <c r="M573" s="3" t="s">
        <v>17</v>
      </c>
      <c r="N573" s="3" t="s">
        <v>17</v>
      </c>
    </row>
    <row r="574" spans="1:14">
      <c r="A574" s="2" t="s">
        <v>14</v>
      </c>
      <c r="B574" s="2" t="s">
        <v>15</v>
      </c>
      <c r="C574" s="4">
        <v>693648</v>
      </c>
      <c r="D574" s="4">
        <v>693648</v>
      </c>
      <c r="E574" s="6">
        <v>1040138929</v>
      </c>
      <c r="F574" s="8">
        <v>44376.485972222203</v>
      </c>
      <c r="G574" s="2" t="s">
        <v>16</v>
      </c>
      <c r="H574" s="6">
        <v>12697</v>
      </c>
      <c r="I574" s="2" t="s">
        <v>17</v>
      </c>
      <c r="J574" s="2" t="s">
        <v>1040</v>
      </c>
      <c r="K574" s="2" t="s">
        <v>274</v>
      </c>
      <c r="L574" s="2" t="s">
        <v>1041</v>
      </c>
      <c r="M574" s="2" t="s">
        <v>17</v>
      </c>
      <c r="N574" s="2" t="s">
        <v>17</v>
      </c>
    </row>
    <row r="575" spans="1:14">
      <c r="A575" s="3" t="s">
        <v>14</v>
      </c>
      <c r="B575" s="3" t="s">
        <v>15</v>
      </c>
      <c r="C575" s="5">
        <v>16016000</v>
      </c>
      <c r="D575" s="5">
        <v>16016000</v>
      </c>
      <c r="E575" s="7">
        <v>1040185874</v>
      </c>
      <c r="F575" s="9">
        <v>44376.5058796296</v>
      </c>
      <c r="G575" s="3" t="s">
        <v>16</v>
      </c>
      <c r="H575" s="7">
        <v>12699</v>
      </c>
      <c r="I575" s="3" t="s">
        <v>17</v>
      </c>
      <c r="J575" s="3" t="s">
        <v>1042</v>
      </c>
      <c r="K575" s="3" t="s">
        <v>56</v>
      </c>
      <c r="L575" s="3" t="s">
        <v>1043</v>
      </c>
      <c r="M575" s="3" t="s">
        <v>17</v>
      </c>
      <c r="N575" s="3" t="s">
        <v>17</v>
      </c>
    </row>
    <row r="576" spans="1:14">
      <c r="A576" s="2" t="s">
        <v>14</v>
      </c>
      <c r="B576" s="2" t="s">
        <v>15</v>
      </c>
      <c r="C576" s="4">
        <v>812579</v>
      </c>
      <c r="D576" s="4">
        <v>812579</v>
      </c>
      <c r="E576" s="6">
        <v>1040188519</v>
      </c>
      <c r="F576" s="8">
        <v>44376.5070486111</v>
      </c>
      <c r="G576" s="2" t="s">
        <v>16</v>
      </c>
      <c r="H576" s="6">
        <v>12700</v>
      </c>
      <c r="I576" s="2" t="s">
        <v>17</v>
      </c>
      <c r="J576" s="2" t="s">
        <v>1044</v>
      </c>
      <c r="K576" s="2" t="s">
        <v>98</v>
      </c>
      <c r="L576" s="2" t="s">
        <v>454</v>
      </c>
      <c r="M576" s="2" t="s">
        <v>17</v>
      </c>
      <c r="N576" s="2" t="s">
        <v>17</v>
      </c>
    </row>
    <row r="577" spans="1:14">
      <c r="A577" s="3" t="s">
        <v>14</v>
      </c>
      <c r="B577" s="3" t="s">
        <v>15</v>
      </c>
      <c r="C577" s="5">
        <v>325005</v>
      </c>
      <c r="D577" s="5">
        <v>325005</v>
      </c>
      <c r="E577" s="7">
        <v>1040195849</v>
      </c>
      <c r="F577" s="9">
        <v>44376.510312500002</v>
      </c>
      <c r="G577" s="3" t="s">
        <v>16</v>
      </c>
      <c r="H577" s="7">
        <v>12701</v>
      </c>
      <c r="I577" s="3" t="s">
        <v>17</v>
      </c>
      <c r="J577" s="3" t="s">
        <v>1045</v>
      </c>
      <c r="K577" s="3" t="s">
        <v>98</v>
      </c>
      <c r="L577" s="3" t="s">
        <v>454</v>
      </c>
      <c r="M577" s="3" t="s">
        <v>17</v>
      </c>
      <c r="N577" s="3" t="s">
        <v>17</v>
      </c>
    </row>
    <row r="578" spans="1:14">
      <c r="A578" s="2" t="s">
        <v>14</v>
      </c>
      <c r="B578" s="2" t="s">
        <v>15</v>
      </c>
      <c r="C578" s="4">
        <v>2159609</v>
      </c>
      <c r="D578" s="4">
        <v>2159609</v>
      </c>
      <c r="E578" s="6">
        <v>1040201575</v>
      </c>
      <c r="F578" s="8">
        <v>44376.512939814798</v>
      </c>
      <c r="G578" s="2" t="s">
        <v>16</v>
      </c>
      <c r="H578" s="6">
        <v>12702</v>
      </c>
      <c r="I578" s="2" t="s">
        <v>17</v>
      </c>
      <c r="J578" s="2" t="s">
        <v>1046</v>
      </c>
      <c r="K578" s="2" t="s">
        <v>456</v>
      </c>
      <c r="L578" s="2" t="s">
        <v>454</v>
      </c>
      <c r="M578" s="2" t="s">
        <v>17</v>
      </c>
      <c r="N578" s="2" t="s">
        <v>17</v>
      </c>
    </row>
    <row r="579" spans="1:14">
      <c r="A579" s="3" t="s">
        <v>14</v>
      </c>
      <c r="B579" s="3" t="s">
        <v>15</v>
      </c>
      <c r="C579" s="5">
        <v>1642877</v>
      </c>
      <c r="D579" s="5">
        <v>1642877</v>
      </c>
      <c r="E579" s="7">
        <v>1040206340</v>
      </c>
      <c r="F579" s="9">
        <v>44376.515138888899</v>
      </c>
      <c r="G579" s="3" t="s">
        <v>16</v>
      </c>
      <c r="H579" s="7">
        <v>12703</v>
      </c>
      <c r="I579" s="3" t="s">
        <v>17</v>
      </c>
      <c r="J579" s="3" t="s">
        <v>1047</v>
      </c>
      <c r="K579" s="3" t="s">
        <v>456</v>
      </c>
      <c r="L579" s="3" t="s">
        <v>454</v>
      </c>
      <c r="M579" s="3" t="s">
        <v>17</v>
      </c>
      <c r="N579" s="3" t="s">
        <v>17</v>
      </c>
    </row>
    <row r="580" spans="1:14">
      <c r="A580" s="2" t="s">
        <v>14</v>
      </c>
      <c r="B580" s="2" t="s">
        <v>15</v>
      </c>
      <c r="C580" s="4">
        <v>21800194</v>
      </c>
      <c r="D580" s="4">
        <v>21800194</v>
      </c>
      <c r="E580" s="6">
        <v>1040211161</v>
      </c>
      <c r="F580" s="8">
        <v>44376.517337963</v>
      </c>
      <c r="G580" s="2" t="s">
        <v>16</v>
      </c>
      <c r="H580" s="6">
        <v>12704</v>
      </c>
      <c r="I580" s="2" t="s">
        <v>17</v>
      </c>
      <c r="J580" s="2" t="s">
        <v>1048</v>
      </c>
      <c r="K580" s="2" t="s">
        <v>456</v>
      </c>
      <c r="L580" s="2" t="s">
        <v>454</v>
      </c>
      <c r="M580" s="2" t="s">
        <v>17</v>
      </c>
      <c r="N580" s="2" t="s">
        <v>17</v>
      </c>
    </row>
    <row r="581" spans="1:14">
      <c r="A581" s="3" t="s">
        <v>14</v>
      </c>
      <c r="B581" s="3" t="s">
        <v>15</v>
      </c>
      <c r="C581" s="5">
        <v>23178</v>
      </c>
      <c r="D581" s="5">
        <v>23178</v>
      </c>
      <c r="E581" s="7">
        <v>1040215548</v>
      </c>
      <c r="F581" s="9">
        <v>44376.519456018497</v>
      </c>
      <c r="G581" s="3" t="s">
        <v>16</v>
      </c>
      <c r="H581" s="7">
        <v>12705</v>
      </c>
      <c r="I581" s="3" t="s">
        <v>17</v>
      </c>
      <c r="J581" s="3" t="s">
        <v>1049</v>
      </c>
      <c r="K581" s="3" t="s">
        <v>456</v>
      </c>
      <c r="L581" s="3" t="s">
        <v>454</v>
      </c>
      <c r="M581" s="3" t="s">
        <v>17</v>
      </c>
      <c r="N581" s="3" t="s">
        <v>17</v>
      </c>
    </row>
    <row r="582" spans="1:14">
      <c r="A582" s="2" t="s">
        <v>14</v>
      </c>
      <c r="B582" s="2" t="s">
        <v>15</v>
      </c>
      <c r="C582" s="4">
        <v>58000</v>
      </c>
      <c r="D582" s="4">
        <v>58000</v>
      </c>
      <c r="E582" s="6">
        <v>1040281677</v>
      </c>
      <c r="F582" s="8">
        <v>44376.553148148101</v>
      </c>
      <c r="G582" s="2" t="s">
        <v>16</v>
      </c>
      <c r="H582" s="6">
        <v>12708</v>
      </c>
      <c r="I582" s="2" t="s">
        <v>17</v>
      </c>
      <c r="J582" s="2" t="s">
        <v>1050</v>
      </c>
      <c r="K582" s="2" t="s">
        <v>134</v>
      </c>
      <c r="L582" s="2" t="s">
        <v>135</v>
      </c>
      <c r="M582" s="2" t="s">
        <v>17</v>
      </c>
      <c r="N582" s="2" t="s">
        <v>17</v>
      </c>
    </row>
    <row r="583" spans="1:14">
      <c r="A583" s="3" t="s">
        <v>14</v>
      </c>
      <c r="B583" s="3" t="s">
        <v>15</v>
      </c>
      <c r="C583" s="5">
        <v>9059978</v>
      </c>
      <c r="D583" s="5">
        <v>9059978</v>
      </c>
      <c r="E583" s="7">
        <v>1040307801</v>
      </c>
      <c r="F583" s="9">
        <v>44376.566377314797</v>
      </c>
      <c r="G583" s="3" t="s">
        <v>16</v>
      </c>
      <c r="H583" s="7">
        <v>12709</v>
      </c>
      <c r="I583" s="3" t="s">
        <v>17</v>
      </c>
      <c r="J583" s="3" t="s">
        <v>1051</v>
      </c>
      <c r="K583" s="3" t="s">
        <v>19</v>
      </c>
      <c r="L583" s="3" t="s">
        <v>1052</v>
      </c>
      <c r="M583" s="3" t="s">
        <v>17</v>
      </c>
      <c r="N583" s="3" t="s">
        <v>17</v>
      </c>
    </row>
    <row r="584" spans="1:14">
      <c r="A584" s="2" t="s">
        <v>14</v>
      </c>
      <c r="B584" s="2" t="s">
        <v>15</v>
      </c>
      <c r="C584" s="4">
        <v>34000</v>
      </c>
      <c r="D584" s="4">
        <v>34000</v>
      </c>
      <c r="E584" s="6">
        <v>1040352394</v>
      </c>
      <c r="F584" s="8">
        <v>44376.588379629597</v>
      </c>
      <c r="G584" s="2" t="s">
        <v>16</v>
      </c>
      <c r="H584" s="6">
        <v>12710</v>
      </c>
      <c r="I584" s="2" t="s">
        <v>17</v>
      </c>
      <c r="J584" s="2" t="s">
        <v>1053</v>
      </c>
      <c r="K584" s="2" t="s">
        <v>28</v>
      </c>
      <c r="L584" s="2" t="s">
        <v>1054</v>
      </c>
      <c r="M584" s="2" t="s">
        <v>17</v>
      </c>
      <c r="N584" s="2" t="s">
        <v>17</v>
      </c>
    </row>
    <row r="585" spans="1:14">
      <c r="A585" s="3" t="s">
        <v>14</v>
      </c>
      <c r="B585" s="3" t="s">
        <v>15</v>
      </c>
      <c r="C585" s="5">
        <v>58200</v>
      </c>
      <c r="D585" s="5">
        <v>58200</v>
      </c>
      <c r="E585" s="7">
        <v>1040386219</v>
      </c>
      <c r="F585" s="9">
        <v>44376.603564814803</v>
      </c>
      <c r="G585" s="3" t="s">
        <v>16</v>
      </c>
      <c r="H585" s="7">
        <v>12712</v>
      </c>
      <c r="I585" s="3" t="s">
        <v>17</v>
      </c>
      <c r="J585" s="3" t="s">
        <v>1055</v>
      </c>
      <c r="K585" s="3" t="s">
        <v>28</v>
      </c>
      <c r="L585" s="3" t="s">
        <v>1056</v>
      </c>
      <c r="M585" s="3" t="s">
        <v>17</v>
      </c>
      <c r="N585" s="3" t="s">
        <v>17</v>
      </c>
    </row>
    <row r="586" spans="1:14">
      <c r="A586" s="2" t="s">
        <v>14</v>
      </c>
      <c r="B586" s="2" t="s">
        <v>15</v>
      </c>
      <c r="C586" s="4">
        <v>9891139</v>
      </c>
      <c r="D586" s="4">
        <v>9891139</v>
      </c>
      <c r="E586" s="6">
        <v>1040486840</v>
      </c>
      <c r="F586" s="8">
        <v>44376.644398148201</v>
      </c>
      <c r="G586" s="2" t="s">
        <v>16</v>
      </c>
      <c r="H586" s="6">
        <v>12716</v>
      </c>
      <c r="I586" s="2" t="s">
        <v>17</v>
      </c>
      <c r="J586" s="2" t="s">
        <v>1057</v>
      </c>
      <c r="K586" s="2" t="s">
        <v>19</v>
      </c>
      <c r="L586" s="2" t="s">
        <v>704</v>
      </c>
      <c r="M586" s="2" t="s">
        <v>17</v>
      </c>
      <c r="N586" s="2" t="s">
        <v>17</v>
      </c>
    </row>
    <row r="587" spans="1:14">
      <c r="A587" s="3" t="s">
        <v>14</v>
      </c>
      <c r="B587" s="3" t="s">
        <v>15</v>
      </c>
      <c r="C587" s="5">
        <v>2611476</v>
      </c>
      <c r="D587" s="5">
        <v>2611476</v>
      </c>
      <c r="E587" s="7">
        <v>1040529842</v>
      </c>
      <c r="F587" s="9">
        <v>44376.661585648202</v>
      </c>
      <c r="G587" s="3" t="s">
        <v>16</v>
      </c>
      <c r="H587" s="7">
        <v>12717</v>
      </c>
      <c r="I587" s="3" t="s">
        <v>17</v>
      </c>
      <c r="J587" s="3" t="s">
        <v>1058</v>
      </c>
      <c r="K587" s="3" t="s">
        <v>19</v>
      </c>
      <c r="L587" s="3" t="s">
        <v>1059</v>
      </c>
      <c r="M587" s="3" t="s">
        <v>17</v>
      </c>
      <c r="N587" s="3" t="s">
        <v>17</v>
      </c>
    </row>
    <row r="588" spans="1:14">
      <c r="A588" s="2" t="s">
        <v>14</v>
      </c>
      <c r="B588" s="2" t="s">
        <v>15</v>
      </c>
      <c r="C588" s="4">
        <v>528000</v>
      </c>
      <c r="D588" s="4">
        <v>528000</v>
      </c>
      <c r="E588" s="6">
        <v>1040573914</v>
      </c>
      <c r="F588" s="8">
        <v>44376.679247685199</v>
      </c>
      <c r="G588" s="2" t="s">
        <v>16</v>
      </c>
      <c r="H588" s="6">
        <v>12722</v>
      </c>
      <c r="I588" s="2" t="s">
        <v>17</v>
      </c>
      <c r="J588" s="2" t="s">
        <v>790</v>
      </c>
      <c r="K588" s="2" t="s">
        <v>28</v>
      </c>
      <c r="L588" s="2" t="s">
        <v>1060</v>
      </c>
      <c r="M588" s="2" t="s">
        <v>17</v>
      </c>
      <c r="N588" s="2" t="s">
        <v>17</v>
      </c>
    </row>
    <row r="589" spans="1:14">
      <c r="A589" s="3" t="s">
        <v>14</v>
      </c>
      <c r="B589" s="3" t="s">
        <v>15</v>
      </c>
      <c r="C589" s="5">
        <v>228479</v>
      </c>
      <c r="D589" s="5">
        <v>228479</v>
      </c>
      <c r="E589" s="7">
        <v>1040576792</v>
      </c>
      <c r="F589" s="9">
        <v>44376.680393518502</v>
      </c>
      <c r="G589" s="3" t="s">
        <v>16</v>
      </c>
      <c r="H589" s="7">
        <v>12723</v>
      </c>
      <c r="I589" s="3" t="s">
        <v>17</v>
      </c>
      <c r="J589" s="3" t="s">
        <v>1061</v>
      </c>
      <c r="K589" s="3" t="s">
        <v>28</v>
      </c>
      <c r="L589" s="3" t="s">
        <v>1062</v>
      </c>
      <c r="M589" s="3" t="s">
        <v>17</v>
      </c>
      <c r="N589" s="3" t="s">
        <v>17</v>
      </c>
    </row>
    <row r="590" spans="1:14">
      <c r="A590" s="2" t="s">
        <v>14</v>
      </c>
      <c r="B590" s="2" t="s">
        <v>15</v>
      </c>
      <c r="C590" s="4">
        <v>195284</v>
      </c>
      <c r="D590" s="4">
        <v>195284</v>
      </c>
      <c r="E590" s="6">
        <v>1040583528</v>
      </c>
      <c r="F590" s="8">
        <v>44376.683101851901</v>
      </c>
      <c r="G590" s="2" t="s">
        <v>16</v>
      </c>
      <c r="H590" s="6">
        <v>12724</v>
      </c>
      <c r="I590" s="2" t="s">
        <v>17</v>
      </c>
      <c r="J590" s="2" t="s">
        <v>1063</v>
      </c>
      <c r="K590" s="2" t="s">
        <v>28</v>
      </c>
      <c r="L590" s="2" t="s">
        <v>1064</v>
      </c>
      <c r="M590" s="2" t="s">
        <v>17</v>
      </c>
      <c r="N590" s="2" t="s">
        <v>17</v>
      </c>
    </row>
    <row r="591" spans="1:14">
      <c r="A591" s="3" t="s">
        <v>14</v>
      </c>
      <c r="B591" s="3" t="s">
        <v>15</v>
      </c>
      <c r="C591" s="5">
        <v>1082628</v>
      </c>
      <c r="D591" s="5">
        <v>1082628</v>
      </c>
      <c r="E591" s="7">
        <v>1040585534</v>
      </c>
      <c r="F591" s="9">
        <v>44376.683935185203</v>
      </c>
      <c r="G591" s="3" t="s">
        <v>16</v>
      </c>
      <c r="H591" s="7">
        <v>12725</v>
      </c>
      <c r="I591" s="3" t="s">
        <v>17</v>
      </c>
      <c r="J591" s="3" t="s">
        <v>1065</v>
      </c>
      <c r="K591" s="3" t="s">
        <v>262</v>
      </c>
      <c r="L591" s="3" t="s">
        <v>263</v>
      </c>
      <c r="M591" s="3" t="s">
        <v>17</v>
      </c>
      <c r="N591" s="3" t="s">
        <v>17</v>
      </c>
    </row>
    <row r="592" spans="1:14">
      <c r="A592" s="2" t="s">
        <v>14</v>
      </c>
      <c r="B592" s="2" t="s">
        <v>15</v>
      </c>
      <c r="C592" s="4">
        <v>268090</v>
      </c>
      <c r="D592" s="4">
        <v>268090</v>
      </c>
      <c r="E592" s="6">
        <v>1040588080</v>
      </c>
      <c r="F592" s="8">
        <v>44376.684988425899</v>
      </c>
      <c r="G592" s="2" t="s">
        <v>16</v>
      </c>
      <c r="H592" s="6">
        <v>12726</v>
      </c>
      <c r="I592" s="2" t="s">
        <v>17</v>
      </c>
      <c r="J592" s="2" t="s">
        <v>1066</v>
      </c>
      <c r="K592" s="2" t="s">
        <v>28</v>
      </c>
      <c r="L592" s="2" t="s">
        <v>1067</v>
      </c>
      <c r="M592" s="2" t="s">
        <v>17</v>
      </c>
      <c r="N592" s="2" t="s">
        <v>17</v>
      </c>
    </row>
    <row r="593" spans="1:14">
      <c r="A593" s="3" t="s">
        <v>14</v>
      </c>
      <c r="B593" s="3" t="s">
        <v>15</v>
      </c>
      <c r="C593" s="5">
        <v>3050254</v>
      </c>
      <c r="D593" s="5">
        <v>3050254</v>
      </c>
      <c r="E593" s="7">
        <v>1040648253</v>
      </c>
      <c r="F593" s="9">
        <v>44376.711967592601</v>
      </c>
      <c r="G593" s="3" t="s">
        <v>16</v>
      </c>
      <c r="H593" s="7">
        <v>12728</v>
      </c>
      <c r="I593" s="3" t="s">
        <v>17</v>
      </c>
      <c r="J593" s="3" t="s">
        <v>1068</v>
      </c>
      <c r="K593" s="3" t="s">
        <v>373</v>
      </c>
      <c r="L593" s="3" t="s">
        <v>1069</v>
      </c>
      <c r="M593" s="3" t="s">
        <v>17</v>
      </c>
      <c r="N593" s="3" t="s">
        <v>17</v>
      </c>
    </row>
    <row r="594" spans="1:14">
      <c r="A594" s="2" t="s">
        <v>14</v>
      </c>
      <c r="B594" s="2" t="s">
        <v>15</v>
      </c>
      <c r="C594" s="43">
        <v>10000</v>
      </c>
      <c r="D594" s="4">
        <v>10000</v>
      </c>
      <c r="E594" s="6">
        <v>1040668380</v>
      </c>
      <c r="F594" s="8">
        <v>44376.7214930556</v>
      </c>
      <c r="G594" s="2" t="s">
        <v>16</v>
      </c>
      <c r="H594" s="6">
        <v>12730</v>
      </c>
      <c r="I594" s="2" t="s">
        <v>17</v>
      </c>
      <c r="J594" s="2" t="s">
        <v>1070</v>
      </c>
      <c r="K594" s="2" t="s">
        <v>28</v>
      </c>
      <c r="L594" s="2" t="s">
        <v>1071</v>
      </c>
      <c r="M594" s="2" t="s">
        <v>17</v>
      </c>
      <c r="N594" s="2" t="s">
        <v>17</v>
      </c>
    </row>
    <row r="595" spans="1:14">
      <c r="A595" s="3" t="s">
        <v>14</v>
      </c>
      <c r="B595" s="3" t="s">
        <v>15</v>
      </c>
      <c r="C595" s="5">
        <v>65044.88</v>
      </c>
      <c r="D595" s="5">
        <v>65044.88</v>
      </c>
      <c r="E595" s="7">
        <v>1040707926</v>
      </c>
      <c r="F595" s="9">
        <v>44376.7403009259</v>
      </c>
      <c r="G595" s="3" t="s">
        <v>16</v>
      </c>
      <c r="H595" s="7">
        <v>12731</v>
      </c>
      <c r="I595" s="3" t="s">
        <v>17</v>
      </c>
      <c r="J595" s="3" t="s">
        <v>1072</v>
      </c>
      <c r="K595" s="3" t="s">
        <v>19</v>
      </c>
      <c r="L595" s="3" t="s">
        <v>1073</v>
      </c>
      <c r="M595" s="3" t="s">
        <v>17</v>
      </c>
      <c r="N595" s="3" t="s">
        <v>17</v>
      </c>
    </row>
    <row r="596" spans="1:14">
      <c r="A596" s="2" t="s">
        <v>14</v>
      </c>
      <c r="B596" s="2" t="s">
        <v>15</v>
      </c>
      <c r="C596" s="4">
        <v>12929992</v>
      </c>
      <c r="D596" s="4">
        <v>12929992</v>
      </c>
      <c r="E596" s="6">
        <v>1040717344</v>
      </c>
      <c r="F596" s="8">
        <v>44376.744826388902</v>
      </c>
      <c r="G596" s="2" t="s">
        <v>16</v>
      </c>
      <c r="H596" s="6">
        <v>12732</v>
      </c>
      <c r="I596" s="2" t="s">
        <v>17</v>
      </c>
      <c r="J596" s="2" t="s">
        <v>1074</v>
      </c>
      <c r="K596" s="2">
        <v>393</v>
      </c>
      <c r="L596" s="2" t="s">
        <v>557</v>
      </c>
      <c r="M596" s="2" t="s">
        <v>17</v>
      </c>
      <c r="N596" s="2" t="s">
        <v>17</v>
      </c>
    </row>
    <row r="597" spans="1:14">
      <c r="A597" s="3" t="s">
        <v>14</v>
      </c>
      <c r="B597" s="3" t="s">
        <v>15</v>
      </c>
      <c r="C597" s="5">
        <v>12648</v>
      </c>
      <c r="D597" s="5">
        <v>12648</v>
      </c>
      <c r="E597" s="7">
        <v>1040848759</v>
      </c>
      <c r="F597" s="9">
        <v>44376.811354166697</v>
      </c>
      <c r="G597" s="3" t="s">
        <v>16</v>
      </c>
      <c r="H597" s="7">
        <v>12733</v>
      </c>
      <c r="I597" s="3" t="s">
        <v>17</v>
      </c>
      <c r="J597" s="3" t="s">
        <v>1075</v>
      </c>
      <c r="K597" s="3" t="s">
        <v>19</v>
      </c>
      <c r="L597" s="3" t="s">
        <v>1076</v>
      </c>
      <c r="M597" s="3" t="s">
        <v>17</v>
      </c>
      <c r="N597" s="3" t="s">
        <v>17</v>
      </c>
    </row>
    <row r="598" spans="1:14">
      <c r="A598" s="2" t="s">
        <v>14</v>
      </c>
      <c r="B598" s="2" t="s">
        <v>15</v>
      </c>
      <c r="C598" s="4">
        <v>4400625</v>
      </c>
      <c r="D598" s="4">
        <v>4400625</v>
      </c>
      <c r="E598" s="6">
        <v>1041076212</v>
      </c>
      <c r="F598" s="8">
        <v>44376.964710648201</v>
      </c>
      <c r="G598" s="2" t="s">
        <v>16</v>
      </c>
      <c r="H598" s="6">
        <v>12736</v>
      </c>
      <c r="I598" s="2" t="s">
        <v>17</v>
      </c>
      <c r="J598" s="2" t="s">
        <v>1077</v>
      </c>
      <c r="K598" s="2" t="s">
        <v>19</v>
      </c>
      <c r="L598" s="2" t="s">
        <v>1078</v>
      </c>
      <c r="M598" s="2" t="s">
        <v>17</v>
      </c>
      <c r="N598" s="2" t="s">
        <v>17</v>
      </c>
    </row>
    <row r="599" spans="1:14">
      <c r="A599" s="3" t="s">
        <v>14</v>
      </c>
      <c r="B599" s="3" t="s">
        <v>15</v>
      </c>
      <c r="C599" s="5">
        <v>4164154</v>
      </c>
      <c r="D599" s="5">
        <v>4164154</v>
      </c>
      <c r="E599" s="7">
        <v>1041083345</v>
      </c>
      <c r="F599" s="9">
        <v>44376.974756944401</v>
      </c>
      <c r="G599" s="3" t="s">
        <v>16</v>
      </c>
      <c r="H599" s="7">
        <v>12737</v>
      </c>
      <c r="I599" s="3" t="s">
        <v>17</v>
      </c>
      <c r="J599" s="3" t="s">
        <v>1079</v>
      </c>
      <c r="K599" s="3" t="s">
        <v>373</v>
      </c>
      <c r="L599" s="3" t="s">
        <v>1080</v>
      </c>
      <c r="M599" s="3" t="s">
        <v>17</v>
      </c>
      <c r="N599" s="3" t="s">
        <v>17</v>
      </c>
    </row>
    <row r="600" spans="1:14">
      <c r="A600" s="2" t="s">
        <v>14</v>
      </c>
      <c r="B600" s="2" t="s">
        <v>15</v>
      </c>
      <c r="C600" s="4">
        <v>8506</v>
      </c>
      <c r="D600" s="4">
        <v>8506</v>
      </c>
      <c r="E600" s="6">
        <v>1041084357</v>
      </c>
      <c r="F600" s="8">
        <v>44376.976412037002</v>
      </c>
      <c r="G600" s="2" t="s">
        <v>16</v>
      </c>
      <c r="H600" s="6">
        <v>12738</v>
      </c>
      <c r="I600" s="2" t="s">
        <v>17</v>
      </c>
      <c r="J600" s="2" t="s">
        <v>1081</v>
      </c>
      <c r="K600" s="2" t="s">
        <v>19</v>
      </c>
      <c r="L600" s="2" t="s">
        <v>1078</v>
      </c>
      <c r="M600" s="2" t="s">
        <v>17</v>
      </c>
      <c r="N600" s="2" t="s">
        <v>17</v>
      </c>
    </row>
    <row r="601" spans="1:14">
      <c r="A601" s="3" t="s">
        <v>14</v>
      </c>
      <c r="B601" s="3" t="s">
        <v>15</v>
      </c>
      <c r="C601" s="5">
        <v>2096460</v>
      </c>
      <c r="D601" s="5">
        <v>2096460</v>
      </c>
      <c r="E601" s="7">
        <v>1041117748</v>
      </c>
      <c r="F601" s="9">
        <v>44377.193483796298</v>
      </c>
      <c r="G601" s="3" t="s">
        <v>16</v>
      </c>
      <c r="H601" s="7">
        <v>12740</v>
      </c>
      <c r="I601" s="3" t="s">
        <v>17</v>
      </c>
      <c r="J601" s="3" t="s">
        <v>1082</v>
      </c>
      <c r="K601" s="3" t="s">
        <v>19</v>
      </c>
      <c r="L601" s="3" t="s">
        <v>1083</v>
      </c>
      <c r="M601" s="3" t="s">
        <v>17</v>
      </c>
      <c r="N601" s="3" t="s">
        <v>17</v>
      </c>
    </row>
    <row r="602" spans="1:14">
      <c r="A602" s="2" t="s">
        <v>14</v>
      </c>
      <c r="B602" s="2" t="s">
        <v>15</v>
      </c>
      <c r="C602" s="4">
        <v>5000000</v>
      </c>
      <c r="D602" s="4">
        <v>5000000</v>
      </c>
      <c r="E602" s="6">
        <v>1041167499</v>
      </c>
      <c r="F602" s="8">
        <v>44377.310532407399</v>
      </c>
      <c r="G602" s="2" t="s">
        <v>16</v>
      </c>
      <c r="H602" s="6">
        <v>12741</v>
      </c>
      <c r="I602" s="2" t="s">
        <v>17</v>
      </c>
      <c r="J602" s="2" t="s">
        <v>1084</v>
      </c>
      <c r="K602" s="2" t="s">
        <v>19</v>
      </c>
      <c r="L602" s="2" t="s">
        <v>1085</v>
      </c>
      <c r="M602" s="2" t="s">
        <v>17</v>
      </c>
      <c r="N602" s="2" t="s">
        <v>17</v>
      </c>
    </row>
    <row r="603" spans="1:14">
      <c r="A603" s="3" t="s">
        <v>14</v>
      </c>
      <c r="B603" s="3" t="s">
        <v>15</v>
      </c>
      <c r="C603" s="5">
        <v>228750</v>
      </c>
      <c r="D603" s="5">
        <v>228750</v>
      </c>
      <c r="E603" s="7">
        <v>1041217990</v>
      </c>
      <c r="F603" s="9">
        <v>44377.344976851899</v>
      </c>
      <c r="G603" s="3" t="s">
        <v>16</v>
      </c>
      <c r="H603" s="7">
        <v>12742</v>
      </c>
      <c r="I603" s="3" t="s">
        <v>17</v>
      </c>
      <c r="J603" s="3" t="s">
        <v>167</v>
      </c>
      <c r="K603" s="3" t="s">
        <v>28</v>
      </c>
      <c r="L603" s="3" t="s">
        <v>1086</v>
      </c>
      <c r="M603" s="3" t="s">
        <v>17</v>
      </c>
      <c r="N603" s="3" t="s">
        <v>17</v>
      </c>
    </row>
    <row r="604" spans="1:14">
      <c r="A604" s="2" t="s">
        <v>14</v>
      </c>
      <c r="B604" s="2" t="s">
        <v>15</v>
      </c>
      <c r="C604" s="4">
        <v>91858869</v>
      </c>
      <c r="D604" s="4">
        <v>91858869</v>
      </c>
      <c r="E604" s="6">
        <v>1041283452</v>
      </c>
      <c r="F604" s="8">
        <v>44377.375057870398</v>
      </c>
      <c r="G604" s="2" t="s">
        <v>16</v>
      </c>
      <c r="H604" s="6">
        <v>12743</v>
      </c>
      <c r="I604" s="2" t="s">
        <v>17</v>
      </c>
      <c r="J604" s="2" t="s">
        <v>1087</v>
      </c>
      <c r="K604" s="2" t="s">
        <v>781</v>
      </c>
      <c r="L604" s="2" t="s">
        <v>1088</v>
      </c>
      <c r="M604" s="2" t="s">
        <v>17</v>
      </c>
      <c r="N604" s="2" t="s">
        <v>17</v>
      </c>
    </row>
    <row r="605" spans="1:14">
      <c r="A605" s="3" t="s">
        <v>14</v>
      </c>
      <c r="B605" s="3" t="s">
        <v>15</v>
      </c>
      <c r="C605" s="5">
        <v>8618781</v>
      </c>
      <c r="D605" s="5">
        <v>8618781</v>
      </c>
      <c r="E605" s="7">
        <v>1041352928</v>
      </c>
      <c r="F605" s="9">
        <v>44377.402407407397</v>
      </c>
      <c r="G605" s="3" t="s">
        <v>16</v>
      </c>
      <c r="H605" s="7">
        <v>12744</v>
      </c>
      <c r="I605" s="3" t="s">
        <v>17</v>
      </c>
      <c r="J605" s="3" t="s">
        <v>1089</v>
      </c>
      <c r="K605" s="3" t="s">
        <v>19</v>
      </c>
      <c r="L605" s="3" t="s">
        <v>1090</v>
      </c>
      <c r="M605" s="3" t="s">
        <v>17</v>
      </c>
      <c r="N605" s="3" t="s">
        <v>17</v>
      </c>
    </row>
    <row r="606" spans="1:14">
      <c r="A606" s="2" t="s">
        <v>14</v>
      </c>
      <c r="B606" s="2" t="s">
        <v>15</v>
      </c>
      <c r="C606" s="4">
        <v>2475006.9700000002</v>
      </c>
      <c r="D606" s="4">
        <v>2475006.9700000002</v>
      </c>
      <c r="E606" s="6">
        <v>1041371673</v>
      </c>
      <c r="F606" s="8">
        <v>44377.409375000003</v>
      </c>
      <c r="G606" s="2" t="s">
        <v>16</v>
      </c>
      <c r="H606" s="6">
        <v>12745</v>
      </c>
      <c r="I606" s="2" t="s">
        <v>17</v>
      </c>
      <c r="J606" s="2" t="s">
        <v>1091</v>
      </c>
      <c r="K606" s="2" t="s">
        <v>196</v>
      </c>
      <c r="L606" s="2" t="s">
        <v>197</v>
      </c>
      <c r="M606" s="2" t="s">
        <v>17</v>
      </c>
      <c r="N606" s="2" t="s">
        <v>17</v>
      </c>
    </row>
    <row r="607" spans="1:14">
      <c r="A607" s="3" t="s">
        <v>14</v>
      </c>
      <c r="B607" s="3" t="s">
        <v>15</v>
      </c>
      <c r="C607" s="5">
        <v>121513.36</v>
      </c>
      <c r="D607" s="5">
        <v>121513.36</v>
      </c>
      <c r="E607" s="7">
        <v>1041435076</v>
      </c>
      <c r="F607" s="9">
        <v>44377.432002314803</v>
      </c>
      <c r="G607" s="3" t="s">
        <v>16</v>
      </c>
      <c r="H607" s="7">
        <v>12746</v>
      </c>
      <c r="I607" s="3" t="s">
        <v>17</v>
      </c>
      <c r="J607" s="3" t="s">
        <v>1092</v>
      </c>
      <c r="K607" s="3" t="s">
        <v>196</v>
      </c>
      <c r="L607" s="3" t="s">
        <v>197</v>
      </c>
      <c r="M607" s="3" t="s">
        <v>17</v>
      </c>
      <c r="N607" s="3" t="s">
        <v>17</v>
      </c>
    </row>
    <row r="608" spans="1:14">
      <c r="A608" s="2" t="s">
        <v>14</v>
      </c>
      <c r="B608" s="2" t="s">
        <v>15</v>
      </c>
      <c r="C608" s="4">
        <v>5000000</v>
      </c>
      <c r="D608" s="4">
        <v>5000000</v>
      </c>
      <c r="E608" s="6">
        <v>1041461971</v>
      </c>
      <c r="F608" s="8">
        <v>44377.441122685203</v>
      </c>
      <c r="G608" s="2" t="s">
        <v>16</v>
      </c>
      <c r="H608" s="6">
        <v>12747</v>
      </c>
      <c r="I608" s="2" t="s">
        <v>17</v>
      </c>
      <c r="J608" s="2" t="s">
        <v>1093</v>
      </c>
      <c r="K608" s="2" t="s">
        <v>50</v>
      </c>
      <c r="L608" s="2" t="s">
        <v>1094</v>
      </c>
      <c r="M608" s="2" t="s">
        <v>17</v>
      </c>
      <c r="N608" s="2" t="s">
        <v>17</v>
      </c>
    </row>
    <row r="609" spans="1:14">
      <c r="A609" s="3" t="s">
        <v>14</v>
      </c>
      <c r="B609" s="3" t="s">
        <v>15</v>
      </c>
      <c r="C609" s="5">
        <v>100000</v>
      </c>
      <c r="D609" s="5">
        <v>100000</v>
      </c>
      <c r="E609" s="7">
        <v>1041497202</v>
      </c>
      <c r="F609" s="9">
        <v>44377.452893518501</v>
      </c>
      <c r="G609" s="3" t="s">
        <v>16</v>
      </c>
      <c r="H609" s="7">
        <v>12748</v>
      </c>
      <c r="I609" s="3" t="s">
        <v>17</v>
      </c>
      <c r="J609" s="3" t="s">
        <v>1095</v>
      </c>
      <c r="K609" s="3" t="s">
        <v>53</v>
      </c>
      <c r="L609" s="3" t="s">
        <v>643</v>
      </c>
      <c r="M609" s="3" t="s">
        <v>17</v>
      </c>
      <c r="N609" s="3" t="s">
        <v>17</v>
      </c>
    </row>
    <row r="610" spans="1:14">
      <c r="A610" s="2" t="s">
        <v>14</v>
      </c>
      <c r="B610" s="2" t="s">
        <v>15</v>
      </c>
      <c r="C610" s="4">
        <v>352133</v>
      </c>
      <c r="D610" s="4">
        <v>352133</v>
      </c>
      <c r="E610" s="6">
        <v>1041550211</v>
      </c>
      <c r="F610" s="8">
        <v>44377.469837962999</v>
      </c>
      <c r="G610" s="2" t="s">
        <v>16</v>
      </c>
      <c r="H610" s="6">
        <v>12749</v>
      </c>
      <c r="I610" s="2" t="s">
        <v>17</v>
      </c>
      <c r="J610" s="2" t="s">
        <v>1096</v>
      </c>
      <c r="K610" s="2" t="s">
        <v>28</v>
      </c>
      <c r="L610" s="2" t="s">
        <v>616</v>
      </c>
      <c r="M610" s="2" t="s">
        <v>17</v>
      </c>
      <c r="N610" s="2" t="s">
        <v>17</v>
      </c>
    </row>
    <row r="611" spans="1:14">
      <c r="A611" s="3" t="s">
        <v>14</v>
      </c>
      <c r="B611" s="3" t="s">
        <v>15</v>
      </c>
      <c r="C611" s="5">
        <v>130000</v>
      </c>
      <c r="D611" s="5">
        <v>130000</v>
      </c>
      <c r="E611" s="7">
        <v>1041595334</v>
      </c>
      <c r="F611" s="9">
        <v>44377.483229166697</v>
      </c>
      <c r="G611" s="3" t="s">
        <v>16</v>
      </c>
      <c r="H611" s="7">
        <v>12750</v>
      </c>
      <c r="I611" s="3" t="s">
        <v>17</v>
      </c>
      <c r="J611" s="3" t="s">
        <v>167</v>
      </c>
      <c r="K611" s="3" t="s">
        <v>28</v>
      </c>
      <c r="L611" s="3" t="s">
        <v>1097</v>
      </c>
      <c r="M611" s="3" t="s">
        <v>17</v>
      </c>
      <c r="N611" s="3" t="s">
        <v>17</v>
      </c>
    </row>
    <row r="612" spans="1:14">
      <c r="A612" s="2" t="s">
        <v>14</v>
      </c>
      <c r="B612" s="2" t="s">
        <v>15</v>
      </c>
      <c r="C612" s="4">
        <v>700000</v>
      </c>
      <c r="D612" s="4">
        <v>700000</v>
      </c>
      <c r="E612" s="6">
        <v>1041720083</v>
      </c>
      <c r="F612" s="8">
        <v>44377.522037037001</v>
      </c>
      <c r="G612" s="2" t="s">
        <v>16</v>
      </c>
      <c r="H612" s="6">
        <v>12754</v>
      </c>
      <c r="I612" s="2" t="s">
        <v>17</v>
      </c>
      <c r="J612" s="2" t="s">
        <v>1098</v>
      </c>
      <c r="K612" s="2" t="s">
        <v>262</v>
      </c>
      <c r="L612" s="2" t="s">
        <v>263</v>
      </c>
      <c r="M612" s="2" t="s">
        <v>17</v>
      </c>
      <c r="N612" s="2" t="s">
        <v>17</v>
      </c>
    </row>
    <row r="613" spans="1:14">
      <c r="A613" s="3" t="s">
        <v>14</v>
      </c>
      <c r="B613" s="3" t="s">
        <v>15</v>
      </c>
      <c r="C613" s="5">
        <v>700000</v>
      </c>
      <c r="D613" s="5">
        <v>700000</v>
      </c>
      <c r="E613" s="7">
        <v>1041727350</v>
      </c>
      <c r="F613" s="9">
        <v>44377.524456018502</v>
      </c>
      <c r="G613" s="3" t="s">
        <v>16</v>
      </c>
      <c r="H613" s="7">
        <v>12755</v>
      </c>
      <c r="I613" s="3" t="s">
        <v>17</v>
      </c>
      <c r="J613" s="3" t="s">
        <v>1099</v>
      </c>
      <c r="K613" s="3" t="s">
        <v>262</v>
      </c>
      <c r="L613" s="3" t="s">
        <v>1100</v>
      </c>
      <c r="M613" s="3" t="s">
        <v>17</v>
      </c>
      <c r="N613" s="3" t="s">
        <v>17</v>
      </c>
    </row>
    <row r="614" spans="1:14">
      <c r="A614" s="2" t="s">
        <v>14</v>
      </c>
      <c r="B614" s="2" t="s">
        <v>15</v>
      </c>
      <c r="C614" s="4">
        <v>2122215.5699999998</v>
      </c>
      <c r="D614" s="4">
        <v>2122215.5699999998</v>
      </c>
      <c r="E614" s="6">
        <v>1041755727</v>
      </c>
      <c r="F614" s="8">
        <v>44377.533969907403</v>
      </c>
      <c r="G614" s="2" t="s">
        <v>16</v>
      </c>
      <c r="H614" s="6">
        <v>12756</v>
      </c>
      <c r="I614" s="2" t="s">
        <v>17</v>
      </c>
      <c r="J614" s="2" t="s">
        <v>1101</v>
      </c>
      <c r="K614" s="2" t="s">
        <v>63</v>
      </c>
      <c r="L614" s="2" t="s">
        <v>1102</v>
      </c>
      <c r="M614" s="2" t="s">
        <v>17</v>
      </c>
      <c r="N614" s="2" t="s">
        <v>17</v>
      </c>
    </row>
    <row r="615" spans="1:14">
      <c r="A615" s="3" t="s">
        <v>14</v>
      </c>
      <c r="B615" s="3" t="s">
        <v>15</v>
      </c>
      <c r="C615" s="5">
        <v>10849757</v>
      </c>
      <c r="D615" s="5">
        <v>10849757</v>
      </c>
      <c r="E615" s="7">
        <v>1041786909</v>
      </c>
      <c r="F615" s="9">
        <v>44377.544606481497</v>
      </c>
      <c r="G615" s="3" t="s">
        <v>16</v>
      </c>
      <c r="H615" s="7">
        <v>12757</v>
      </c>
      <c r="I615" s="3" t="s">
        <v>17</v>
      </c>
      <c r="J615" s="3" t="s">
        <v>1103</v>
      </c>
      <c r="K615" s="3" t="s">
        <v>19</v>
      </c>
      <c r="L615" s="3" t="s">
        <v>1104</v>
      </c>
      <c r="M615" s="3" t="s">
        <v>17</v>
      </c>
      <c r="N615" s="3" t="s">
        <v>17</v>
      </c>
    </row>
    <row r="616" spans="1:14">
      <c r="A616" s="2" t="s">
        <v>14</v>
      </c>
      <c r="B616" s="2" t="s">
        <v>15</v>
      </c>
      <c r="C616" s="4">
        <v>385265</v>
      </c>
      <c r="D616" s="4">
        <v>385265</v>
      </c>
      <c r="E616" s="6">
        <v>1041935107</v>
      </c>
      <c r="F616" s="8">
        <v>44377.593958333302</v>
      </c>
      <c r="G616" s="2" t="s">
        <v>16</v>
      </c>
      <c r="H616" s="6">
        <v>12758</v>
      </c>
      <c r="I616" s="2" t="s">
        <v>17</v>
      </c>
      <c r="J616" s="2" t="s">
        <v>1105</v>
      </c>
      <c r="K616" s="2" t="s">
        <v>1106</v>
      </c>
      <c r="L616" s="2" t="s">
        <v>1107</v>
      </c>
      <c r="M616" s="2" t="s">
        <v>17</v>
      </c>
      <c r="N616" s="2" t="s">
        <v>17</v>
      </c>
    </row>
    <row r="617" spans="1:14">
      <c r="A617" s="3" t="s">
        <v>14</v>
      </c>
      <c r="B617" s="3" t="s">
        <v>15</v>
      </c>
      <c r="C617" s="5">
        <v>363000</v>
      </c>
      <c r="D617" s="5">
        <v>363000</v>
      </c>
      <c r="E617" s="7">
        <v>1041947131</v>
      </c>
      <c r="F617" s="9">
        <v>44377.597581018497</v>
      </c>
      <c r="G617" s="3" t="s">
        <v>16</v>
      </c>
      <c r="H617" s="7">
        <v>12759</v>
      </c>
      <c r="I617" s="3" t="s">
        <v>17</v>
      </c>
      <c r="J617" s="3" t="s">
        <v>1108</v>
      </c>
      <c r="K617" s="3" t="s">
        <v>262</v>
      </c>
      <c r="L617" s="3" t="s">
        <v>1109</v>
      </c>
      <c r="M617" s="3" t="s">
        <v>17</v>
      </c>
      <c r="N617" s="3" t="s">
        <v>17</v>
      </c>
    </row>
    <row r="618" spans="1:14">
      <c r="A618" s="2" t="s">
        <v>14</v>
      </c>
      <c r="B618" s="2" t="s">
        <v>15</v>
      </c>
      <c r="C618" s="4">
        <v>100</v>
      </c>
      <c r="D618" s="4">
        <v>100</v>
      </c>
      <c r="E618" s="6">
        <v>1042003768</v>
      </c>
      <c r="F618" s="8">
        <v>44377.614305555602</v>
      </c>
      <c r="G618" s="2" t="s">
        <v>16</v>
      </c>
      <c r="H618" s="6">
        <v>12760</v>
      </c>
      <c r="I618" s="2" t="s">
        <v>17</v>
      </c>
      <c r="J618" s="2" t="s">
        <v>1110</v>
      </c>
      <c r="K618" s="2" t="s">
        <v>1111</v>
      </c>
      <c r="L618" s="2" t="s">
        <v>1112</v>
      </c>
      <c r="M618" s="2" t="s">
        <v>17</v>
      </c>
      <c r="N618" s="2" t="s">
        <v>17</v>
      </c>
    </row>
    <row r="619" spans="1:14">
      <c r="A619" s="3" t="s">
        <v>14</v>
      </c>
      <c r="B619" s="3" t="s">
        <v>15</v>
      </c>
      <c r="C619" s="5">
        <v>818865</v>
      </c>
      <c r="D619" s="5">
        <v>818865</v>
      </c>
      <c r="E619" s="7">
        <v>1042042071</v>
      </c>
      <c r="F619" s="9">
        <v>44377.6251388889</v>
      </c>
      <c r="G619" s="3" t="s">
        <v>16</v>
      </c>
      <c r="H619" s="7">
        <v>12764</v>
      </c>
      <c r="I619" s="3" t="s">
        <v>17</v>
      </c>
      <c r="J619" s="3" t="s">
        <v>1113</v>
      </c>
      <c r="K619" s="3" t="s">
        <v>134</v>
      </c>
      <c r="L619" s="3" t="s">
        <v>1114</v>
      </c>
      <c r="M619" s="3" t="s">
        <v>17</v>
      </c>
      <c r="N619" s="3" t="s">
        <v>17</v>
      </c>
    </row>
    <row r="620" spans="1:14">
      <c r="A620" s="2" t="s">
        <v>14</v>
      </c>
      <c r="B620" s="2" t="s">
        <v>15</v>
      </c>
      <c r="C620" s="4">
        <v>10349514</v>
      </c>
      <c r="D620" s="4">
        <v>10349514</v>
      </c>
      <c r="E620" s="6">
        <v>1042260384</v>
      </c>
      <c r="F620" s="8">
        <v>44377.687071759297</v>
      </c>
      <c r="G620" s="2" t="s">
        <v>16</v>
      </c>
      <c r="H620" s="6">
        <v>12773</v>
      </c>
      <c r="I620" s="2" t="s">
        <v>17</v>
      </c>
      <c r="J620" s="2" t="s">
        <v>1115</v>
      </c>
      <c r="K620" s="2" t="s">
        <v>19</v>
      </c>
      <c r="L620" s="2" t="s">
        <v>1116</v>
      </c>
      <c r="M620" s="2" t="s">
        <v>17</v>
      </c>
      <c r="N620" s="2" t="s">
        <v>17</v>
      </c>
    </row>
    <row r="621" spans="1:14">
      <c r="A621" s="3" t="s">
        <v>14</v>
      </c>
      <c r="B621" s="3" t="s">
        <v>15</v>
      </c>
      <c r="C621" s="5">
        <v>7601902</v>
      </c>
      <c r="D621" s="5">
        <v>7601902</v>
      </c>
      <c r="E621" s="7">
        <v>1042285968</v>
      </c>
      <c r="F621" s="9">
        <v>44377.694791666698</v>
      </c>
      <c r="G621" s="3" t="s">
        <v>16</v>
      </c>
      <c r="H621" s="7">
        <v>12775</v>
      </c>
      <c r="I621" s="3" t="s">
        <v>17</v>
      </c>
      <c r="J621" s="3" t="s">
        <v>651</v>
      </c>
      <c r="K621" s="3" t="s">
        <v>50</v>
      </c>
      <c r="L621" s="3" t="s">
        <v>652</v>
      </c>
      <c r="M621" s="3" t="s">
        <v>17</v>
      </c>
      <c r="N621" s="3" t="s">
        <v>17</v>
      </c>
    </row>
    <row r="622" spans="1:14">
      <c r="A622" s="2" t="s">
        <v>14</v>
      </c>
      <c r="B622" s="2" t="s">
        <v>15</v>
      </c>
      <c r="C622" s="43">
        <v>1100</v>
      </c>
      <c r="D622" s="4">
        <v>1100</v>
      </c>
      <c r="E622" s="6">
        <v>1042320213</v>
      </c>
      <c r="F622" s="8">
        <v>44377.705648148098</v>
      </c>
      <c r="G622" s="2" t="s">
        <v>16</v>
      </c>
      <c r="H622" s="6">
        <v>12776</v>
      </c>
      <c r="I622" s="2" t="s">
        <v>17</v>
      </c>
      <c r="J622" s="2" t="s">
        <v>1117</v>
      </c>
      <c r="K622" s="2" t="s">
        <v>28</v>
      </c>
      <c r="L622" s="2" t="s">
        <v>1118</v>
      </c>
      <c r="M622" s="2" t="s">
        <v>17</v>
      </c>
      <c r="N622" s="2" t="s">
        <v>17</v>
      </c>
    </row>
    <row r="623" spans="1:14">
      <c r="A623" s="3" t="s">
        <v>14</v>
      </c>
      <c r="B623" s="3" t="s">
        <v>15</v>
      </c>
      <c r="C623" s="5">
        <v>1113492</v>
      </c>
      <c r="D623" s="5">
        <v>1113492</v>
      </c>
      <c r="E623" s="7">
        <v>1042506302</v>
      </c>
      <c r="F623" s="9">
        <v>44377.767268518503</v>
      </c>
      <c r="G623" s="3" t="s">
        <v>16</v>
      </c>
      <c r="H623" s="7">
        <v>12783</v>
      </c>
      <c r="I623" s="3" t="s">
        <v>17</v>
      </c>
      <c r="J623" s="3" t="s">
        <v>1119</v>
      </c>
      <c r="K623" s="3">
        <v>393</v>
      </c>
      <c r="L623" s="3" t="s">
        <v>557</v>
      </c>
      <c r="M623" s="3" t="s">
        <v>17</v>
      </c>
      <c r="N623" s="3" t="s">
        <v>17</v>
      </c>
    </row>
    <row r="624" spans="1:14">
      <c r="A624" s="2" t="s">
        <v>14</v>
      </c>
      <c r="B624" s="2" t="s">
        <v>15</v>
      </c>
      <c r="C624" s="4">
        <v>220000</v>
      </c>
      <c r="D624" s="4">
        <v>220000</v>
      </c>
      <c r="E624" s="6">
        <v>1042917798</v>
      </c>
      <c r="F624" s="8">
        <v>44377.907187500001</v>
      </c>
      <c r="G624" s="2" t="s">
        <v>16</v>
      </c>
      <c r="H624" s="6">
        <v>12784</v>
      </c>
      <c r="I624" s="2" t="s">
        <v>17</v>
      </c>
      <c r="J624" s="2" t="s">
        <v>251</v>
      </c>
      <c r="K624" s="2" t="s">
        <v>28</v>
      </c>
      <c r="L624" s="2" t="s">
        <v>252</v>
      </c>
      <c r="M624" s="2" t="s">
        <v>17</v>
      </c>
      <c r="N624" s="2" t="s">
        <v>17</v>
      </c>
    </row>
    <row r="625" spans="1:14">
      <c r="A625" s="3" t="s">
        <v>14</v>
      </c>
      <c r="B625" s="3" t="s">
        <v>15</v>
      </c>
      <c r="C625" s="5">
        <v>198700</v>
      </c>
      <c r="D625" s="5">
        <v>198700</v>
      </c>
      <c r="E625" s="7">
        <v>1043022192</v>
      </c>
      <c r="F625" s="9">
        <v>44377.961516203701</v>
      </c>
      <c r="G625" s="3" t="s">
        <v>16</v>
      </c>
      <c r="H625" s="7">
        <v>12785</v>
      </c>
      <c r="I625" s="3" t="s">
        <v>17</v>
      </c>
      <c r="J625" s="3" t="s">
        <v>1120</v>
      </c>
      <c r="K625" s="3" t="s">
        <v>163</v>
      </c>
      <c r="L625" s="3" t="s">
        <v>1121</v>
      </c>
      <c r="M625" s="3" t="s">
        <v>17</v>
      </c>
      <c r="N625" s="3" t="s">
        <v>17</v>
      </c>
    </row>
    <row r="626" spans="1:14">
      <c r="A626" s="2" t="s">
        <v>14</v>
      </c>
      <c r="B626" s="2" t="s">
        <v>15</v>
      </c>
      <c r="C626" s="4">
        <v>240584</v>
      </c>
      <c r="D626" s="4">
        <v>240584</v>
      </c>
      <c r="E626" s="6">
        <v>1043026972</v>
      </c>
      <c r="F626" s="8">
        <v>44377.965439814798</v>
      </c>
      <c r="G626" s="2" t="s">
        <v>16</v>
      </c>
      <c r="H626" s="6">
        <v>12786</v>
      </c>
      <c r="I626" s="2" t="s">
        <v>17</v>
      </c>
      <c r="J626" s="2" t="s">
        <v>1120</v>
      </c>
      <c r="K626" s="2" t="s">
        <v>163</v>
      </c>
      <c r="L626" s="2" t="s">
        <v>1122</v>
      </c>
      <c r="M626" s="2" t="s">
        <v>17</v>
      </c>
      <c r="N626" s="2" t="s">
        <v>17</v>
      </c>
    </row>
    <row r="627" spans="1:14">
      <c r="A627" s="3" t="s">
        <v>14</v>
      </c>
      <c r="B627" s="3" t="s">
        <v>15</v>
      </c>
      <c r="C627" s="5">
        <v>700000</v>
      </c>
      <c r="D627" s="5">
        <v>700000</v>
      </c>
      <c r="E627" s="7">
        <v>1043059417</v>
      </c>
      <c r="F627" s="9">
        <v>44378.008206018501</v>
      </c>
      <c r="G627" s="3" t="s">
        <v>16</v>
      </c>
      <c r="H627" s="7">
        <v>12787</v>
      </c>
      <c r="I627" s="3" t="s">
        <v>17</v>
      </c>
      <c r="J627" s="3" t="s">
        <v>1123</v>
      </c>
      <c r="K627" s="3" t="s">
        <v>262</v>
      </c>
      <c r="L627" s="3" t="s">
        <v>263</v>
      </c>
      <c r="M627" s="3" t="s">
        <v>17</v>
      </c>
      <c r="N627" s="3" t="s">
        <v>17</v>
      </c>
    </row>
    <row r="628" spans="1:14">
      <c r="A628" s="2" t="s">
        <v>14</v>
      </c>
      <c r="B628" s="2" t="s">
        <v>15</v>
      </c>
      <c r="C628" s="4">
        <v>780000</v>
      </c>
      <c r="D628" s="4">
        <v>780000</v>
      </c>
      <c r="E628" s="6">
        <v>1043299034</v>
      </c>
      <c r="F628" s="8">
        <v>44378.374201388899</v>
      </c>
      <c r="G628" s="2" t="s">
        <v>16</v>
      </c>
      <c r="H628" s="6">
        <v>12789</v>
      </c>
      <c r="I628" s="2" t="s">
        <v>17</v>
      </c>
      <c r="J628" s="2" t="s">
        <v>251</v>
      </c>
      <c r="K628" s="2" t="s">
        <v>28</v>
      </c>
      <c r="L628" s="2" t="s">
        <v>1124</v>
      </c>
      <c r="M628" s="2" t="s">
        <v>17</v>
      </c>
      <c r="N628" s="2" t="s">
        <v>17</v>
      </c>
    </row>
    <row r="629" spans="1:14">
      <c r="A629" s="3" t="s">
        <v>14</v>
      </c>
      <c r="B629" s="3" t="s">
        <v>15</v>
      </c>
      <c r="C629" s="5">
        <v>4463964</v>
      </c>
      <c r="D629" s="5">
        <v>4463964</v>
      </c>
      <c r="E629" s="7">
        <v>1043557182</v>
      </c>
      <c r="F629" s="9">
        <v>44378.452592592599</v>
      </c>
      <c r="G629" s="3" t="s">
        <v>16</v>
      </c>
      <c r="H629" s="7">
        <v>12796</v>
      </c>
      <c r="I629" s="3" t="s">
        <v>17</v>
      </c>
      <c r="J629" s="3" t="s">
        <v>1125</v>
      </c>
      <c r="K629" s="3" t="s">
        <v>19</v>
      </c>
      <c r="L629" s="3" t="s">
        <v>1126</v>
      </c>
      <c r="M629" s="3" t="s">
        <v>17</v>
      </c>
      <c r="N629" s="3" t="s">
        <v>17</v>
      </c>
    </row>
    <row r="630" spans="1:14">
      <c r="A630" s="2" t="s">
        <v>14</v>
      </c>
      <c r="B630" s="2" t="s">
        <v>15</v>
      </c>
      <c r="C630" s="4">
        <v>1733617</v>
      </c>
      <c r="D630" s="4">
        <v>1733617</v>
      </c>
      <c r="E630" s="6">
        <v>1043626852</v>
      </c>
      <c r="F630" s="8">
        <v>44378.473229166702</v>
      </c>
      <c r="G630" s="2" t="s">
        <v>16</v>
      </c>
      <c r="H630" s="6">
        <v>12797</v>
      </c>
      <c r="I630" s="2" t="s">
        <v>17</v>
      </c>
      <c r="J630" s="2" t="s">
        <v>1127</v>
      </c>
      <c r="K630" s="2" t="s">
        <v>19</v>
      </c>
      <c r="L630" s="2" t="s">
        <v>1128</v>
      </c>
      <c r="M630" s="2" t="s">
        <v>17</v>
      </c>
      <c r="N630" s="2" t="s">
        <v>17</v>
      </c>
    </row>
    <row r="631" spans="1:14">
      <c r="A631" s="3" t="s">
        <v>14</v>
      </c>
      <c r="B631" s="3" t="s">
        <v>15</v>
      </c>
      <c r="C631" s="5">
        <v>120000</v>
      </c>
      <c r="D631" s="5">
        <v>120000</v>
      </c>
      <c r="E631" s="7">
        <v>1043999049</v>
      </c>
      <c r="F631" s="9">
        <v>44378.599652777797</v>
      </c>
      <c r="G631" s="3" t="s">
        <v>16</v>
      </c>
      <c r="H631" s="7">
        <v>12799</v>
      </c>
      <c r="I631" s="3" t="s">
        <v>17</v>
      </c>
      <c r="J631" s="3" t="s">
        <v>1129</v>
      </c>
      <c r="K631" s="3" t="s">
        <v>262</v>
      </c>
      <c r="L631" s="3" t="s">
        <v>1130</v>
      </c>
      <c r="M631" s="3" t="s">
        <v>17</v>
      </c>
      <c r="N631" s="3" t="s">
        <v>17</v>
      </c>
    </row>
    <row r="632" spans="1:14">
      <c r="A632" s="2" t="s">
        <v>14</v>
      </c>
      <c r="B632" s="2" t="s">
        <v>15</v>
      </c>
      <c r="C632" s="4">
        <v>142895</v>
      </c>
      <c r="D632" s="4">
        <v>142895</v>
      </c>
      <c r="E632" s="6">
        <v>1044081172</v>
      </c>
      <c r="F632" s="8">
        <v>44378.624976851897</v>
      </c>
      <c r="G632" s="2" t="s">
        <v>16</v>
      </c>
      <c r="H632" s="6">
        <v>12800</v>
      </c>
      <c r="I632" s="2" t="s">
        <v>17</v>
      </c>
      <c r="J632" s="2" t="s">
        <v>1131</v>
      </c>
      <c r="K632" s="2" t="s">
        <v>163</v>
      </c>
      <c r="L632" s="2" t="s">
        <v>1132</v>
      </c>
      <c r="M632" s="2" t="s">
        <v>17</v>
      </c>
      <c r="N632" s="2" t="s">
        <v>17</v>
      </c>
    </row>
    <row r="633" spans="1:14">
      <c r="A633" s="3" t="s">
        <v>14</v>
      </c>
      <c r="B633" s="3" t="s">
        <v>15</v>
      </c>
      <c r="C633" s="5">
        <v>257304</v>
      </c>
      <c r="D633" s="5">
        <v>257304</v>
      </c>
      <c r="E633" s="7">
        <v>1044179908</v>
      </c>
      <c r="F633" s="9">
        <v>44378.654826388898</v>
      </c>
      <c r="G633" s="3" t="s">
        <v>16</v>
      </c>
      <c r="H633" s="7">
        <v>12802</v>
      </c>
      <c r="I633" s="3" t="s">
        <v>17</v>
      </c>
      <c r="J633" s="3" t="s">
        <v>1133</v>
      </c>
      <c r="K633" s="3" t="s">
        <v>1134</v>
      </c>
      <c r="L633" s="3" t="s">
        <v>1135</v>
      </c>
      <c r="M633" s="3" t="s">
        <v>17</v>
      </c>
      <c r="N633" s="3" t="s">
        <v>17</v>
      </c>
    </row>
    <row r="634" spans="1:14">
      <c r="A634" s="2" t="s">
        <v>14</v>
      </c>
      <c r="B634" s="2" t="s">
        <v>15</v>
      </c>
      <c r="C634" s="43">
        <v>76492</v>
      </c>
      <c r="D634" s="4">
        <v>76492</v>
      </c>
      <c r="E634" s="6">
        <v>1044266065</v>
      </c>
      <c r="F634" s="8">
        <v>44378.682314814803</v>
      </c>
      <c r="G634" s="2" t="s">
        <v>16</v>
      </c>
      <c r="H634" s="6">
        <v>12805</v>
      </c>
      <c r="I634" s="2" t="s">
        <v>17</v>
      </c>
      <c r="J634" s="2" t="s">
        <v>1136</v>
      </c>
      <c r="K634" s="2" t="s">
        <v>50</v>
      </c>
      <c r="L634" s="2" t="s">
        <v>51</v>
      </c>
      <c r="M634" s="2" t="s">
        <v>17</v>
      </c>
      <c r="N634" s="2" t="s">
        <v>17</v>
      </c>
    </row>
    <row r="635" spans="1:14">
      <c r="A635" s="3" t="s">
        <v>14</v>
      </c>
      <c r="B635" s="3" t="s">
        <v>15</v>
      </c>
      <c r="C635" s="5">
        <v>364450</v>
      </c>
      <c r="D635" s="5">
        <v>364450</v>
      </c>
      <c r="E635" s="7">
        <v>1044443944</v>
      </c>
      <c r="F635" s="9">
        <v>44378.748680555596</v>
      </c>
      <c r="G635" s="3" t="s">
        <v>16</v>
      </c>
      <c r="H635" s="7">
        <v>12808</v>
      </c>
      <c r="I635" s="3" t="s">
        <v>17</v>
      </c>
      <c r="J635" s="3" t="s">
        <v>1137</v>
      </c>
      <c r="K635" s="3" t="s">
        <v>163</v>
      </c>
      <c r="L635" s="3" t="s">
        <v>1138</v>
      </c>
      <c r="M635" s="3" t="s">
        <v>17</v>
      </c>
      <c r="N635" s="3" t="s">
        <v>17</v>
      </c>
    </row>
    <row r="636" spans="1:14">
      <c r="A636" s="2" t="s">
        <v>14</v>
      </c>
      <c r="B636" s="2" t="s">
        <v>15</v>
      </c>
      <c r="C636" s="4">
        <v>132412.92000000001</v>
      </c>
      <c r="D636" s="4">
        <v>132412.92000000001</v>
      </c>
      <c r="E636" s="6">
        <v>1044459187</v>
      </c>
      <c r="F636" s="8">
        <v>44378.754791666703</v>
      </c>
      <c r="G636" s="2" t="s">
        <v>16</v>
      </c>
      <c r="H636" s="6">
        <v>12809</v>
      </c>
      <c r="I636" s="2" t="s">
        <v>17</v>
      </c>
      <c r="J636" s="2" t="s">
        <v>1139</v>
      </c>
      <c r="K636" s="2" t="s">
        <v>53</v>
      </c>
      <c r="L636" s="2" t="s">
        <v>1140</v>
      </c>
      <c r="M636" s="2" t="s">
        <v>17</v>
      </c>
      <c r="N636" s="2" t="s">
        <v>17</v>
      </c>
    </row>
    <row r="637" spans="1:14">
      <c r="A637" s="3" t="s">
        <v>14</v>
      </c>
      <c r="B637" s="3" t="s">
        <v>15</v>
      </c>
      <c r="C637" s="5">
        <v>1604253</v>
      </c>
      <c r="D637" s="5">
        <v>1604253</v>
      </c>
      <c r="E637" s="7">
        <v>1045143826</v>
      </c>
      <c r="F637" s="9">
        <v>44379.384097222202</v>
      </c>
      <c r="G637" s="3" t="s">
        <v>16</v>
      </c>
      <c r="H637" s="7">
        <v>12811</v>
      </c>
      <c r="I637" s="3" t="s">
        <v>17</v>
      </c>
      <c r="J637" s="3" t="s">
        <v>1141</v>
      </c>
      <c r="K637" s="3" t="s">
        <v>262</v>
      </c>
      <c r="L637" s="3" t="s">
        <v>670</v>
      </c>
      <c r="M637" s="3" t="s">
        <v>17</v>
      </c>
      <c r="N637" s="3" t="s">
        <v>17</v>
      </c>
    </row>
    <row r="638" spans="1:14">
      <c r="A638" s="2" t="s">
        <v>14</v>
      </c>
      <c r="B638" s="2" t="s">
        <v>15</v>
      </c>
      <c r="C638" s="4">
        <v>14722</v>
      </c>
      <c r="D638" s="4">
        <v>14722</v>
      </c>
      <c r="E638" s="6">
        <v>1045224282</v>
      </c>
      <c r="F638" s="8">
        <v>44379.411145833299</v>
      </c>
      <c r="G638" s="2" t="s">
        <v>16</v>
      </c>
      <c r="H638" s="6">
        <v>12812</v>
      </c>
      <c r="I638" s="2" t="s">
        <v>17</v>
      </c>
      <c r="J638" s="2" t="s">
        <v>1142</v>
      </c>
      <c r="K638" s="2" t="s">
        <v>19</v>
      </c>
      <c r="L638" s="2" t="s">
        <v>201</v>
      </c>
      <c r="M638" s="2" t="s">
        <v>17</v>
      </c>
      <c r="N638" s="2" t="s">
        <v>17</v>
      </c>
    </row>
    <row r="639" spans="1:14">
      <c r="A639" s="3" t="s">
        <v>14</v>
      </c>
      <c r="B639" s="3" t="s">
        <v>15</v>
      </c>
      <c r="C639" s="5">
        <v>90300</v>
      </c>
      <c r="D639" s="5">
        <v>90300</v>
      </c>
      <c r="E639" s="7">
        <v>1045310441</v>
      </c>
      <c r="F639" s="9">
        <v>44379.4387152778</v>
      </c>
      <c r="G639" s="3" t="s">
        <v>16</v>
      </c>
      <c r="H639" s="7">
        <v>12813</v>
      </c>
      <c r="I639" s="3" t="s">
        <v>17</v>
      </c>
      <c r="J639" s="3" t="s">
        <v>1143</v>
      </c>
      <c r="K639" s="3" t="s">
        <v>28</v>
      </c>
      <c r="L639" s="3" t="s">
        <v>956</v>
      </c>
      <c r="M639" s="3" t="s">
        <v>17</v>
      </c>
      <c r="N639" s="3" t="s">
        <v>17</v>
      </c>
    </row>
    <row r="640" spans="1:14">
      <c r="A640" s="2" t="s">
        <v>14</v>
      </c>
      <c r="B640" s="2" t="s">
        <v>15</v>
      </c>
      <c r="C640" s="4">
        <v>738865</v>
      </c>
      <c r="D640" s="4">
        <v>738865</v>
      </c>
      <c r="E640" s="6">
        <v>1045330792</v>
      </c>
      <c r="F640" s="8">
        <v>44379.445057870398</v>
      </c>
      <c r="G640" s="2" t="s">
        <v>16</v>
      </c>
      <c r="H640" s="6">
        <v>12815</v>
      </c>
      <c r="I640" s="2" t="s">
        <v>17</v>
      </c>
      <c r="J640" s="2" t="s">
        <v>1144</v>
      </c>
      <c r="K640" s="2" t="s">
        <v>50</v>
      </c>
      <c r="L640" s="2" t="s">
        <v>1145</v>
      </c>
      <c r="M640" s="2" t="s">
        <v>17</v>
      </c>
      <c r="N640" s="2" t="s">
        <v>17</v>
      </c>
    </row>
    <row r="641" spans="1:14">
      <c r="A641" s="3" t="s">
        <v>14</v>
      </c>
      <c r="B641" s="3" t="s">
        <v>15</v>
      </c>
      <c r="C641" s="5">
        <v>90300</v>
      </c>
      <c r="D641" s="5">
        <v>90300</v>
      </c>
      <c r="E641" s="7">
        <v>1045350685</v>
      </c>
      <c r="F641" s="9">
        <v>44379.450983796298</v>
      </c>
      <c r="G641" s="3" t="s">
        <v>16</v>
      </c>
      <c r="H641" s="7">
        <v>12816</v>
      </c>
      <c r="I641" s="3" t="s">
        <v>17</v>
      </c>
      <c r="J641" s="3" t="s">
        <v>1146</v>
      </c>
      <c r="K641" s="3" t="s">
        <v>28</v>
      </c>
      <c r="L641" s="3" t="s">
        <v>956</v>
      </c>
      <c r="M641" s="3" t="s">
        <v>17</v>
      </c>
      <c r="N641" s="3" t="s">
        <v>17</v>
      </c>
    </row>
    <row r="642" spans="1:14">
      <c r="A642" s="2" t="s">
        <v>14</v>
      </c>
      <c r="B642" s="2" t="s">
        <v>15</v>
      </c>
      <c r="C642" s="4">
        <v>305490</v>
      </c>
      <c r="D642" s="4">
        <v>305490</v>
      </c>
      <c r="E642" s="6">
        <v>1045374322</v>
      </c>
      <c r="F642" s="8">
        <v>44379.457777777803</v>
      </c>
      <c r="G642" s="2" t="s">
        <v>16</v>
      </c>
      <c r="H642" s="6">
        <v>12818</v>
      </c>
      <c r="I642" s="2" t="s">
        <v>17</v>
      </c>
      <c r="J642" s="2" t="s">
        <v>1147</v>
      </c>
      <c r="K642" s="2" t="s">
        <v>28</v>
      </c>
      <c r="L642" s="2" t="s">
        <v>1148</v>
      </c>
      <c r="M642" s="2" t="s">
        <v>17</v>
      </c>
      <c r="N642" s="2" t="s">
        <v>17</v>
      </c>
    </row>
    <row r="643" spans="1:14">
      <c r="A643" s="3" t="s">
        <v>14</v>
      </c>
      <c r="B643" s="3" t="s">
        <v>15</v>
      </c>
      <c r="C643" s="5">
        <v>70000</v>
      </c>
      <c r="D643" s="5">
        <v>70000</v>
      </c>
      <c r="E643" s="7">
        <v>1045429087</v>
      </c>
      <c r="F643" s="9">
        <v>44379.474004629599</v>
      </c>
      <c r="G643" s="3" t="s">
        <v>16</v>
      </c>
      <c r="H643" s="7">
        <v>12821</v>
      </c>
      <c r="I643" s="3" t="s">
        <v>17</v>
      </c>
      <c r="J643" s="3" t="s">
        <v>1149</v>
      </c>
      <c r="K643" s="3" t="s">
        <v>63</v>
      </c>
      <c r="L643" s="3" t="s">
        <v>1150</v>
      </c>
      <c r="M643" s="3" t="s">
        <v>17</v>
      </c>
      <c r="N643" s="3" t="s">
        <v>17</v>
      </c>
    </row>
    <row r="644" spans="1:14">
      <c r="A644" s="2" t="s">
        <v>14</v>
      </c>
      <c r="B644" s="2" t="s">
        <v>15</v>
      </c>
      <c r="C644" s="4">
        <v>92350</v>
      </c>
      <c r="D644" s="4">
        <v>92350</v>
      </c>
      <c r="E644" s="6">
        <v>1045505728</v>
      </c>
      <c r="F644" s="8">
        <v>44379.497916666704</v>
      </c>
      <c r="G644" s="2" t="s">
        <v>16</v>
      </c>
      <c r="H644" s="6">
        <v>12823</v>
      </c>
      <c r="I644" s="2" t="s">
        <v>17</v>
      </c>
      <c r="J644" s="2" t="s">
        <v>288</v>
      </c>
      <c r="K644" s="2" t="s">
        <v>519</v>
      </c>
      <c r="L644" s="2" t="s">
        <v>1151</v>
      </c>
      <c r="M644" s="2" t="s">
        <v>17</v>
      </c>
      <c r="N644" s="2" t="s">
        <v>17</v>
      </c>
    </row>
    <row r="645" spans="1:14">
      <c r="A645" s="3" t="s">
        <v>14</v>
      </c>
      <c r="B645" s="3" t="s">
        <v>15</v>
      </c>
      <c r="C645" s="5">
        <v>720000</v>
      </c>
      <c r="D645" s="5">
        <v>720000</v>
      </c>
      <c r="E645" s="7">
        <v>1045541986</v>
      </c>
      <c r="F645" s="9">
        <v>44379.509965277801</v>
      </c>
      <c r="G645" s="3" t="s">
        <v>16</v>
      </c>
      <c r="H645" s="7">
        <v>12824</v>
      </c>
      <c r="I645" s="3" t="s">
        <v>17</v>
      </c>
      <c r="J645" s="3" t="s">
        <v>1152</v>
      </c>
      <c r="K645" s="3" t="s">
        <v>42</v>
      </c>
      <c r="L645" s="3" t="s">
        <v>1153</v>
      </c>
      <c r="M645" s="3" t="s">
        <v>17</v>
      </c>
      <c r="N645" s="3" t="s">
        <v>17</v>
      </c>
    </row>
    <row r="646" spans="1:14">
      <c r="A646" s="2" t="s">
        <v>14</v>
      </c>
      <c r="B646" s="2" t="s">
        <v>15</v>
      </c>
      <c r="C646" s="4">
        <v>32863</v>
      </c>
      <c r="D646" s="4">
        <v>32863</v>
      </c>
      <c r="E646" s="6">
        <v>1045850904</v>
      </c>
      <c r="F646" s="8">
        <v>44379.624259259297</v>
      </c>
      <c r="G646" s="2" t="s">
        <v>16</v>
      </c>
      <c r="H646" s="6">
        <v>12826</v>
      </c>
      <c r="I646" s="2" t="s">
        <v>17</v>
      </c>
      <c r="J646" s="2" t="s">
        <v>1154</v>
      </c>
      <c r="K646" s="2">
        <v>403</v>
      </c>
      <c r="L646" s="2" t="s">
        <v>1155</v>
      </c>
      <c r="M646" s="2" t="s">
        <v>17</v>
      </c>
      <c r="N646" s="2" t="s">
        <v>17</v>
      </c>
    </row>
    <row r="647" spans="1:14">
      <c r="A647" s="3" t="s">
        <v>14</v>
      </c>
      <c r="B647" s="3" t="s">
        <v>15</v>
      </c>
      <c r="C647" s="5">
        <v>328512</v>
      </c>
      <c r="D647" s="5">
        <v>328512</v>
      </c>
      <c r="E647" s="7">
        <v>1045888930</v>
      </c>
      <c r="F647" s="9">
        <v>44379.636874999997</v>
      </c>
      <c r="G647" s="3" t="s">
        <v>16</v>
      </c>
      <c r="H647" s="7">
        <v>12827</v>
      </c>
      <c r="I647" s="3" t="s">
        <v>17</v>
      </c>
      <c r="J647" s="3" t="s">
        <v>1156</v>
      </c>
      <c r="K647" s="3" t="s">
        <v>1157</v>
      </c>
      <c r="L647" s="3" t="s">
        <v>260</v>
      </c>
      <c r="M647" s="3" t="s">
        <v>17</v>
      </c>
      <c r="N647" s="3" t="s">
        <v>17</v>
      </c>
    </row>
    <row r="648" spans="1:14">
      <c r="A648" s="2" t="s">
        <v>14</v>
      </c>
      <c r="B648" s="2" t="s">
        <v>15</v>
      </c>
      <c r="C648" s="4">
        <v>304000</v>
      </c>
      <c r="D648" s="4">
        <v>304000</v>
      </c>
      <c r="E648" s="6">
        <v>1045890801</v>
      </c>
      <c r="F648" s="8">
        <v>44379.637546296297</v>
      </c>
      <c r="G648" s="2" t="s">
        <v>16</v>
      </c>
      <c r="H648" s="6">
        <v>12828</v>
      </c>
      <c r="I648" s="2" t="s">
        <v>17</v>
      </c>
      <c r="J648" s="2" t="s">
        <v>1158</v>
      </c>
      <c r="K648" s="2" t="s">
        <v>28</v>
      </c>
      <c r="L648" s="2" t="s">
        <v>78</v>
      </c>
      <c r="M648" s="2" t="s">
        <v>17</v>
      </c>
      <c r="N648" s="2" t="s">
        <v>17</v>
      </c>
    </row>
    <row r="649" spans="1:14">
      <c r="A649" s="3" t="s">
        <v>14</v>
      </c>
      <c r="B649" s="3" t="s">
        <v>15</v>
      </c>
      <c r="C649" s="5">
        <v>138500</v>
      </c>
      <c r="D649" s="5">
        <v>138500</v>
      </c>
      <c r="E649" s="7">
        <v>1045915476</v>
      </c>
      <c r="F649" s="9">
        <v>44379.6457407407</v>
      </c>
      <c r="G649" s="3" t="s">
        <v>16</v>
      </c>
      <c r="H649" s="7">
        <v>12829</v>
      </c>
      <c r="I649" s="3" t="s">
        <v>17</v>
      </c>
      <c r="J649" s="3" t="s">
        <v>1159</v>
      </c>
      <c r="K649" s="3" t="s">
        <v>28</v>
      </c>
      <c r="L649" s="3" t="s">
        <v>282</v>
      </c>
      <c r="M649" s="3" t="s">
        <v>17</v>
      </c>
      <c r="N649" s="3" t="s">
        <v>17</v>
      </c>
    </row>
    <row r="650" spans="1:14">
      <c r="A650" s="2" t="s">
        <v>14</v>
      </c>
      <c r="B650" s="2" t="s">
        <v>15</v>
      </c>
      <c r="C650" s="4">
        <v>52450</v>
      </c>
      <c r="D650" s="4">
        <v>52450</v>
      </c>
      <c r="E650" s="6">
        <v>1045920510</v>
      </c>
      <c r="F650" s="8">
        <v>44379.647430555597</v>
      </c>
      <c r="G650" s="2" t="s">
        <v>16</v>
      </c>
      <c r="H650" s="6">
        <v>12830</v>
      </c>
      <c r="I650" s="2" t="s">
        <v>17</v>
      </c>
      <c r="J650" s="2" t="s">
        <v>814</v>
      </c>
      <c r="K650" s="2" t="s">
        <v>28</v>
      </c>
      <c r="L650" s="2" t="s">
        <v>1160</v>
      </c>
      <c r="M650" s="2" t="s">
        <v>17</v>
      </c>
      <c r="N650" s="2" t="s">
        <v>17</v>
      </c>
    </row>
    <row r="651" spans="1:14">
      <c r="A651" s="3" t="s">
        <v>14</v>
      </c>
      <c r="B651" s="3" t="s">
        <v>15</v>
      </c>
      <c r="C651" s="5">
        <v>525861</v>
      </c>
      <c r="D651" s="5">
        <v>525861</v>
      </c>
      <c r="E651" s="7">
        <v>1045960226</v>
      </c>
      <c r="F651" s="9">
        <v>44379.660636574103</v>
      </c>
      <c r="G651" s="3" t="s">
        <v>16</v>
      </c>
      <c r="H651" s="7">
        <v>12831</v>
      </c>
      <c r="I651" s="3" t="s">
        <v>17</v>
      </c>
      <c r="J651" s="3" t="s">
        <v>1161</v>
      </c>
      <c r="K651" s="3" t="s">
        <v>19</v>
      </c>
      <c r="L651" s="3" t="s">
        <v>1162</v>
      </c>
      <c r="M651" s="3" t="s">
        <v>17</v>
      </c>
      <c r="N651" s="3" t="s">
        <v>17</v>
      </c>
    </row>
    <row r="652" spans="1:14">
      <c r="A652" s="2" t="s">
        <v>14</v>
      </c>
      <c r="B652" s="2" t="s">
        <v>15</v>
      </c>
      <c r="C652" s="4">
        <v>10772448</v>
      </c>
      <c r="D652" s="4">
        <v>10772448</v>
      </c>
      <c r="E652" s="6">
        <v>1045971333</v>
      </c>
      <c r="F652" s="8">
        <v>44379.664189814801</v>
      </c>
      <c r="G652" s="2" t="s">
        <v>16</v>
      </c>
      <c r="H652" s="6">
        <v>12832</v>
      </c>
      <c r="I652" s="2" t="s">
        <v>17</v>
      </c>
      <c r="J652" s="2" t="s">
        <v>1163</v>
      </c>
      <c r="K652" s="2" t="s">
        <v>50</v>
      </c>
      <c r="L652" s="2" t="s">
        <v>1164</v>
      </c>
      <c r="M652" s="2" t="s">
        <v>17</v>
      </c>
      <c r="N652" s="2" t="s">
        <v>17</v>
      </c>
    </row>
    <row r="653" spans="1:14">
      <c r="A653" s="3" t="s">
        <v>14</v>
      </c>
      <c r="B653" s="3" t="s">
        <v>15</v>
      </c>
      <c r="C653" s="5">
        <v>32863</v>
      </c>
      <c r="D653" s="5">
        <v>32863</v>
      </c>
      <c r="E653" s="7">
        <v>1045974952</v>
      </c>
      <c r="F653" s="9">
        <v>44379.665405092601</v>
      </c>
      <c r="G653" s="3" t="s">
        <v>16</v>
      </c>
      <c r="H653" s="7">
        <v>12833</v>
      </c>
      <c r="I653" s="3" t="s">
        <v>17</v>
      </c>
      <c r="J653" s="3" t="s">
        <v>1154</v>
      </c>
      <c r="K653" s="3">
        <v>403</v>
      </c>
      <c r="L653" s="3" t="s">
        <v>1155</v>
      </c>
      <c r="M653" s="3" t="s">
        <v>17</v>
      </c>
      <c r="N653" s="3" t="s">
        <v>17</v>
      </c>
    </row>
    <row r="654" spans="1:14">
      <c r="A654" s="2" t="s">
        <v>14</v>
      </c>
      <c r="B654" s="2" t="s">
        <v>15</v>
      </c>
      <c r="C654" s="4">
        <v>163306</v>
      </c>
      <c r="D654" s="4">
        <v>163306</v>
      </c>
      <c r="E654" s="6">
        <v>1045977795</v>
      </c>
      <c r="F654" s="8">
        <v>44379.666331018503</v>
      </c>
      <c r="G654" s="2" t="s">
        <v>16</v>
      </c>
      <c r="H654" s="6">
        <v>12834</v>
      </c>
      <c r="I654" s="2" t="s">
        <v>17</v>
      </c>
      <c r="J654" s="2" t="s">
        <v>1165</v>
      </c>
      <c r="K654" s="2" t="s">
        <v>28</v>
      </c>
      <c r="L654" s="2" t="s">
        <v>1166</v>
      </c>
      <c r="M654" s="2" t="s">
        <v>17</v>
      </c>
      <c r="N654" s="2" t="s">
        <v>17</v>
      </c>
    </row>
    <row r="655" spans="1:14">
      <c r="A655" s="3" t="s">
        <v>14</v>
      </c>
      <c r="B655" s="3" t="s">
        <v>15</v>
      </c>
      <c r="C655" s="5">
        <v>961333</v>
      </c>
      <c r="D655" s="5">
        <v>961333</v>
      </c>
      <c r="E655" s="7">
        <v>1045979866</v>
      </c>
      <c r="F655" s="9">
        <v>44379.666979166701</v>
      </c>
      <c r="G655" s="3" t="s">
        <v>16</v>
      </c>
      <c r="H655" s="7">
        <v>12835</v>
      </c>
      <c r="I655" s="3" t="s">
        <v>17</v>
      </c>
      <c r="J655" s="3" t="s">
        <v>1167</v>
      </c>
      <c r="K655" s="3" t="s">
        <v>28</v>
      </c>
      <c r="L655" s="3" t="s">
        <v>1168</v>
      </c>
      <c r="M655" s="3" t="s">
        <v>17</v>
      </c>
      <c r="N655" s="3" t="s">
        <v>17</v>
      </c>
    </row>
    <row r="656" spans="1:14">
      <c r="A656" s="2" t="s">
        <v>14</v>
      </c>
      <c r="B656" s="2" t="s">
        <v>15</v>
      </c>
      <c r="C656" s="4">
        <v>2</v>
      </c>
      <c r="D656" s="4">
        <v>2</v>
      </c>
      <c r="E656" s="6">
        <v>1045992883</v>
      </c>
      <c r="F656" s="8">
        <v>44379.671273148102</v>
      </c>
      <c r="G656" s="2" t="s">
        <v>16</v>
      </c>
      <c r="H656" s="6">
        <v>12836</v>
      </c>
      <c r="I656" s="2" t="s">
        <v>17</v>
      </c>
      <c r="J656" s="2" t="s">
        <v>1169</v>
      </c>
      <c r="K656" s="2" t="s">
        <v>63</v>
      </c>
      <c r="L656" s="2" t="s">
        <v>1170</v>
      </c>
      <c r="M656" s="2" t="s">
        <v>17</v>
      </c>
      <c r="N656" s="2" t="s">
        <v>17</v>
      </c>
    </row>
    <row r="657" spans="1:14">
      <c r="A657" s="3" t="s">
        <v>14</v>
      </c>
      <c r="B657" s="3" t="s">
        <v>15</v>
      </c>
      <c r="C657" s="5">
        <v>120830</v>
      </c>
      <c r="D657" s="5">
        <v>120830</v>
      </c>
      <c r="E657" s="7">
        <v>1046011622</v>
      </c>
      <c r="F657" s="9">
        <v>44379.6777083333</v>
      </c>
      <c r="G657" s="3" t="s">
        <v>16</v>
      </c>
      <c r="H657" s="7">
        <v>12837</v>
      </c>
      <c r="I657" s="3" t="s">
        <v>17</v>
      </c>
      <c r="J657" s="3" t="s">
        <v>1171</v>
      </c>
      <c r="K657" s="3" t="s">
        <v>28</v>
      </c>
      <c r="L657" s="3" t="s">
        <v>1172</v>
      </c>
      <c r="M657" s="3" t="s">
        <v>17</v>
      </c>
      <c r="N657" s="3" t="s">
        <v>17</v>
      </c>
    </row>
    <row r="658" spans="1:14">
      <c r="A658" s="2" t="s">
        <v>14</v>
      </c>
      <c r="B658" s="2" t="s">
        <v>15</v>
      </c>
      <c r="C658" s="4">
        <v>244158.26</v>
      </c>
      <c r="D658" s="4">
        <v>244158.26</v>
      </c>
      <c r="E658" s="6">
        <v>1046014836</v>
      </c>
      <c r="F658" s="8">
        <v>44379.678749999999</v>
      </c>
      <c r="G658" s="2" t="s">
        <v>16</v>
      </c>
      <c r="H658" s="6">
        <v>12838</v>
      </c>
      <c r="I658" s="2" t="s">
        <v>17</v>
      </c>
      <c r="J658" s="2" t="s">
        <v>1173</v>
      </c>
      <c r="K658" s="2" t="s">
        <v>53</v>
      </c>
      <c r="L658" s="2" t="s">
        <v>1140</v>
      </c>
      <c r="M658" s="2" t="s">
        <v>17</v>
      </c>
      <c r="N658" s="2" t="s">
        <v>17</v>
      </c>
    </row>
    <row r="659" spans="1:14">
      <c r="A659" s="3" t="s">
        <v>14</v>
      </c>
      <c r="B659" s="3" t="s">
        <v>15</v>
      </c>
      <c r="C659" s="5">
        <v>5404417</v>
      </c>
      <c r="D659" s="5">
        <v>5404417</v>
      </c>
      <c r="E659" s="7">
        <v>1046093062</v>
      </c>
      <c r="F659" s="9">
        <v>44379.708703703698</v>
      </c>
      <c r="G659" s="3" t="s">
        <v>16</v>
      </c>
      <c r="H659" s="7">
        <v>12839</v>
      </c>
      <c r="I659" s="3" t="s">
        <v>17</v>
      </c>
      <c r="J659" s="3" t="s">
        <v>1174</v>
      </c>
      <c r="K659" s="3" t="s">
        <v>19</v>
      </c>
      <c r="L659" s="3" t="s">
        <v>26</v>
      </c>
      <c r="M659" s="3" t="s">
        <v>17</v>
      </c>
      <c r="N659" s="3" t="s">
        <v>17</v>
      </c>
    </row>
    <row r="660" spans="1:14">
      <c r="A660" s="2" t="s">
        <v>14</v>
      </c>
      <c r="B660" s="2" t="s">
        <v>15</v>
      </c>
      <c r="C660" s="43">
        <v>163517</v>
      </c>
      <c r="D660" s="4">
        <v>163517</v>
      </c>
      <c r="E660" s="6">
        <v>1046111480</v>
      </c>
      <c r="F660" s="8">
        <v>44379.716585648202</v>
      </c>
      <c r="G660" s="2" t="s">
        <v>16</v>
      </c>
      <c r="H660" s="6">
        <v>12841</v>
      </c>
      <c r="I660" s="2" t="s">
        <v>17</v>
      </c>
      <c r="J660" s="2" t="s">
        <v>1175</v>
      </c>
      <c r="K660" s="2" t="s">
        <v>28</v>
      </c>
      <c r="L660" s="2" t="s">
        <v>1176</v>
      </c>
      <c r="M660" s="2" t="s">
        <v>17</v>
      </c>
      <c r="N660" s="2" t="s">
        <v>17</v>
      </c>
    </row>
    <row r="661" spans="1:14">
      <c r="B661" s="35" t="s">
        <v>369</v>
      </c>
      <c r="C661" s="23">
        <f>SUM(C546:C660)</f>
        <v>417649305.65000004</v>
      </c>
    </row>
    <row r="662" spans="1:14">
      <c r="B662" s="35" t="s">
        <v>370</v>
      </c>
      <c r="C662" s="11">
        <f>+C545</f>
        <v>37750856.500000119</v>
      </c>
    </row>
    <row r="663" spans="1:14">
      <c r="B663" s="35" t="s">
        <v>371</v>
      </c>
      <c r="C663" s="41">
        <v>431931958.97000003</v>
      </c>
    </row>
    <row r="664" spans="1:14">
      <c r="B664" s="35" t="s">
        <v>327</v>
      </c>
      <c r="C664" s="11">
        <f>+C661+C662-C663</f>
        <v>23468203.180000126</v>
      </c>
    </row>
    <row r="665" spans="1:14">
      <c r="A665" s="14" t="s">
        <v>14</v>
      </c>
      <c r="B665" s="14" t="s">
        <v>15</v>
      </c>
      <c r="C665" s="15">
        <v>945000</v>
      </c>
      <c r="D665" s="15">
        <v>945000</v>
      </c>
      <c r="E665" s="16">
        <v>1046246737</v>
      </c>
      <c r="F665" s="17">
        <v>44379.777569444399</v>
      </c>
      <c r="G665" s="14" t="s">
        <v>16</v>
      </c>
      <c r="H665" s="16">
        <v>12845</v>
      </c>
      <c r="I665" s="14" t="s">
        <v>17</v>
      </c>
      <c r="J665" s="14" t="s">
        <v>1177</v>
      </c>
      <c r="K665" s="14" t="s">
        <v>19</v>
      </c>
      <c r="L665" s="14" t="s">
        <v>1178</v>
      </c>
      <c r="M665" s="14" t="s">
        <v>17</v>
      </c>
      <c r="N665" s="14" t="s">
        <v>17</v>
      </c>
    </row>
    <row r="666" spans="1:14">
      <c r="A666" s="14" t="s">
        <v>14</v>
      </c>
      <c r="B666" s="14" t="s">
        <v>15</v>
      </c>
      <c r="C666" s="15">
        <v>12272078</v>
      </c>
      <c r="D666" s="15">
        <v>12272078</v>
      </c>
      <c r="E666" s="16">
        <v>1046313768</v>
      </c>
      <c r="F666" s="17">
        <v>44379.808599536998</v>
      </c>
      <c r="G666" s="14" t="s">
        <v>16</v>
      </c>
      <c r="H666" s="16">
        <v>12846</v>
      </c>
      <c r="I666" s="14" t="s">
        <v>17</v>
      </c>
      <c r="J666" s="14" t="s">
        <v>1179</v>
      </c>
      <c r="K666" s="14" t="s">
        <v>19</v>
      </c>
      <c r="L666" s="14" t="s">
        <v>1180</v>
      </c>
      <c r="M666" s="14" t="s">
        <v>17</v>
      </c>
      <c r="N666" s="14" t="s">
        <v>17</v>
      </c>
    </row>
    <row r="667" spans="1:14">
      <c r="A667" s="14" t="s">
        <v>14</v>
      </c>
      <c r="B667" s="14" t="s">
        <v>15</v>
      </c>
      <c r="C667" s="15">
        <v>5888053</v>
      </c>
      <c r="D667" s="15">
        <v>5888053</v>
      </c>
      <c r="E667" s="16">
        <v>1046374987</v>
      </c>
      <c r="F667" s="17">
        <v>44379.841018518498</v>
      </c>
      <c r="G667" s="14" t="s">
        <v>16</v>
      </c>
      <c r="H667" s="16">
        <v>12847</v>
      </c>
      <c r="I667" s="14" t="s">
        <v>17</v>
      </c>
      <c r="J667" s="14" t="s">
        <v>1181</v>
      </c>
      <c r="K667" s="14" t="s">
        <v>19</v>
      </c>
      <c r="L667" s="14" t="s">
        <v>76</v>
      </c>
      <c r="M667" s="14" t="s">
        <v>17</v>
      </c>
      <c r="N667" s="14" t="s">
        <v>17</v>
      </c>
    </row>
    <row r="668" spans="1:14">
      <c r="A668" s="14" t="s">
        <v>14</v>
      </c>
      <c r="B668" s="14" t="s">
        <v>15</v>
      </c>
      <c r="C668" s="15">
        <v>17262123</v>
      </c>
      <c r="D668" s="15">
        <v>17262123</v>
      </c>
      <c r="E668" s="16">
        <v>1046396482</v>
      </c>
      <c r="F668" s="17">
        <v>44379.853310185201</v>
      </c>
      <c r="G668" s="14" t="s">
        <v>16</v>
      </c>
      <c r="H668" s="16">
        <v>12848</v>
      </c>
      <c r="I668" s="14" t="s">
        <v>17</v>
      </c>
      <c r="J668" s="14" t="s">
        <v>1182</v>
      </c>
      <c r="K668" s="14" t="s">
        <v>19</v>
      </c>
      <c r="L668" s="14" t="s">
        <v>76</v>
      </c>
      <c r="M668" s="14" t="s">
        <v>17</v>
      </c>
      <c r="N668" s="14" t="s">
        <v>17</v>
      </c>
    </row>
    <row r="669" spans="1:14">
      <c r="A669" s="14" t="s">
        <v>14</v>
      </c>
      <c r="B669" s="14" t="s">
        <v>15</v>
      </c>
      <c r="C669" s="15">
        <v>100000</v>
      </c>
      <c r="D669" s="15">
        <v>100000</v>
      </c>
      <c r="E669" s="16">
        <v>1046428252</v>
      </c>
      <c r="F669" s="17">
        <v>44379.873495370397</v>
      </c>
      <c r="G669" s="14" t="s">
        <v>16</v>
      </c>
      <c r="H669" s="16">
        <v>12850</v>
      </c>
      <c r="I669" s="14" t="s">
        <v>17</v>
      </c>
      <c r="J669" s="14" t="s">
        <v>127</v>
      </c>
      <c r="K669" s="14" t="s">
        <v>128</v>
      </c>
      <c r="L669" s="14" t="s">
        <v>129</v>
      </c>
      <c r="M669" s="14" t="s">
        <v>17</v>
      </c>
      <c r="N669" s="14" t="s">
        <v>17</v>
      </c>
    </row>
  </sheetData>
  <pageMargins left="0.7" right="0.7" top="0.75" bottom="0.75" header="0.3" footer="0.3"/>
  <ignoredErrors>
    <ignoredError sqref="C1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22" workbookViewId="0">
      <selection activeCell="J34" sqref="J34"/>
    </sheetView>
  </sheetViews>
  <sheetFormatPr baseColWidth="10" defaultRowHeight="15"/>
  <cols>
    <col min="2" max="2" width="15.140625" style="41" bestFit="1" customWidth="1"/>
    <col min="5" max="5" width="14.140625" style="41" bestFit="1" customWidth="1"/>
    <col min="9" max="9" width="15.140625" style="41" bestFit="1" customWidth="1"/>
  </cols>
  <sheetData>
    <row r="1" spans="1:10">
      <c r="A1">
        <v>21</v>
      </c>
      <c r="B1" s="41">
        <v>3603624.99</v>
      </c>
      <c r="D1">
        <v>24</v>
      </c>
      <c r="E1" s="41">
        <v>3040738</v>
      </c>
      <c r="H1">
        <v>28</v>
      </c>
      <c r="I1" s="41">
        <v>3299925</v>
      </c>
    </row>
    <row r="2" spans="1:10">
      <c r="B2" s="41">
        <v>88763</v>
      </c>
      <c r="E2" s="41">
        <v>5285428.3499999996</v>
      </c>
      <c r="I2" s="41">
        <v>2030979</v>
      </c>
    </row>
    <row r="3" spans="1:10">
      <c r="B3" s="41">
        <v>338292251</v>
      </c>
      <c r="E3" s="41">
        <v>44328280.380000003</v>
      </c>
      <c r="I3" s="41">
        <v>1187205</v>
      </c>
    </row>
    <row r="4" spans="1:10">
      <c r="B4" s="41">
        <v>304448.59000000003</v>
      </c>
      <c r="E4" s="41">
        <v>1481844</v>
      </c>
      <c r="I4" s="41">
        <v>59318</v>
      </c>
    </row>
    <row r="5" spans="1:10">
      <c r="B5" s="41">
        <v>21295420.690000001</v>
      </c>
      <c r="E5" s="41">
        <v>1572009.48</v>
      </c>
      <c r="I5" s="41">
        <v>125718850.69</v>
      </c>
    </row>
    <row r="6" spans="1:10">
      <c r="B6" s="42">
        <f>SUM(B1:B5)</f>
        <v>363584508.26999998</v>
      </c>
      <c r="C6">
        <v>13</v>
      </c>
      <c r="E6" s="42">
        <f>SUM(E1:E5)</f>
        <v>55708300.210000001</v>
      </c>
      <c r="F6">
        <v>30</v>
      </c>
      <c r="I6" s="42">
        <f>SUM(I1:I5)</f>
        <v>132296277.69</v>
      </c>
      <c r="J6">
        <v>20</v>
      </c>
    </row>
    <row r="8" spans="1:10">
      <c r="A8">
        <v>22</v>
      </c>
      <c r="B8" s="41">
        <v>1889908</v>
      </c>
      <c r="D8">
        <v>25</v>
      </c>
      <c r="E8" s="41">
        <v>2673131</v>
      </c>
      <c r="H8">
        <v>29</v>
      </c>
      <c r="I8" s="41">
        <v>9541011</v>
      </c>
    </row>
    <row r="9" spans="1:10">
      <c r="B9" s="41">
        <v>144236</v>
      </c>
      <c r="E9" s="41">
        <v>27148808.5</v>
      </c>
      <c r="I9" s="41">
        <v>293946</v>
      </c>
    </row>
    <row r="10" spans="1:10">
      <c r="B10" s="41">
        <v>12430</v>
      </c>
      <c r="E10" s="41">
        <v>1245160</v>
      </c>
      <c r="I10" s="41">
        <v>43473090</v>
      </c>
    </row>
    <row r="11" spans="1:10">
      <c r="B11" s="41">
        <v>106434196.26000001</v>
      </c>
      <c r="E11" s="41">
        <v>4535530</v>
      </c>
      <c r="I11" s="41">
        <v>19101317</v>
      </c>
    </row>
    <row r="12" spans="1:10">
      <c r="B12" s="41">
        <v>92478353</v>
      </c>
      <c r="E12" s="41">
        <v>2148227</v>
      </c>
      <c r="I12" s="41">
        <v>7974211</v>
      </c>
    </row>
    <row r="13" spans="1:10">
      <c r="B13" s="42">
        <f>SUM(B8:B12)</f>
        <v>200959123.25999999</v>
      </c>
      <c r="C13">
        <v>33</v>
      </c>
      <c r="E13" s="42">
        <f>SUM(E8:E12)</f>
        <v>37750856.5</v>
      </c>
      <c r="F13">
        <v>17</v>
      </c>
      <c r="I13" s="42">
        <f>SUM(I8:I12)</f>
        <v>80383575</v>
      </c>
      <c r="J13">
        <v>29</v>
      </c>
    </row>
    <row r="15" spans="1:10">
      <c r="A15">
        <v>23</v>
      </c>
      <c r="B15" s="41">
        <v>12328473</v>
      </c>
      <c r="H15">
        <v>30</v>
      </c>
      <c r="I15" s="41">
        <v>23677429.879999999</v>
      </c>
    </row>
    <row r="16" spans="1:10">
      <c r="B16" s="41">
        <v>13120569.85</v>
      </c>
      <c r="I16" s="41">
        <v>108302920.33</v>
      </c>
    </row>
    <row r="17" spans="2:10">
      <c r="B17" s="41">
        <v>337025</v>
      </c>
      <c r="I17" s="41">
        <v>9104348.5700000003</v>
      </c>
    </row>
    <row r="18" spans="2:10">
      <c r="B18" s="41">
        <v>106208388</v>
      </c>
      <c r="I18" s="41">
        <v>12416987</v>
      </c>
    </row>
    <row r="19" spans="2:10">
      <c r="B19" s="41">
        <v>1341483</v>
      </c>
      <c r="I19" s="41">
        <v>17952516</v>
      </c>
    </row>
    <row r="20" spans="2:10">
      <c r="B20" s="42">
        <f>SUM(B15:B19)</f>
        <v>133335938.84999999</v>
      </c>
      <c r="C20">
        <v>28</v>
      </c>
      <c r="I20" s="42">
        <f>SUM(I15:I19)</f>
        <v>171454201.78</v>
      </c>
      <c r="J20">
        <v>28</v>
      </c>
    </row>
    <row r="21" spans="2:10">
      <c r="D21">
        <f>+C6+C13+C20+F6+F13</f>
        <v>121</v>
      </c>
    </row>
    <row r="22" spans="2:10">
      <c r="H22">
        <v>1</v>
      </c>
      <c r="I22" s="41">
        <v>2472776</v>
      </c>
    </row>
    <row r="23" spans="2:10">
      <c r="I23" s="41">
        <v>780000</v>
      </c>
    </row>
    <row r="24" spans="2:10">
      <c r="I24" s="41">
        <v>6197581</v>
      </c>
    </row>
    <row r="25" spans="2:10">
      <c r="I25" s="41">
        <v>262895</v>
      </c>
    </row>
    <row r="26" spans="2:10">
      <c r="I26" s="41">
        <v>333796</v>
      </c>
    </row>
    <row r="27" spans="2:10">
      <c r="I27" s="42">
        <f>SUM(I22:I26)</f>
        <v>10047048</v>
      </c>
      <c r="J27">
        <v>12</v>
      </c>
    </row>
    <row r="29" spans="2:10">
      <c r="H29">
        <v>2</v>
      </c>
      <c r="I29" s="41">
        <v>496862.92</v>
      </c>
    </row>
    <row r="30" spans="2:10">
      <c r="I30" s="41">
        <v>1709275</v>
      </c>
    </row>
    <row r="31" spans="2:10">
      <c r="I31" s="41">
        <v>2017005</v>
      </c>
    </row>
    <row r="32" spans="2:10">
      <c r="I32" s="41">
        <v>665375</v>
      </c>
    </row>
    <row r="33" spans="9:10">
      <c r="I33" s="41">
        <v>18579685.260000002</v>
      </c>
    </row>
    <row r="34" spans="9:10">
      <c r="I34" s="42">
        <f>SUM(I29:I33)</f>
        <v>23468203.18</v>
      </c>
      <c r="J34">
        <v>26</v>
      </c>
    </row>
    <row r="35" spans="9:10">
      <c r="J35">
        <f>SUM(J6:J34)</f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2021-06-08T13:47:11Z</dcterms:created>
  <dcterms:modified xsi:type="dcterms:W3CDTF">2022-01-24T17:26:00Z</dcterms:modified>
</cp:coreProperties>
</file>