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1 ENERO\PSE\"/>
    </mc:Choice>
  </mc:AlternateContent>
  <xr:revisionPtr revIDLastSave="0" documentId="13_ncr:1_{7656E852-2503-47A2-94AF-432473CD0F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76" i="1" l="1"/>
  <c r="C1079" i="1" s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2" i="1"/>
</calcChain>
</file>

<file path=xl/sharedStrings.xml><?xml version="1.0" encoding="utf-8"?>
<sst xmlns="http://schemas.openxmlformats.org/spreadsheetml/2006/main" count="8497" uniqueCount="1754">
  <si>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</si>
  <si>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</si>
  <si>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</si>
  <si>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</si>
  <si>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</si>
  <si>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</si>
  <si>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</si>
  <si>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</si>
  <si>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</si>
  <si>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</si>
  <si>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</si>
  <si>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</si>
  <si>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</si>
  <si>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</si>
  <si>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</si>
  <si>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</si>
  <si>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</si>
  <si>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Reintegro Multimodal ECV OD1450</t>
  </si>
  <si>
    <t>1070966505</t>
  </si>
  <si>
    <t>113 DEPARTAMENTO ADMINISTRATIVO NACIONAL DE ESTADISTICA (DANE) - GESTION GENERAL</t>
  </si>
  <si>
    <t>Reintegro comisión SC97124</t>
  </si>
  <si>
    <t>64872116</t>
  </si>
  <si>
    <t>433 SERVICIO NACIONAL DE APRENDIZAJE (SENA)</t>
  </si>
  <si>
    <t>Reintegro comision SIIF 341524 Sincelejo No. solicitud 202403706</t>
  </si>
  <si>
    <t>73089984</t>
  </si>
  <si>
    <t>403 MINISTERIO DE SALUD Y PROTECCION SOCIAL - GESTIÓN GENERAL</t>
  </si>
  <si>
    <t>COM 335624 TRANSPORTE</t>
  </si>
  <si>
    <t>7171172</t>
  </si>
  <si>
    <t>REINTEGRO RENDIMIENTOS FINANCIEROS</t>
  </si>
  <si>
    <t>9001316844</t>
  </si>
  <si>
    <t>REINTEGRO POR INEJECUCIONES CONTRATO 19002842023 RI PAES DE CORINTO</t>
  </si>
  <si>
    <t>817000323-8</t>
  </si>
  <si>
    <t>393 INSTITUTO COLOMBIANO DE BIENESTAR FAMILIAR (ICBF)</t>
  </si>
  <si>
    <t>REINTEGRO RENDIMIENTOS FINANCIEROS SEPT -OCT-NOV - DIC 2023 Y ENERO 2024</t>
  </si>
  <si>
    <t>INEJECUCIONES OCTUBRE CONTRATO 705 GUABITO 6</t>
  </si>
  <si>
    <t>800072504</t>
  </si>
  <si>
    <t>REINTEGRO INEJECUCCIONES CONTRATO DE APORTES 76006352024</t>
  </si>
  <si>
    <t>800064007</t>
  </si>
  <si>
    <t>OD-1804 de Tunja por un valor de 941300</t>
  </si>
  <si>
    <t>79660037</t>
  </si>
  <si>
    <t>Recursos no ejecutados, Gastos de desplazamiento 1669</t>
  </si>
  <si>
    <t>1118550115</t>
  </si>
  <si>
    <t>111 MINISTERIO DE CIENCIA, TECNOLOGÍA E INNOVACIÓN - GESTIÓN GENERAL</t>
  </si>
  <si>
    <t>REINTEGRO COMISION 9724</t>
  </si>
  <si>
    <t>19347379</t>
  </si>
  <si>
    <t>CTO.76008142022 CCCYURUMANGUI -INEJECUCION RECURSOS</t>
  </si>
  <si>
    <t>835000748</t>
  </si>
  <si>
    <t>CTO. 76001912024 CCCYURUMANGUI - INEGECUCION RECURSOS VIGENCIA 2024.</t>
  </si>
  <si>
    <t>CTO.76006492024 CCC YURUMANGUI - INEGECUCION RECURSOS VIGENCIA 2024</t>
  </si>
  <si>
    <t>Reintegro comision SIIF 399494 Sincelejo No. solicitud 202404375</t>
  </si>
  <si>
    <t>Reintegro comision SIIF 364424 Monteria No. solicitud 202403723</t>
  </si>
  <si>
    <t>Reintegro comision SIIF 319324 Monteria No.solicitud 20240315301</t>
  </si>
  <si>
    <t>REINTEGRO DE GASTOS NO EJECUTADOS CONVENIO 732 DE 2023</t>
  </si>
  <si>
    <t>901731166</t>
  </si>
  <si>
    <t>REINTEGRO GASTOS DE INVERSION</t>
  </si>
  <si>
    <t>9000341318</t>
  </si>
  <si>
    <t>REINTEGROS NO EJECUTADOS</t>
  </si>
  <si>
    <t>8002278771</t>
  </si>
  <si>
    <t>REINTEGROS NO EJECUTADOS RES 920</t>
  </si>
  <si>
    <t>REINTEGRO RENDIMIENTOS FINANCIEROS EQUIPOS BASICOS CENTRO DE SALUD FUNES ESE</t>
  </si>
  <si>
    <t>900128655</t>
  </si>
  <si>
    <t>Reint Contrato 127-2024</t>
  </si>
  <si>
    <t>8999991434</t>
  </si>
  <si>
    <t>116 DEPARTAMENTO FUNCION PUBLICA - GESTION GENERAL</t>
  </si>
  <si>
    <t>Reintegro comisión 4844</t>
  </si>
  <si>
    <t>80099667</t>
  </si>
  <si>
    <t>375 MINISTERIO DE VIVIENDA, CIUDAD Y TERRITORIO - GESTIÓN GENERAL</t>
  </si>
  <si>
    <t>Reintegro comisión N° 4791</t>
  </si>
  <si>
    <t>1019131777</t>
  </si>
  <si>
    <t>292 MINISTERIO DE AMBIENTE Y DESARROLLO SOSTENIBLE - GESTION GENERAL</t>
  </si>
  <si>
    <t>COM 149424</t>
  </si>
  <si>
    <t>39582536</t>
  </si>
  <si>
    <t>Reintegro contrato prestacion de servicios 1804-2024 Orden de pago 255708924 ICA</t>
  </si>
  <si>
    <t>1016022834</t>
  </si>
  <si>
    <t>178 INSTITUTO COLOMBIANO AGROPECUARIO (ICA)</t>
  </si>
  <si>
    <t>PAGO REINTEGRO CONTRATO 19002942023-REGIONAL CAUCA</t>
  </si>
  <si>
    <t>817004536</t>
  </si>
  <si>
    <t>SIIF 128824 Solicitud: 202401407</t>
  </si>
  <si>
    <t>7178796</t>
  </si>
  <si>
    <t>REINTEGRO GASTOS DE INVERSION CONTRATO 630000842024 REGIONAL QUINDIO</t>
  </si>
  <si>
    <t>890002477</t>
  </si>
  <si>
    <t>REND FINANCIEROS NOV 24 CIA SG0137-24</t>
  </si>
  <si>
    <t>830124865</t>
  </si>
  <si>
    <t>138 MINISTERIO DE HACIENDA Y CREDITO PUBLICO - GESTION GENERAL</t>
  </si>
  <si>
    <t>SIIF 405224 Solicitud 202404646</t>
  </si>
  <si>
    <t>80278506</t>
  </si>
  <si>
    <t>Ren Fros RESOLUCION 1034 DE 2024</t>
  </si>
  <si>
    <t>8907006668</t>
  </si>
  <si>
    <t xml:space="preserve">CASO 184284 </t>
  </si>
  <si>
    <t>900062917</t>
  </si>
  <si>
    <t>Rendimientos Financieros - RESOLUCION 2026 DE 2024</t>
  </si>
  <si>
    <t xml:space="preserve">REINT SOBRANTE GIRO JULIANA DELGADO LOPERA </t>
  </si>
  <si>
    <t>830034348-5</t>
  </si>
  <si>
    <t>328 MINISTERIO DE CULTURA - GESTION GENERAL</t>
  </si>
  <si>
    <t>REINTEGRO DE VIATICOS</t>
  </si>
  <si>
    <t>1044431790</t>
  </si>
  <si>
    <t>115 INSTITUTO GEOGRAFICO AGUSTIN CODAZZI - IGAC</t>
  </si>
  <si>
    <t>REINTEGRO RENDIMIENTO FINANCIERO</t>
  </si>
  <si>
    <t>8240005437</t>
  </si>
  <si>
    <t>Reintegro Rendimientos Res.  1034/2024</t>
  </si>
  <si>
    <t>8000645434</t>
  </si>
  <si>
    <t xml:space="preserve">devolución comisión 4320 </t>
  </si>
  <si>
    <t>79979675</t>
  </si>
  <si>
    <t>REINTEGRO INTERESES RESOLUCION 1212 DE 2024</t>
  </si>
  <si>
    <t>8130115102</t>
  </si>
  <si>
    <t>Seleccione</t>
  </si>
  <si>
    <t>Com 326224 Transporte</t>
  </si>
  <si>
    <t>15439000</t>
  </si>
  <si>
    <t>Reintegro de gastos de invercion Convenio 4752 del 2023</t>
  </si>
  <si>
    <t>901702605</t>
  </si>
  <si>
    <t>270 INSTITUTO NACIONAL DE VIAS - INVIAS</t>
  </si>
  <si>
    <t>Reintegro de gastos de invercion Convenio 3633 del 2023</t>
  </si>
  <si>
    <t>901524089</t>
  </si>
  <si>
    <t>REVOCA-REINTEGRO ZIPAQUIRA 5 SEPTIEMBRE</t>
  </si>
  <si>
    <t>39669032</t>
  </si>
  <si>
    <t>377 MINISTERIO DEL TRABAJO - GESTION GENERAL</t>
  </si>
  <si>
    <t xml:space="preserve"> Reintegro de la comisión 331724</t>
  </si>
  <si>
    <t>21739666</t>
  </si>
  <si>
    <t>REINTEGRO PAGO ANTICIPADO CTO 7049709 ENA</t>
  </si>
  <si>
    <t>1006782760</t>
  </si>
  <si>
    <t>Reintegro comisión 4609</t>
  </si>
  <si>
    <t>109592296</t>
  </si>
  <si>
    <t>8001136727</t>
  </si>
  <si>
    <t>COM 342824</t>
  </si>
  <si>
    <t>1067837075</t>
  </si>
  <si>
    <t xml:space="preserve">REINTEGRO POR PAGO ERRADO MIN HACIENDA - SENA </t>
  </si>
  <si>
    <t>900839869</t>
  </si>
  <si>
    <t>DEVOLUCION DE CAPITAL</t>
  </si>
  <si>
    <t>890980003</t>
  </si>
  <si>
    <t>REINTEGRO 19002742023</t>
  </si>
  <si>
    <t xml:space="preserve">900605399 </t>
  </si>
  <si>
    <t>Reintegro Comisión 61424</t>
  </si>
  <si>
    <t>1012393245</t>
  </si>
  <si>
    <t>368 INSTITUTO COLOMBIANO DE ANTROPOLOGIA E HISTORIA</t>
  </si>
  <si>
    <t>REINTEGRO HONORARIOS</t>
  </si>
  <si>
    <t>1059900918</t>
  </si>
  <si>
    <t>REINTEGRO DE GASTOS</t>
  </si>
  <si>
    <t>1045711752</t>
  </si>
  <si>
    <t>SALDO REMANENTE RECURSOS NO EJECUTADOS RESOLUCION No 1778 de 2023</t>
  </si>
  <si>
    <t>900190473-9</t>
  </si>
  <si>
    <t>GIRO DE RECURSOS NO EJECUTADOS CONVENIO #282-2016</t>
  </si>
  <si>
    <t>890.980.998-8</t>
  </si>
  <si>
    <t>363 DEPARTAMENTO ADMINISTRATIVO PARA LA PROSPERIDAD SOCIAL - GESTIÓN GENERAL</t>
  </si>
  <si>
    <t>REINTEGRO DE LA COMISION (239324</t>
  </si>
  <si>
    <t>52811910</t>
  </si>
  <si>
    <t>154 MINISTERIO DE DEFENSA NACIONAL - GESTION GENERAL</t>
  </si>
  <si>
    <t>Reintegro de viaticos</t>
  </si>
  <si>
    <t>1143385256</t>
  </si>
  <si>
    <t>REINTEGRO CONVENIO 2023.10.07.010.098</t>
  </si>
  <si>
    <t>890981207</t>
  </si>
  <si>
    <t>335 MINISTERIO DEL INTERIOR - GESTIÓN GENERAL</t>
  </si>
  <si>
    <t>CONVENIO 2021-0664</t>
  </si>
  <si>
    <t>8909845754</t>
  </si>
  <si>
    <t>176 MINAGRICULTURA - GESTION GENERAL</t>
  </si>
  <si>
    <t xml:space="preserve">Res 1498 del 26 de agosto de 2024 .Apoyo a programas de desarrollo de la salud, </t>
  </si>
  <si>
    <t>835000972</t>
  </si>
  <si>
    <t>ORDEN DE PAGO # 478913624</t>
  </si>
  <si>
    <t>16225930</t>
  </si>
  <si>
    <t>REINTEGRO GASTOS DESPLAZAMIENTO PAR ACADEMICO ANDREA MEROI Y JAVIER DURAN</t>
  </si>
  <si>
    <t>899999001</t>
  </si>
  <si>
    <t>227 MINISTERIO EDUCACION NACIONAL - GESTION GENERAL</t>
  </si>
  <si>
    <t>Com 001 transporte</t>
  </si>
  <si>
    <t>79497243</t>
  </si>
  <si>
    <t>Reintegro gasto de viaje 7 aprendices Buga</t>
  </si>
  <si>
    <t>1110282019-1108560010-1108641021-1110293588-1005894923-1105366824-1110041368</t>
  </si>
  <si>
    <t>Reintrego recursos</t>
  </si>
  <si>
    <t>1018417580</t>
  </si>
  <si>
    <t>106 DEPARTAMENTO DE PLANEACION - GESTION GENERAL</t>
  </si>
  <si>
    <t>Devolución de recursos no utilizados</t>
  </si>
  <si>
    <t>9001457678</t>
  </si>
  <si>
    <t>RECURSOS NO EJECUTADOS</t>
  </si>
  <si>
    <t>8999993161</t>
  </si>
  <si>
    <t>RENDIMIENTOS FINANCIEROS SEP A NOV 2024</t>
  </si>
  <si>
    <t>8190009259</t>
  </si>
  <si>
    <t>DEVOLUCION RECURSOS NO UTILIZADOS</t>
  </si>
  <si>
    <t>890980757</t>
  </si>
  <si>
    <t>Reintegro gasto de viaje SANTIAGO TANGARIFE SARRIA</t>
  </si>
  <si>
    <t>CC 1109184149</t>
  </si>
  <si>
    <t>Reintegro gasto de viaje EDNA ROCIO CUARAN</t>
  </si>
  <si>
    <t>CC 1143927142</t>
  </si>
  <si>
    <t>REINTEGRO RECURSOS NO EJECUTADOS RES 820 DE 2024</t>
  </si>
  <si>
    <t>802009806</t>
  </si>
  <si>
    <t>REINTEGRO SOBRETASA BOMBERIL Y AVISOS 243924</t>
  </si>
  <si>
    <t xml:space="preserve">901764796 </t>
  </si>
  <si>
    <t>REINTEGRO RECURSOS NO EJECUTADOS RES 1912 DE 2023</t>
  </si>
  <si>
    <t>REINTEGRO DE RENDIMIENTOS FINANCIEROS CONT 0533 A ICBF REGIONAL ANTIOQUIA</t>
  </si>
  <si>
    <t>900072094</t>
  </si>
  <si>
    <t>CONCEPTO DE REINTEGRO</t>
  </si>
  <si>
    <t>80220658</t>
  </si>
  <si>
    <t xml:space="preserve">SOBRETASA BOMBERIL </t>
  </si>
  <si>
    <t>901766187</t>
  </si>
  <si>
    <t>Comisión transporte</t>
  </si>
  <si>
    <t>91244661</t>
  </si>
  <si>
    <t>auxilios para viaje</t>
  </si>
  <si>
    <t>16368986</t>
  </si>
  <si>
    <t>DEVOLUCION RESOLUCION 1032</t>
  </si>
  <si>
    <t>9000663454</t>
  </si>
  <si>
    <t>Reintegro de gastos de inversión</t>
  </si>
  <si>
    <t>40028910</t>
  </si>
  <si>
    <t>sancion contractual Diego A. Arango Castiblanco</t>
  </si>
  <si>
    <t>899999403</t>
  </si>
  <si>
    <t>411 INSTITUTO NACIONAL DE SALUD (INS)</t>
  </si>
  <si>
    <t>Reintegro de Rendimientos Financieros</t>
  </si>
  <si>
    <t>824000426</t>
  </si>
  <si>
    <t>Reintegros gastos de inversion</t>
  </si>
  <si>
    <t>824000426-3</t>
  </si>
  <si>
    <t xml:space="preserve">PAGO RENDIMIENTOS FINANCIEROS SEPTIEMBRE OCTUBRE Y NOVIEMBRE </t>
  </si>
  <si>
    <t>825001822</t>
  </si>
  <si>
    <t>DEVOLUSION SUELDO</t>
  </si>
  <si>
    <t>1083883602</t>
  </si>
  <si>
    <t>285 REGISTRADURIA NACIONAL DEL ESTADO CIVIL - GESTION GENERAL</t>
  </si>
  <si>
    <t>RENDIMIENTOS FINANCIEROS RES 689 DE ABRIL 24 2024</t>
  </si>
  <si>
    <t>8050285304</t>
  </si>
  <si>
    <t>RENDIMIENTOS  SEPTIEMBRE OCTUBRE NOVIEMBRE INTERVENCION DE APOYO</t>
  </si>
  <si>
    <t>PAGO RENDIMIENTOS FINANCIEROS SEPTIEMBRE OCTUBRE Y NOVIEMBRE ESTERNADO</t>
  </si>
  <si>
    <t xml:space="preserve">PAGO RENDIMIENTOS FINANCIEROS SEPTIEMBRE OCTUBRE Y NOVIEMBRE LIBERTAD VIGILADA </t>
  </si>
  <si>
    <t>RECURSOS PAPSIVI-NO EJECUTADOS RES1912</t>
  </si>
  <si>
    <t>828000386</t>
  </si>
  <si>
    <t>PAGO RENDIMIENTOS FINANCIEROS SEPTIEMBRE OCTUBRE Y NOVIEMBRE CENTRO TRANSITORIO</t>
  </si>
  <si>
    <t>RECURSOS PAPSIVI-NO EJECUTADOS RES820</t>
  </si>
  <si>
    <t>4865</t>
  </si>
  <si>
    <t>39792020</t>
  </si>
  <si>
    <t>4893</t>
  </si>
  <si>
    <t>COMISON SC86224 TRANSPORTE</t>
  </si>
  <si>
    <t>40775195</t>
  </si>
  <si>
    <t>REINTEGRO INEJECUCIONES</t>
  </si>
  <si>
    <t>900007660-8</t>
  </si>
  <si>
    <t>4799 - San Andres</t>
  </si>
  <si>
    <t>11812009</t>
  </si>
  <si>
    <t>COM 74624</t>
  </si>
  <si>
    <t>1144199608</t>
  </si>
  <si>
    <t>devolucion de recursos financieron resol 820</t>
  </si>
  <si>
    <t>900167616</t>
  </si>
  <si>
    <t>REINTEGRO RENIMIENTOS FINANCIEROS APS</t>
  </si>
  <si>
    <t>826002852</t>
  </si>
  <si>
    <t>RENDIMIENTOS FINANCIEROS CUENTA  DE AHORROS 72018665-6  NOVIEMBRE 2024</t>
  </si>
  <si>
    <t>826002693</t>
  </si>
  <si>
    <t>RENDIMIENTOS FINANCIEROS NOVIEMBRE</t>
  </si>
  <si>
    <t>8909854578</t>
  </si>
  <si>
    <t>REINTEGRO POR INEJECUCIONES CONTRATO 144 S/ACTA 346</t>
  </si>
  <si>
    <t>901379354</t>
  </si>
  <si>
    <t>Viaticos no reconocidos en providencia</t>
  </si>
  <si>
    <t>1032388493</t>
  </si>
  <si>
    <t>343 FONDO NACIONAL DE VIVIENDA - FONVIVIENDA</t>
  </si>
  <si>
    <t xml:space="preserve">Reintegro viáticos </t>
  </si>
  <si>
    <t>1049373387</t>
  </si>
  <si>
    <t>ORDEN PAGO 462951024</t>
  </si>
  <si>
    <t>1112764647</t>
  </si>
  <si>
    <t>1010107169</t>
  </si>
  <si>
    <t>8040051821</t>
  </si>
  <si>
    <t>SIIF 192924 Solicitud: 202402247</t>
  </si>
  <si>
    <t>52007980</t>
  </si>
  <si>
    <t xml:space="preserve">Reintegro comisión </t>
  </si>
  <si>
    <t>1067902479</t>
  </si>
  <si>
    <t>REINTEGRO GASTOS DE INVERSIÓN</t>
  </si>
  <si>
    <t>8919011093</t>
  </si>
  <si>
    <t>1066726878</t>
  </si>
  <si>
    <t>Reintegro comision OD 066 OP 15236523</t>
  </si>
  <si>
    <t>37441067</t>
  </si>
  <si>
    <t>REINTEGRO COMISION 528924</t>
  </si>
  <si>
    <t>79387837</t>
  </si>
  <si>
    <t>SIIF 427824 solicitud: 202404862</t>
  </si>
  <si>
    <t>REINTEGRO GASTOS INVERSION CONV2270-2020 INVIAS CTO 006-2021</t>
  </si>
  <si>
    <t>8913800381</t>
  </si>
  <si>
    <t>INTERESES DE NOVIEMBRE 2024</t>
  </si>
  <si>
    <t>8230013503</t>
  </si>
  <si>
    <t>INTERESES DICIEMBRE 2024</t>
  </si>
  <si>
    <t xml:space="preserve"> Reintegro Transporte Informal comisiónes No 62124 - 84724 - 95924 y 96924</t>
  </si>
  <si>
    <t>1110492509</t>
  </si>
  <si>
    <t>DEVOLUCION COMISION 4485</t>
  </si>
  <si>
    <t>52409157</t>
  </si>
  <si>
    <t>Resol 2026 y 1032 RendimFinanc Noviembre 2024</t>
  </si>
  <si>
    <t>890701459</t>
  </si>
  <si>
    <t xml:space="preserve">PAGO DE RENDIMIENTOS CONTRATO 15002472024 MES DICIEMBRE SECTOR BOYACA </t>
  </si>
  <si>
    <t>800135340-1</t>
  </si>
  <si>
    <t>REINTEGRO SALDO 1ER GIRO BANCO MUNDIAL</t>
  </si>
  <si>
    <t>901377527</t>
  </si>
  <si>
    <t>516 Unidad Administrativa Especial de Alimentación escolar</t>
  </si>
  <si>
    <t>REINTEGROSALDO2DOGIROBANCOMUNDIAL</t>
  </si>
  <si>
    <t xml:space="preserve">REINTEGRO RESOLUCIÓN 885 </t>
  </si>
  <si>
    <t>17179455</t>
  </si>
  <si>
    <t>395 UNIDAD ADMINISTRATIVA ESPECIAL AGENCIA NACIONAL DE DEFENSA JURIDICA DEL ESTADO</t>
  </si>
  <si>
    <t>REINTEGRO CONTRATO 76006462024, CZ LADERA REGIONAL VALLE</t>
  </si>
  <si>
    <t>805009682-4</t>
  </si>
  <si>
    <t>SIIF 105424 SOLICITUD 202401185</t>
  </si>
  <si>
    <t>1083911483</t>
  </si>
  <si>
    <t>REINTEGRO CONTRATO 701 MESES NOVIEMBRE Y DICIEMBRE</t>
  </si>
  <si>
    <t>800236541-9</t>
  </si>
  <si>
    <t>CONVENIO 805-2024</t>
  </si>
  <si>
    <t>800124716-1</t>
  </si>
  <si>
    <t>Reposición carnet</t>
  </si>
  <si>
    <t>41103664</t>
  </si>
  <si>
    <t>287 FISCALIA GENERAL DE LA NACION - GESTION GENERAL</t>
  </si>
  <si>
    <t>SIIF 318924 Solicitud: 202402954, COMISIÓN BOLIVAR</t>
  </si>
  <si>
    <t>1143369784</t>
  </si>
  <si>
    <t>INEJECUCIONES OCT A DIC CONTRATO 252 HITRP</t>
  </si>
  <si>
    <t>890313136</t>
  </si>
  <si>
    <t>CONT.25004752023 REINTEGROLEGALIZACION ABRIL 2024</t>
  </si>
  <si>
    <t>8000993833</t>
  </si>
  <si>
    <t>REINTEGRO DE GASTOS DE INVERSIÓN CONTRATO 15002762024</t>
  </si>
  <si>
    <t>8001425564</t>
  </si>
  <si>
    <t>INEJECUCIONES OCT A DIC CONTRATO 243 HIGVC</t>
  </si>
  <si>
    <t>890312809</t>
  </si>
  <si>
    <t>Reintegro Resolución 5759 de 2024</t>
  </si>
  <si>
    <t>37924361</t>
  </si>
  <si>
    <t>SIIF 317124 Solicitud: 202403665</t>
  </si>
  <si>
    <t>43868873</t>
  </si>
  <si>
    <t>INEJECUCIONES OCT A DIC CONTRATO 238 HI INDEPENDENCIA</t>
  </si>
  <si>
    <t>890313124</t>
  </si>
  <si>
    <t>SIIF 439524 Solicitud: 202404937</t>
  </si>
  <si>
    <t>1110490146</t>
  </si>
  <si>
    <t>INEJECUCIONES OCT A DIC CONTRATO 231 HI DELFINES</t>
  </si>
  <si>
    <t>890313844</t>
  </si>
  <si>
    <t xml:space="preserve">CUOTA 37 FOE ACUERDO SUSCRITO EL 20 DE DICIEMBRE DE 2021 CONVENIO DE ASOCIACIÓN </t>
  </si>
  <si>
    <t>8002507137</t>
  </si>
  <si>
    <t>470 UNIDAD ADMINISTRATIVA ESPECIAL DEL SERVICIO PUBLICO DE EMPLEO</t>
  </si>
  <si>
    <t>REINTEGRO DE GASTOS DE INVERSIÓN MAYO A AGOSTO 2024 CONTRATO 15002652024</t>
  </si>
  <si>
    <t>800169396-1</t>
  </si>
  <si>
    <t>REPOSICION DE CARNET FGN</t>
  </si>
  <si>
    <t>1065840169</t>
  </si>
  <si>
    <t>SIIF 311924 Solicitud: 202403108</t>
  </si>
  <si>
    <t>52095983</t>
  </si>
  <si>
    <t>SIF 363924</t>
  </si>
  <si>
    <t>39575752</t>
  </si>
  <si>
    <t>SIIF 280424 SOLICITUD 202403259</t>
  </si>
  <si>
    <t>79754821</t>
  </si>
  <si>
    <t>DEVOLUCION SUBSIDIO ADULTOS MAYORES</t>
  </si>
  <si>
    <t>890981109-1</t>
  </si>
  <si>
    <t>RENDIMIENTOS FINANCIEROS ANTICIPO UNIDAD DEPORTIVA JGC (NACION) - DICIEMBRE</t>
  </si>
  <si>
    <t>901578811-6</t>
  </si>
  <si>
    <t>426 MINISTERIO DEL DEPORTE - GESTION GENERAL</t>
  </si>
  <si>
    <t>RENDIMIENTOS FINANCIEROS DICIEMBRE CONTRATO APORTES 68001602024</t>
  </si>
  <si>
    <t>890212037-1</t>
  </si>
  <si>
    <t>Reintegro gastos de Inversión FUNDACION HOJAS DE OTOÑO 900123055-8 CC 775956</t>
  </si>
  <si>
    <t>900123055</t>
  </si>
  <si>
    <t>Copia apertura investigación, expediente 2480, portafolio: 227</t>
  </si>
  <si>
    <t>NIT 899999001</t>
  </si>
  <si>
    <t>DTN- RENDIEMIENTOS FINANCIEROS ENTIDADES VARIAS</t>
  </si>
  <si>
    <t>800191101</t>
  </si>
  <si>
    <t xml:space="preserve">REINTEGRO INEJECUCIONES 787 </t>
  </si>
  <si>
    <t>900486066</t>
  </si>
  <si>
    <t>DEVOLUCION DE EMBARGO MICHAEL BETANCOURT  17.595.646 POR ERROR EN DEP JUDICIALES</t>
  </si>
  <si>
    <t>900498879</t>
  </si>
  <si>
    <t>382 UNIDAD ADMINISTRATIVA ESPECIAL DE GESTIÓN DE RESTITUCIÓN DE TIERRAS DESPOJADAS</t>
  </si>
  <si>
    <t>REINTEGRO CONTRATO NO 68003942024</t>
  </si>
  <si>
    <t>804003808-4</t>
  </si>
  <si>
    <t>REND FINANCIEROS OCT 24 CIA SG0137-24</t>
  </si>
  <si>
    <t>8301248658</t>
  </si>
  <si>
    <t>Reintegro Comisión 4917</t>
  </si>
  <si>
    <t>80085094</t>
  </si>
  <si>
    <t>Reintegro</t>
  </si>
  <si>
    <t>80429587</t>
  </si>
  <si>
    <t>SA</t>
  </si>
  <si>
    <t>TOTAL</t>
  </si>
  <si>
    <t>SIIF 368224 Cali 202403762</t>
  </si>
  <si>
    <t>51789173</t>
  </si>
  <si>
    <t>ABONO DE INTERES 68008442024</t>
  </si>
  <si>
    <t>8000714981</t>
  </si>
  <si>
    <t>SIIF 330524 Solicitud: 202403855</t>
  </si>
  <si>
    <t>52346494</t>
  </si>
  <si>
    <t>PAGO RESOL. 361 DE 2024 DEPTO DEL META SENTENCIA JUDICIAL</t>
  </si>
  <si>
    <t>8920001488</t>
  </si>
  <si>
    <t>266 MINISTERIO DE TRANSPORTE - GESTION GENERAL</t>
  </si>
  <si>
    <t>DEVOLUCION RENDIMIENTOS FINANCIEROS DICIEMBRE 2024</t>
  </si>
  <si>
    <t>800019000</t>
  </si>
  <si>
    <t>reintegro de comisión 237924</t>
  </si>
  <si>
    <t>79065130</t>
  </si>
  <si>
    <t>RENDIMIENTOS FINANCIEROS EBS NOVIEMBRE</t>
  </si>
  <si>
    <t>890980971</t>
  </si>
  <si>
    <t>DEVOLUCION RETENCION DE IVA 2023 CONTRATO 574 DE 2023</t>
  </si>
  <si>
    <t>9017776983</t>
  </si>
  <si>
    <t>SIIF No.333024 de 02 Octubre de 2024-ELIANA PEÑA-BUENAVENTURA. CODIGO 202403895</t>
  </si>
  <si>
    <t>1.090.382.483</t>
  </si>
  <si>
    <t>Devolucion de recursos no ejecutados Convenio de Cooperacion No.20170893</t>
  </si>
  <si>
    <t>8604031370</t>
  </si>
  <si>
    <t>SIIF No.326124 de 26 de Septiembre 2024-ASTRID PEREA -SUAREZ -26 AL 27 de Septie</t>
  </si>
  <si>
    <t>52851026</t>
  </si>
  <si>
    <t>Rendimientos financieros Res. 1033-2024</t>
  </si>
  <si>
    <t>800134339</t>
  </si>
  <si>
    <t>PAGO REINTEGROS AHORROS CTO 205 2024</t>
  </si>
  <si>
    <t>900580504</t>
  </si>
  <si>
    <t>Devolucion recursos no ejecutados Conv 20150995</t>
  </si>
  <si>
    <t>Rendimiento financiero OCT-NOV 2024 Resolución 1308 de 2022</t>
  </si>
  <si>
    <t>RESOLUCION20262014REINTEGRORENDIMIENTOSDIC2024</t>
  </si>
  <si>
    <t>890702241</t>
  </si>
  <si>
    <t>Reintegro Inejecución Final Dic24 Contrato 47006042024 Regional Magdalena</t>
  </si>
  <si>
    <t>8190063461</t>
  </si>
  <si>
    <t xml:space="preserve">DEVOLUCION REINTEGROS CTO 73002072024 DIMF </t>
  </si>
  <si>
    <t>REINTEGRO COMISIÓN 4793</t>
  </si>
  <si>
    <t>52336412</t>
  </si>
  <si>
    <t>SIIF 338524 Solicitud: 202403973</t>
  </si>
  <si>
    <t>14139749</t>
  </si>
  <si>
    <t>RENDIMIENTOS FINANCIEROS NOVIEMBRE2024 CONTRATO 08001502024</t>
  </si>
  <si>
    <t>802016812</t>
  </si>
  <si>
    <t>Reintegro Inejecuciones Ago-Dic C-109/2024</t>
  </si>
  <si>
    <t>9013225137</t>
  </si>
  <si>
    <t>RENDIMIENTOS FINANCIEROS EBS DICIEMBRE 2024</t>
  </si>
  <si>
    <t>PAGO REINTEGRO DE INEJECUCIONES NOV Y DIC CTO 768</t>
  </si>
  <si>
    <t>809004756</t>
  </si>
  <si>
    <t>Reintegro faltante aporte pensional empleado</t>
  </si>
  <si>
    <t>51666659</t>
  </si>
  <si>
    <t>217 MINISTERIO DE MINAS Y ENERGIA - GESTION GENERAL</t>
  </si>
  <si>
    <t>Reintegro Gastos de Funcionamiento</t>
  </si>
  <si>
    <t>6767626</t>
  </si>
  <si>
    <t>RENDIMIENTOS CTA DE AHO BBVA DIC 2024</t>
  </si>
  <si>
    <t>899999063</t>
  </si>
  <si>
    <t>RENDIMIENTO FINANCIERO  DICIEMBRE CONTRATO NUMERO 73003522024 REGINAL IBAGUE</t>
  </si>
  <si>
    <t>901838655</t>
  </si>
  <si>
    <t>RENDIMIENTO FINANCIERO  DICIEMBRE CONTRATO NUMERO 50002352024 REGINAL META</t>
  </si>
  <si>
    <t>Mayor pagado diciembre CTO 3894</t>
  </si>
  <si>
    <t>1061435700</t>
  </si>
  <si>
    <t>Realizar seguimiento trámites Administrativo, relacionado con el reporte del sin</t>
  </si>
  <si>
    <t>92096785</t>
  </si>
  <si>
    <t>REINTEGRO AJUSTE AL MIL RETEICA NOV DIC 2024 DE BOGOTA D.C</t>
  </si>
  <si>
    <t>Reintegro de recusos no utilizados resolución 1352</t>
  </si>
  <si>
    <t>SIIF 338624 Solicitud: 202403974</t>
  </si>
  <si>
    <t>1234641734</t>
  </si>
  <si>
    <t>SIIF 349924 Solicitud: 202404140</t>
  </si>
  <si>
    <t>SIIF 330624 Solicitud 202403863</t>
  </si>
  <si>
    <t>1015411247</t>
  </si>
  <si>
    <t>SIIF 338924 Solicitud: 202403977</t>
  </si>
  <si>
    <t>34570084</t>
  </si>
  <si>
    <t>SIIF 331324 Solicitud: 202403673 A GARAGOA (BOYACA)</t>
  </si>
  <si>
    <t>52058095</t>
  </si>
  <si>
    <t>RENDIMIENTOS FINANCIEROS GENERADOS POR RECURSOS  ASIGNADOS RES 1032 DE 2024</t>
  </si>
  <si>
    <t>800031724</t>
  </si>
  <si>
    <t>RESOLUCIONES 2153 Y 1034 REINTEGRO RENDIMIENTOS MES DICIEMBRE 2024</t>
  </si>
  <si>
    <t>8907009078</t>
  </si>
  <si>
    <t>RENDIMIENTOS FINANCIEROS EBS OCTUBRE</t>
  </si>
  <si>
    <t>Reintegro pago noviembre 2024</t>
  </si>
  <si>
    <t>1026253110</t>
  </si>
  <si>
    <t>REINTEGRO DE GASTOS DE INVERSIÓN SEPTIEMBRE A OCTUBRE 2024 CONTRATO 15002652024</t>
  </si>
  <si>
    <t>Reintegro comisión 381086224</t>
  </si>
  <si>
    <t>51821175</t>
  </si>
  <si>
    <t>SIIF 379524 Solicitud 202404491 (Armenia-Quindío)</t>
  </si>
  <si>
    <t>16075002</t>
  </si>
  <si>
    <t>SIIF 373524 Solicitud 202404445 (Pereira-Risaralda))</t>
  </si>
  <si>
    <t>REND DICIEMBRE/24 CONTR FASE 11 BELLAVISTA</t>
  </si>
  <si>
    <t>8902048026</t>
  </si>
  <si>
    <t>RENDIMIENTOS CONV COID 908-2023</t>
  </si>
  <si>
    <t>899999466</t>
  </si>
  <si>
    <t xml:space="preserve">REINTEGRO CONTRATO 11012772023	 	</t>
  </si>
  <si>
    <t>8300279310</t>
  </si>
  <si>
    <t xml:space="preserve">CARNET </t>
  </si>
  <si>
    <t>1024467762</t>
  </si>
  <si>
    <t>RENDIMIENTOS FINANCIEROS EBS NECHI</t>
  </si>
  <si>
    <t>800138011</t>
  </si>
  <si>
    <t>124</t>
  </si>
  <si>
    <t>79794620</t>
  </si>
  <si>
    <t>RENDIMIENTOS FINANCIEROS EBS ZARAGOZA</t>
  </si>
  <si>
    <t>SIIF 338724 del 04/10/2024. DOLORES Y PRADO Tolima. Solicitud: 202403975</t>
  </si>
  <si>
    <t>1110517420</t>
  </si>
  <si>
    <t>Devolucion recursos no ejecutados convenio 3968 de 2023</t>
  </si>
  <si>
    <t>901639281-5</t>
  </si>
  <si>
    <t xml:space="preserve">Perdida carne institucional santiago Bermúdez Gómez </t>
  </si>
  <si>
    <t>1032469819</t>
  </si>
  <si>
    <t>rendimientos financieros 20240590</t>
  </si>
  <si>
    <t>800183770-1</t>
  </si>
  <si>
    <t>Reintegro intereses fondo paz</t>
  </si>
  <si>
    <t>830053812</t>
  </si>
  <si>
    <t>102 PRESIDENCIA DE LA REPUBLICA - GESTION GENERAL</t>
  </si>
  <si>
    <t>REINTEGRO CONTRATO 15006622024 RENDIMIENTOS FINANCIEROS DICIEMBRE 2024</t>
  </si>
  <si>
    <t>800137229-0</t>
  </si>
  <si>
    <t>Recursos no ejecutados convenio Nº 854 del 2017</t>
  </si>
  <si>
    <t>NIT</t>
  </si>
  <si>
    <t>REINTREGO</t>
  </si>
  <si>
    <t>1007431514</t>
  </si>
  <si>
    <t>Traslado de rendimientos</t>
  </si>
  <si>
    <t>830.063.506</t>
  </si>
  <si>
    <t>1037265662</t>
  </si>
  <si>
    <t>REINTEGRO DE RECURSOS 890981810-7 CPSAM BOLIVAR ANTIOQUIA</t>
  </si>
  <si>
    <t>890981810-7</t>
  </si>
  <si>
    <t>SIIF 338424 Solicitud: 202403972</t>
  </si>
  <si>
    <t>1110549804</t>
  </si>
  <si>
    <t>PAGO CARNÉ INSTITUCIONAL</t>
  </si>
  <si>
    <t>79879206</t>
  </si>
  <si>
    <t>REINTEGROS FINANCIEROS CONTRATO 41001262024</t>
  </si>
  <si>
    <t>800205959</t>
  </si>
  <si>
    <t xml:space="preserve">Reintegro gastos de viaje </t>
  </si>
  <si>
    <t>1117525828</t>
  </si>
  <si>
    <t>351 MINISTERIO DEL TRABAJO - SUPERINTENDENCIA DE SUBSIDIO FAMILIAR</t>
  </si>
  <si>
    <t>SIIF 348924 Solicitud: 202404164</t>
  </si>
  <si>
    <t>9861064</t>
  </si>
  <si>
    <t>reintegro intereses DIC 2024</t>
  </si>
  <si>
    <t>900219153</t>
  </si>
  <si>
    <t>RENDIMIENTOS FINANCIEROS DICIEMBRE CONTRATO 533</t>
  </si>
  <si>
    <t>806012163</t>
  </si>
  <si>
    <t>RENDIMIENTOS FINANCIEROS DICIEMBRE CONTRATO 534</t>
  </si>
  <si>
    <t>CONVENIO 1221-2021</t>
  </si>
  <si>
    <t>8908011495</t>
  </si>
  <si>
    <t>REINTEGRO RENDIMIENTOS FINANCIEROS MES DICIEMBRE</t>
  </si>
  <si>
    <t>800252922-9</t>
  </si>
  <si>
    <t>493 AGENCIA DE RENOVACIÓN TERRITORIAL -ART -</t>
  </si>
  <si>
    <t>RETENCIÓN UNIVERSIDAD NACIONAL</t>
  </si>
  <si>
    <t>901278112</t>
  </si>
  <si>
    <t>RESOLUCION 1832 DE 2023</t>
  </si>
  <si>
    <t>805027261-3</t>
  </si>
  <si>
    <t>RENDIMIENTOS FINANCIERO NOVIEMBRE Y DICIEMBRE</t>
  </si>
  <si>
    <t>NIT 802003509-1</t>
  </si>
  <si>
    <t>REINTEGRO</t>
  </si>
  <si>
    <t>98538905</t>
  </si>
  <si>
    <t>Recursos no ejecutados convenio CAIP 1197 de 2023</t>
  </si>
  <si>
    <t>860065896-1</t>
  </si>
  <si>
    <t>SIIF 322524 Solicitud: 202403821</t>
  </si>
  <si>
    <t>1032368719</t>
  </si>
  <si>
    <t>1045020080</t>
  </si>
  <si>
    <t>DEVOLUCION RENDIMIENTOS IPSE 124 2020</t>
  </si>
  <si>
    <t>818001629</t>
  </si>
  <si>
    <t>226 INSTITUTO DE PLANIFICACION Y PROMOCION DE SOLUCIONES  ENERGETICAS PARA LAS ZONAS NO INTERCONECTADAS -IPSE-</t>
  </si>
  <si>
    <t>REINTEGRO INEJECUCIONES 101 HI SEP, OCT, NOV</t>
  </si>
  <si>
    <t>8001802341</t>
  </si>
  <si>
    <t>Reintegros Rendimientos Financieros Noviembre y Diciembre de 2024</t>
  </si>
  <si>
    <t>900305046</t>
  </si>
  <si>
    <t>REINTEGRO DEDUCCIONES CANDELARIA</t>
  </si>
  <si>
    <t>899999027</t>
  </si>
  <si>
    <t>PAGOS_NF_RENDIM_DTN/ENT-PUBLICAS MES_DICIEMBRE 2024_CODIGO DEL PORTAFOLIO 217</t>
  </si>
  <si>
    <t>830054076</t>
  </si>
  <si>
    <t>RENDIMIENTOS DICIEMBRE 2024 CONVENIO 1072-2021</t>
  </si>
  <si>
    <t>800143157</t>
  </si>
  <si>
    <t>RENDIMIENTOS FINANCIEROS RES 1032</t>
  </si>
  <si>
    <t>890205627-8</t>
  </si>
  <si>
    <t>407 MINISTERIO  DE SALUD Y PROTECCION SOCIAL - SANATORIO DE AGUA DE DIOS</t>
  </si>
  <si>
    <t>REINTEGRO INEJECUCION MADRES QUE NO COTIZAN PENSION OCT-NOV CONTR No.23006452024</t>
  </si>
  <si>
    <t>8120003254</t>
  </si>
  <si>
    <t>Reintegro comisión SIIF 336724</t>
  </si>
  <si>
    <t>52218624</t>
  </si>
  <si>
    <t>SIIF 348824 Solicitud: 202404163</t>
  </si>
  <si>
    <t>19491918</t>
  </si>
  <si>
    <t>CONSIGNACIONES ERRADAS</t>
  </si>
  <si>
    <t>899999034</t>
  </si>
  <si>
    <t>Recursos no ejecutados</t>
  </si>
  <si>
    <t>813005063-6</t>
  </si>
  <si>
    <t xml:space="preserve"> RENDIMIENTOS FINANCIEROS SEPTIEMBRE OCTUBRE  NOVIEMBRE Y DICIEMBRE CONTRATO 103</t>
  </si>
  <si>
    <t>RENDIMIENTOS DICIEMBRE PAMPLONA</t>
  </si>
  <si>
    <t>800164908</t>
  </si>
  <si>
    <t>REINTEGROCONTRATO66001952024</t>
  </si>
  <si>
    <t>901379653</t>
  </si>
  <si>
    <t>1035389654</t>
  </si>
  <si>
    <t>PAGO RENDIMIENTOS FINANCIEROS DICIEMBRE CONTRATO 190</t>
  </si>
  <si>
    <t>RENDIMIENTOS DICIEMBRE CONTRATO 184</t>
  </si>
  <si>
    <t>RENDIMIENTOS FINANCIEROS DICIEMBRE CONTRATO 185</t>
  </si>
  <si>
    <t>RENDIMIENTOS DICIEMBRE CONTRATO 186</t>
  </si>
  <si>
    <t>RENDIMIENTOS DICIEMBRE CONTRATO 187</t>
  </si>
  <si>
    <t>8001816014</t>
  </si>
  <si>
    <t>REINTEGROS RENDIMIENTOS FINANCIEROS MES DE DICIEMBRE COID 447-2024 - JAMBALO CAU</t>
  </si>
  <si>
    <t>8915010479</t>
  </si>
  <si>
    <t>Giro de rendimientos financieros</t>
  </si>
  <si>
    <t>8300539944</t>
  </si>
  <si>
    <t>REINTEGRO RENDIMIENTOS FINANCIEROS  100 TERMINO DICIEMBRE  2024</t>
  </si>
  <si>
    <t>901379357</t>
  </si>
  <si>
    <t>REINTEGRO RENDIMIENTOS FINANCIEROS  147 TERMINO OCTUBRE</t>
  </si>
  <si>
    <t>REINTEGRO RENDIMIENTOS FINANCIEROS  148 TERMINO OCTUBRE</t>
  </si>
  <si>
    <t xml:space="preserve">REINTEGRO RENDIMIENTOS FINANCIEROS  154 TERMINO ABRIL </t>
  </si>
  <si>
    <t xml:space="preserve">REINTEGRO RENDIMIENTOS FINANCIEROS  376 TERMINO 20 DICIEMBRE </t>
  </si>
  <si>
    <t>PAGO RENDIMIENTOS FONCOLOMBIA</t>
  </si>
  <si>
    <t>901473251</t>
  </si>
  <si>
    <t>381 AUTORIDAD NACIONAL DE ACUICULTURA Y PESCA - AUNAP</t>
  </si>
  <si>
    <t xml:space="preserve">REINTEGRO RENDIMIENTOS FINANCIEROS  157 TERMINO ABRIL </t>
  </si>
  <si>
    <t xml:space="preserve">REINTEGRO RENDIMIENTOS FINANCIEROS  375 TERMINO 20 DICIEMBRE </t>
  </si>
  <si>
    <t xml:space="preserve">REINTEGRO RENDIMIENTOS FINANCIEROS  146 TERMINO OCTUBRE </t>
  </si>
  <si>
    <t>901379348</t>
  </si>
  <si>
    <t>REINTEGRO COMISION DE SERVICIOS  AUT 62924</t>
  </si>
  <si>
    <t>12977409</t>
  </si>
  <si>
    <t xml:space="preserve">REINTEGRO RENDIMIENTOS FINANCIEROS  374 TERMINO 20 DICIEMBRE </t>
  </si>
  <si>
    <t>RENDIMIENTOSFINANCIEROSENERO2025</t>
  </si>
  <si>
    <t>832002436</t>
  </si>
  <si>
    <t xml:space="preserve">REINTEGRO </t>
  </si>
  <si>
    <t>8915800129</t>
  </si>
  <si>
    <t>RECURSOS NO EJECUTADOS DE PROYECTOS DE INVERSION</t>
  </si>
  <si>
    <t>891104832</t>
  </si>
  <si>
    <t>REINTEGRO RENDIMIENTO FINANCIERO CONTRATO 188 OCTUBRE CAIMEC SATA MARTA</t>
  </si>
  <si>
    <t>8250018225</t>
  </si>
  <si>
    <t>REINTEGRO RENDIMIENTO FINANCIERO CONTRATO 189 SEP,OCT,NOV CAIMEC SATA MARTA</t>
  </si>
  <si>
    <t>DEBOLUCION DE ANTICIPO</t>
  </si>
  <si>
    <t>1020468488</t>
  </si>
  <si>
    <t>PAGO RENDIMIENTOS FINANCIEROS CONTRATO 05005232024</t>
  </si>
  <si>
    <t>901298444</t>
  </si>
  <si>
    <t>REINTEGRO RENDIMIENTOS FINANCIEROS  156 TERMINO ABRIL</t>
  </si>
  <si>
    <t>REINTEGRO RENDIMIENTOS FINANCIEROS HOSPITAL SINCE</t>
  </si>
  <si>
    <t>8230006241</t>
  </si>
  <si>
    <t>CTO. 76007132024 CC RAPOSO - INEJECUCION RECURSOS VIGENCIA 2024</t>
  </si>
  <si>
    <t>835000978</t>
  </si>
  <si>
    <t>CTO. 76006512024 CC RAPOSO - INEJECUCION RECURSOS VIGENCIA 2024</t>
  </si>
  <si>
    <t>CTO. 76008212022 CC RAPOSO - INEJECUCION RECURSOS VIGENCIA 2023</t>
  </si>
  <si>
    <t>REINTEGRO CONTRATO 19002842024</t>
  </si>
  <si>
    <t>900209517</t>
  </si>
  <si>
    <t>SIIF 349324 Solicitud: 202404028</t>
  </si>
  <si>
    <t>1024541700</t>
  </si>
  <si>
    <t>REINTEGRO RENDIMIENTOS CONVENIO COID 1236 2021</t>
  </si>
  <si>
    <t>8000993177</t>
  </si>
  <si>
    <t>REINTEGRO SOBRANTE 04412024</t>
  </si>
  <si>
    <t>8110082005</t>
  </si>
  <si>
    <t xml:space="preserve">REINTEGRO GASTOS DE INVERSION </t>
  </si>
  <si>
    <t>837000332</t>
  </si>
  <si>
    <t>REINTEGRO INEJECUCIONES CONTRATO 63000942024</t>
  </si>
  <si>
    <t>801000102</t>
  </si>
  <si>
    <t>SIIF 258524 Solicitud: 202402504</t>
  </si>
  <si>
    <t>1085321461</t>
  </si>
  <si>
    <t>REINTEGRO RENDIMIENTOS FINANCIEROS CTA AHORROS ICBF DIC 2024</t>
  </si>
  <si>
    <t>89070453-1</t>
  </si>
  <si>
    <t>SIIF 116824 Solicitud: 202402063</t>
  </si>
  <si>
    <t xml:space="preserve">COM 001 transporte </t>
  </si>
  <si>
    <t>46379636</t>
  </si>
  <si>
    <t xml:space="preserve">CRÉDITO </t>
  </si>
  <si>
    <t>Reintegro DIAN</t>
  </si>
  <si>
    <t>52018226</t>
  </si>
  <si>
    <t xml:space="preserve">DEVOLUCION RECURSOS NO EJECUTADOS MUNICIPIO DE GENOVA, QUINDIO </t>
  </si>
  <si>
    <t>8900008646</t>
  </si>
  <si>
    <t>Rendimientos financieros contrato de aportes 08001912024  mes de octubre 2024</t>
  </si>
  <si>
    <t>900012676</t>
  </si>
  <si>
    <t>DEVOLUCIÓN RENDIMIENTOS DICIEMBRE FINANCIEROS  2024 CONVENIO COID-1277-2021</t>
  </si>
  <si>
    <t>8000998241</t>
  </si>
  <si>
    <t>PÉRDIDA DE CARNE SIN CHIP</t>
  </si>
  <si>
    <t>31418769</t>
  </si>
  <si>
    <t>Devolución rendimientos financieros</t>
  </si>
  <si>
    <t>890980959</t>
  </si>
  <si>
    <t>Rendimientos financieros contrato de aportes 08001912024  mes de septiembre 2024</t>
  </si>
  <si>
    <t>COM 001 transporte</t>
  </si>
  <si>
    <t>46457552</t>
  </si>
  <si>
    <t>Recursos FRISCO rendimientos financieros convenio SGM-237-2021</t>
  </si>
  <si>
    <t>800091142</t>
  </si>
  <si>
    <t>9007209269</t>
  </si>
  <si>
    <t>SIIF 349124 . EL PLATEADO. SOLICITUD 202404166</t>
  </si>
  <si>
    <t>11323496</t>
  </si>
  <si>
    <t>INTERESES</t>
  </si>
  <si>
    <t>891380000</t>
  </si>
  <si>
    <t>Recursos FRISCO no ejecutados convenio SGM-237-2021</t>
  </si>
  <si>
    <t>Reintegro comision</t>
  </si>
  <si>
    <t>1019011268</t>
  </si>
  <si>
    <t>SIIF 349824 Solicitud: 202404139</t>
  </si>
  <si>
    <t>RENDIMIENTOS FINANCIEROS DICIEMBRE</t>
  </si>
  <si>
    <t>Recursos ART rendimientos financieros convenio SGM-237-2021</t>
  </si>
  <si>
    <t>Reintegro de Recursos del CPSAM Antonio Roldan Betancur con NIT 890.906.553</t>
  </si>
  <si>
    <t>890906553</t>
  </si>
  <si>
    <t>CONTRATO APORTES #15001172024,SALDO CONTRATO DE APORTE 2024 REGIONAL BOYACA</t>
  </si>
  <si>
    <t>8000980943</t>
  </si>
  <si>
    <t>REINTEGRO INEJECUCIONES SEP-DIC CT 152 REGIONAL ATLANTICO</t>
  </si>
  <si>
    <t>8002399099</t>
  </si>
  <si>
    <t>Recursos ART no ejecutados convenio SGM-237-2021</t>
  </si>
  <si>
    <t>REINTEGRO RECURSOS RENDIMIENTOS FINANCIEROS APS JOVENES DICIEMBRE 2024</t>
  </si>
  <si>
    <t>8240007250</t>
  </si>
  <si>
    <t xml:space="preserve">SIIF No.423324 de 29 Noviembre de 2024 TENJO_CUNDINA Solicitud No. M202404672 </t>
  </si>
  <si>
    <t>19001982024, 2024, REGIONAL CAUCA</t>
  </si>
  <si>
    <t>891501348-0</t>
  </si>
  <si>
    <t>DEVOLUCION RECURSO BENEFICIARIO FALLECIDO</t>
  </si>
  <si>
    <t>891200512-0</t>
  </si>
  <si>
    <t>REINTEGRO RENDIMIENTOS FINANCIEROS RESOLUCION 865-2024 MES DE DICIEMBRE 2024</t>
  </si>
  <si>
    <t>815001140</t>
  </si>
  <si>
    <t>SIIF 348424 Solicitud: 202404146</t>
  </si>
  <si>
    <t>28049295</t>
  </si>
  <si>
    <t>PAGO DEVOLUCION REINTREGRO CTO 207</t>
  </si>
  <si>
    <t>REINTEGRO OCTUBRE 2 BENEFICIARIOS FALLECIDOS CONVENIO 690 FIP 2024</t>
  </si>
  <si>
    <t>8907020177</t>
  </si>
  <si>
    <t>RENDIMIENTOS 136</t>
  </si>
  <si>
    <t>900252699</t>
  </si>
  <si>
    <t>Pago carnet</t>
  </si>
  <si>
    <t>1033783643</t>
  </si>
  <si>
    <t>REALIZAR LA CONSTRUCCIÓN DE UNIDADES DE GENERACIÓN FOTOVOLTAICAS DE ENERGÍA ELÉC</t>
  </si>
  <si>
    <t>9017539010</t>
  </si>
  <si>
    <t>Reintegro anticipo</t>
  </si>
  <si>
    <t>1128429924</t>
  </si>
  <si>
    <t>REINTEGRO DE SUBSIDIOS</t>
  </si>
  <si>
    <t>891800259</t>
  </si>
  <si>
    <t>RENDIMIENTOS FINANCIEROS DICIEMBRE 2024</t>
  </si>
  <si>
    <t>822001570-3</t>
  </si>
  <si>
    <t>Boyaca SIIF No. 329624, solicitud 202403566</t>
  </si>
  <si>
    <t>5978841</t>
  </si>
  <si>
    <t>DEVOLUCION DE RENDIMIENTOS CONTRATO 1564 DE 2016 ICBF</t>
  </si>
  <si>
    <t>830.055.897-7</t>
  </si>
  <si>
    <t xml:space="preserve">REINTEGRO DE SUBSIDIOS </t>
  </si>
  <si>
    <t>890703802-7</t>
  </si>
  <si>
    <t>SIIF 408724 FUSAGASUGA CUNDINAMARCA  Solicitud: 202404354</t>
  </si>
  <si>
    <t>REN MES DE DICIEMBRE /2024 COMPLEJO DEPORTIVO LA MESETA</t>
  </si>
  <si>
    <t>Gastos de Inversión, Contrato 11012042023, CZ USME</t>
  </si>
  <si>
    <t>800165016-8</t>
  </si>
  <si>
    <t>REINTEGRO MES DICIEMBRE</t>
  </si>
  <si>
    <t>8002412779</t>
  </si>
  <si>
    <t>reintegro 200.000comisión 4138 y 5004</t>
  </si>
  <si>
    <t>35253217</t>
  </si>
  <si>
    <t>REINTEGRO  POR  FALLECIDOS ,  NOMINA  NOVIEMBRE   Convenio 567-FIP-2024</t>
  </si>
  <si>
    <t>890209034</t>
  </si>
  <si>
    <t>1001445535</t>
  </si>
  <si>
    <t xml:space="preserve">RENDIMIENTO FINANCIERO </t>
  </si>
  <si>
    <t>REINTEGRO CONTRATO 23002952024</t>
  </si>
  <si>
    <t>8000707284</t>
  </si>
  <si>
    <t>REINTEGRO RENDIMIENTOS FINANCIEROS CONTRATO N°11011442024</t>
  </si>
  <si>
    <t>8001108151</t>
  </si>
  <si>
    <t>REINTEGROS GASTOS DE INVERSION MES DE DICIEMBRE  CENTRO ZONAL BOSA REGIONAL BOGO</t>
  </si>
  <si>
    <t xml:space="preserve">8002427362 </t>
  </si>
  <si>
    <t>1048045577</t>
  </si>
  <si>
    <t>499 JURISDICCION ESPECIAL PARA LA PAZ - JEP - GESTION GENERAL</t>
  </si>
  <si>
    <t>legalización siif 329724 Solicitud: 202403616</t>
  </si>
  <si>
    <t>88278193</t>
  </si>
  <si>
    <t>DEVOLUCION SALDOS NO COMPROMETIDOS RES 1032</t>
  </si>
  <si>
    <t>SIIF 332624 Solicitud: 202403656</t>
  </si>
  <si>
    <t>43755430</t>
  </si>
  <si>
    <t>RENDIMIENTOS NOVIEMBRE Y DICIEMBRE 2024</t>
  </si>
  <si>
    <t>8000653955</t>
  </si>
  <si>
    <t>813011502</t>
  </si>
  <si>
    <t>RENDIMIENTOS FINANCIEROS MES DE DICIEMBRE 2024</t>
  </si>
  <si>
    <t>901843973</t>
  </si>
  <si>
    <t>reintegro de recursos (CPSAM Donmatias nit 890980744-4)</t>
  </si>
  <si>
    <t>890980744-4</t>
  </si>
  <si>
    <t>19001992024,Año2024RegionalCaucaReintegroInejecuciones,ConCorteDiciembre2024</t>
  </si>
  <si>
    <t>891501775-2</t>
  </si>
  <si>
    <t>890001233</t>
  </si>
  <si>
    <t>631-FIT-2024</t>
  </si>
  <si>
    <t>890702387</t>
  </si>
  <si>
    <t>GASTOS DE INVERSION, CONTRATO 11009762024, CZ USME</t>
  </si>
  <si>
    <t>800223267-9</t>
  </si>
  <si>
    <t>REINTEGRO INEJECUCIONES JULIO- DICIEMBRE CTO 126 REGIONAL CORDOBA</t>
  </si>
  <si>
    <t>800223570-6</t>
  </si>
  <si>
    <t>REINTEGRO INEJECUCIONES SEPTIEMBRE-DICIEMBRE CONTRATO 166 REGIONAL ATLANTICO</t>
  </si>
  <si>
    <t>9006351965</t>
  </si>
  <si>
    <t>Reintegro de anticipo para operativo ENUT</t>
  </si>
  <si>
    <t>11794538</t>
  </si>
  <si>
    <t>REIN INEJECUCIONES CONTRATO 500560 ANT</t>
  </si>
  <si>
    <t>800009090</t>
  </si>
  <si>
    <t>800143402</t>
  </si>
  <si>
    <t>INEJECUCIONES 68003812024</t>
  </si>
  <si>
    <t>800070823</t>
  </si>
  <si>
    <t>REINTEGRO SALDOS SIN EJECUTAR 2024 CTO 15006032024 REGIONAL BOYACA CZ MIRAFLORES</t>
  </si>
  <si>
    <t>800215266-8</t>
  </si>
  <si>
    <t>Reintegro Contrato 19002252024 HI Santa Ines año 2024 regional Cauca</t>
  </si>
  <si>
    <t>805008295</t>
  </si>
  <si>
    <t>Pago Rendimientos Financieros</t>
  </si>
  <si>
    <t>9008034580</t>
  </si>
  <si>
    <t>PAGO POLIZA 14-46-101112283</t>
  </si>
  <si>
    <t>860.009.578-6</t>
  </si>
  <si>
    <t>Devolución a bolsa de deducciones ReteICA Medellín</t>
  </si>
  <si>
    <t>899999022</t>
  </si>
  <si>
    <t>CTO 1898-2024 RENDIMIENTOS NOV 2024</t>
  </si>
  <si>
    <t>901834504</t>
  </si>
  <si>
    <t>REINTEGRO CONTRATO 15006622024 RENDIMIENTOS FINANCIEROS NOVIEMBRE 2024</t>
  </si>
  <si>
    <t>CTO 1898-2024 RENDIMIENTOS DIC 2024</t>
  </si>
  <si>
    <t>PAGO RENDIMIENTOS MES DE DICIEMBRE</t>
  </si>
  <si>
    <t>8090054523</t>
  </si>
  <si>
    <t>DEVOLUCION FLOR DE MARIA BARBOSA CASTRO</t>
  </si>
  <si>
    <t>891800538</t>
  </si>
  <si>
    <t>1121829963</t>
  </si>
  <si>
    <t>PAGO POR INEJECUCIONES PINARES CONTRATO 11010992024</t>
  </si>
  <si>
    <t>8000633734</t>
  </si>
  <si>
    <t>93136954</t>
  </si>
  <si>
    <t>PAGO POR INEJECUCIONES PINARES CONTRATO 11025292024</t>
  </si>
  <si>
    <t>DEVOLUCION POR FALLECIMIENTO</t>
  </si>
  <si>
    <t>800059275</t>
  </si>
  <si>
    <t>Inejecucione Diciembre 2024 Contrato 19009162024 Regional Cauca</t>
  </si>
  <si>
    <t>8000169471</t>
  </si>
  <si>
    <t>1102358651</t>
  </si>
  <si>
    <t>REINTEGRO ORDEN DE VIAJE 77124</t>
  </si>
  <si>
    <t>12134847</t>
  </si>
  <si>
    <t>REINTEGRO DE DINERO POR ANTICIPO</t>
  </si>
  <si>
    <t>1128436590</t>
  </si>
  <si>
    <t>REINTEGRO INEJECUCIONES CONTRATO 19009152024 REGIONAL CAUCA</t>
  </si>
  <si>
    <t>8002230547</t>
  </si>
  <si>
    <t xml:space="preserve">DEVOLUCION RECURSOS SIN EJECUTAR RESOLUCION 1912 PAPSIVI 2023 </t>
  </si>
  <si>
    <t>844003225</t>
  </si>
  <si>
    <t>Reintegro contrato 19002212024 HI Buenos Aires vigencia 2024 regional Cauca</t>
  </si>
  <si>
    <t>PAGO INDEXACIÓN AÑO 2024 ACUERDO FOE SUSCRITO EL 20 DE DICIEMBRE DE 2021</t>
  </si>
  <si>
    <t xml:space="preserve">Reintegro contrato 19002272024 HI Padilla vigencia 2024 regional Cauca </t>
  </si>
  <si>
    <t>REINTEGROS COMISION</t>
  </si>
  <si>
    <t>1085907810</t>
  </si>
  <si>
    <t>800102801-3</t>
  </si>
  <si>
    <t>INEJECUCIONES</t>
  </si>
  <si>
    <t>830044462-1</t>
  </si>
  <si>
    <t>REINTEGROS GASTOS DE INVERSION CONTRATO 73003302024, REGIONAL TOLIMA</t>
  </si>
  <si>
    <t>800045243-9</t>
  </si>
  <si>
    <t>reintegros inejecuciones contrato 1151</t>
  </si>
  <si>
    <t>800065181-6</t>
  </si>
  <si>
    <t>REINTEGROS GASTOS DE INVERSION CONTRATO 73007012024, REGIONAL TOLIMA</t>
  </si>
  <si>
    <t>RENDIMIENTOS FINANCIEROS</t>
  </si>
  <si>
    <t>800241242-1</t>
  </si>
  <si>
    <t xml:space="preserve">DTN Reintegro gastos de inversión </t>
  </si>
  <si>
    <t>8015665</t>
  </si>
  <si>
    <t>11025752024BOGOTA</t>
  </si>
  <si>
    <t>8001128926</t>
  </si>
  <si>
    <t>8001110127</t>
  </si>
  <si>
    <t>REINTEGRO RECURSOS RENDIMIENTOS FINANCIEROS APS RESOL. 1895 DICIEMBRE 2024</t>
  </si>
  <si>
    <t>15511277</t>
  </si>
  <si>
    <t>REINTEGRO RECURSOS RENDIMIENTOS FINANCIEROS APS RESOL 1032 MES DICIEMBRE 2024</t>
  </si>
  <si>
    <t xml:space="preserve"> SIIF 349024  </t>
  </si>
  <si>
    <t>1015478958</t>
  </si>
  <si>
    <t>CONVENIO 3406-2023-RECURSOS NO EJECUTADOS</t>
  </si>
  <si>
    <t>829002542</t>
  </si>
  <si>
    <t>reintegro inejecuciones contrato 11011492024  octubre         octubre 2024</t>
  </si>
  <si>
    <t>800061618-4</t>
  </si>
  <si>
    <t>8001582498</t>
  </si>
  <si>
    <t>DEVOLUCION RECURSOS</t>
  </si>
  <si>
    <t>890981332</t>
  </si>
  <si>
    <t>REINTEGRO GASTOS DE INVERSION NOV-DIC 2024</t>
  </si>
  <si>
    <t>800110815</t>
  </si>
  <si>
    <t>GIRO RENDIMIENTOS  FINANCIEROS DICIEMBRE</t>
  </si>
  <si>
    <t>CONVENIO 344 FIP</t>
  </si>
  <si>
    <t>REINTEGRO RENDIMIENTOS 47005742024 MES 11 - 12</t>
  </si>
  <si>
    <t>901372389</t>
  </si>
  <si>
    <t>Rendimientos financieros mes de Dic-2024</t>
  </si>
  <si>
    <t>8917800474</t>
  </si>
  <si>
    <t xml:space="preserve">Reintegro Comisión </t>
  </si>
  <si>
    <t>7255560</t>
  </si>
  <si>
    <t>REINTEGRO DE RECURSOS NIT 890201317 ASILO SAN RAFAEL 2024</t>
  </si>
  <si>
    <t>890201317-1</t>
  </si>
  <si>
    <t xml:space="preserve">RENDIMIENTOS FINACIEROS CONTRATO 11011412024 </t>
  </si>
  <si>
    <t>800139956-6</t>
  </si>
  <si>
    <t xml:space="preserve"> SIIF 365324 Solicitud: 202404215</t>
  </si>
  <si>
    <t>REINTEGRO CONTRATO 11011412024</t>
  </si>
  <si>
    <t>19009692024 REGIONAL CAUCA 2024</t>
  </si>
  <si>
    <t>8001605023</t>
  </si>
  <si>
    <t>15006872024 RENDIMIENTOS FINANCIEROS DICIEMBRE24</t>
  </si>
  <si>
    <t>8001426951</t>
  </si>
  <si>
    <t>19009322024 REGIONAL CAUCA</t>
  </si>
  <si>
    <t>Reintegros comision</t>
  </si>
  <si>
    <t>7185153</t>
  </si>
  <si>
    <t>REINTEGRO INEJECUCION MES DE DICIEMBRE CT 754 REGIONAL ATLANTICO</t>
  </si>
  <si>
    <t>ICBF CTO 240</t>
  </si>
  <si>
    <t>900265071</t>
  </si>
  <si>
    <t>REINTEGRÓ COMISION</t>
  </si>
  <si>
    <t>79065763</t>
  </si>
  <si>
    <t>ICBF cto 239</t>
  </si>
  <si>
    <t>SIIF No.404924 solicitud:404924</t>
  </si>
  <si>
    <t>ICBF cto 902</t>
  </si>
  <si>
    <t>INEJECUCIONES 2024 CONTRATO 68004062024</t>
  </si>
  <si>
    <t>8000629452</t>
  </si>
  <si>
    <t>ICBF cto 278</t>
  </si>
  <si>
    <t>SIIF 370524 Solicitud: 202403627</t>
  </si>
  <si>
    <t>ICBF cto 398</t>
  </si>
  <si>
    <t>INEJECUCION CTO 235-2024</t>
  </si>
  <si>
    <t>809012325</t>
  </si>
  <si>
    <t>ICBF cto 695</t>
  </si>
  <si>
    <t>INEJECUCION CTO 941-SANISIDRO</t>
  </si>
  <si>
    <t>800160511-1</t>
  </si>
  <si>
    <t>REINTEGRO CTO 73002352024 RPP</t>
  </si>
  <si>
    <t>REINTEGRO COMISION</t>
  </si>
  <si>
    <t>1063162481</t>
  </si>
  <si>
    <t>8907023694</t>
  </si>
  <si>
    <t>CONVENIO 1209-2020 RENDIMIENTOS FINANCIEROS MES DE DICIEMBRE 2024</t>
  </si>
  <si>
    <t>8908011431</t>
  </si>
  <si>
    <t>SIIF No.414524 solicitud: 414524</t>
  </si>
  <si>
    <t>COM 434724 TRANSPORTE</t>
  </si>
  <si>
    <t>19439476</t>
  </si>
  <si>
    <t>ICBF cto 294</t>
  </si>
  <si>
    <t>RENDIMIENTOS FINACIEROS CON CORTE A NOVIEMBRE 2024</t>
  </si>
  <si>
    <t>8908011313</t>
  </si>
  <si>
    <t>440 DIRECCION NACIONAL DE BOMBEROS</t>
  </si>
  <si>
    <t>ICBF cto 868</t>
  </si>
  <si>
    <t>COM 185124</t>
  </si>
  <si>
    <t>50900576</t>
  </si>
  <si>
    <t>SIIF 348024 Solicitud: 202404137</t>
  </si>
  <si>
    <t>1085252620</t>
  </si>
  <si>
    <t>LA REGIONAL, ICBF, 19001892024 HOGAR INFANTIL SANTANDER INEJECUCION NOV Y DIC</t>
  </si>
  <si>
    <t>817000153</t>
  </si>
  <si>
    <t>ICBF cto 693</t>
  </si>
  <si>
    <t>1109 844 077</t>
  </si>
  <si>
    <t>ICBF cto 777</t>
  </si>
  <si>
    <t>DTN REINTEGROS GASTOS DE INVERSION</t>
  </si>
  <si>
    <t>1077459124</t>
  </si>
  <si>
    <t>SIIF 377824 Solicitud: 202404329 - Reintegro Gasto de Inversión</t>
  </si>
  <si>
    <t>Rendimientos financieros</t>
  </si>
  <si>
    <t>899999419</t>
  </si>
  <si>
    <t>ICBF cto 257</t>
  </si>
  <si>
    <t>REINTEGRO POR INEGECUCION CONTRATO N°11011442024</t>
  </si>
  <si>
    <t>REINTEGRO SOBRANTE PAGO RETENCION REGALIAS DICIEMBRE</t>
  </si>
  <si>
    <t>830034348</t>
  </si>
  <si>
    <t>DEVOLUCION PAGO OCTUBRE 2024</t>
  </si>
  <si>
    <t>8902033124</t>
  </si>
  <si>
    <t>900348805</t>
  </si>
  <si>
    <t>DEVOLUCIÓN PAGO DICIEMBRE 2024</t>
  </si>
  <si>
    <t>COM 341524</t>
  </si>
  <si>
    <t>33332335</t>
  </si>
  <si>
    <t>REINTEGRO DE SALDO NO EJECUTADOS RES 1212 2024</t>
  </si>
  <si>
    <t>SIIF 381424 Solicitud 202403633</t>
  </si>
  <si>
    <t>35531158</t>
  </si>
  <si>
    <t xml:space="preserve">Reintegro </t>
  </si>
  <si>
    <t>71226239</t>
  </si>
  <si>
    <t>REINTEGRO RENDIMIENTOS 2283 MES DE DICIEMBRE2024</t>
  </si>
  <si>
    <t>900113729</t>
  </si>
  <si>
    <t>REINTEGRO RENDIMIENTOS FINANCIEROS CONVENIO 531 DE 2022</t>
  </si>
  <si>
    <t>890700842</t>
  </si>
  <si>
    <t>Reintegros Gastos de Funcionamiento de la Fiscalía General de la Nación</t>
  </si>
  <si>
    <t>47439731</t>
  </si>
  <si>
    <t>SIIF 420824 Solicitud: 202404782</t>
  </si>
  <si>
    <t>80203447</t>
  </si>
  <si>
    <t>REINTEGRO RENDIMIENTOS 1498 OCTU.NOV.DIC</t>
  </si>
  <si>
    <t>REINTEGRO DE RENDIMINETOS FINANCIEROS DEL CONVENIO 531 DEL 07 DE JULIO DE 2022</t>
  </si>
  <si>
    <t>REINTEGRO RENDIMIENTOS 1778-1399 OCT.NOV.DIC</t>
  </si>
  <si>
    <t>REINTEGRO NOVIEMBRE Y DICIEMBRE DE 2024</t>
  </si>
  <si>
    <t>891408571</t>
  </si>
  <si>
    <t>REINTEGRO RENDIMIENTOS 1778-1184 OCT.NOV.DIC</t>
  </si>
  <si>
    <t>REINTEGRO COM 373424</t>
  </si>
  <si>
    <t>80851107</t>
  </si>
  <si>
    <t>REINTEGRO RENDIMIENTOS 820 OCT.NOV.DIC</t>
  </si>
  <si>
    <t>REINTEGRO FINANCIEROS CTTO 1900245 2024</t>
  </si>
  <si>
    <t>900259914</t>
  </si>
  <si>
    <t>COM transporte 001</t>
  </si>
  <si>
    <t>7173644</t>
  </si>
  <si>
    <t>reintrego contrato de aportes 11025822024</t>
  </si>
  <si>
    <t>8000636549</t>
  </si>
  <si>
    <t>Contrato 0800-165-2024 ICBF- Regional Atlantico</t>
  </si>
  <si>
    <t>900659065</t>
  </si>
  <si>
    <t xml:space="preserve"> OV 487624- Viáticos</t>
  </si>
  <si>
    <t>31587801</t>
  </si>
  <si>
    <t>REINTEGRO RENDI FINANCIEROS  VALOR $130 PESOS MAS REINTEGRO DE INEJECUCIONES</t>
  </si>
  <si>
    <t>800254720</t>
  </si>
  <si>
    <t>Boyaca SIIF No. 351724, solicitud 202403567</t>
  </si>
  <si>
    <t>REINTEGRO CONTRATO 11009452024 REGIONAL BOGOTA</t>
  </si>
  <si>
    <t>800063694</t>
  </si>
  <si>
    <t>SIIF 306024 Solicitud: 202403352 CODIGO DEL PORTAFOLIO 406</t>
  </si>
  <si>
    <t>51697120</t>
  </si>
  <si>
    <t>REINTEGRO CONTRATO 110025122024 REGIONAL BOGOTA</t>
  </si>
  <si>
    <t xml:space="preserve">comision 40924 medellin </t>
  </si>
  <si>
    <t>77173587</t>
  </si>
  <si>
    <t>REINTEGRO CONTRATO 11011592024</t>
  </si>
  <si>
    <t>800111332-9</t>
  </si>
  <si>
    <t>DEBITO</t>
  </si>
  <si>
    <t>20001582024 CESAR</t>
  </si>
  <si>
    <t>900249058</t>
  </si>
  <si>
    <t>20001412024 CESAR</t>
  </si>
  <si>
    <t xml:space="preserve">redimientos  financieros EBS Diciembre </t>
  </si>
  <si>
    <t>890700694</t>
  </si>
  <si>
    <t>CUOTA MULTA</t>
  </si>
  <si>
    <t>84037997</t>
  </si>
  <si>
    <t>332 AUDITORIA GENERAL DE LA REPUBLICA - GESTION GENERAL</t>
  </si>
  <si>
    <t>SIIF 398424 Solicitud: 202404598</t>
  </si>
  <si>
    <t>72302338</t>
  </si>
  <si>
    <t>SIIF 387924-SOLICITUD 202404347</t>
  </si>
  <si>
    <t>SIIF 398324 Solicitud: 202404597, COMISION TOLIMA</t>
  </si>
  <si>
    <t>REND. NOV Y DIC 2024</t>
  </si>
  <si>
    <t>892400320</t>
  </si>
  <si>
    <t>PAGO RECARGOS POR MORA FACTURA ACUEDUCTO Y ALCANTARILLADO DT NORTE DE SANTANDER</t>
  </si>
  <si>
    <t>60345854</t>
  </si>
  <si>
    <t xml:space="preserve"> SIIF 435024 Solicitud: 202404899</t>
  </si>
  <si>
    <t>79654832</t>
  </si>
  <si>
    <t xml:space="preserve">RENDIMIENTOS FINANCIERO SEP NOV </t>
  </si>
  <si>
    <t>8040041644</t>
  </si>
  <si>
    <t>REINTEGRO CONTRATO 11010032024</t>
  </si>
  <si>
    <t>800064053-7</t>
  </si>
  <si>
    <t>INTERESES POR MORA ENERGIA PUERTO CARREÑO</t>
  </si>
  <si>
    <t>93409966</t>
  </si>
  <si>
    <t>SIIF 368424</t>
  </si>
  <si>
    <t>ICBF REGUIONAL CAUCA RREINTEGRO INEJECUCIONES CONTRATO 19002002024 DE 2024</t>
  </si>
  <si>
    <t>891501469-3</t>
  </si>
  <si>
    <t>SIIF 391024 Solicitud: 202404555</t>
  </si>
  <si>
    <t>51979179</t>
  </si>
  <si>
    <t>DEVOLUCION RENDIMIENTOS FINANCIEROS</t>
  </si>
  <si>
    <t>900167925</t>
  </si>
  <si>
    <t>Saldo liquidación contrato de aporte 15001222024</t>
  </si>
  <si>
    <t>891801160-0</t>
  </si>
  <si>
    <t>REINTEGRO INEJECUCIONES 771</t>
  </si>
  <si>
    <t>800177569</t>
  </si>
  <si>
    <t>SIIF 429624 Solicitud: 202404699</t>
  </si>
  <si>
    <t>13928991</t>
  </si>
  <si>
    <t>RENDIMIENTOS FINANCIEROS MES DE DICIEMBRE</t>
  </si>
  <si>
    <t>REINTEGRO COMISION 9424</t>
  </si>
  <si>
    <t>10455106</t>
  </si>
  <si>
    <t>Entrega Excedentes PA FC PAD Contraloria Convenio 402</t>
  </si>
  <si>
    <t>830053994</t>
  </si>
  <si>
    <t>277 CONTRALORIA GRAL. REPUBLICA - GESTION GENERAL</t>
  </si>
  <si>
    <t>73001852024</t>
  </si>
  <si>
    <t>890703276-2</t>
  </si>
  <si>
    <t>REINTEGRI DE VALOR NO EJECUTADO SEGUN RESOLUCION 019 DEL 11.01.2023</t>
  </si>
  <si>
    <t>8600611103</t>
  </si>
  <si>
    <t>Intereses Mes Noviembre</t>
  </si>
  <si>
    <t>901837555</t>
  </si>
  <si>
    <t>Intereses Mes Diciembre</t>
  </si>
  <si>
    <t>REINTEGRO VALOR NO EJECUTADO RESOLUCION 019 DE 11.01.2024</t>
  </si>
  <si>
    <t>REINTEGRO RECURSO NO EJECUTADO RES 820 DE 2024-PAPSIVI</t>
  </si>
  <si>
    <t>800231215</t>
  </si>
  <si>
    <t>REINTEGRO COMISIÓN 486124</t>
  </si>
  <si>
    <t>80274477</t>
  </si>
  <si>
    <t>80717977</t>
  </si>
  <si>
    <t>333 MINCOMERCIO INDUSTRIA TURISMO - GESTION GENERAL</t>
  </si>
  <si>
    <t>SIIF 412324 Solicitud: M20240474801</t>
  </si>
  <si>
    <t>52029011</t>
  </si>
  <si>
    <t>REINTEGRO INEJECUCIONES 2024</t>
  </si>
  <si>
    <t>890703453-1</t>
  </si>
  <si>
    <t>INEJECUCIONES CONTRATO No 11009382024 ASOCIACION ABRIENDO CAMINOS</t>
  </si>
  <si>
    <t>900244374</t>
  </si>
  <si>
    <t>PAGO DE RENDIMIENTOS CONTRATO DE OBRA No. 293 del 2022DICIEMBRE</t>
  </si>
  <si>
    <t>280 RAMA JUDICIAL - CONSEJO SUPERIOR DE LA JUDICATURA</t>
  </si>
  <si>
    <t>DEVOLUCION INEJECUCIONES CONTRATO No 11024942024 ASOCIACION ABRIENDO CAMINOS</t>
  </si>
  <si>
    <t>PAGO DE RENDIMIENTOS CONTRATO DE OBRA No. 447-2022 DICIEMBRE</t>
  </si>
  <si>
    <t>396 UNIDAD DE SERVICIOS PENITENCIARIOS Y CARCELARIOS - USPEC</t>
  </si>
  <si>
    <t>REINTEGRO RECURSOS CONTRATO 05007772024</t>
  </si>
  <si>
    <t>900140632</t>
  </si>
  <si>
    <t>SIIF No.370824. Leticia, Amazonas. Solicitud: M20240370402</t>
  </si>
  <si>
    <t>52235136</t>
  </si>
  <si>
    <t>CARNET INSTITUCIONAL</t>
  </si>
  <si>
    <t>12749714</t>
  </si>
  <si>
    <t>SIIF 436524 - M20240490901</t>
  </si>
  <si>
    <t>91524070</t>
  </si>
  <si>
    <t>PAGO CONTRACTUAL POR RESTITUCIÓN DE RENDIMIENTOS CORRESPONDIENTES AL MES DE DICI</t>
  </si>
  <si>
    <t>899999090</t>
  </si>
  <si>
    <t>REINTEGRO RENDIMIENTOS FINANCIEROS MES DE DICIEMBRE 2024</t>
  </si>
  <si>
    <t>8902020021</t>
  </si>
  <si>
    <t>Res 933 de 2023  del 09 Junio de 2023 Por la cual se realiza una asignacion de r</t>
  </si>
  <si>
    <t>Res 1352 de 2023 del 31 de Agosto de 2023 implementacion de acciones para la pre</t>
  </si>
  <si>
    <t>SIIF 371724 Solicitud 202403747</t>
  </si>
  <si>
    <t>1049605689</t>
  </si>
  <si>
    <t>Res 1774 de 2023 del 31 de octubre de 2023  antes res 1733 de 2023 Dotacion equi</t>
  </si>
  <si>
    <t>RESOLUCION 880 AGENCIA DEFENSA JURIDICA DEL ESTADO</t>
  </si>
  <si>
    <t>79556653</t>
  </si>
  <si>
    <t>REINTEGRO GASTOS DE VIAJE</t>
  </si>
  <si>
    <t>12555455</t>
  </si>
  <si>
    <t xml:space="preserve">Resoluciòn 1778 de 2023  del 31 de Oct de 2023  y Resoluciòn 865 del 21 de mayo </t>
  </si>
  <si>
    <t>SALDO LIQUIDACION CONTRATO DE APORTE No 15001212024</t>
  </si>
  <si>
    <t>8200036892</t>
  </si>
  <si>
    <t>Res 2289 de 2023 Adecuaciòn Centro de Salud La Independencia</t>
  </si>
  <si>
    <t>4010924</t>
  </si>
  <si>
    <t>16698501</t>
  </si>
  <si>
    <t>Convenio 1531 infraestructura movil fluvial anden pacifico Res 2278 de 2023 Cons</t>
  </si>
  <si>
    <t>Pago contractual de rendimientos del mes de noviembre del 2024</t>
  </si>
  <si>
    <t>Res 2289 de 2023 Adecuacion Centro de Salud Matias Mulumba</t>
  </si>
  <si>
    <t>Devolución recursos no legalizados properidad social</t>
  </si>
  <si>
    <t>890001326</t>
  </si>
  <si>
    <t>8909810807</t>
  </si>
  <si>
    <t>900065681-1</t>
  </si>
  <si>
    <t>SIIF 432624 Solicitud:202404868</t>
  </si>
  <si>
    <t>1136882393</t>
  </si>
  <si>
    <t>REINTEGRO DE RECURSO NACIÓN</t>
  </si>
  <si>
    <t>800062152-9</t>
  </si>
  <si>
    <t>RENDIMIENTOS FINANCIEROS,OCTUBRE 2024,CONTRATO 11009362024, CZ USME</t>
  </si>
  <si>
    <t>800061514-7</t>
  </si>
  <si>
    <t>GASTOS DE INVERCIÓN,CONTRATO 11009362024, CZ USME</t>
  </si>
  <si>
    <t>REINTEGRO INEJECUCION CTTO 54002802024 REG. NORTE DE SANTANDER</t>
  </si>
  <si>
    <t>860031909</t>
  </si>
  <si>
    <t>Reintegro Gtos Brios giro Bco Mundial</t>
  </si>
  <si>
    <t>SIIF 401224 Solicitud: 202404610</t>
  </si>
  <si>
    <t>4799630</t>
  </si>
  <si>
    <t>202404261-REINTEGRO TRANSPORTE SIIF No.366824</t>
  </si>
  <si>
    <t xml:space="preserve">47431438 </t>
  </si>
  <si>
    <t>Reintegro gastos de inversión 31 de octubre 2024 contrato 15002662024 CZ Sogamos</t>
  </si>
  <si>
    <t>8001284346</t>
  </si>
  <si>
    <t>saldo atencion a beneficiarios, cto 15002692024, recurso 10</t>
  </si>
  <si>
    <t>8001372047</t>
  </si>
  <si>
    <t>RENDIMIENTOS DICIEMBRE COTN 1175</t>
  </si>
  <si>
    <t>8300210223</t>
  </si>
  <si>
    <t>RENDIMIENTOS FINANCIEROS CONT 735 MES DICIEMBRE</t>
  </si>
  <si>
    <t>RENDIMIENTOS FINANCIEROS OCT A DIC CONT 965</t>
  </si>
  <si>
    <t xml:space="preserve">Reintegro mayor valor pagado indemnizacion Corte Interamericana Res 897 2024  </t>
  </si>
  <si>
    <t>52794100</t>
  </si>
  <si>
    <t>Comisión Planadas-Tolima SIIF 401024 Solicitud: 202404377</t>
  </si>
  <si>
    <t>1032478074</t>
  </si>
  <si>
    <t>REINTEGROS DE GASTOS DE INVERSION CONTRATO 11010762024</t>
  </si>
  <si>
    <t>800062355-7</t>
  </si>
  <si>
    <t>CONTRATO 85003372024 REINTEGRO INEJECUCIONES 2024 REGIONAL CASANARE</t>
  </si>
  <si>
    <t>9009394141</t>
  </si>
  <si>
    <t>REINTEGRO INEJECUCIONES/ALIMENTACION</t>
  </si>
  <si>
    <t>806007569</t>
  </si>
  <si>
    <t>CONTRATO 85001022024 REINTEGRO INEJECUCIONES 2024 REGIONAL CASANARE</t>
  </si>
  <si>
    <t>CONTRATO 85000762024 REINTEGRO INEJECUCIONES 2024 REGIONAL CASANARE</t>
  </si>
  <si>
    <t>CONTRATO 85000752024 REINTEGRO INEJECUCIONES 2024 REGIONAL CASANARE</t>
  </si>
  <si>
    <t>CONTRATO 85000742024 REINTEGRO INEJECUCIONES 2024 REGIONAL CASANARE</t>
  </si>
  <si>
    <t>REINTEGRO CONTRATO 11010112024</t>
  </si>
  <si>
    <t>800112984-5</t>
  </si>
  <si>
    <t>8200007596</t>
  </si>
  <si>
    <t>INEJECUCIONES CRUCERO 2024</t>
  </si>
  <si>
    <t>800160479</t>
  </si>
  <si>
    <t>1094915303</t>
  </si>
  <si>
    <t>REINTEGRO AHORROS DICIEMBRE 2024 CT 754 REGIONAL ATLANTICO</t>
  </si>
  <si>
    <t xml:space="preserve">DEVOLUCION RESOL 763 DIC </t>
  </si>
  <si>
    <t>Resol. 3651 de 2024-Reintegro Saldos No Ejecutados asign Resol.454 y 455 de 2023</t>
  </si>
  <si>
    <t>800103913-4</t>
  </si>
  <si>
    <t>DEVOLUCION RESOL 2283</t>
  </si>
  <si>
    <t>RESOL 1397</t>
  </si>
  <si>
    <t>RESOL JOVENES</t>
  </si>
  <si>
    <t>REINTEGRO INEJECUCIONES CONTRATO 3832023</t>
  </si>
  <si>
    <t>8110082051</t>
  </si>
  <si>
    <t>DEVOLUCION DE RECURSOS CPSAM</t>
  </si>
  <si>
    <t>1032392028</t>
  </si>
  <si>
    <t>SIIF 370724 Solicitud 202403699</t>
  </si>
  <si>
    <t>52483000</t>
  </si>
  <si>
    <t>Contrato 0800-161-2024 ICBF- Regional Atlantico</t>
  </si>
  <si>
    <t>802005487</t>
  </si>
  <si>
    <t>RENDIMIENTOS FINANCIEROS DE DICIEMBRE 2024</t>
  </si>
  <si>
    <t>800075650 - 1</t>
  </si>
  <si>
    <t>INTERESES FINANCIEROS</t>
  </si>
  <si>
    <t>830504939</t>
  </si>
  <si>
    <t>Rendimientos octubre a diciembre 2024</t>
  </si>
  <si>
    <t>800138311</t>
  </si>
  <si>
    <t>Res 2289 de 2023 Adecuacion Centro de Salud Bellavista</t>
  </si>
  <si>
    <t>SIIF 395224 Barranquilla Solicitud: 202404559</t>
  </si>
  <si>
    <t>91510178</t>
  </si>
  <si>
    <t>INEJECUCIONES 68003792024</t>
  </si>
  <si>
    <t>8000722007</t>
  </si>
  <si>
    <t>Res 2289 de 2023 Adecuacion Puesto de Salud Juanchaco</t>
  </si>
  <si>
    <t>ROBO - PERDIDA DE CARNET</t>
  </si>
  <si>
    <t>80395250</t>
  </si>
  <si>
    <t>Res 2289 de 2023 Adecuacion Puesto de Salud Bocana Bazan</t>
  </si>
  <si>
    <t>Res 2289 de 2023 Adecuaciòn Centro de Salud el Jorge</t>
  </si>
  <si>
    <t>Res 2323 de 2023 IPS Flotante</t>
  </si>
  <si>
    <t>Res 2283 de 2023 Prevencion de la Malaria</t>
  </si>
  <si>
    <t>REINTEGRO CONTRATO 68008732024</t>
  </si>
  <si>
    <t>800069108</t>
  </si>
  <si>
    <t>icbf  cto 239</t>
  </si>
  <si>
    <t>CUERDO DE PAGO 19002082021 CT208 CAUCA PAGO 10</t>
  </si>
  <si>
    <t>900222878</t>
  </si>
  <si>
    <t>Res 1912 de 2023 Victimas del Conflicto Armado PAPSIVI</t>
  </si>
  <si>
    <t>REINTEGRO INEJECUCION CONTRATO 23001172024</t>
  </si>
  <si>
    <t>812000098-7</t>
  </si>
  <si>
    <t>VACUNA ANTIRRABICA LOTE X1A742V LABORATORIO SANOFI</t>
  </si>
  <si>
    <t>892.000.264-4</t>
  </si>
  <si>
    <t>RES 1486 de 22  de agosto de 2024 Proyecto de prestacion de servicios de salud d</t>
  </si>
  <si>
    <t>INEJECUCIONES 68003782024</t>
  </si>
  <si>
    <t>8000624903</t>
  </si>
  <si>
    <t>RENDIMIENTOS COID-1266-2021 DICIEMBRE 2024</t>
  </si>
  <si>
    <t>800012631-1</t>
  </si>
  <si>
    <t>RES 0893 de 22  de mayo de 2024 Para el fortalecimiento en la prestacion de serv</t>
  </si>
  <si>
    <t xml:space="preserve">SIIF 407624 ; Solicitud: M20240429201; Lugar Tunja – Boyacá </t>
  </si>
  <si>
    <t>40.023.270</t>
  </si>
  <si>
    <t>COMISIÓN 4716</t>
  </si>
  <si>
    <t>19418080</t>
  </si>
  <si>
    <t>11011482024-BOGOTA</t>
  </si>
  <si>
    <t>800115180-4</t>
  </si>
  <si>
    <t>Recursos no ejecutados gastos de viaje comisión No 1722</t>
  </si>
  <si>
    <t>1014198860</t>
  </si>
  <si>
    <t>SIIF 384524 Solicitud: 202404528</t>
  </si>
  <si>
    <t>53067946</t>
  </si>
  <si>
    <t>COMISION 4813</t>
  </si>
  <si>
    <t>REINTEGRO GASTOS DE INVERSION  CONTRATO 73003342024</t>
  </si>
  <si>
    <t>900230819</t>
  </si>
  <si>
    <t>REINTEGRO CONTRATO 11025592024</t>
  </si>
  <si>
    <t>SIIF No.398024 de 12 Noviembre de 2024, reintegro de gastos de transporte</t>
  </si>
  <si>
    <t>79664057</t>
  </si>
  <si>
    <t>RENDIMIENTOS 1-22 DE ENERO 2025 BANCO AGRARIO</t>
  </si>
  <si>
    <t>SIIF 394824 Solicitud: 202404569</t>
  </si>
  <si>
    <t>1110466045</t>
  </si>
  <si>
    <t>REINTEGRO GIROS NO COBRADOS EN LA PASADA VIGENCIA OC 124041</t>
  </si>
  <si>
    <t>900327256-8</t>
  </si>
  <si>
    <t>391 UNIDAD DE ATENCIÓN Y REPARACIÓN INTEGRAL A LAS VICTIMAS</t>
  </si>
  <si>
    <t>REINTEGROS DE RENDIMIMIENTOS FINANCIEROS ACTO ADMINISTRATIVO N° 015 2025 EBS</t>
  </si>
  <si>
    <t>824000425</t>
  </si>
  <si>
    <t>REINTEGRO DE INEJECUCIONES LORICA</t>
  </si>
  <si>
    <t>900479920</t>
  </si>
  <si>
    <t>SIIF 371624 Solicitud: 202403745</t>
  </si>
  <si>
    <t>14702211</t>
  </si>
  <si>
    <t>APLICACION DE DOSIS PENTAVALENTE A EDAD NO CORRESPONDIENTE</t>
  </si>
  <si>
    <t>9000775204</t>
  </si>
  <si>
    <t>SIIF 385024: SOLICITUD 202404528</t>
  </si>
  <si>
    <t>REINTEGROS DE GASTOS DE INVERSION</t>
  </si>
  <si>
    <t>901054591-1</t>
  </si>
  <si>
    <t>SIIF 414824: SOLICITUD 202404788</t>
  </si>
  <si>
    <t>RESOLUCION 2554-2024: VIATICOS SOLICITUD 202404654</t>
  </si>
  <si>
    <t>REINTEGRO SALDO POLIZA CTO 1500269,RECURSO 10</t>
  </si>
  <si>
    <t xml:space="preserve">REEMBOLSO POR MAYOR VALOR PAGADO AL BENEFICIARIO </t>
  </si>
  <si>
    <t>46364457</t>
  </si>
  <si>
    <t>PAGO RES 17  ACTA LIQUIDACION CONV COID896 2020</t>
  </si>
  <si>
    <t>8450000281</t>
  </si>
  <si>
    <t>900302447-1</t>
  </si>
  <si>
    <t>INEJECUCIONES FINALES CONTRATO 68003322024</t>
  </si>
  <si>
    <t>8001596424</t>
  </si>
  <si>
    <t>REINTEGRO CONTARO DE APORTES No. 85000602024</t>
  </si>
  <si>
    <t>891856460-1</t>
  </si>
  <si>
    <t>REINTEGRO SALDOS SIN EJECUTAR 2024 CTO 15002362024 REGIONAL BOYACA CZ MIRAFLORES</t>
  </si>
  <si>
    <t>19001752024 Cauca</t>
  </si>
  <si>
    <t>817007500-7</t>
  </si>
  <si>
    <t xml:space="preserve">DEVOLUCION RENDIMIENTOS FINANCIEROS CONVENIO EL PAILON </t>
  </si>
  <si>
    <t>8903990295</t>
  </si>
  <si>
    <t>icbf cto 332</t>
  </si>
  <si>
    <t>DEVOLUCION RENDIMIENTOS FINANCIEROS CONVENIO EN TERRITORIO</t>
  </si>
  <si>
    <t>DEVOLUCION RENDIMIENTOS FINANCIEROS CONVENIO1612 -2022</t>
  </si>
  <si>
    <t>DEVOLUCION RENDIMIENTOS FINANCIEROS CONVENIO PUENTE DE JUANCHITO</t>
  </si>
  <si>
    <t>DEVOLUCION RENDIMIENTOS FINANCIEROS CONVENIO TICs 1783 2024</t>
  </si>
  <si>
    <t>272 FONDO DE TECNOLOGIAS DE LA INFORMACION Y LAS COMUNICACIONES</t>
  </si>
  <si>
    <t>DEVOLUCION RENDIMIENTOS FINANCIEROS CONVENIO 253</t>
  </si>
  <si>
    <t>13001702024 2024 REGIONAL BOLIVAR</t>
  </si>
  <si>
    <t>900302441</t>
  </si>
  <si>
    <t>DEVOLUCION RENDIMIENTOS FINANCIEROS CONVENIO INC CULTURA II SEMESTRE</t>
  </si>
  <si>
    <t>Reintegro conforme ACLARACIÓN ACTA DE LIQUIDACIÓN CONTRATO VGCOR-377-2024</t>
  </si>
  <si>
    <t>19489362</t>
  </si>
  <si>
    <t>423 AGENCIA NACIONAL DE INFRAESTRUCTURA</t>
  </si>
  <si>
    <t>DEVOLUCION RENDIMIENTOS FINANCIEROS IMPUESTO NAL DEPORTE II SEMESTRE</t>
  </si>
  <si>
    <t>DEVOLUCION RENDIMIENTOS FINANCIEROS CONVENIO CALI CRUCERO CANDELARIA DICIEMBRE</t>
  </si>
  <si>
    <t>Reintegro por concepto etapa de finalización Adición cto-23002392024</t>
  </si>
  <si>
    <t>901823429</t>
  </si>
  <si>
    <t>REINTEGRO NOVIEMBRE DICIEMBRE CONTRATO 0970 2024</t>
  </si>
  <si>
    <t>800063626-2</t>
  </si>
  <si>
    <t>ACUERDO DE PAGO</t>
  </si>
  <si>
    <t>1047427434</t>
  </si>
  <si>
    <t>101 CONGRESO DE LA REPUBLICA - CAMARA DE REPRESENTANTES - GESTION GENERAL</t>
  </si>
  <si>
    <t>carné YOILVER ANDRES HERNANDEZ ANAYA</t>
  </si>
  <si>
    <t>1081408347</t>
  </si>
  <si>
    <t>Reintegro C743 por concepto de Inejecuciones de Talento Humano, Trayectos y Raci</t>
  </si>
  <si>
    <t>REINTEGRO CONTRATO 1101522024</t>
  </si>
  <si>
    <t>8000624562</t>
  </si>
  <si>
    <t>REINTEGRO RECURSOS NO EJECUTADOS CA 11005112024, CZ MARTIRES, REGIONAL BOGOTA</t>
  </si>
  <si>
    <t>8300436836</t>
  </si>
  <si>
    <t>REINTEGRO INEJECUCIONES CTO 19008852024 REGIONAL CAUCA - CZ SUR</t>
  </si>
  <si>
    <t>900045402-6</t>
  </si>
  <si>
    <t>SIIF 403224 Solicitud 20240456401</t>
  </si>
  <si>
    <t>74189683</t>
  </si>
  <si>
    <t>DEVOLUCION RENDIMIENTOS FINANCIEROS CONVENIO 316 DPS</t>
  </si>
  <si>
    <t>LA REGIONAL,ICBF,19002332024,REINTEGRO INEJECIONES CCZANJON DE GARRAPATERO</t>
  </si>
  <si>
    <t>900762890</t>
  </si>
  <si>
    <t>LA REGIONAL,ICBF,19002362024,REINTEGRO INEJECIONES CCZANJON DE GARRAPATERO</t>
  </si>
  <si>
    <t>1059708310</t>
  </si>
  <si>
    <t>RENDIMIENTOS FINANCIEROS CONTRATO 1852024</t>
  </si>
  <si>
    <t>8170006858</t>
  </si>
  <si>
    <t>RENDIMIENTOS FINANCIEROS RESOLUCION 1212 DE 2024</t>
  </si>
  <si>
    <t>820003422</t>
  </si>
  <si>
    <t>2-454-2023</t>
  </si>
  <si>
    <t>9005635642</t>
  </si>
  <si>
    <t>Reintegro intereses fondo paz</t>
  </si>
  <si>
    <t>servicios públicos de Energía no causados por la Entidad,</t>
  </si>
  <si>
    <t>8301450233</t>
  </si>
  <si>
    <t>389 UNIDAD ADMINISTRATIVA ESPECIAL PARA LA CONSOLIDACIÓN TERRITORIAL</t>
  </si>
  <si>
    <t xml:space="preserve"> Reintegro gastos de inversion  contrato 11006092024 Cnetro Zonal Usme</t>
  </si>
  <si>
    <t>900118806-2</t>
  </si>
  <si>
    <t>386 DEPARTAMENTO ADMINISTRATIVO DIRECCIÓN NACIONAL DE INTELIGENCIA DNI  - GESTIÓN GENERAL</t>
  </si>
  <si>
    <t>INEJECUCCIONES A OCTUBRE 2024 CONTRATO 68003412024</t>
  </si>
  <si>
    <t>804006700-1</t>
  </si>
  <si>
    <t>RENDIMIENTOS FINANCIEROS CONTRATO 178</t>
  </si>
  <si>
    <t>REINTEGRO RECURSOS TRANSPORTE TERRESTRE SIIF 409624 Solicitud: 202404658</t>
  </si>
  <si>
    <t>34316601</t>
  </si>
  <si>
    <t>SIIF 354124 Solicitud: 202404176 REINTEGRO DINERO MSPS</t>
  </si>
  <si>
    <t>RENDIMIENTO FINANCIERO CONTRATO 76004462024</t>
  </si>
  <si>
    <t>8050107713</t>
  </si>
  <si>
    <t>Reintegro_Saldo_a_Favor_ICBF_Contrato_Aporte_15001262024_de_2024_Regional_Boyacá</t>
  </si>
  <si>
    <t>8001958161</t>
  </si>
  <si>
    <t xml:space="preserve"> SIIF 344324 Solicitud: 202404081</t>
  </si>
  <si>
    <t>93299178</t>
  </si>
  <si>
    <t>REINTEGRO CONVENIO 73008642024</t>
  </si>
  <si>
    <t>809007114</t>
  </si>
  <si>
    <t>REINTEGRO CONVENIO 73003372024</t>
  </si>
  <si>
    <t xml:space="preserve"> SIIF 350324 Solicitud: 202404155</t>
  </si>
  <si>
    <t xml:space="preserve"> SIIF 407724 Solicitud: M20240465203</t>
  </si>
  <si>
    <t>RECURSOS DEJADOS DE EJECUTAR</t>
  </si>
  <si>
    <t>813012946</t>
  </si>
  <si>
    <t xml:space="preserve">Reintegro por anticipo del mes de diciembre </t>
  </si>
  <si>
    <t>1037622107</t>
  </si>
  <si>
    <t>REINTEGRO DE GASTOS DE INVERSION</t>
  </si>
  <si>
    <t>900126464-0</t>
  </si>
  <si>
    <t>REINTEGRO CONTRATO #11005032024 REGIONAL BOGOTA</t>
  </si>
  <si>
    <t>8300063178</t>
  </si>
  <si>
    <t>RESOLUCION2026-2023REINTEGROCAPITAL</t>
  </si>
  <si>
    <t>RENDIMINETOS FINANCIEROS DIC 2024-CONVENIO 1273-2021</t>
  </si>
  <si>
    <t>899999342</t>
  </si>
  <si>
    <t>REINTEGRO SALDO EXCEDENTE CONTRATO 3056 DE 2024</t>
  </si>
  <si>
    <t>REINTEGRO DE INEJECUCIONES CONTRATO 250</t>
  </si>
  <si>
    <t>817001112</t>
  </si>
  <si>
    <t>REINTEGRO DE INEJECUCIONES CONTRATO 252</t>
  </si>
  <si>
    <t>1116862944</t>
  </si>
  <si>
    <t>Contrato 66000902024 REGIONAL RISARALDA</t>
  </si>
  <si>
    <t>8000247185</t>
  </si>
  <si>
    <t>REINTEGRO CONTRATO 11005182024</t>
  </si>
  <si>
    <t>830.024.756-4</t>
  </si>
  <si>
    <t>REINTEGRO INEJECUCIONES CT 05008022024 REGIONAL ANTIOQUIA</t>
  </si>
  <si>
    <t>823003087-1</t>
  </si>
  <si>
    <t xml:space="preserve">REINTEGRO DE RECURSOS </t>
  </si>
  <si>
    <t>809004964</t>
  </si>
  <si>
    <t>288179 COMISION GIRARDOT</t>
  </si>
  <si>
    <t>11517686</t>
  </si>
  <si>
    <t>REINTEGRO CONTRATO 73002412024 REGIONAL TOLIMA</t>
  </si>
  <si>
    <t>823000731</t>
  </si>
  <si>
    <t xml:space="preserve">DEDUCCIONES PAGO MENOR AL SOLICITADO DEVOLVER A LA DTN MAGUI </t>
  </si>
  <si>
    <t>900948958</t>
  </si>
  <si>
    <t>482 AGENCIA DE DESARROLLO RURAL - ADR</t>
  </si>
  <si>
    <t>DEDUCCIONES PAGO MENOR AL SOLICITADO DEVOLVER A LA DTN MONTENEGRO</t>
  </si>
  <si>
    <t>gasto de desplazamiento 1072</t>
  </si>
  <si>
    <t>1020742609</t>
  </si>
  <si>
    <t>DEDUCCIONES PAGO MENOR AL SOLICITADO DEVOLVER A LA DTN SAN JACINTO</t>
  </si>
  <si>
    <t>REN FINAN CONT 05004922024 DICIEMBRE CTA 5975</t>
  </si>
  <si>
    <t>901292472</t>
  </si>
  <si>
    <t>REN FINAN CONT 05004932024 DICIEMBRE CTA 9847</t>
  </si>
  <si>
    <t>DTN REINTEGRO GASTOS DE INVERSION</t>
  </si>
  <si>
    <t>1079358390</t>
  </si>
  <si>
    <t>INTERESES POR MORA ALUMBRADO PUBLICO PUERTO CARREÑO</t>
  </si>
  <si>
    <t>INTERESES POR MORA ASEO PUERTO CARREÑO</t>
  </si>
  <si>
    <t>INEJECUCION CTO 776-2024</t>
  </si>
  <si>
    <t>REN FINAN CONT 05006212024 DICIEMBRE CTA 8020</t>
  </si>
  <si>
    <t>DEVOLUCION RECURSOS CONVENIO INTERADMINISTRATIVO No.520-DPS-FOP- DE 2021</t>
  </si>
  <si>
    <t>8913800335</t>
  </si>
  <si>
    <t>DEVOLUCION DE RECURSOS INEJECUCION CT52003642024</t>
  </si>
  <si>
    <t>900365588</t>
  </si>
  <si>
    <t xml:space="preserve">CUOTAS PARTES MUNICIPIO GACHETA </t>
  </si>
  <si>
    <t>8999993312</t>
  </si>
  <si>
    <t>8001138257</t>
  </si>
  <si>
    <t>REINTEGRO DE INEJECUCIONES MONTERIA</t>
  </si>
  <si>
    <t>REINTEGRO RENDIMIENTOS FINANCIEROS MES DIC./2024 EBS</t>
  </si>
  <si>
    <t>825000834</t>
  </si>
  <si>
    <t>REINTEGRO RENDIMIENTOS FINANCIEROS MES DE DIC/2024</t>
  </si>
  <si>
    <t>Reintegro comision SIIF 415724 Monteria No.solicitud 202404394</t>
  </si>
  <si>
    <t>DICIEMBRE2024</t>
  </si>
  <si>
    <t>800227084-6</t>
  </si>
  <si>
    <t>DEVOLUCIÓN SALDO NO EJECUTADO</t>
  </si>
  <si>
    <t>1004178687</t>
  </si>
  <si>
    <t>REINTEGRO INEJECUCIONES DEL CONTRATO DE APORTES NO 68001702022 AÑO 2022</t>
  </si>
  <si>
    <t>890208030</t>
  </si>
  <si>
    <t>Reintegro funcionamiento Pereira comisión N 3350</t>
  </si>
  <si>
    <t>1019051613</t>
  </si>
  <si>
    <t>redimiendo de diciembre   contrato 245 ICBF</t>
  </si>
  <si>
    <t>823002783</t>
  </si>
  <si>
    <t>SIIF 329224 Solicitud: 202403530</t>
  </si>
  <si>
    <t>52097889</t>
  </si>
  <si>
    <t>SIIF 415024 Solicitud 202404791</t>
  </si>
  <si>
    <t>79836241</t>
  </si>
  <si>
    <t>REINTEGRO DORIS TABORDA</t>
  </si>
  <si>
    <t>43273634</t>
  </si>
  <si>
    <t>REINTEGROS POR INEJECUCIONES CONTRATO 11010792024</t>
  </si>
  <si>
    <t>8001433999</t>
  </si>
  <si>
    <t>INTERESES RESOLUCION 0944 MES DE DICIEMBRE</t>
  </si>
  <si>
    <t>800148631</t>
  </si>
  <si>
    <t>REINTEGRO SALDO POR AHORRO TH P1 ADICION DICIEMBRE 2024 CONTRATO 20005492024</t>
  </si>
  <si>
    <t>8001436732</t>
  </si>
  <si>
    <t>Reintrego de Dinero Nómina</t>
  </si>
  <si>
    <t>1056908632</t>
  </si>
  <si>
    <t>REINTEGRO PAGO ANTICIPO MES DE DICIEMBRE 2024</t>
  </si>
  <si>
    <t>50821143</t>
  </si>
  <si>
    <t>REINTEGRO GASTOS DE INVERSION CONTRATO 73002012024</t>
  </si>
  <si>
    <t>800039538</t>
  </si>
  <si>
    <t>REINTEGRO GASTOS DE INVERSION CONTRATO 73002022024</t>
  </si>
  <si>
    <t>800062281</t>
  </si>
  <si>
    <t>REINTEGRO GASTOS DE INVERSION CONTRATO 73002082024</t>
  </si>
  <si>
    <t>REINTEGRO DE RECURSOS 19002592024 SOTARA</t>
  </si>
  <si>
    <t>800062287</t>
  </si>
  <si>
    <t>REINTEGRO GASTOS DE INVERSION CONTRATO 73002062024</t>
  </si>
  <si>
    <t>900897219</t>
  </si>
  <si>
    <t>REINTEGRO OC 13924</t>
  </si>
  <si>
    <t>1067914558</t>
  </si>
  <si>
    <t>REINTEGRGASTOS DE INVERSION CONTRATO 73002042024</t>
  </si>
  <si>
    <t>1056954823 RAFAEL ALEXANDER OTALORA GONZALEZ 225</t>
  </si>
  <si>
    <t>899999403-4</t>
  </si>
  <si>
    <t>REINTEGRO GASTOS DE INVERSION CONTRATO 73002582024</t>
  </si>
  <si>
    <t>8300444192</t>
  </si>
  <si>
    <t>REINTEGRO RGASTOS DE INVERSION CONTRATO 73007692024</t>
  </si>
  <si>
    <t>REINTEGRO OC 225</t>
  </si>
  <si>
    <t>SIIF 400324, Manizales, Solicitud 202404607</t>
  </si>
  <si>
    <t>1026296149</t>
  </si>
  <si>
    <t>Reintegro diferencia comisión  288185</t>
  </si>
  <si>
    <t>52257179</t>
  </si>
  <si>
    <t>REINTEGRO GASTOS DE INVERSION CONTRATO 73007702024</t>
  </si>
  <si>
    <t>Reintegro anticipo de pago mes de diciembre 2024</t>
  </si>
  <si>
    <t>71022393</t>
  </si>
  <si>
    <t>REINTEGRO GASTOS DE INVERSION CONT 11005762024</t>
  </si>
  <si>
    <t>9002767806</t>
  </si>
  <si>
    <t>REINTEGRO GASTOS DE INVERSION CONTRATO 73002342024</t>
  </si>
  <si>
    <t>809003809</t>
  </si>
  <si>
    <t>SIIF 1725 de Enero 21 de 2025 - Maria Moreno - Cali-Buenaventura - Enero 21 al 2</t>
  </si>
  <si>
    <t>1110510227</t>
  </si>
  <si>
    <t>Reintegro del contrato adscrito al centro zonal Rosales 05004592024</t>
  </si>
  <si>
    <t>8110116933</t>
  </si>
  <si>
    <t>REINTEGRO SALDO NO EJECUTADO RES 1516/2020</t>
  </si>
  <si>
    <t>8901020061</t>
  </si>
  <si>
    <t>PAGO TOTAL PROCESO COACTIVO REGISTRADURIA FACTOR 3</t>
  </si>
  <si>
    <t>1193109548</t>
  </si>
  <si>
    <t xml:space="preserve">REINTEGRO COMISION 385124 </t>
  </si>
  <si>
    <t>35408373</t>
  </si>
  <si>
    <t>Devolucion recursos no legalizados CPSAM San Vicente de Paul de Armenia 2024</t>
  </si>
  <si>
    <t>890000394</t>
  </si>
  <si>
    <t xml:space="preserve">Reintegro Liliana Maria Toro </t>
  </si>
  <si>
    <t>32255257</t>
  </si>
  <si>
    <t>Carnet institucional</t>
  </si>
  <si>
    <t>51694950</t>
  </si>
  <si>
    <t>11001112023 INEJECUCUINES</t>
  </si>
  <si>
    <t>8001382161</t>
  </si>
  <si>
    <t>11006022024</t>
  </si>
  <si>
    <t>9009152291</t>
  </si>
  <si>
    <t xml:space="preserve">PAGO DE RENDIMIENTOS CONTRATO 15002472024 MES ENERO SECTOR BOYACA </t>
  </si>
  <si>
    <t>INEJECUCIONES CONTRATO  11010832024</t>
  </si>
  <si>
    <t>800141256-5</t>
  </si>
  <si>
    <t>PAGO DEVOLUCION INEJECUCION  CONTRATO 15002472024  SECTOR BOYACA VIGENCIA 2024</t>
  </si>
  <si>
    <t>REINTEGRO INEJECUCIONES CONTRATO 63000832024</t>
  </si>
  <si>
    <t>8000874499</t>
  </si>
  <si>
    <t>PAGO DEVOLUCION INEJECUCION  CONTRATO 15002472024  SECTOR BOYACA VIGENCIA 024</t>
  </si>
  <si>
    <t>CASO 184728</t>
  </si>
  <si>
    <t>INEJECUCION CTO 264-2024</t>
  </si>
  <si>
    <t>Cont.13001732024 inejecucion-ahorro</t>
  </si>
  <si>
    <t>890480496-7</t>
  </si>
  <si>
    <t>CC 79792297 José Giancarlo Velosa - Reintegro COM. 1425</t>
  </si>
  <si>
    <t>SIIF 409524 Solicitud: 202404657</t>
  </si>
  <si>
    <t>1075265222</t>
  </si>
  <si>
    <t xml:space="preserve">RENDIMIENTOS FIANACIEROS ESE JENESANO </t>
  </si>
  <si>
    <t>8200033375</t>
  </si>
  <si>
    <t>INEJECUCIONES CONTRATO 11024772024</t>
  </si>
  <si>
    <t>INEJECUCIONES CONTRATO 266</t>
  </si>
  <si>
    <t>900003553</t>
  </si>
  <si>
    <t>REINTEGRO GASTOS FINANCIEROS CONTRATO 73008702024</t>
  </si>
  <si>
    <t>DEVOLUCION RENDIMIENTOS FINANCIEROS CONVENIO1783 TICS -NOVIEMBRE2024</t>
  </si>
  <si>
    <t>INEJECUCIONES 890</t>
  </si>
  <si>
    <t>INEJECUCION CTO 224-2024</t>
  </si>
  <si>
    <t>CONTRATO 85000622024</t>
  </si>
  <si>
    <t>844000573</t>
  </si>
  <si>
    <t xml:space="preserve">Reintegro saldos contrato </t>
  </si>
  <si>
    <t>9002841841</t>
  </si>
  <si>
    <t xml:space="preserve">POR CONCEPTO DE RENDIMIENTOS FINANCIEROS DE LACUENTA DE AHORRO 48459864175 </t>
  </si>
  <si>
    <t>819004347</t>
  </si>
  <si>
    <t>REINTEGRO INEJECUCIONES DE NOV Y DIC 2024</t>
  </si>
  <si>
    <t>890002166-2</t>
  </si>
  <si>
    <t>REINTEGRO INCAPACIDADES</t>
  </si>
  <si>
    <t>REINTEGRO INEJECUCIONES VIGENCIA 2024</t>
  </si>
  <si>
    <t>8001421260</t>
  </si>
  <si>
    <t>COMISIÓN 4792</t>
  </si>
  <si>
    <t>BALBOA CONTRATO 66001342024 RENDIMIENTOS FINANCIEROS</t>
  </si>
  <si>
    <t>REINTEGRO CONTRATO 08002472024</t>
  </si>
  <si>
    <t>900517452</t>
  </si>
  <si>
    <t>REINTEGRO RECURSOS DE INVERSION CT. 73007782024 CDI</t>
  </si>
  <si>
    <t>809011932</t>
  </si>
  <si>
    <t>SIIF 409424 Solicitud: 202404656     Miranda, Cauca</t>
  </si>
  <si>
    <t>CC 51594352</t>
  </si>
  <si>
    <t xml:space="preserve">Cont. 13001732024 Rendimientos financieros </t>
  </si>
  <si>
    <t xml:space="preserve">Devolución </t>
  </si>
  <si>
    <t>71766116</t>
  </si>
  <si>
    <t>REINTEGRO AÑO 2024 ICBF CONTRATO 188 HI COPETIN</t>
  </si>
  <si>
    <t>8001306560</t>
  </si>
  <si>
    <t xml:space="preserve">reintegro por inejecución del contrato 245 </t>
  </si>
  <si>
    <t>Reintegro por calidad Contrato 25009572024</t>
  </si>
  <si>
    <t>832002467</t>
  </si>
  <si>
    <t>PAGO DE RENDIMIENTOS CONTRATO DE OBRA USPEC-CT-321-2023 diciembre</t>
  </si>
  <si>
    <t>Reintegro por recursos no ejecutados Contrato 25009572024</t>
  </si>
  <si>
    <t xml:space="preserve">Pago carnet institucional </t>
  </si>
  <si>
    <t>80126747</t>
  </si>
  <si>
    <t>11006072024</t>
  </si>
  <si>
    <t>9010351022</t>
  </si>
  <si>
    <t>11006742024</t>
  </si>
  <si>
    <t>Reintegro dia 30 de diciembre 2024</t>
  </si>
  <si>
    <t>79404207</t>
  </si>
  <si>
    <t xml:space="preserve">REINTEGRO COM 2025 </t>
  </si>
  <si>
    <t>10274976</t>
  </si>
  <si>
    <t>excedente pago de transporte</t>
  </si>
  <si>
    <t>65773186</t>
  </si>
  <si>
    <t>90 INASISTENCIAS NOV 76 Y DIC 14 VIGENCIA 2024 CONTRATO 20005492024</t>
  </si>
  <si>
    <t>REINTEGRO DEL CONTRATO 73007732024</t>
  </si>
  <si>
    <t>900576662</t>
  </si>
  <si>
    <t>REINTEGROS CONTRATO 73007732024</t>
  </si>
  <si>
    <t>REINTEGROS DEL CONTRATO 73007742024</t>
  </si>
  <si>
    <t>SIIF 422424 Solicitud: M20240482501</t>
  </si>
  <si>
    <t>80449734</t>
  </si>
  <si>
    <t>REINTEGROS CTO 490 DE 2024 CENTRO ZONAL LA VIRGINIA</t>
  </si>
  <si>
    <t>900509527</t>
  </si>
  <si>
    <t>INEJECUCIONES CONTRATO 76002332024</t>
  </si>
  <si>
    <t>8913039853</t>
  </si>
  <si>
    <t xml:space="preserve">REINTEGRO LA CELIA CONTRATO 66001362024 </t>
  </si>
  <si>
    <t>891410252</t>
  </si>
  <si>
    <t>Reintegro concepto de Inejecuciones de Talento Humano Contrato 743Humano</t>
  </si>
  <si>
    <t>COM 496624 Participación reunión con Min Trabajo</t>
  </si>
  <si>
    <t>1143829609</t>
  </si>
  <si>
    <t>REINTEGROS CONTRATO 73007742024</t>
  </si>
  <si>
    <t>REINTEGROS DE RENDIMIENTOS FINANCIEROS  CC9921 EBS-PGN APS MES DE DICIEMBRE 2024</t>
  </si>
  <si>
    <t>Reintegros Cto 99000492024 por recursos de inejecución octubre y noviembre</t>
  </si>
  <si>
    <t>REINTEGRO VIATICOS</t>
  </si>
  <si>
    <t>18385391</t>
  </si>
  <si>
    <t>REINTEGROS DE RENDIMIENTOS FINANCIEROS  CC 1255 EBS-PGN APS MES DE DICIEMBR 2024</t>
  </si>
  <si>
    <t>REINTEGRO RECURSOS DE INVERSION CT. 73002422024 DIMF</t>
  </si>
  <si>
    <t>REINTEGRO GASTOS DE INVERSION CONTRATO 73002322024</t>
  </si>
  <si>
    <t>REINTEGROS CTO 138 DE 2024 CENTRO ZONAL LA VIRGINIA</t>
  </si>
  <si>
    <t>DEVOLUCION AHORROS E INEJECUCIONES CTO 281 ASOPADRES BOAVITA</t>
  </si>
  <si>
    <t>8001996052</t>
  </si>
  <si>
    <t>REINTEGROS CONTRATO 11010532024</t>
  </si>
  <si>
    <t>900059060</t>
  </si>
  <si>
    <t>DEVOLUCION RENDIMIENTOS FINANCIEROS MES DE SEPTIEMBRE</t>
  </si>
  <si>
    <t>8916000617</t>
  </si>
  <si>
    <t>DEVOLUCION RENDIMIENTOS FINANCIEROS MES DE OCTUBRE</t>
  </si>
  <si>
    <t>8913800177</t>
  </si>
  <si>
    <t>DEVOLUCION RENDIMIENTOS FINANCIEROS MES DE NOVIEMBRE</t>
  </si>
  <si>
    <t>826002718</t>
  </si>
  <si>
    <t xml:space="preserve">REINTEGRO POR 49 DIAS DE ASIGNACION BÁSICA </t>
  </si>
  <si>
    <t>79597095</t>
  </si>
  <si>
    <t>RENDIMIENTOS FINANCIEROS MES DE DICIEMBRE DE 2024</t>
  </si>
  <si>
    <t>REINT INEJECUCIONES CONTRATO 85000592024 DE 2024 REGIONAL YOPAL CASANARE</t>
  </si>
  <si>
    <t>844004836</t>
  </si>
  <si>
    <t>Reintegro viaticos vigencia actual</t>
  </si>
  <si>
    <t>98379471</t>
  </si>
  <si>
    <t>REINTEGRO CONTRATO DE APORTES 73007752024 DICIEMBRE</t>
  </si>
  <si>
    <t>8000725271</t>
  </si>
  <si>
    <t>INEJECUCIONES 2024 CONT 411</t>
  </si>
  <si>
    <t>804001455-9</t>
  </si>
  <si>
    <t>REINTEGRO INEJECUCION CONTRATO 05007642024 MAYO A OCTUBRE DE 2024</t>
  </si>
  <si>
    <t>8000454009</t>
  </si>
  <si>
    <t xml:space="preserve">reintegro interés del mes diciembre contrato 244 </t>
  </si>
  <si>
    <t>REINTEGRO INEJECUCIONES AÑO 2024 CTO 178HIPARAISO</t>
  </si>
  <si>
    <t>890707093</t>
  </si>
  <si>
    <t>RENDIMIENTOS FINANCIEROS EBS MUNICIPIO DE CAPITANEJO</t>
  </si>
  <si>
    <t>800194328</t>
  </si>
  <si>
    <t>19008882024-2024-REGIONAL CAUCA</t>
  </si>
  <si>
    <t>800164570-2</t>
  </si>
  <si>
    <t xml:space="preserve">Reintegros comisión </t>
  </si>
  <si>
    <t>1110473457</t>
  </si>
  <si>
    <t>REINTEGRO CONTRATO 95000552024 GUAVIARE</t>
  </si>
  <si>
    <t>900545238-1</t>
  </si>
  <si>
    <t>REINTEGRO CONTRATO 95000542024 GUAVIARE</t>
  </si>
  <si>
    <t>Reintegro saldo de legalización pendiente</t>
  </si>
  <si>
    <t>891900677-0</t>
  </si>
  <si>
    <t>REINTEGRO CONTRATO 95000532024 GUAVIARE</t>
  </si>
  <si>
    <t>900427921-7</t>
  </si>
  <si>
    <t>REINTEGRO GASTOS DE INVERSION CT. 73002422024 DIMF</t>
  </si>
  <si>
    <t>REINTEGRO CONTRATO 11011382024</t>
  </si>
  <si>
    <t>8000624641</t>
  </si>
  <si>
    <t>REINTEGRO POR INEJECUCIONES CTO 05008162024</t>
  </si>
  <si>
    <t>800069965</t>
  </si>
  <si>
    <t>8000685923</t>
  </si>
  <si>
    <t>REINTEGRO PRIMA DE CAPACITACION</t>
  </si>
  <si>
    <t>75100116</t>
  </si>
  <si>
    <t>394 INSTITUTO NACIONAL PENITENCIARIO Y CARCELARIO - INPEC</t>
  </si>
  <si>
    <t>RENDIMIENTOS FINANCIEROS 0714 FEB-MAR-ABR</t>
  </si>
  <si>
    <t>REINTEGRO AJUSTE AL MIL PAGO RETEICAS CIUDADADES ENERO</t>
  </si>
  <si>
    <t>891200461</t>
  </si>
  <si>
    <t>Rendimientos DTN SAN JUAN DE DIOS</t>
  </si>
  <si>
    <t>saldo poliza cto 15006852024 recurso 20 vigencia 2024</t>
  </si>
  <si>
    <t>Contrato 85000612024 Regional Casanare</t>
  </si>
  <si>
    <t>900023118-4</t>
  </si>
  <si>
    <t xml:space="preserve">DEVULOCION DE RENDIMIENTOS FINANCIEROS MES DE DICIEMBRE </t>
  </si>
  <si>
    <t>800024977</t>
  </si>
  <si>
    <t>REINTEGRO MOJICA 1 -2024 DIC</t>
  </si>
  <si>
    <t>900131050</t>
  </si>
  <si>
    <t>SIIF 432524 Solicitud: 202404867</t>
  </si>
  <si>
    <t>80094006</t>
  </si>
  <si>
    <t>REINTEGROS RENDIMIENTOS FINANCIEROS</t>
  </si>
  <si>
    <t>826002890</t>
  </si>
  <si>
    <t>REINTEGRO CONTRATO 1420</t>
  </si>
  <si>
    <t>800058286-1</t>
  </si>
  <si>
    <t>RECURSOS NO EJECUTADOS ATENCION BENEFICIARIOS CONTRATO 15002882024 RECURSOS 10</t>
  </si>
  <si>
    <t>8001373805</t>
  </si>
  <si>
    <t>CONTRATO 76012312024</t>
  </si>
  <si>
    <t>800002971</t>
  </si>
  <si>
    <t>rendimientos financieros diciembre 2024</t>
  </si>
  <si>
    <t>890312380</t>
  </si>
  <si>
    <t>REINTEGRO CONTRATO 1441</t>
  </si>
  <si>
    <t>800159288-1</t>
  </si>
  <si>
    <t>RECURSO NO EJECUTADO ATENCION DE BENEFICIARIOS VIGENCIA 2024 RECURSO 10</t>
  </si>
  <si>
    <t>Reintegro recursos no ejecutados de Convenio 3791</t>
  </si>
  <si>
    <t>9011226216</t>
  </si>
  <si>
    <t>SALDO POLIZA CONTRATO 15002882024 RECURSO 10</t>
  </si>
  <si>
    <t>acuerdo de pago</t>
  </si>
  <si>
    <t>31582063</t>
  </si>
  <si>
    <t>CASO 184793 CONTRALORIA GENERAL DE LA REPUBLICA</t>
  </si>
  <si>
    <t>REINTEGROS RENDIMIENTOS EBS</t>
  </si>
  <si>
    <t>8915007360</t>
  </si>
  <si>
    <t>PAGOREINTEGRORENDIMIENTOSANTICIPOC2220886MARZO2023</t>
  </si>
  <si>
    <t>8902066960</t>
  </si>
  <si>
    <t>REINTEGRO GASTOS DE INVERSION CONTRATO 73002122024</t>
  </si>
  <si>
    <t>REINTEGRO GASTOS DE INVERSION CONTRATO 73002142024</t>
  </si>
  <si>
    <t>PAGOREINTEGRORENDIMIENTOSMESNOV-DICIEMBRE 2024C2220886</t>
  </si>
  <si>
    <t>REINTEGRO POR INEJECUCIONES CTO 05016432024</t>
  </si>
  <si>
    <t>PAGO CONVENCIO CONTRAPRESTACION</t>
  </si>
  <si>
    <t>18129802</t>
  </si>
  <si>
    <t>COM26622 TRANSPORTE</t>
  </si>
  <si>
    <t>85472452</t>
  </si>
  <si>
    <t>REINTEGRO GASTOS DE INVERSIONES</t>
  </si>
  <si>
    <t>8000618815</t>
  </si>
  <si>
    <t>REINTEGRO POR INEJECUCIONES CTO 05005322024</t>
  </si>
  <si>
    <t>300700011434</t>
  </si>
  <si>
    <t>900390203-5</t>
  </si>
  <si>
    <t>Transferencia de rendimientos financieros de EQUIPOS BASICOS municipio  Susacón</t>
  </si>
  <si>
    <t>Nit 826002625-9</t>
  </si>
  <si>
    <t>reintegro intereses dic 2024</t>
  </si>
  <si>
    <t>900233090</t>
  </si>
  <si>
    <t xml:space="preserve">REINTEGRO SANTUARIO CONTRATO 66001762024 </t>
  </si>
  <si>
    <t>891410252 LA CELIA CONTRATO 66001362024</t>
  </si>
  <si>
    <t>11011382024 REINTEGRO POR RECURSO ICBF</t>
  </si>
  <si>
    <t>9002973842</t>
  </si>
  <si>
    <t>REINTEGRO CONTRATO 5400-167-2024</t>
  </si>
  <si>
    <t>900675422</t>
  </si>
  <si>
    <t>INTERESES RESOLUCION 0137 DICIEMBRE</t>
  </si>
  <si>
    <t>Rendimientos financieros mes de Noviembre 2024</t>
  </si>
  <si>
    <t>900000427-6</t>
  </si>
  <si>
    <t>Rendimientos financieros del mes de septiembre del contrato 68003282024</t>
  </si>
  <si>
    <t>800161920-3</t>
  </si>
  <si>
    <t>rendimientos financieros del mes de octubre del contrato 68003282024</t>
  </si>
  <si>
    <t>rendimientos financieros de noviembre del contrato 68003282024</t>
  </si>
  <si>
    <t>inejecuciones contrato de aportes 68003282024</t>
  </si>
  <si>
    <t xml:space="preserve">Reintegros gastos de inversión </t>
  </si>
  <si>
    <t>800158459-8</t>
  </si>
  <si>
    <t>REINTEGRO CTO No. 41-00100-2024</t>
  </si>
  <si>
    <t>813002759</t>
  </si>
  <si>
    <t>REGIONAL CAUCA ICBF CONTRATO 19002612024 FUNDACION GIMNASIO MODERNO DEL CAUC</t>
  </si>
  <si>
    <t>900071005</t>
  </si>
  <si>
    <t>REINTEGRO TERMINACION CONTRATO 68001932024 REGIONAL SANTANDER</t>
  </si>
  <si>
    <t>900274388</t>
  </si>
  <si>
    <t>SIIF 325324 Solicitud: 202403839</t>
  </si>
  <si>
    <t>1192902994</t>
  </si>
  <si>
    <t>SIIF 304824 Solicitud: 20240</t>
  </si>
  <si>
    <t>transferencia inejecuiones ca 76002542024</t>
  </si>
  <si>
    <t>8919003705</t>
  </si>
  <si>
    <t>Reintegro Diciembre contrato Aportes 25001842024</t>
  </si>
  <si>
    <t>800098343</t>
  </si>
  <si>
    <t>9002743882</t>
  </si>
  <si>
    <t>CONTRATO 27002212024 REGIONAL CHOCO - REINTEGRO INEJECUCIONES TH</t>
  </si>
  <si>
    <t>806007528</t>
  </si>
  <si>
    <t>REINTEGROS DE INEJECUCIONES CONTRATO 085 CASANARE</t>
  </si>
  <si>
    <t>900208443</t>
  </si>
  <si>
    <t>REINTEGROS DE INEJECUCIONES CONTRATO 099 CASANARE</t>
  </si>
  <si>
    <t>REINTEGROS DE INEJECUCIONES CONTRATO 100 CASANARE</t>
  </si>
  <si>
    <t>RENDIMIENTOS DICIEMBRE DE 2024</t>
  </si>
  <si>
    <t>892099317</t>
  </si>
  <si>
    <t>devolucion intererese cuenta del proyecto N° 869 de 2020</t>
  </si>
  <si>
    <t>10 DOSIS DE VACUNA BCG LOTE 0373MA117 LABORATORIO SERUM</t>
  </si>
  <si>
    <t>892000264-4</t>
  </si>
  <si>
    <t>devolucion intererese cuenta del convenio N° 807 de 2023</t>
  </si>
  <si>
    <t>SIIF 1825 Solicitud: 202500019</t>
  </si>
  <si>
    <t>14395601</t>
  </si>
  <si>
    <t>devolucion interereses dic24 cuenta del proyecto N° 869 de 2020</t>
  </si>
  <si>
    <t>devolucion intereses dic 24 cuenta del convenio N° 807 de 2023</t>
  </si>
  <si>
    <t xml:space="preserve">REINTEGRO SALDO NO EJECUTADOS </t>
  </si>
  <si>
    <t>8090074221</t>
  </si>
  <si>
    <t>SIIF 349724 Solicitud: 202404138</t>
  </si>
  <si>
    <t>52850111</t>
  </si>
  <si>
    <t>Reintegro Inejecuciones 2024 cto 755</t>
  </si>
  <si>
    <t>8300732910</t>
  </si>
  <si>
    <t>REINTEGRO CONTRATO 11005712024</t>
  </si>
  <si>
    <t>8600326569</t>
  </si>
  <si>
    <t>Rendimientos Financieros - HSJD HONDA</t>
  </si>
  <si>
    <t xml:space="preserve">reintegros comisión </t>
  </si>
  <si>
    <t>1071578828</t>
  </si>
  <si>
    <t xml:space="preserve">Reintegros viáticos </t>
  </si>
  <si>
    <t>1108998777</t>
  </si>
  <si>
    <t>Rendimientos La Catorce a 31/12/2024</t>
  </si>
  <si>
    <t xml:space="preserve">9002627536 </t>
  </si>
  <si>
    <t>Contrato 85000632024 Regional Casanare</t>
  </si>
  <si>
    <t>RENDIMIENTOS FROS COD 120624</t>
  </si>
  <si>
    <t>8907006407</t>
  </si>
  <si>
    <t>REINTEGRO GASTOS DE CONTRATO 11006582024 - SOLSOLECITO</t>
  </si>
  <si>
    <t>860010526-5</t>
  </si>
  <si>
    <t>REINTEGRO CIERE CONTRATO 15002372024 DICIEMBRE ASOAPDRES MONGUI</t>
  </si>
  <si>
    <t>800159627</t>
  </si>
  <si>
    <t>Devolución Rend. Finan. Dic. 2024 COID 959-2022</t>
  </si>
  <si>
    <t>891480085</t>
  </si>
  <si>
    <t>Entrega Excedentes PA FC PAD ContraloriaGerencia Risaralda</t>
  </si>
  <si>
    <t>900146471</t>
  </si>
  <si>
    <t>CZ TURBACO - REINTEGRO DE INEJECUCION 2024 - CT 13002792024</t>
  </si>
  <si>
    <t>800049697</t>
  </si>
  <si>
    <t>REINTEGRO CONTRATO 85002932024</t>
  </si>
  <si>
    <t>900249105</t>
  </si>
  <si>
    <t>Devolución recursos no ejecutados según Otrosí 17 - liberación recursos comprome</t>
  </si>
  <si>
    <t>830054060</t>
  </si>
  <si>
    <t>comisión 206024</t>
  </si>
  <si>
    <t>2755851</t>
  </si>
  <si>
    <t>Reintegro de viáticos</t>
  </si>
  <si>
    <t>1026558681</t>
  </si>
  <si>
    <t>REINT CTO 905 REG CUND</t>
  </si>
  <si>
    <t>804017278</t>
  </si>
  <si>
    <t>REINTEGRO CONTRATO 23001342024 REGIONAL CORDOBA</t>
  </si>
  <si>
    <t xml:space="preserve">800075695-2 </t>
  </si>
  <si>
    <t>REINTEGRO DE LOS RECURSOS NO EJECUTADOS EN LA COMISION 4660</t>
  </si>
  <si>
    <t>1088256508</t>
  </si>
  <si>
    <t>REINT CTO 281 REG CUND</t>
  </si>
  <si>
    <t>REINT CTO 277 REG CUND</t>
  </si>
  <si>
    <t>REINT CTO 181REG CUND</t>
  </si>
  <si>
    <t>REINTEGRO DE RECURSOS NO EJECUTADOS CON CARGO AL ACUERDO No. 004 DEL 2023</t>
  </si>
  <si>
    <t>820000142</t>
  </si>
  <si>
    <t>CRUCE CUENTAME CTO 277 REG CUND</t>
  </si>
  <si>
    <t>CRUCE CUENTAME CTO 181 REG CUND</t>
  </si>
  <si>
    <t>Gastos de Inversión, Contrato 11026302024, CZ USME</t>
  </si>
  <si>
    <t>800112825-2</t>
  </si>
  <si>
    <t>REINTEGRO INEJECUCIONES 2024 COLMENITA</t>
  </si>
  <si>
    <t>8907061252</t>
  </si>
  <si>
    <t xml:space="preserve">Cobro coactivo </t>
  </si>
  <si>
    <t>1046403840</t>
  </si>
  <si>
    <t xml:space="preserve">RECURSOS NO EJECUTADOS </t>
  </si>
  <si>
    <t>8000624801</t>
  </si>
  <si>
    <t>Reintegro gastos de inversión contrato 19002542024 año 2024 Regional Cauca</t>
  </si>
  <si>
    <t>805015752-6</t>
  </si>
  <si>
    <t>1019129637</t>
  </si>
  <si>
    <t>REINTEGRO CONTRATO 15002682024</t>
  </si>
  <si>
    <t>800131011-5</t>
  </si>
  <si>
    <t>Reintegro gastos de viaje comisión Buenaventura</t>
  </si>
  <si>
    <t>1047392346</t>
  </si>
  <si>
    <t>REINTEGROS DE GASTOS DE INVERSION 11010122024 CZ USME</t>
  </si>
  <si>
    <t>800065374-0</t>
  </si>
  <si>
    <t xml:space="preserve">REINTEGRO SALDO NO EJECUTADO </t>
  </si>
  <si>
    <t>8999993068</t>
  </si>
  <si>
    <t>SIIF 384824 Solicitud: 202404525</t>
  </si>
  <si>
    <t>Copias expediente 2446</t>
  </si>
  <si>
    <t>1019032110</t>
  </si>
  <si>
    <t>REN FIN CTO 419 REG SANT</t>
  </si>
  <si>
    <t>REN FIN CTO 181 REG CUND</t>
  </si>
  <si>
    <t>REN FIN CTO 277 REG CUND</t>
  </si>
  <si>
    <t>REEMBOLSO RECURSOS NO EJECUTADOS 05016722024 DEL 1 NOV AL 29 DICI 2024</t>
  </si>
  <si>
    <t>8909839041</t>
  </si>
  <si>
    <t>REN FIN CTO 203 REG SANT</t>
  </si>
  <si>
    <t>REN FIN CTO 204 REG SANT</t>
  </si>
  <si>
    <t>REEMBOLSO RECURSOS NO EJECUTADOS 05006932024 DEL 1 ABR AL 29 DICI 2024</t>
  </si>
  <si>
    <t>REN FIN CTO 281 REG CUND</t>
  </si>
  <si>
    <t>REEMBOLSO RECURSOS NO EJECUTADOS 05006822024 DEL 1 ABR AL 29 DICI 2024</t>
  </si>
  <si>
    <t>REN FIN CTO 205 REG CUND</t>
  </si>
  <si>
    <t>REN FIN CTO 905 REG CUND</t>
  </si>
  <si>
    <t>INEJECUCIONES CONTRATO 19002552024</t>
  </si>
  <si>
    <t>800162805</t>
  </si>
  <si>
    <t>REN FIN CTO 814 REG SANT</t>
  </si>
  <si>
    <t>REINTEGRO INEJECUCIONES 211</t>
  </si>
  <si>
    <t>SIIF 432324 Solicitud: M20240488401</t>
  </si>
  <si>
    <t>REINTEGRO SOBRANTE GIRO INT RES 1444-2024</t>
  </si>
  <si>
    <t>Rend Finan Dic Conv 407 Cartago</t>
  </si>
  <si>
    <t>8919004932</t>
  </si>
  <si>
    <t>REINTEGRO DE INEJECUCIONES DE NOVIEMBRE Y DICIEMBRE</t>
  </si>
  <si>
    <t>900194434</t>
  </si>
  <si>
    <t>REINTEGRO COMISION LAURA SALDAÑA</t>
  </si>
  <si>
    <t>1004347590</t>
  </si>
  <si>
    <t>DEV. RECUR. NO EJEC. RESOL. 0041 ENE-24</t>
  </si>
  <si>
    <t>8002500620</t>
  </si>
  <si>
    <t>REINTEGRO POR INEJECUCIONES DEL CONTRATO 52003642024</t>
  </si>
  <si>
    <t>REINTEGRO CONTRATO 11010982024</t>
  </si>
  <si>
    <t>800064629-9</t>
  </si>
  <si>
    <t>1112224385</t>
  </si>
  <si>
    <t>Recursos del Convenio E1732-2024 RES 1529-2024 G0001</t>
  </si>
  <si>
    <t>52386804</t>
  </si>
  <si>
    <t>Reintegro comisión No. 288235</t>
  </si>
  <si>
    <t>37746182</t>
  </si>
  <si>
    <t>DEV.RECURSOS REGAZO PRESUPUESTAL FINANCIERO INVERS. 2023 RESOLUCIÓN 0017 DE 2023</t>
  </si>
  <si>
    <t>Reintegro a OP 23343625 valor dejado de deducir</t>
  </si>
  <si>
    <t>900960281</t>
  </si>
  <si>
    <t>OD 0021 OP 18441025</t>
  </si>
  <si>
    <t>52086068</t>
  </si>
  <si>
    <t>REGIONAL CAUCA ICBF CONTRATO 19001722024 INEJECUCIONES REINTEGRO GASTOS INVERSIO</t>
  </si>
  <si>
    <t xml:space="preserve">NIT 800016947-1 </t>
  </si>
  <si>
    <t>891410219</t>
  </si>
  <si>
    <t>Reintegro transporte multimodal</t>
  </si>
  <si>
    <t>17321356</t>
  </si>
  <si>
    <t>PAGO RENDIMIENTO FINANCIERO DICIEMBRE 672</t>
  </si>
  <si>
    <t>1056955002</t>
  </si>
  <si>
    <t>PAGO RENDIMIENTO FINANCIERO 677 DICIEMBRE</t>
  </si>
  <si>
    <t>800168868</t>
  </si>
  <si>
    <t xml:space="preserve">INEJECUCIONES CONTRATO 11011622024 </t>
  </si>
  <si>
    <t>900327640-3</t>
  </si>
  <si>
    <t>REINTEGRO 13002202024</t>
  </si>
  <si>
    <t>8060115786</t>
  </si>
  <si>
    <t>13002162024,2024 REGIONAL BOLIVAR</t>
  </si>
  <si>
    <t>8000765705</t>
  </si>
  <si>
    <t>REINTEGRO INEJECUCIONES DEL CONTRATO DE APORTES NO 68001692022 AÑO 2022</t>
  </si>
  <si>
    <t>804005706</t>
  </si>
  <si>
    <t>Resolucion 004 2025 Direccion Regional Bogota INMLCF revoca comision Edisson Mor</t>
  </si>
  <si>
    <t>80038825</t>
  </si>
  <si>
    <t>288 INSTITUTO NACIONAL DE MEDICINA LEGAL Y CIENCIAS FORENSES</t>
  </si>
  <si>
    <t>REINTEGRO GASTOS DE INVERSION CONTRATO 482 ICBF CARTAGO</t>
  </si>
  <si>
    <t>805012349</t>
  </si>
  <si>
    <t>RENDIMIENTOS FINANCIEROS EBS</t>
  </si>
  <si>
    <t>8999990902</t>
  </si>
  <si>
    <t>REINTEGRO RECURSOS DE INV. NO EJECUTADOS RESOLUCIÓN 0042-2024</t>
  </si>
  <si>
    <t>Devolución recursos no ejecutados según Otrosí 17  liberación recursos comprome</t>
  </si>
  <si>
    <t>8300540605</t>
  </si>
  <si>
    <t>Entrega Excedentes PA FC PAD Contraloria Convenio 658-33-2021</t>
  </si>
  <si>
    <t>REINTEGRO DIGNA ROSERO</t>
  </si>
  <si>
    <t>900196090</t>
  </si>
  <si>
    <t>285 DTN - REINTEGROS DE GASTOS DE INVERSIÓN</t>
  </si>
  <si>
    <t>71717788</t>
  </si>
  <si>
    <t xml:space="preserve">Reintegro a orden de pago 18947825 por consignación errada (valor pagado demás) </t>
  </si>
  <si>
    <t>1235038479</t>
  </si>
  <si>
    <t>Reintegro del pago del día 30/12/2024 del contrato 3040 de 2024 (DTA)</t>
  </si>
  <si>
    <t>1042458600</t>
  </si>
  <si>
    <t>REINTEGRO INEJECUCIONES CTO 11006032024</t>
  </si>
  <si>
    <t>900913004</t>
  </si>
  <si>
    <t>REINTEGRO RECURSOS NO EJECUTADOS CTO_11005592024 CZ_MARTIRES</t>
  </si>
  <si>
    <t>900899047</t>
  </si>
  <si>
    <t>REINTEGRO CONTRATO 11005192024</t>
  </si>
  <si>
    <t>8300169535</t>
  </si>
  <si>
    <t>REINTEGRO CONTRATO 11005202024</t>
  </si>
  <si>
    <t>REND FROS COID 1275</t>
  </si>
  <si>
    <t>8914800223</t>
  </si>
  <si>
    <t>Rendimientos financieros contrato de aportes 08001912024  mes de diciembre 2024</t>
  </si>
  <si>
    <t xml:space="preserve">REINTEGRO SALDO CONTRATO 68001932024 </t>
  </si>
  <si>
    <t>REINTEGRO INEJECUCION CONTRATO 15002732024</t>
  </si>
  <si>
    <t>800131023-3</t>
  </si>
  <si>
    <t>SIIF 409324 Solicitud: 202404655</t>
  </si>
  <si>
    <t>66919441</t>
  </si>
  <si>
    <t>REINTEGRO INEJECUCION CONTRATO 15002742024</t>
  </si>
  <si>
    <t>REINTEGRO INEJECUCIONES CONTRATO 899-2024 RESGUARDO PISCITAU</t>
  </si>
  <si>
    <t>817004071N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</si>
</sst>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3" borderId="0" xfId="0" applyFill="1"/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/>
    </xf>
    <xf numFmtId="164" fontId="0" fillId="4" borderId="3" xfId="0" applyNumberFormat="1" applyFill="1" applyBorder="1"/>
    <xf numFmtId="164" fontId="4" fillId="4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/>
    </xf>
    <xf numFmtId="166" fontId="4" fillId="3" borderId="1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6"/>
  <sheetViews>
    <sheetView tabSelected="1" topLeftCell="L45" workbookViewId="0">
      <selection activeCell="K17" sqref="K17"/>
    </sheetView>
  </sheetViews>
  <sheetFormatPr baseColWidth="10" defaultColWidth="9.140625" defaultRowHeight="15" x14ac:dyDescent="0.25"/>
  <cols>
    <col min="1" max="1" width="19.28515625" style="2" customWidth="1"/>
    <col min="2" max="2" width="9.5703125" style="2" customWidth="1"/>
    <col min="3" max="3" width="24" style="2" customWidth="1"/>
    <col min="4" max="4" width="16.7109375" style="2" bestFit="1" customWidth="1"/>
    <col min="5" max="5" width="16.7109375" style="2" customWidth="1"/>
    <col min="6" max="6" width="19.28515625" style="2" customWidth="1"/>
    <col min="7" max="7" width="30.28515625" style="2" customWidth="1"/>
    <col min="8" max="8" width="9.140625" style="2" customWidth="1"/>
    <col min="9" max="9" width="4.5703125" style="2" customWidth="1"/>
    <col min="10" max="10" width="96.85546875" style="2" customWidth="1"/>
    <col min="11" max="11" width="76.140625" style="2" bestFit="1" customWidth="1"/>
    <col min="12" max="12" width="13" style="2" customWidth="1"/>
    <col min="13" max="13" width="95.42578125" style="2" customWidth="1"/>
    <col min="14" max="16384" width="9.140625" style="2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3" t="s">
        <v>13</v>
      </c>
      <c r="B2" s="4" t="s">
        <v>14</v>
      </c>
      <c r="C2" s="5">
        <v>2512380</v>
      </c>
      <c r="D2" s="6">
        <v>2512380</v>
      </c>
      <c r="E2" s="7">
        <v>1157419804</v>
      </c>
      <c r="F2" s="8">
        <v>45653.743634259299</v>
      </c>
      <c r="G2" s="3" t="s">
        <v>15</v>
      </c>
      <c r="H2" s="7">
        <v>88738</v>
      </c>
      <c r="I2" s="3" t="s">
        <v>16</v>
      </c>
      <c r="J2" s="3" t="s">
        <v>341</v>
      </c>
      <c r="K2" s="3" t="s">
        <v>342</v>
      </c>
      <c r="L2" s="3" t="str">
        <f t="shared" ref="L2:L33" si="0">+MID(M2,1,3)</f>
        <v>382</v>
      </c>
      <c r="M2" s="3" t="s">
        <v>343</v>
      </c>
    </row>
    <row r="3" spans="1:13" x14ac:dyDescent="0.25">
      <c r="A3" s="3" t="s">
        <v>13</v>
      </c>
      <c r="B3" s="3" t="s">
        <v>14</v>
      </c>
      <c r="C3" s="6">
        <v>4031664</v>
      </c>
      <c r="D3" s="6">
        <v>4031664</v>
      </c>
      <c r="E3" s="7">
        <v>1157438562</v>
      </c>
      <c r="F3" s="8">
        <v>45653.748530092598</v>
      </c>
      <c r="G3" s="3" t="s">
        <v>15</v>
      </c>
      <c r="H3" s="7">
        <v>88739</v>
      </c>
      <c r="I3" s="3" t="s">
        <v>16</v>
      </c>
      <c r="J3" s="3" t="s">
        <v>344</v>
      </c>
      <c r="K3" s="3" t="s">
        <v>345</v>
      </c>
      <c r="L3" s="3" t="str">
        <f t="shared" si="0"/>
        <v>393</v>
      </c>
      <c r="M3" s="3" t="s">
        <v>32</v>
      </c>
    </row>
    <row r="4" spans="1:13" x14ac:dyDescent="0.25">
      <c r="A4" s="3" t="s">
        <v>13</v>
      </c>
      <c r="B4" s="3" t="s">
        <v>14</v>
      </c>
      <c r="C4" s="6">
        <v>5268</v>
      </c>
      <c r="D4" s="6">
        <v>5268</v>
      </c>
      <c r="E4" s="7">
        <v>1157741056</v>
      </c>
      <c r="F4" s="8">
        <v>45653.831990740699</v>
      </c>
      <c r="G4" s="3" t="s">
        <v>15</v>
      </c>
      <c r="H4" s="7">
        <v>88740</v>
      </c>
      <c r="I4" s="3" t="s">
        <v>16</v>
      </c>
      <c r="J4" s="3" t="s">
        <v>346</v>
      </c>
      <c r="K4" s="3" t="s">
        <v>347</v>
      </c>
      <c r="L4" s="3" t="str">
        <f t="shared" si="0"/>
        <v>138</v>
      </c>
      <c r="M4" s="3" t="s">
        <v>83</v>
      </c>
    </row>
    <row r="5" spans="1:13" x14ac:dyDescent="0.25">
      <c r="A5" s="3" t="s">
        <v>13</v>
      </c>
      <c r="B5" s="3" t="s">
        <v>14</v>
      </c>
      <c r="C5" s="6">
        <v>1291805</v>
      </c>
      <c r="D5" s="6">
        <v>1291805</v>
      </c>
      <c r="E5" s="7">
        <v>1157855034</v>
      </c>
      <c r="F5" s="8">
        <v>45653.867430555598</v>
      </c>
      <c r="G5" s="3" t="s">
        <v>15</v>
      </c>
      <c r="H5" s="7">
        <v>88743</v>
      </c>
      <c r="I5" s="3" t="s">
        <v>16</v>
      </c>
      <c r="J5" s="3" t="s">
        <v>348</v>
      </c>
      <c r="K5" s="3" t="s">
        <v>349</v>
      </c>
      <c r="L5" s="3" t="str">
        <f t="shared" si="0"/>
        <v>292</v>
      </c>
      <c r="M5" s="3" t="s">
        <v>69</v>
      </c>
    </row>
    <row r="6" spans="1:13" x14ac:dyDescent="0.25">
      <c r="A6" s="3" t="s">
        <v>13</v>
      </c>
      <c r="B6" s="3" t="s">
        <v>14</v>
      </c>
      <c r="C6" s="6">
        <v>400133</v>
      </c>
      <c r="D6" s="6">
        <v>400133</v>
      </c>
      <c r="E6" s="7">
        <v>1157944823</v>
      </c>
      <c r="F6" s="8">
        <v>45653.8982986111</v>
      </c>
      <c r="G6" s="3" t="s">
        <v>15</v>
      </c>
      <c r="H6" s="7">
        <v>88744</v>
      </c>
      <c r="I6" s="3" t="s">
        <v>16</v>
      </c>
      <c r="J6" s="3" t="s">
        <v>350</v>
      </c>
      <c r="K6" s="3" t="s">
        <v>351</v>
      </c>
      <c r="L6" s="3" t="str">
        <f t="shared" si="0"/>
        <v>113</v>
      </c>
      <c r="M6" s="3" t="s">
        <v>19</v>
      </c>
    </row>
    <row r="7" spans="1:13" x14ac:dyDescent="0.25">
      <c r="A7" s="3" t="s">
        <v>13</v>
      </c>
      <c r="B7" s="3" t="s">
        <v>14</v>
      </c>
      <c r="C7" s="6">
        <v>4374800</v>
      </c>
      <c r="D7" s="6">
        <v>4374800</v>
      </c>
      <c r="E7" s="7">
        <v>1158327724</v>
      </c>
      <c r="F7" s="8">
        <v>45654.339664351901</v>
      </c>
      <c r="G7" s="3" t="s">
        <v>15</v>
      </c>
      <c r="H7" s="7">
        <v>88748</v>
      </c>
      <c r="I7" s="3" t="s">
        <v>16</v>
      </c>
      <c r="J7" s="3" t="s">
        <v>17</v>
      </c>
      <c r="K7" s="3" t="s">
        <v>18</v>
      </c>
      <c r="L7" s="3" t="str">
        <f t="shared" si="0"/>
        <v>113</v>
      </c>
      <c r="M7" s="3" t="s">
        <v>19</v>
      </c>
    </row>
    <row r="8" spans="1:13" x14ac:dyDescent="0.25">
      <c r="A8" s="3" t="s">
        <v>13</v>
      </c>
      <c r="B8" s="3" t="s">
        <v>14</v>
      </c>
      <c r="C8" s="6">
        <v>49441</v>
      </c>
      <c r="D8" s="6">
        <v>49441</v>
      </c>
      <c r="E8" s="7">
        <v>1158449332</v>
      </c>
      <c r="F8" s="8">
        <v>45654.385497685202</v>
      </c>
      <c r="G8" s="3" t="s">
        <v>15</v>
      </c>
      <c r="H8" s="7">
        <v>88749</v>
      </c>
      <c r="I8" s="3" t="s">
        <v>16</v>
      </c>
      <c r="J8" s="3" t="s">
        <v>20</v>
      </c>
      <c r="K8" s="3" t="s">
        <v>21</v>
      </c>
      <c r="L8" s="3" t="str">
        <f t="shared" si="0"/>
        <v>433</v>
      </c>
      <c r="M8" s="3" t="s">
        <v>22</v>
      </c>
    </row>
    <row r="9" spans="1:13" x14ac:dyDescent="0.25">
      <c r="A9" s="3" t="s">
        <v>13</v>
      </c>
      <c r="B9" s="3" t="s">
        <v>14</v>
      </c>
      <c r="C9" s="6">
        <v>20000</v>
      </c>
      <c r="D9" s="6">
        <v>20000</v>
      </c>
      <c r="E9" s="7">
        <v>1158487091</v>
      </c>
      <c r="F9" s="8">
        <v>45654.3972685185</v>
      </c>
      <c r="G9" s="3" t="s">
        <v>15</v>
      </c>
      <c r="H9" s="7">
        <v>88750</v>
      </c>
      <c r="I9" s="3" t="s">
        <v>16</v>
      </c>
      <c r="J9" s="3" t="s">
        <v>23</v>
      </c>
      <c r="K9" s="3" t="s">
        <v>24</v>
      </c>
      <c r="L9" s="3" t="str">
        <f t="shared" si="0"/>
        <v>403</v>
      </c>
      <c r="M9" s="3" t="s">
        <v>25</v>
      </c>
    </row>
    <row r="10" spans="1:13" x14ac:dyDescent="0.25">
      <c r="A10" s="3" t="s">
        <v>13</v>
      </c>
      <c r="B10" s="3" t="s">
        <v>14</v>
      </c>
      <c r="C10" s="6">
        <v>49622</v>
      </c>
      <c r="D10" s="6">
        <v>49622</v>
      </c>
      <c r="E10" s="7">
        <v>1158498763</v>
      </c>
      <c r="F10" s="8">
        <v>45654.400810185201</v>
      </c>
      <c r="G10" s="3" t="s">
        <v>15</v>
      </c>
      <c r="H10" s="7">
        <v>88751</v>
      </c>
      <c r="I10" s="3" t="s">
        <v>16</v>
      </c>
      <c r="J10" s="3" t="s">
        <v>26</v>
      </c>
      <c r="K10" s="3" t="s">
        <v>27</v>
      </c>
      <c r="L10" s="3" t="str">
        <f t="shared" si="0"/>
        <v>433</v>
      </c>
      <c r="M10" s="3" t="s">
        <v>22</v>
      </c>
    </row>
    <row r="11" spans="1:13" x14ac:dyDescent="0.25">
      <c r="A11" s="3" t="s">
        <v>13</v>
      </c>
      <c r="B11" s="3" t="s">
        <v>14</v>
      </c>
      <c r="C11" s="6">
        <v>993451</v>
      </c>
      <c r="D11" s="6">
        <v>993451</v>
      </c>
      <c r="E11" s="7">
        <v>1158619219</v>
      </c>
      <c r="F11" s="8">
        <v>45654.434768518498</v>
      </c>
      <c r="G11" s="3" t="s">
        <v>15</v>
      </c>
      <c r="H11" s="7">
        <v>88752</v>
      </c>
      <c r="I11" s="3" t="s">
        <v>16</v>
      </c>
      <c r="J11" s="3" t="s">
        <v>28</v>
      </c>
      <c r="K11" s="3" t="s">
        <v>29</v>
      </c>
      <c r="L11" s="3" t="str">
        <f t="shared" si="0"/>
        <v>403</v>
      </c>
      <c r="M11" s="3" t="s">
        <v>25</v>
      </c>
    </row>
    <row r="12" spans="1:13" x14ac:dyDescent="0.25">
      <c r="A12" s="3" t="s">
        <v>13</v>
      </c>
      <c r="B12" s="3" t="s">
        <v>14</v>
      </c>
      <c r="C12" s="6">
        <v>100881</v>
      </c>
      <c r="D12" s="6">
        <v>100881</v>
      </c>
      <c r="E12" s="7">
        <v>1158677993</v>
      </c>
      <c r="F12" s="8">
        <v>45654.450578703698</v>
      </c>
      <c r="G12" s="3" t="s">
        <v>15</v>
      </c>
      <c r="H12" s="7">
        <v>88753</v>
      </c>
      <c r="I12" s="3" t="s">
        <v>16</v>
      </c>
      <c r="J12" s="3" t="s">
        <v>30</v>
      </c>
      <c r="K12" s="3" t="s">
        <v>31</v>
      </c>
      <c r="L12" s="3" t="str">
        <f t="shared" si="0"/>
        <v>393</v>
      </c>
      <c r="M12" s="3" t="s">
        <v>32</v>
      </c>
    </row>
    <row r="13" spans="1:13" x14ac:dyDescent="0.25">
      <c r="A13" s="3" t="s">
        <v>13</v>
      </c>
      <c r="B13" s="3" t="s">
        <v>14</v>
      </c>
      <c r="C13" s="6">
        <v>18670675</v>
      </c>
      <c r="D13" s="6">
        <v>18670675</v>
      </c>
      <c r="E13" s="7">
        <v>1158794487</v>
      </c>
      <c r="F13" s="8">
        <v>45654.480381944399</v>
      </c>
      <c r="G13" s="3" t="s">
        <v>15</v>
      </c>
      <c r="H13" s="7">
        <v>88754</v>
      </c>
      <c r="I13" s="3" t="s">
        <v>16</v>
      </c>
      <c r="J13" s="3" t="s">
        <v>33</v>
      </c>
      <c r="K13" s="3" t="s">
        <v>29</v>
      </c>
      <c r="L13" s="3" t="str">
        <f t="shared" si="0"/>
        <v>403</v>
      </c>
      <c r="M13" s="3" t="s">
        <v>25</v>
      </c>
    </row>
    <row r="14" spans="1:13" x14ac:dyDescent="0.25">
      <c r="A14" s="3" t="s">
        <v>13</v>
      </c>
      <c r="B14" s="3" t="s">
        <v>14</v>
      </c>
      <c r="C14" s="6">
        <v>514659.05</v>
      </c>
      <c r="D14" s="6">
        <v>514659.05</v>
      </c>
      <c r="E14" s="7">
        <v>1158907501</v>
      </c>
      <c r="F14" s="8">
        <v>45654.509456018503</v>
      </c>
      <c r="G14" s="3" t="s">
        <v>15</v>
      </c>
      <c r="H14" s="7">
        <v>88755</v>
      </c>
      <c r="I14" s="3" t="s">
        <v>16</v>
      </c>
      <c r="J14" s="3" t="s">
        <v>34</v>
      </c>
      <c r="K14" s="3" t="s">
        <v>35</v>
      </c>
      <c r="L14" s="3" t="str">
        <f t="shared" si="0"/>
        <v>393</v>
      </c>
      <c r="M14" s="3" t="s">
        <v>32</v>
      </c>
    </row>
    <row r="15" spans="1:13" x14ac:dyDescent="0.25">
      <c r="A15" s="3" t="s">
        <v>13</v>
      </c>
      <c r="B15" s="3" t="s">
        <v>14</v>
      </c>
      <c r="C15" s="6">
        <v>2311449</v>
      </c>
      <c r="D15" s="6">
        <v>2311449</v>
      </c>
      <c r="E15" s="7">
        <v>1159010597</v>
      </c>
      <c r="F15" s="8">
        <v>45654.5391087963</v>
      </c>
      <c r="G15" s="3" t="s">
        <v>15</v>
      </c>
      <c r="H15" s="7">
        <v>88756</v>
      </c>
      <c r="I15" s="3" t="s">
        <v>16</v>
      </c>
      <c r="J15" s="3" t="s">
        <v>36</v>
      </c>
      <c r="K15" s="3" t="s">
        <v>37</v>
      </c>
      <c r="L15" s="3" t="str">
        <f t="shared" si="0"/>
        <v>393</v>
      </c>
      <c r="M15" s="3" t="s">
        <v>32</v>
      </c>
    </row>
    <row r="16" spans="1:13" x14ac:dyDescent="0.25">
      <c r="A16" s="3" t="s">
        <v>13</v>
      </c>
      <c r="B16" s="3" t="s">
        <v>14</v>
      </c>
      <c r="C16" s="6">
        <v>931887</v>
      </c>
      <c r="D16" s="6">
        <v>931887</v>
      </c>
      <c r="E16" s="7">
        <v>1159178893</v>
      </c>
      <c r="F16" s="8">
        <v>45654.593564814801</v>
      </c>
      <c r="G16" s="3" t="s">
        <v>15</v>
      </c>
      <c r="H16" s="7">
        <v>88757</v>
      </c>
      <c r="I16" s="3" t="s">
        <v>16</v>
      </c>
      <c r="J16" s="3" t="s">
        <v>38</v>
      </c>
      <c r="K16" s="3" t="s">
        <v>39</v>
      </c>
      <c r="L16" s="3" t="str">
        <f t="shared" si="0"/>
        <v>113</v>
      </c>
      <c r="M16" s="3" t="s">
        <v>19</v>
      </c>
    </row>
    <row r="17" spans="1:13" x14ac:dyDescent="0.25">
      <c r="A17" s="3" t="s">
        <v>13</v>
      </c>
      <c r="B17" s="3" t="s">
        <v>14</v>
      </c>
      <c r="C17" s="6">
        <v>523910</v>
      </c>
      <c r="D17" s="6">
        <v>523910</v>
      </c>
      <c r="E17" s="7">
        <v>1159216169</v>
      </c>
      <c r="F17" s="8">
        <v>45654.606053240699</v>
      </c>
      <c r="G17" s="3" t="s">
        <v>15</v>
      </c>
      <c r="H17" s="7">
        <v>88759</v>
      </c>
      <c r="I17" s="3" t="s">
        <v>16</v>
      </c>
      <c r="J17" s="9" t="s">
        <v>40</v>
      </c>
      <c r="K17" s="3" t="s">
        <v>41</v>
      </c>
      <c r="L17" s="3" t="str">
        <f t="shared" si="0"/>
        <v>111</v>
      </c>
      <c r="M17" s="9" t="s">
        <v>42</v>
      </c>
    </row>
    <row r="18" spans="1:13" x14ac:dyDescent="0.25">
      <c r="A18" s="3" t="s">
        <v>13</v>
      </c>
      <c r="B18" s="3" t="s">
        <v>14</v>
      </c>
      <c r="C18" s="6">
        <v>599420</v>
      </c>
      <c r="D18" s="6">
        <v>599420</v>
      </c>
      <c r="E18" s="7">
        <v>1159671977</v>
      </c>
      <c r="F18" s="8">
        <v>45654.7815162037</v>
      </c>
      <c r="G18" s="3" t="s">
        <v>15</v>
      </c>
      <c r="H18" s="7">
        <v>88761</v>
      </c>
      <c r="I18" s="3" t="s">
        <v>16</v>
      </c>
      <c r="J18" s="3" t="s">
        <v>43</v>
      </c>
      <c r="K18" s="3" t="s">
        <v>44</v>
      </c>
      <c r="L18" s="3" t="str">
        <f t="shared" si="0"/>
        <v>433</v>
      </c>
      <c r="M18" s="3" t="s">
        <v>22</v>
      </c>
    </row>
    <row r="19" spans="1:13" x14ac:dyDescent="0.25">
      <c r="A19" s="3" t="s">
        <v>13</v>
      </c>
      <c r="B19" s="3" t="s">
        <v>14</v>
      </c>
      <c r="C19" s="6">
        <v>11070671</v>
      </c>
      <c r="D19" s="6">
        <v>11070671</v>
      </c>
      <c r="E19" s="7">
        <v>1160640339</v>
      </c>
      <c r="F19" s="8">
        <v>45655.524386574099</v>
      </c>
      <c r="G19" s="3" t="s">
        <v>15</v>
      </c>
      <c r="H19" s="7">
        <v>88762</v>
      </c>
      <c r="I19" s="3" t="s">
        <v>16</v>
      </c>
      <c r="J19" s="3" t="s">
        <v>45</v>
      </c>
      <c r="K19" s="3" t="s">
        <v>46</v>
      </c>
      <c r="L19" s="3" t="str">
        <f t="shared" si="0"/>
        <v>393</v>
      </c>
      <c r="M19" s="3" t="s">
        <v>32</v>
      </c>
    </row>
    <row r="20" spans="1:13" x14ac:dyDescent="0.25">
      <c r="A20" s="3" t="s">
        <v>13</v>
      </c>
      <c r="B20" s="3" t="s">
        <v>14</v>
      </c>
      <c r="C20" s="6">
        <v>49162499</v>
      </c>
      <c r="D20" s="6">
        <v>49162499</v>
      </c>
      <c r="E20" s="7">
        <v>1160683994</v>
      </c>
      <c r="F20" s="8">
        <v>45655.543761574103</v>
      </c>
      <c r="G20" s="3" t="s">
        <v>15</v>
      </c>
      <c r="H20" s="7">
        <v>88763</v>
      </c>
      <c r="I20" s="3" t="s">
        <v>16</v>
      </c>
      <c r="J20" s="3" t="s">
        <v>47</v>
      </c>
      <c r="K20" s="3" t="s">
        <v>46</v>
      </c>
      <c r="L20" s="3" t="str">
        <f t="shared" si="0"/>
        <v>393</v>
      </c>
      <c r="M20" s="3" t="s">
        <v>32</v>
      </c>
    </row>
    <row r="21" spans="1:13" x14ac:dyDescent="0.25">
      <c r="A21" s="3" t="s">
        <v>13</v>
      </c>
      <c r="B21" s="3" t="s">
        <v>14</v>
      </c>
      <c r="C21" s="6">
        <v>47493016</v>
      </c>
      <c r="D21" s="6">
        <v>47493016</v>
      </c>
      <c r="E21" s="7">
        <v>1160709952</v>
      </c>
      <c r="F21" s="8">
        <v>45655.555659722202</v>
      </c>
      <c r="G21" s="3" t="s">
        <v>15</v>
      </c>
      <c r="H21" s="7">
        <v>88764</v>
      </c>
      <c r="I21" s="3" t="s">
        <v>16</v>
      </c>
      <c r="J21" s="3" t="s">
        <v>48</v>
      </c>
      <c r="K21" s="3" t="s">
        <v>46</v>
      </c>
      <c r="L21" s="3" t="str">
        <f t="shared" si="0"/>
        <v>393</v>
      </c>
      <c r="M21" s="3" t="s">
        <v>32</v>
      </c>
    </row>
    <row r="22" spans="1:13" x14ac:dyDescent="0.25">
      <c r="A22" s="3" t="s">
        <v>13</v>
      </c>
      <c r="B22" s="3" t="s">
        <v>14</v>
      </c>
      <c r="C22" s="6">
        <v>200000</v>
      </c>
      <c r="D22" s="6">
        <v>200000</v>
      </c>
      <c r="E22" s="7">
        <v>1161033930</v>
      </c>
      <c r="F22" s="8">
        <v>45655.719837962999</v>
      </c>
      <c r="G22" s="3" t="s">
        <v>15</v>
      </c>
      <c r="H22" s="7">
        <v>88765</v>
      </c>
      <c r="I22" s="3" t="s">
        <v>16</v>
      </c>
      <c r="J22" s="3" t="s">
        <v>49</v>
      </c>
      <c r="K22" s="3" t="s">
        <v>24</v>
      </c>
      <c r="L22" s="3" t="str">
        <f t="shared" si="0"/>
        <v>403</v>
      </c>
      <c r="M22" s="3" t="s">
        <v>25</v>
      </c>
    </row>
    <row r="23" spans="1:13" x14ac:dyDescent="0.25">
      <c r="A23" s="3" t="s">
        <v>13</v>
      </c>
      <c r="B23" s="3" t="s">
        <v>14</v>
      </c>
      <c r="C23" s="6">
        <v>212000</v>
      </c>
      <c r="D23" s="6">
        <v>212000</v>
      </c>
      <c r="E23" s="7">
        <v>1161056198</v>
      </c>
      <c r="F23" s="8">
        <v>45655.7319907407</v>
      </c>
      <c r="G23" s="3" t="s">
        <v>15</v>
      </c>
      <c r="H23" s="7">
        <v>88766</v>
      </c>
      <c r="I23" s="3" t="s">
        <v>16</v>
      </c>
      <c r="J23" s="3" t="s">
        <v>50</v>
      </c>
      <c r="K23" s="3" t="s">
        <v>24</v>
      </c>
      <c r="L23" s="3" t="str">
        <f t="shared" si="0"/>
        <v>403</v>
      </c>
      <c r="M23" s="3" t="s">
        <v>25</v>
      </c>
    </row>
    <row r="24" spans="1:13" x14ac:dyDescent="0.25">
      <c r="A24" s="3" t="s">
        <v>13</v>
      </c>
      <c r="B24" s="3" t="s">
        <v>14</v>
      </c>
      <c r="C24" s="6">
        <v>217000</v>
      </c>
      <c r="D24" s="6">
        <v>217000</v>
      </c>
      <c r="E24" s="7">
        <v>1161150245</v>
      </c>
      <c r="F24" s="8">
        <v>45655.781909722202</v>
      </c>
      <c r="G24" s="3" t="s">
        <v>15</v>
      </c>
      <c r="H24" s="7">
        <v>88767</v>
      </c>
      <c r="I24" s="3" t="s">
        <v>16</v>
      </c>
      <c r="J24" s="3" t="s">
        <v>51</v>
      </c>
      <c r="K24" s="3" t="s">
        <v>24</v>
      </c>
      <c r="L24" s="3" t="str">
        <f t="shared" si="0"/>
        <v>403</v>
      </c>
      <c r="M24" s="3" t="s">
        <v>25</v>
      </c>
    </row>
    <row r="25" spans="1:13" x14ac:dyDescent="0.25">
      <c r="A25" s="3" t="s">
        <v>13</v>
      </c>
      <c r="B25" s="3" t="s">
        <v>14</v>
      </c>
      <c r="C25" s="6">
        <v>30000000</v>
      </c>
      <c r="D25" s="6">
        <v>30000000</v>
      </c>
      <c r="E25" s="7">
        <v>1161588763</v>
      </c>
      <c r="F25" s="8">
        <v>45656.2660300926</v>
      </c>
      <c r="G25" s="3" t="s">
        <v>15</v>
      </c>
      <c r="H25" s="7">
        <v>88769</v>
      </c>
      <c r="I25" s="3" t="s">
        <v>16</v>
      </c>
      <c r="J25" s="3" t="s">
        <v>52</v>
      </c>
      <c r="K25" s="3" t="s">
        <v>53</v>
      </c>
      <c r="L25" s="3" t="str">
        <f t="shared" si="0"/>
        <v>403</v>
      </c>
      <c r="M25" s="3" t="s">
        <v>25</v>
      </c>
    </row>
    <row r="26" spans="1:13" x14ac:dyDescent="0.25">
      <c r="A26" s="3" t="s">
        <v>13</v>
      </c>
      <c r="B26" s="3" t="s">
        <v>14</v>
      </c>
      <c r="C26" s="6">
        <v>20</v>
      </c>
      <c r="D26" s="6">
        <v>20</v>
      </c>
      <c r="E26" s="7">
        <v>1161639228</v>
      </c>
      <c r="F26" s="8">
        <v>45656.311365740701</v>
      </c>
      <c r="G26" s="3" t="s">
        <v>15</v>
      </c>
      <c r="H26" s="7">
        <v>88772</v>
      </c>
      <c r="I26" s="3" t="s">
        <v>16</v>
      </c>
      <c r="J26" s="3" t="s">
        <v>54</v>
      </c>
      <c r="K26" s="3" t="s">
        <v>55</v>
      </c>
      <c r="L26" s="3" t="str">
        <f t="shared" si="0"/>
        <v>403</v>
      </c>
      <c r="M26" s="3" t="s">
        <v>25</v>
      </c>
    </row>
    <row r="27" spans="1:13" x14ac:dyDescent="0.25">
      <c r="A27" s="3" t="s">
        <v>13</v>
      </c>
      <c r="B27" s="3" t="s">
        <v>14</v>
      </c>
      <c r="C27" s="6">
        <v>21323310</v>
      </c>
      <c r="D27" s="6">
        <v>21323310</v>
      </c>
      <c r="E27" s="7">
        <v>1161642433</v>
      </c>
      <c r="F27" s="8">
        <v>45656.313252314802</v>
      </c>
      <c r="G27" s="3" t="s">
        <v>15</v>
      </c>
      <c r="H27" s="7">
        <v>88774</v>
      </c>
      <c r="I27" s="3" t="s">
        <v>16</v>
      </c>
      <c r="J27" s="3" t="s">
        <v>56</v>
      </c>
      <c r="K27" s="3" t="s">
        <v>57</v>
      </c>
      <c r="L27" s="3" t="str">
        <f t="shared" si="0"/>
        <v>403</v>
      </c>
      <c r="M27" s="3" t="s">
        <v>25</v>
      </c>
    </row>
    <row r="28" spans="1:13" x14ac:dyDescent="0.25">
      <c r="A28" s="3" t="s">
        <v>13</v>
      </c>
      <c r="B28" s="3" t="s">
        <v>14</v>
      </c>
      <c r="C28" s="6">
        <v>3093340</v>
      </c>
      <c r="D28" s="6">
        <v>3093340</v>
      </c>
      <c r="E28" s="7">
        <v>1161646369</v>
      </c>
      <c r="F28" s="8">
        <v>45656.315578703703</v>
      </c>
      <c r="G28" s="3" t="s">
        <v>15</v>
      </c>
      <c r="H28" s="7">
        <v>88775</v>
      </c>
      <c r="I28" s="3" t="s">
        <v>16</v>
      </c>
      <c r="J28" s="3" t="s">
        <v>58</v>
      </c>
      <c r="K28" s="3" t="s">
        <v>57</v>
      </c>
      <c r="L28" s="3" t="str">
        <f t="shared" si="0"/>
        <v>403</v>
      </c>
      <c r="M28" s="3" t="s">
        <v>25</v>
      </c>
    </row>
    <row r="29" spans="1:13" x14ac:dyDescent="0.25">
      <c r="A29" s="3" t="s">
        <v>13</v>
      </c>
      <c r="B29" s="3" t="s">
        <v>14</v>
      </c>
      <c r="C29" s="6">
        <v>255483.76</v>
      </c>
      <c r="D29" s="6">
        <v>255483.76</v>
      </c>
      <c r="E29" s="7">
        <v>1161709288</v>
      </c>
      <c r="F29" s="8">
        <v>45656.344363425902</v>
      </c>
      <c r="G29" s="3" t="s">
        <v>15</v>
      </c>
      <c r="H29" s="7">
        <v>88777</v>
      </c>
      <c r="I29" s="3" t="s">
        <v>16</v>
      </c>
      <c r="J29" s="3" t="s">
        <v>59</v>
      </c>
      <c r="K29" s="3" t="s">
        <v>60</v>
      </c>
      <c r="L29" s="3" t="str">
        <f t="shared" si="0"/>
        <v>403</v>
      </c>
      <c r="M29" s="3" t="s">
        <v>25</v>
      </c>
    </row>
    <row r="30" spans="1:13" x14ac:dyDescent="0.25">
      <c r="A30" s="3" t="s">
        <v>13</v>
      </c>
      <c r="B30" s="3" t="s">
        <v>14</v>
      </c>
      <c r="C30" s="6">
        <v>27869300</v>
      </c>
      <c r="D30" s="6">
        <v>27869300</v>
      </c>
      <c r="E30" s="7">
        <v>1161742687</v>
      </c>
      <c r="F30" s="8">
        <v>45656.355787036999</v>
      </c>
      <c r="G30" s="3" t="s">
        <v>15</v>
      </c>
      <c r="H30" s="7">
        <v>88778</v>
      </c>
      <c r="I30" s="3" t="s">
        <v>16</v>
      </c>
      <c r="J30" s="3" t="s">
        <v>61</v>
      </c>
      <c r="K30" s="3" t="s">
        <v>62</v>
      </c>
      <c r="L30" s="3" t="str">
        <f t="shared" si="0"/>
        <v>116</v>
      </c>
      <c r="M30" s="3" t="s">
        <v>63</v>
      </c>
    </row>
    <row r="31" spans="1:13" x14ac:dyDescent="0.25">
      <c r="A31" s="3" t="s">
        <v>13</v>
      </c>
      <c r="B31" s="3" t="s">
        <v>14</v>
      </c>
      <c r="C31" s="6">
        <v>6667</v>
      </c>
      <c r="D31" s="6">
        <v>6667</v>
      </c>
      <c r="E31" s="7">
        <v>1161771041</v>
      </c>
      <c r="F31" s="8">
        <v>45656.364479166703</v>
      </c>
      <c r="G31" s="3" t="s">
        <v>15</v>
      </c>
      <c r="H31" s="7">
        <v>88780</v>
      </c>
      <c r="I31" s="3" t="s">
        <v>16</v>
      </c>
      <c r="J31" s="3" t="s">
        <v>64</v>
      </c>
      <c r="K31" s="3" t="s">
        <v>65</v>
      </c>
      <c r="L31" s="3" t="str">
        <f t="shared" si="0"/>
        <v>375</v>
      </c>
      <c r="M31" s="9" t="s">
        <v>66</v>
      </c>
    </row>
    <row r="32" spans="1:13" x14ac:dyDescent="0.25">
      <c r="A32" s="3" t="s">
        <v>13</v>
      </c>
      <c r="B32" s="3" t="s">
        <v>14</v>
      </c>
      <c r="C32" s="6">
        <v>75000</v>
      </c>
      <c r="D32" s="6">
        <v>75000</v>
      </c>
      <c r="E32" s="7">
        <v>1161779016</v>
      </c>
      <c r="F32" s="8">
        <v>45656.366840277798</v>
      </c>
      <c r="G32" s="3" t="s">
        <v>15</v>
      </c>
      <c r="H32" s="7">
        <v>88781</v>
      </c>
      <c r="I32" s="3" t="s">
        <v>16</v>
      </c>
      <c r="J32" s="3" t="s">
        <v>67</v>
      </c>
      <c r="K32" s="3" t="s">
        <v>68</v>
      </c>
      <c r="L32" s="3" t="str">
        <f t="shared" si="0"/>
        <v>292</v>
      </c>
      <c r="M32" s="3" t="s">
        <v>69</v>
      </c>
    </row>
    <row r="33" spans="1:13" x14ac:dyDescent="0.25">
      <c r="A33" s="3" t="s">
        <v>13</v>
      </c>
      <c r="B33" s="3" t="s">
        <v>14</v>
      </c>
      <c r="C33" s="6">
        <v>2680679</v>
      </c>
      <c r="D33" s="6">
        <v>2680679</v>
      </c>
      <c r="E33" s="7">
        <v>1161780139</v>
      </c>
      <c r="F33" s="8">
        <v>45656.367152777799</v>
      </c>
      <c r="G33" s="3" t="s">
        <v>15</v>
      </c>
      <c r="H33" s="7">
        <v>88782</v>
      </c>
      <c r="I33" s="3" t="s">
        <v>16</v>
      </c>
      <c r="J33" s="3" t="s">
        <v>70</v>
      </c>
      <c r="K33" s="3" t="s">
        <v>71</v>
      </c>
      <c r="L33" s="3" t="str">
        <f t="shared" si="0"/>
        <v>433</v>
      </c>
      <c r="M33" s="3" t="s">
        <v>22</v>
      </c>
    </row>
    <row r="34" spans="1:13" x14ac:dyDescent="0.25">
      <c r="A34" s="3" t="s">
        <v>13</v>
      </c>
      <c r="B34" s="3" t="s">
        <v>14</v>
      </c>
      <c r="C34" s="6">
        <v>1800000</v>
      </c>
      <c r="D34" s="6">
        <v>1800000</v>
      </c>
      <c r="E34" s="7">
        <v>1161882319</v>
      </c>
      <c r="F34" s="8">
        <v>45656.393125000002</v>
      </c>
      <c r="G34" s="3" t="s">
        <v>15</v>
      </c>
      <c r="H34" s="7">
        <v>88783</v>
      </c>
      <c r="I34" s="3" t="s">
        <v>16</v>
      </c>
      <c r="J34" s="3" t="s">
        <v>72</v>
      </c>
      <c r="K34" s="3" t="s">
        <v>73</v>
      </c>
      <c r="L34" s="3" t="str">
        <f t="shared" ref="L34:L65" si="1">+MID(M34,1,3)</f>
        <v>178</v>
      </c>
      <c r="M34" s="3" t="s">
        <v>74</v>
      </c>
    </row>
    <row r="35" spans="1:13" x14ac:dyDescent="0.25">
      <c r="A35" s="3" t="s">
        <v>13</v>
      </c>
      <c r="B35" s="3" t="s">
        <v>14</v>
      </c>
      <c r="C35" s="6">
        <v>11792151</v>
      </c>
      <c r="D35" s="6">
        <v>11792151</v>
      </c>
      <c r="E35" s="7">
        <v>1161924224</v>
      </c>
      <c r="F35" s="8">
        <v>45656.402777777803</v>
      </c>
      <c r="G35" s="3" t="s">
        <v>15</v>
      </c>
      <c r="H35" s="7">
        <v>88785</v>
      </c>
      <c r="I35" s="3" t="s">
        <v>16</v>
      </c>
      <c r="J35" s="3" t="s">
        <v>75</v>
      </c>
      <c r="K35" s="3" t="s">
        <v>76</v>
      </c>
      <c r="L35" s="3" t="str">
        <f t="shared" si="1"/>
        <v>393</v>
      </c>
      <c r="M35" s="3" t="s">
        <v>32</v>
      </c>
    </row>
    <row r="36" spans="1:13" x14ac:dyDescent="0.25">
      <c r="A36" s="3" t="s">
        <v>13</v>
      </c>
      <c r="B36" s="3" t="s">
        <v>14</v>
      </c>
      <c r="C36" s="6">
        <v>759656</v>
      </c>
      <c r="D36" s="6">
        <v>759656</v>
      </c>
      <c r="E36" s="7">
        <v>1161933795</v>
      </c>
      <c r="F36" s="8">
        <v>45656.404895833301</v>
      </c>
      <c r="G36" s="3" t="s">
        <v>15</v>
      </c>
      <c r="H36" s="7">
        <v>88786</v>
      </c>
      <c r="I36" s="3" t="s">
        <v>16</v>
      </c>
      <c r="J36" s="3" t="s">
        <v>77</v>
      </c>
      <c r="K36" s="3" t="s">
        <v>78</v>
      </c>
      <c r="L36" s="3" t="str">
        <f t="shared" si="1"/>
        <v>403</v>
      </c>
      <c r="M36" s="3" t="s">
        <v>25</v>
      </c>
    </row>
    <row r="37" spans="1:13" x14ac:dyDescent="0.25">
      <c r="A37" s="3" t="s">
        <v>13</v>
      </c>
      <c r="B37" s="3" t="s">
        <v>14</v>
      </c>
      <c r="C37" s="6">
        <v>18286002</v>
      </c>
      <c r="D37" s="6">
        <v>18286002</v>
      </c>
      <c r="E37" s="7">
        <v>1161950702</v>
      </c>
      <c r="F37" s="8">
        <v>45656.408645833297</v>
      </c>
      <c r="G37" s="3" t="s">
        <v>15</v>
      </c>
      <c r="H37" s="7">
        <v>88788</v>
      </c>
      <c r="I37" s="3" t="s">
        <v>16</v>
      </c>
      <c r="J37" s="3" t="s">
        <v>79</v>
      </c>
      <c r="K37" s="3" t="s">
        <v>80</v>
      </c>
      <c r="L37" s="3" t="str">
        <f t="shared" si="1"/>
        <v>393</v>
      </c>
      <c r="M37" s="3" t="s">
        <v>32</v>
      </c>
    </row>
    <row r="38" spans="1:13" x14ac:dyDescent="0.25">
      <c r="A38" s="3" t="s">
        <v>13</v>
      </c>
      <c r="B38" s="3" t="s">
        <v>14</v>
      </c>
      <c r="C38" s="6">
        <v>3648</v>
      </c>
      <c r="D38" s="6">
        <v>3648</v>
      </c>
      <c r="E38" s="7">
        <v>1161954016</v>
      </c>
      <c r="F38" s="8">
        <v>45656.409328703703</v>
      </c>
      <c r="G38" s="3" t="s">
        <v>15</v>
      </c>
      <c r="H38" s="7">
        <v>88789</v>
      </c>
      <c r="I38" s="3" t="s">
        <v>16</v>
      </c>
      <c r="J38" s="3" t="s">
        <v>81</v>
      </c>
      <c r="K38" s="3" t="s">
        <v>82</v>
      </c>
      <c r="L38" s="3" t="str">
        <f t="shared" si="1"/>
        <v>138</v>
      </c>
      <c r="M38" s="3" t="s">
        <v>83</v>
      </c>
    </row>
    <row r="39" spans="1:13" x14ac:dyDescent="0.25">
      <c r="A39" s="3" t="s">
        <v>13</v>
      </c>
      <c r="B39" s="3" t="s">
        <v>14</v>
      </c>
      <c r="C39" s="6">
        <v>160000</v>
      </c>
      <c r="D39" s="6">
        <v>160000</v>
      </c>
      <c r="E39" s="7">
        <v>1161985439</v>
      </c>
      <c r="F39" s="8">
        <v>45656.416168981501</v>
      </c>
      <c r="G39" s="3" t="s">
        <v>15</v>
      </c>
      <c r="H39" s="7">
        <v>88790</v>
      </c>
      <c r="I39" s="3" t="s">
        <v>16</v>
      </c>
      <c r="J39" s="3" t="s">
        <v>84</v>
      </c>
      <c r="K39" s="3" t="s">
        <v>85</v>
      </c>
      <c r="L39" s="3" t="str">
        <f t="shared" si="1"/>
        <v>403</v>
      </c>
      <c r="M39" s="3" t="s">
        <v>25</v>
      </c>
    </row>
    <row r="40" spans="1:13" x14ac:dyDescent="0.25">
      <c r="A40" s="3" t="s">
        <v>13</v>
      </c>
      <c r="B40" s="3" t="s">
        <v>14</v>
      </c>
      <c r="C40" s="6">
        <v>159799</v>
      </c>
      <c r="D40" s="6">
        <v>159799</v>
      </c>
      <c r="E40" s="7">
        <v>1162017389</v>
      </c>
      <c r="F40" s="8">
        <v>45656.423020833303</v>
      </c>
      <c r="G40" s="3" t="s">
        <v>15</v>
      </c>
      <c r="H40" s="7">
        <v>88791</v>
      </c>
      <c r="I40" s="3" t="s">
        <v>16</v>
      </c>
      <c r="J40" s="3" t="s">
        <v>86</v>
      </c>
      <c r="K40" s="3" t="s">
        <v>87</v>
      </c>
      <c r="L40" s="3" t="str">
        <f t="shared" si="1"/>
        <v>403</v>
      </c>
      <c r="M40" s="3" t="s">
        <v>25</v>
      </c>
    </row>
    <row r="41" spans="1:13" x14ac:dyDescent="0.25">
      <c r="A41" s="3" t="s">
        <v>13</v>
      </c>
      <c r="B41" s="3" t="s">
        <v>14</v>
      </c>
      <c r="C41" s="6">
        <v>119000</v>
      </c>
      <c r="D41" s="6">
        <v>119000</v>
      </c>
      <c r="E41" s="7">
        <v>1162041600</v>
      </c>
      <c r="F41" s="8">
        <v>45656.427997685198</v>
      </c>
      <c r="G41" s="3" t="s">
        <v>15</v>
      </c>
      <c r="H41" s="7">
        <v>88792</v>
      </c>
      <c r="I41" s="3" t="s">
        <v>16</v>
      </c>
      <c r="J41" s="3" t="s">
        <v>88</v>
      </c>
      <c r="K41" s="3" t="s">
        <v>89</v>
      </c>
      <c r="L41" s="3" t="str">
        <f t="shared" si="1"/>
        <v>113</v>
      </c>
      <c r="M41" s="3" t="s">
        <v>19</v>
      </c>
    </row>
    <row r="42" spans="1:13" x14ac:dyDescent="0.25">
      <c r="A42" s="3" t="s">
        <v>13</v>
      </c>
      <c r="B42" s="3" t="s">
        <v>14</v>
      </c>
      <c r="C42" s="6">
        <v>21555</v>
      </c>
      <c r="D42" s="6">
        <v>21555</v>
      </c>
      <c r="E42" s="7">
        <v>1162088538</v>
      </c>
      <c r="F42" s="8">
        <v>45656.437349537002</v>
      </c>
      <c r="G42" s="3" t="s">
        <v>15</v>
      </c>
      <c r="H42" s="7">
        <v>88795</v>
      </c>
      <c r="I42" s="3" t="s">
        <v>16</v>
      </c>
      <c r="J42" s="3" t="s">
        <v>90</v>
      </c>
      <c r="K42" s="3" t="s">
        <v>87</v>
      </c>
      <c r="L42" s="3" t="str">
        <f t="shared" si="1"/>
        <v>403</v>
      </c>
      <c r="M42" s="3" t="s">
        <v>25</v>
      </c>
    </row>
    <row r="43" spans="1:13" x14ac:dyDescent="0.25">
      <c r="A43" s="3" t="s">
        <v>13</v>
      </c>
      <c r="B43" s="3" t="s">
        <v>14</v>
      </c>
      <c r="C43" s="6">
        <v>21.85</v>
      </c>
      <c r="D43" s="6">
        <v>21.85</v>
      </c>
      <c r="E43" s="7">
        <v>1162111173</v>
      </c>
      <c r="F43" s="8">
        <v>45656.441851851901</v>
      </c>
      <c r="G43" s="3" t="s">
        <v>15</v>
      </c>
      <c r="H43" s="7">
        <v>88796</v>
      </c>
      <c r="I43" s="3" t="s">
        <v>16</v>
      </c>
      <c r="J43" s="3" t="s">
        <v>91</v>
      </c>
      <c r="K43" s="3" t="s">
        <v>92</v>
      </c>
      <c r="L43" s="3" t="str">
        <f t="shared" si="1"/>
        <v>328</v>
      </c>
      <c r="M43" s="3" t="s">
        <v>93</v>
      </c>
    </row>
    <row r="44" spans="1:13" x14ac:dyDescent="0.25">
      <c r="A44" s="3" t="s">
        <v>13</v>
      </c>
      <c r="B44" s="3" t="s">
        <v>14</v>
      </c>
      <c r="C44" s="6">
        <v>142689</v>
      </c>
      <c r="D44" s="6">
        <v>142689</v>
      </c>
      <c r="E44" s="7">
        <v>1162114963</v>
      </c>
      <c r="F44" s="8">
        <v>45656.4426157407</v>
      </c>
      <c r="G44" s="3" t="s">
        <v>15</v>
      </c>
      <c r="H44" s="7">
        <v>88797</v>
      </c>
      <c r="I44" s="3" t="s">
        <v>16</v>
      </c>
      <c r="J44" s="3" t="s">
        <v>94</v>
      </c>
      <c r="K44" s="3" t="s">
        <v>95</v>
      </c>
      <c r="L44" s="3" t="str">
        <f t="shared" si="1"/>
        <v>115</v>
      </c>
      <c r="M44" s="3" t="s">
        <v>96</v>
      </c>
    </row>
    <row r="45" spans="1:13" x14ac:dyDescent="0.25">
      <c r="A45" s="3" t="s">
        <v>13</v>
      </c>
      <c r="B45" s="3" t="s">
        <v>14</v>
      </c>
      <c r="C45" s="6">
        <v>187037</v>
      </c>
      <c r="D45" s="6">
        <v>187037</v>
      </c>
      <c r="E45" s="7">
        <v>1162142470</v>
      </c>
      <c r="F45" s="8">
        <v>45656.448194444398</v>
      </c>
      <c r="G45" s="3" t="s">
        <v>15</v>
      </c>
      <c r="H45" s="7">
        <v>88798</v>
      </c>
      <c r="I45" s="3" t="s">
        <v>16</v>
      </c>
      <c r="J45" s="3" t="s">
        <v>97</v>
      </c>
      <c r="K45" s="3" t="s">
        <v>98</v>
      </c>
      <c r="L45" s="3" t="str">
        <f t="shared" si="1"/>
        <v>403</v>
      </c>
      <c r="M45" s="3" t="s">
        <v>25</v>
      </c>
    </row>
    <row r="46" spans="1:13" x14ac:dyDescent="0.25">
      <c r="A46" s="3" t="s">
        <v>13</v>
      </c>
      <c r="B46" s="3" t="s">
        <v>14</v>
      </c>
      <c r="C46" s="6">
        <v>43513</v>
      </c>
      <c r="D46" s="6">
        <v>43513</v>
      </c>
      <c r="E46" s="7">
        <v>1162166468</v>
      </c>
      <c r="F46" s="8">
        <v>45656.452800925901</v>
      </c>
      <c r="G46" s="3" t="s">
        <v>15</v>
      </c>
      <c r="H46" s="7">
        <v>88799</v>
      </c>
      <c r="I46" s="3" t="s">
        <v>16</v>
      </c>
      <c r="J46" s="3" t="s">
        <v>99</v>
      </c>
      <c r="K46" s="3" t="s">
        <v>100</v>
      </c>
      <c r="L46" s="3" t="str">
        <f t="shared" si="1"/>
        <v>138</v>
      </c>
      <c r="M46" s="3" t="s">
        <v>83</v>
      </c>
    </row>
    <row r="47" spans="1:13" x14ac:dyDescent="0.25">
      <c r="A47" s="3" t="s">
        <v>13</v>
      </c>
      <c r="B47" s="3" t="s">
        <v>14</v>
      </c>
      <c r="C47" s="6">
        <v>100000</v>
      </c>
      <c r="D47" s="6">
        <v>100000</v>
      </c>
      <c r="E47" s="7">
        <v>1162175610</v>
      </c>
      <c r="F47" s="8">
        <v>45656.454537037003</v>
      </c>
      <c r="G47" s="3" t="s">
        <v>15</v>
      </c>
      <c r="H47" s="7">
        <v>88800</v>
      </c>
      <c r="I47" s="3" t="s">
        <v>16</v>
      </c>
      <c r="J47" s="3" t="s">
        <v>101</v>
      </c>
      <c r="K47" s="3" t="s">
        <v>102</v>
      </c>
      <c r="L47" s="3" t="str">
        <f t="shared" si="1"/>
        <v>375</v>
      </c>
      <c r="M47" s="9" t="s">
        <v>66</v>
      </c>
    </row>
    <row r="48" spans="1:13" x14ac:dyDescent="0.25">
      <c r="A48" s="3" t="s">
        <v>13</v>
      </c>
      <c r="B48" s="3" t="s">
        <v>14</v>
      </c>
      <c r="C48" s="6">
        <v>720440</v>
      </c>
      <c r="D48" s="6">
        <v>720440</v>
      </c>
      <c r="E48" s="7">
        <v>1162210057</v>
      </c>
      <c r="F48" s="8">
        <v>45656.4612962963</v>
      </c>
      <c r="G48" s="3" t="s">
        <v>15</v>
      </c>
      <c r="H48" s="7">
        <v>88801</v>
      </c>
      <c r="I48" s="3" t="s">
        <v>16</v>
      </c>
      <c r="J48" s="3" t="s">
        <v>103</v>
      </c>
      <c r="K48" s="3" t="s">
        <v>104</v>
      </c>
      <c r="L48" s="3" t="str">
        <f t="shared" si="1"/>
        <v>Sel</v>
      </c>
      <c r="M48" s="3" t="s">
        <v>105</v>
      </c>
    </row>
    <row r="49" spans="1:13" x14ac:dyDescent="0.25">
      <c r="A49" s="3" t="s">
        <v>13</v>
      </c>
      <c r="B49" s="3" t="s">
        <v>14</v>
      </c>
      <c r="C49" s="6">
        <v>187817</v>
      </c>
      <c r="D49" s="6">
        <v>187817</v>
      </c>
      <c r="E49" s="7">
        <v>1162234422</v>
      </c>
      <c r="F49" s="8">
        <v>45656.465937499997</v>
      </c>
      <c r="G49" s="3" t="s">
        <v>15</v>
      </c>
      <c r="H49" s="7">
        <v>88803</v>
      </c>
      <c r="I49" s="3" t="s">
        <v>16</v>
      </c>
      <c r="J49" s="3" t="s">
        <v>106</v>
      </c>
      <c r="K49" s="3" t="s">
        <v>107</v>
      </c>
      <c r="L49" s="3" t="str">
        <f t="shared" si="1"/>
        <v>433</v>
      </c>
      <c r="M49" s="3" t="s">
        <v>22</v>
      </c>
    </row>
    <row r="50" spans="1:13" x14ac:dyDescent="0.25">
      <c r="A50" s="3" t="s">
        <v>13</v>
      </c>
      <c r="B50" s="3" t="s">
        <v>14</v>
      </c>
      <c r="C50" s="6">
        <v>3737476</v>
      </c>
      <c r="D50" s="6">
        <v>3737476</v>
      </c>
      <c r="E50" s="7">
        <v>1162241703</v>
      </c>
      <c r="F50" s="8">
        <v>45656.467303240701</v>
      </c>
      <c r="G50" s="3" t="s">
        <v>15</v>
      </c>
      <c r="H50" s="7">
        <v>88804</v>
      </c>
      <c r="I50" s="3" t="s">
        <v>16</v>
      </c>
      <c r="J50" s="3" t="s">
        <v>54</v>
      </c>
      <c r="K50" s="3" t="s">
        <v>55</v>
      </c>
      <c r="L50" s="3" t="str">
        <f t="shared" si="1"/>
        <v>403</v>
      </c>
      <c r="M50" s="3" t="s">
        <v>25</v>
      </c>
    </row>
    <row r="51" spans="1:13" x14ac:dyDescent="0.25">
      <c r="A51" s="3" t="s">
        <v>13</v>
      </c>
      <c r="B51" s="3" t="s">
        <v>14</v>
      </c>
      <c r="C51" s="6">
        <v>1917971.67</v>
      </c>
      <c r="D51" s="6">
        <v>1917971.67</v>
      </c>
      <c r="E51" s="7">
        <v>1162263412</v>
      </c>
      <c r="F51" s="8">
        <v>45656.471342592602</v>
      </c>
      <c r="G51" s="3" t="s">
        <v>15</v>
      </c>
      <c r="H51" s="7">
        <v>88806</v>
      </c>
      <c r="I51" s="3" t="s">
        <v>16</v>
      </c>
      <c r="J51" s="3" t="s">
        <v>108</v>
      </c>
      <c r="K51" s="3" t="s">
        <v>109</v>
      </c>
      <c r="L51" s="3" t="str">
        <f t="shared" si="1"/>
        <v>270</v>
      </c>
      <c r="M51" s="3" t="s">
        <v>110</v>
      </c>
    </row>
    <row r="52" spans="1:13" x14ac:dyDescent="0.25">
      <c r="A52" s="3" t="s">
        <v>13</v>
      </c>
      <c r="B52" s="3" t="s">
        <v>14</v>
      </c>
      <c r="C52" s="6">
        <v>9572772.9199999999</v>
      </c>
      <c r="D52" s="6">
        <v>9572772.9199999999</v>
      </c>
      <c r="E52" s="7">
        <v>1162309745</v>
      </c>
      <c r="F52" s="8">
        <v>45656.479942129597</v>
      </c>
      <c r="G52" s="3" t="s">
        <v>15</v>
      </c>
      <c r="H52" s="7">
        <v>88807</v>
      </c>
      <c r="I52" s="3" t="s">
        <v>16</v>
      </c>
      <c r="J52" s="3" t="s">
        <v>111</v>
      </c>
      <c r="K52" s="3" t="s">
        <v>112</v>
      </c>
      <c r="L52" s="3" t="str">
        <f t="shared" si="1"/>
        <v>270</v>
      </c>
      <c r="M52" s="3" t="s">
        <v>110</v>
      </c>
    </row>
    <row r="53" spans="1:13" x14ac:dyDescent="0.25">
      <c r="A53" s="3" t="s">
        <v>13</v>
      </c>
      <c r="B53" s="3" t="s">
        <v>14</v>
      </c>
      <c r="C53" s="6">
        <v>189914</v>
      </c>
      <c r="D53" s="6">
        <v>189914</v>
      </c>
      <c r="E53" s="7">
        <v>1162325403</v>
      </c>
      <c r="F53" s="8">
        <v>45656.482905092598</v>
      </c>
      <c r="G53" s="3" t="s">
        <v>15</v>
      </c>
      <c r="H53" s="7">
        <v>88808</v>
      </c>
      <c r="I53" s="3" t="s">
        <v>16</v>
      </c>
      <c r="J53" s="3" t="s">
        <v>113</v>
      </c>
      <c r="K53" s="3" t="s">
        <v>114</v>
      </c>
      <c r="L53" s="3" t="str">
        <f t="shared" si="1"/>
        <v>377</v>
      </c>
      <c r="M53" s="3" t="s">
        <v>115</v>
      </c>
    </row>
    <row r="54" spans="1:13" x14ac:dyDescent="0.25">
      <c r="A54" s="3" t="s">
        <v>13</v>
      </c>
      <c r="B54" s="3" t="s">
        <v>14</v>
      </c>
      <c r="C54" s="6">
        <v>243838</v>
      </c>
      <c r="D54" s="6">
        <v>243838</v>
      </c>
      <c r="E54" s="7">
        <v>1162344732</v>
      </c>
      <c r="F54" s="8">
        <v>45656.486597222203</v>
      </c>
      <c r="G54" s="3" t="s">
        <v>15</v>
      </c>
      <c r="H54" s="7">
        <v>88810</v>
      </c>
      <c r="I54" s="3" t="s">
        <v>16</v>
      </c>
      <c r="J54" s="3" t="s">
        <v>116</v>
      </c>
      <c r="K54" s="3" t="s">
        <v>117</v>
      </c>
      <c r="L54" s="3" t="str">
        <f t="shared" si="1"/>
        <v>433</v>
      </c>
      <c r="M54" s="3" t="s">
        <v>22</v>
      </c>
    </row>
    <row r="55" spans="1:13" x14ac:dyDescent="0.25">
      <c r="A55" s="3" t="s">
        <v>13</v>
      </c>
      <c r="B55" s="3" t="s">
        <v>14</v>
      </c>
      <c r="C55" s="6">
        <v>2560600</v>
      </c>
      <c r="D55" s="6">
        <v>2560600</v>
      </c>
      <c r="E55" s="7">
        <v>1162417895</v>
      </c>
      <c r="F55" s="8">
        <v>45656.5002662037</v>
      </c>
      <c r="G55" s="3" t="s">
        <v>15</v>
      </c>
      <c r="H55" s="7">
        <v>88812</v>
      </c>
      <c r="I55" s="3" t="s">
        <v>16</v>
      </c>
      <c r="J55" s="3" t="s">
        <v>118</v>
      </c>
      <c r="K55" s="3" t="s">
        <v>119</v>
      </c>
      <c r="L55" s="3" t="str">
        <f t="shared" si="1"/>
        <v>113</v>
      </c>
      <c r="M55" s="3" t="s">
        <v>19</v>
      </c>
    </row>
    <row r="56" spans="1:13" x14ac:dyDescent="0.25">
      <c r="A56" s="3" t="s">
        <v>13</v>
      </c>
      <c r="B56" s="3" t="s">
        <v>14</v>
      </c>
      <c r="C56" s="6">
        <v>87000</v>
      </c>
      <c r="D56" s="6">
        <v>87000</v>
      </c>
      <c r="E56" s="7">
        <v>1162504295</v>
      </c>
      <c r="F56" s="8">
        <v>45656.516608796301</v>
      </c>
      <c r="G56" s="3" t="s">
        <v>15</v>
      </c>
      <c r="H56" s="7">
        <v>88815</v>
      </c>
      <c r="I56" s="3" t="s">
        <v>16</v>
      </c>
      <c r="J56" s="3" t="s">
        <v>120</v>
      </c>
      <c r="K56" s="3" t="s">
        <v>121</v>
      </c>
      <c r="L56" s="3" t="str">
        <f t="shared" si="1"/>
        <v>375</v>
      </c>
      <c r="M56" s="9" t="s">
        <v>66</v>
      </c>
    </row>
    <row r="57" spans="1:13" x14ac:dyDescent="0.25">
      <c r="A57" s="3" t="s">
        <v>13</v>
      </c>
      <c r="B57" s="3" t="s">
        <v>14</v>
      </c>
      <c r="C57" s="6">
        <v>17280722.359999999</v>
      </c>
      <c r="D57" s="6">
        <v>17280722.359999999</v>
      </c>
      <c r="E57" s="7">
        <v>1162532220</v>
      </c>
      <c r="F57" s="8">
        <v>45656.522071759297</v>
      </c>
      <c r="G57" s="3" t="s">
        <v>15</v>
      </c>
      <c r="H57" s="7">
        <v>88816</v>
      </c>
      <c r="I57" s="3" t="s">
        <v>16</v>
      </c>
      <c r="J57" s="3" t="s">
        <v>54</v>
      </c>
      <c r="K57" s="3" t="s">
        <v>122</v>
      </c>
      <c r="L57" s="3" t="str">
        <f t="shared" si="1"/>
        <v>403</v>
      </c>
      <c r="M57" s="3" t="s">
        <v>25</v>
      </c>
    </row>
    <row r="58" spans="1:13" x14ac:dyDescent="0.25">
      <c r="A58" s="3" t="s">
        <v>13</v>
      </c>
      <c r="B58" s="3" t="s">
        <v>14</v>
      </c>
      <c r="C58" s="6">
        <v>601306.5</v>
      </c>
      <c r="D58" s="6">
        <v>601306.5</v>
      </c>
      <c r="E58" s="7">
        <v>1162536198</v>
      </c>
      <c r="F58" s="8">
        <v>45656.5228935185</v>
      </c>
      <c r="G58" s="3" t="s">
        <v>15</v>
      </c>
      <c r="H58" s="7">
        <v>88817</v>
      </c>
      <c r="I58" s="3" t="s">
        <v>16</v>
      </c>
      <c r="J58" s="3" t="s">
        <v>123</v>
      </c>
      <c r="K58" s="3" t="s">
        <v>124</v>
      </c>
      <c r="L58" s="3" t="str">
        <f t="shared" si="1"/>
        <v>433</v>
      </c>
      <c r="M58" s="3" t="s">
        <v>22</v>
      </c>
    </row>
    <row r="59" spans="1:13" x14ac:dyDescent="0.25">
      <c r="A59" s="3" t="s">
        <v>13</v>
      </c>
      <c r="B59" s="3" t="s">
        <v>14</v>
      </c>
      <c r="C59" s="6">
        <v>2850108</v>
      </c>
      <c r="D59" s="6">
        <v>2850108</v>
      </c>
      <c r="E59" s="7">
        <v>1162539833</v>
      </c>
      <c r="F59" s="8">
        <v>45656.523599537002</v>
      </c>
      <c r="G59" s="3" t="s">
        <v>15</v>
      </c>
      <c r="H59" s="7">
        <v>88818</v>
      </c>
      <c r="I59" s="3" t="s">
        <v>16</v>
      </c>
      <c r="J59" s="3" t="s">
        <v>125</v>
      </c>
      <c r="K59" s="3" t="s">
        <v>126</v>
      </c>
      <c r="L59" s="3" t="str">
        <f t="shared" si="1"/>
        <v>433</v>
      </c>
      <c r="M59" s="3" t="s">
        <v>22</v>
      </c>
    </row>
    <row r="60" spans="1:13" x14ac:dyDescent="0.25">
      <c r="A60" s="3" t="s">
        <v>13</v>
      </c>
      <c r="B60" s="3" t="s">
        <v>14</v>
      </c>
      <c r="C60" s="6">
        <v>783578</v>
      </c>
      <c r="D60" s="6">
        <v>783578</v>
      </c>
      <c r="E60" s="7">
        <v>1162559784</v>
      </c>
      <c r="F60" s="8">
        <v>45656.527557870402</v>
      </c>
      <c r="G60" s="3" t="s">
        <v>15</v>
      </c>
      <c r="H60" s="7">
        <v>88819</v>
      </c>
      <c r="I60" s="3" t="s">
        <v>16</v>
      </c>
      <c r="J60" s="3" t="s">
        <v>127</v>
      </c>
      <c r="K60" s="3" t="s">
        <v>128</v>
      </c>
      <c r="L60" s="3" t="str">
        <f t="shared" si="1"/>
        <v>403</v>
      </c>
      <c r="M60" s="3" t="s">
        <v>25</v>
      </c>
    </row>
    <row r="61" spans="1:13" x14ac:dyDescent="0.25">
      <c r="A61" s="3" t="s">
        <v>13</v>
      </c>
      <c r="B61" s="3" t="s">
        <v>14</v>
      </c>
      <c r="C61" s="6">
        <v>321591</v>
      </c>
      <c r="D61" s="6">
        <v>321591</v>
      </c>
      <c r="E61" s="7">
        <v>1162634757</v>
      </c>
      <c r="F61" s="8">
        <v>45656.542986111097</v>
      </c>
      <c r="G61" s="3" t="s">
        <v>15</v>
      </c>
      <c r="H61" s="7">
        <v>88820</v>
      </c>
      <c r="I61" s="3" t="s">
        <v>16</v>
      </c>
      <c r="J61" s="3" t="s">
        <v>129</v>
      </c>
      <c r="K61" s="3" t="s">
        <v>130</v>
      </c>
      <c r="L61" s="3" t="str">
        <f t="shared" si="1"/>
        <v>393</v>
      </c>
      <c r="M61" s="3" t="s">
        <v>32</v>
      </c>
    </row>
    <row r="62" spans="1:13" x14ac:dyDescent="0.25">
      <c r="A62" s="3" t="s">
        <v>13</v>
      </c>
      <c r="B62" s="3" t="s">
        <v>14</v>
      </c>
      <c r="C62" s="6">
        <v>941300</v>
      </c>
      <c r="D62" s="6">
        <v>941300</v>
      </c>
      <c r="E62" s="7">
        <v>1162635819</v>
      </c>
      <c r="F62" s="8">
        <v>45656.543217592603</v>
      </c>
      <c r="G62" s="3" t="s">
        <v>15</v>
      </c>
      <c r="H62" s="7">
        <v>88821</v>
      </c>
      <c r="I62" s="3" t="s">
        <v>16</v>
      </c>
      <c r="J62" s="3" t="s">
        <v>131</v>
      </c>
      <c r="K62" s="3" t="s">
        <v>132</v>
      </c>
      <c r="L62" s="3" t="str">
        <f t="shared" si="1"/>
        <v>368</v>
      </c>
      <c r="M62" s="3" t="s">
        <v>133</v>
      </c>
    </row>
    <row r="63" spans="1:13" x14ac:dyDescent="0.25">
      <c r="A63" s="3" t="s">
        <v>13</v>
      </c>
      <c r="B63" s="3" t="s">
        <v>14</v>
      </c>
      <c r="C63" s="6">
        <v>142435</v>
      </c>
      <c r="D63" s="6">
        <v>142435</v>
      </c>
      <c r="E63" s="7">
        <v>1162655391</v>
      </c>
      <c r="F63" s="8">
        <v>45656.547442129602</v>
      </c>
      <c r="G63" s="3" t="s">
        <v>15</v>
      </c>
      <c r="H63" s="7">
        <v>88823</v>
      </c>
      <c r="I63" s="3" t="s">
        <v>16</v>
      </c>
      <c r="J63" s="3" t="s">
        <v>134</v>
      </c>
      <c r="K63" s="3" t="s">
        <v>135</v>
      </c>
      <c r="L63" s="3" t="str">
        <f t="shared" si="1"/>
        <v>433</v>
      </c>
      <c r="M63" s="3" t="s">
        <v>22</v>
      </c>
    </row>
    <row r="64" spans="1:13" x14ac:dyDescent="0.25">
      <c r="A64" s="3" t="s">
        <v>13</v>
      </c>
      <c r="B64" s="3" t="s">
        <v>14</v>
      </c>
      <c r="C64" s="6">
        <v>142689</v>
      </c>
      <c r="D64" s="6">
        <v>142689</v>
      </c>
      <c r="E64" s="7">
        <v>1162727022</v>
      </c>
      <c r="F64" s="8">
        <v>45656.562928240703</v>
      </c>
      <c r="G64" s="3" t="s">
        <v>15</v>
      </c>
      <c r="H64" s="7">
        <v>88824</v>
      </c>
      <c r="I64" s="3" t="s">
        <v>16</v>
      </c>
      <c r="J64" s="3" t="s">
        <v>136</v>
      </c>
      <c r="K64" s="3" t="s">
        <v>137</v>
      </c>
      <c r="L64" s="3" t="str">
        <f t="shared" si="1"/>
        <v>115</v>
      </c>
      <c r="M64" s="3" t="s">
        <v>96</v>
      </c>
    </row>
    <row r="65" spans="1:13" x14ac:dyDescent="0.25">
      <c r="A65" s="3" t="s">
        <v>13</v>
      </c>
      <c r="B65" s="3" t="s">
        <v>14</v>
      </c>
      <c r="C65" s="6">
        <v>13107</v>
      </c>
      <c r="D65" s="6">
        <v>13107</v>
      </c>
      <c r="E65" s="7">
        <v>1162737626</v>
      </c>
      <c r="F65" s="8">
        <v>45656.565208333297</v>
      </c>
      <c r="G65" s="3" t="s">
        <v>15</v>
      </c>
      <c r="H65" s="7">
        <v>88826</v>
      </c>
      <c r="I65" s="3" t="s">
        <v>16</v>
      </c>
      <c r="J65" s="3" t="s">
        <v>138</v>
      </c>
      <c r="K65" s="3" t="s">
        <v>139</v>
      </c>
      <c r="L65" s="3" t="str">
        <f t="shared" si="1"/>
        <v>138</v>
      </c>
      <c r="M65" s="3" t="s">
        <v>83</v>
      </c>
    </row>
    <row r="66" spans="1:13" x14ac:dyDescent="0.25">
      <c r="A66" s="3" t="s">
        <v>13</v>
      </c>
      <c r="B66" s="3" t="s">
        <v>14</v>
      </c>
      <c r="C66" s="6">
        <v>130869</v>
      </c>
      <c r="D66" s="6">
        <v>130869</v>
      </c>
      <c r="E66" s="7">
        <v>1162751719</v>
      </c>
      <c r="F66" s="8">
        <v>45656.568206018499</v>
      </c>
      <c r="G66" s="3" t="s">
        <v>15</v>
      </c>
      <c r="H66" s="7">
        <v>88827</v>
      </c>
      <c r="I66" s="3" t="s">
        <v>16</v>
      </c>
      <c r="J66" s="3" t="s">
        <v>97</v>
      </c>
      <c r="K66" s="3" t="s">
        <v>98</v>
      </c>
      <c r="L66" s="3" t="str">
        <f t="shared" ref="L66:L97" si="2">+MID(M66,1,3)</f>
        <v>403</v>
      </c>
      <c r="M66" s="3" t="s">
        <v>25</v>
      </c>
    </row>
    <row r="67" spans="1:13" x14ac:dyDescent="0.25">
      <c r="A67" s="3" t="s">
        <v>13</v>
      </c>
      <c r="B67" s="3" t="s">
        <v>14</v>
      </c>
      <c r="C67" s="6">
        <v>45231</v>
      </c>
      <c r="D67" s="6">
        <v>45231</v>
      </c>
      <c r="E67" s="7">
        <v>1162768085</v>
      </c>
      <c r="F67" s="8">
        <v>45656.571701388901</v>
      </c>
      <c r="G67" s="3" t="s">
        <v>15</v>
      </c>
      <c r="H67" s="7">
        <v>88828</v>
      </c>
      <c r="I67" s="3" t="s">
        <v>16</v>
      </c>
      <c r="J67" s="3" t="s">
        <v>97</v>
      </c>
      <c r="K67" s="3" t="s">
        <v>98</v>
      </c>
      <c r="L67" s="3" t="str">
        <f t="shared" si="2"/>
        <v>403</v>
      </c>
      <c r="M67" s="3" t="s">
        <v>25</v>
      </c>
    </row>
    <row r="68" spans="1:13" x14ac:dyDescent="0.25">
      <c r="A68" s="3" t="s">
        <v>13</v>
      </c>
      <c r="B68" s="3" t="s">
        <v>14</v>
      </c>
      <c r="C68" s="6">
        <v>1001489153.52</v>
      </c>
      <c r="D68" s="6">
        <v>1001489153.52</v>
      </c>
      <c r="E68" s="7">
        <v>1162790034</v>
      </c>
      <c r="F68" s="8">
        <v>45656.576354166697</v>
      </c>
      <c r="G68" s="3" t="s">
        <v>15</v>
      </c>
      <c r="H68" s="7">
        <v>88829</v>
      </c>
      <c r="I68" s="3" t="s">
        <v>16</v>
      </c>
      <c r="J68" s="3" t="s">
        <v>140</v>
      </c>
      <c r="K68" s="3" t="s">
        <v>141</v>
      </c>
      <c r="L68" s="3" t="str">
        <f t="shared" si="2"/>
        <v>363</v>
      </c>
      <c r="M68" s="3" t="s">
        <v>142</v>
      </c>
    </row>
    <row r="69" spans="1:13" x14ac:dyDescent="0.25">
      <c r="A69" s="3" t="s">
        <v>13</v>
      </c>
      <c r="B69" s="3" t="s">
        <v>14</v>
      </c>
      <c r="C69" s="6">
        <v>21000</v>
      </c>
      <c r="D69" s="6">
        <v>21000</v>
      </c>
      <c r="E69" s="7">
        <v>1162842940</v>
      </c>
      <c r="F69" s="8">
        <v>45656.587395833303</v>
      </c>
      <c r="G69" s="3" t="s">
        <v>15</v>
      </c>
      <c r="H69" s="7">
        <v>88833</v>
      </c>
      <c r="I69" s="3" t="s">
        <v>16</v>
      </c>
      <c r="J69" s="3" t="s">
        <v>143</v>
      </c>
      <c r="K69" s="3" t="s">
        <v>144</v>
      </c>
      <c r="L69" s="3" t="str">
        <f t="shared" si="2"/>
        <v>154</v>
      </c>
      <c r="M69" s="3" t="s">
        <v>145</v>
      </c>
    </row>
    <row r="70" spans="1:13" x14ac:dyDescent="0.25">
      <c r="A70" s="3" t="s">
        <v>13</v>
      </c>
      <c r="B70" s="3" t="s">
        <v>14</v>
      </c>
      <c r="C70" s="6">
        <v>142689</v>
      </c>
      <c r="D70" s="6">
        <v>142689</v>
      </c>
      <c r="E70" s="7">
        <v>1162862151</v>
      </c>
      <c r="F70" s="8">
        <v>45656.591261574104</v>
      </c>
      <c r="G70" s="3" t="s">
        <v>15</v>
      </c>
      <c r="H70" s="7">
        <v>88834</v>
      </c>
      <c r="I70" s="3" t="s">
        <v>16</v>
      </c>
      <c r="J70" s="3" t="s">
        <v>146</v>
      </c>
      <c r="K70" s="3" t="s">
        <v>147</v>
      </c>
      <c r="L70" s="3" t="str">
        <f t="shared" si="2"/>
        <v>115</v>
      </c>
      <c r="M70" s="3" t="s">
        <v>96</v>
      </c>
    </row>
    <row r="71" spans="1:13" x14ac:dyDescent="0.25">
      <c r="A71" s="3" t="s">
        <v>13</v>
      </c>
      <c r="B71" s="3" t="s">
        <v>14</v>
      </c>
      <c r="C71" s="6">
        <v>1835886</v>
      </c>
      <c r="D71" s="6">
        <v>1835886</v>
      </c>
      <c r="E71" s="7">
        <v>1162871959</v>
      </c>
      <c r="F71" s="8">
        <v>45656.593171296299</v>
      </c>
      <c r="G71" s="3" t="s">
        <v>15</v>
      </c>
      <c r="H71" s="7">
        <v>88835</v>
      </c>
      <c r="I71" s="3" t="s">
        <v>16</v>
      </c>
      <c r="J71" s="3" t="s">
        <v>148</v>
      </c>
      <c r="K71" s="3" t="s">
        <v>149</v>
      </c>
      <c r="L71" s="3" t="str">
        <f t="shared" si="2"/>
        <v>335</v>
      </c>
      <c r="M71" s="3" t="s">
        <v>150</v>
      </c>
    </row>
    <row r="72" spans="1:13" x14ac:dyDescent="0.25">
      <c r="A72" s="3" t="s">
        <v>13</v>
      </c>
      <c r="B72" s="3" t="s">
        <v>14</v>
      </c>
      <c r="C72" s="6">
        <v>8947839</v>
      </c>
      <c r="D72" s="6">
        <v>8947839</v>
      </c>
      <c r="E72" s="7">
        <v>1162883059</v>
      </c>
      <c r="F72" s="8">
        <v>45656.595347222203</v>
      </c>
      <c r="G72" s="3" t="s">
        <v>15</v>
      </c>
      <c r="H72" s="7">
        <v>88836</v>
      </c>
      <c r="I72" s="3" t="s">
        <v>16</v>
      </c>
      <c r="J72" s="3" t="s">
        <v>151</v>
      </c>
      <c r="K72" s="3" t="s">
        <v>152</v>
      </c>
      <c r="L72" s="3" t="str">
        <f t="shared" si="2"/>
        <v>176</v>
      </c>
      <c r="M72" s="3" t="s">
        <v>153</v>
      </c>
    </row>
    <row r="73" spans="1:13" x14ac:dyDescent="0.25">
      <c r="A73" s="3" t="s">
        <v>13</v>
      </c>
      <c r="B73" s="3" t="s">
        <v>14</v>
      </c>
      <c r="C73" s="6">
        <v>808</v>
      </c>
      <c r="D73" s="6">
        <v>808</v>
      </c>
      <c r="E73" s="7">
        <v>1162896632</v>
      </c>
      <c r="F73" s="8">
        <v>45656.597951388903</v>
      </c>
      <c r="G73" s="3" t="s">
        <v>15</v>
      </c>
      <c r="H73" s="7">
        <v>88837</v>
      </c>
      <c r="I73" s="3" t="s">
        <v>16</v>
      </c>
      <c r="J73" s="9" t="s">
        <v>154</v>
      </c>
      <c r="K73" s="3" t="s">
        <v>155</v>
      </c>
      <c r="L73" s="3" t="str">
        <f t="shared" si="2"/>
        <v>138</v>
      </c>
      <c r="M73" s="3" t="s">
        <v>83</v>
      </c>
    </row>
    <row r="74" spans="1:13" x14ac:dyDescent="0.25">
      <c r="A74" s="3" t="s">
        <v>13</v>
      </c>
      <c r="B74" s="3" t="s">
        <v>14</v>
      </c>
      <c r="C74" s="6">
        <v>1186800</v>
      </c>
      <c r="D74" s="6">
        <v>1186800</v>
      </c>
      <c r="E74" s="7">
        <v>1162909975</v>
      </c>
      <c r="F74" s="8">
        <v>45656.600509259297</v>
      </c>
      <c r="G74" s="3" t="s">
        <v>15</v>
      </c>
      <c r="H74" s="7">
        <v>88838</v>
      </c>
      <c r="I74" s="3" t="s">
        <v>16</v>
      </c>
      <c r="J74" s="3" t="s">
        <v>156</v>
      </c>
      <c r="K74" s="3" t="s">
        <v>157</v>
      </c>
      <c r="L74" s="3" t="str">
        <f t="shared" si="2"/>
        <v>113</v>
      </c>
      <c r="M74" s="3" t="s">
        <v>19</v>
      </c>
    </row>
    <row r="75" spans="1:13" x14ac:dyDescent="0.25">
      <c r="A75" s="3" t="s">
        <v>13</v>
      </c>
      <c r="B75" s="3" t="s">
        <v>14</v>
      </c>
      <c r="C75" s="6">
        <v>48.22</v>
      </c>
      <c r="D75" s="6">
        <v>48.22</v>
      </c>
      <c r="E75" s="7">
        <v>1162926941</v>
      </c>
      <c r="F75" s="8">
        <v>45656.603692129604</v>
      </c>
      <c r="G75" s="3" t="s">
        <v>15</v>
      </c>
      <c r="H75" s="7">
        <v>88839</v>
      </c>
      <c r="I75" s="3" t="s">
        <v>16</v>
      </c>
      <c r="J75" s="3" t="s">
        <v>158</v>
      </c>
      <c r="K75" s="3" t="s">
        <v>159</v>
      </c>
      <c r="L75" s="3" t="str">
        <f t="shared" si="2"/>
        <v>227</v>
      </c>
      <c r="M75" s="3" t="s">
        <v>160</v>
      </c>
    </row>
    <row r="76" spans="1:13" x14ac:dyDescent="0.25">
      <c r="A76" s="3" t="s">
        <v>13</v>
      </c>
      <c r="B76" s="3" t="s">
        <v>14</v>
      </c>
      <c r="C76" s="6">
        <v>99000</v>
      </c>
      <c r="D76" s="6">
        <v>99000</v>
      </c>
      <c r="E76" s="7">
        <v>1162960459</v>
      </c>
      <c r="F76" s="8">
        <v>45656.609976851898</v>
      </c>
      <c r="G76" s="3" t="s">
        <v>15</v>
      </c>
      <c r="H76" s="7">
        <v>88840</v>
      </c>
      <c r="I76" s="3" t="s">
        <v>16</v>
      </c>
      <c r="J76" s="3" t="s">
        <v>161</v>
      </c>
      <c r="K76" s="3" t="s">
        <v>162</v>
      </c>
      <c r="L76" s="3" t="str">
        <f t="shared" si="2"/>
        <v>433</v>
      </c>
      <c r="M76" s="3" t="s">
        <v>22</v>
      </c>
    </row>
    <row r="77" spans="1:13" x14ac:dyDescent="0.25">
      <c r="A77" s="3" t="s">
        <v>13</v>
      </c>
      <c r="B77" s="3" t="s">
        <v>14</v>
      </c>
      <c r="C77" s="6">
        <v>7000</v>
      </c>
      <c r="D77" s="6">
        <v>7000</v>
      </c>
      <c r="E77" s="7">
        <v>1163015081</v>
      </c>
      <c r="F77" s="8">
        <v>45656.620416666701</v>
      </c>
      <c r="G77" s="3" t="s">
        <v>15</v>
      </c>
      <c r="H77" s="7">
        <v>88841</v>
      </c>
      <c r="I77" s="3" t="s">
        <v>16</v>
      </c>
      <c r="J77" s="3" t="s">
        <v>163</v>
      </c>
      <c r="K77" s="3" t="s">
        <v>164</v>
      </c>
      <c r="L77" s="3" t="str">
        <f t="shared" si="2"/>
        <v>433</v>
      </c>
      <c r="M77" s="3" t="s">
        <v>22</v>
      </c>
    </row>
    <row r="78" spans="1:13" x14ac:dyDescent="0.25">
      <c r="A78" s="3" t="s">
        <v>13</v>
      </c>
      <c r="B78" s="3" t="s">
        <v>14</v>
      </c>
      <c r="C78" s="6">
        <v>800000</v>
      </c>
      <c r="D78" s="6">
        <v>800000</v>
      </c>
      <c r="E78" s="7">
        <v>1163091007</v>
      </c>
      <c r="F78" s="8">
        <v>45656.635497685202</v>
      </c>
      <c r="G78" s="3" t="s">
        <v>15</v>
      </c>
      <c r="H78" s="7">
        <v>88844</v>
      </c>
      <c r="I78" s="3" t="s">
        <v>16</v>
      </c>
      <c r="J78" s="3" t="s">
        <v>165</v>
      </c>
      <c r="K78" s="3" t="s">
        <v>166</v>
      </c>
      <c r="L78" s="3" t="str">
        <f t="shared" si="2"/>
        <v>106</v>
      </c>
      <c r="M78" s="3" t="s">
        <v>167</v>
      </c>
    </row>
    <row r="79" spans="1:13" x14ac:dyDescent="0.25">
      <c r="A79" s="3" t="s">
        <v>13</v>
      </c>
      <c r="B79" s="3" t="s">
        <v>14</v>
      </c>
      <c r="C79" s="6">
        <v>1700000</v>
      </c>
      <c r="D79" s="6">
        <v>1700000</v>
      </c>
      <c r="E79" s="7">
        <v>1163112594</v>
      </c>
      <c r="F79" s="8">
        <v>45656.6397685185</v>
      </c>
      <c r="G79" s="3" t="s">
        <v>15</v>
      </c>
      <c r="H79" s="7">
        <v>88847</v>
      </c>
      <c r="I79" s="3" t="s">
        <v>16</v>
      </c>
      <c r="J79" s="3" t="s">
        <v>168</v>
      </c>
      <c r="K79" s="3" t="s">
        <v>169</v>
      </c>
      <c r="L79" s="3" t="str">
        <f t="shared" si="2"/>
        <v>403</v>
      </c>
      <c r="M79" s="3" t="s">
        <v>25</v>
      </c>
    </row>
    <row r="80" spans="1:13" x14ac:dyDescent="0.25">
      <c r="A80" s="3" t="s">
        <v>13</v>
      </c>
      <c r="B80" s="3" t="s">
        <v>14</v>
      </c>
      <c r="C80" s="6">
        <v>1680156</v>
      </c>
      <c r="D80" s="6">
        <v>1680156</v>
      </c>
      <c r="E80" s="7">
        <v>1163117554</v>
      </c>
      <c r="F80" s="8">
        <v>45656.640775462998</v>
      </c>
      <c r="G80" s="3" t="s">
        <v>15</v>
      </c>
      <c r="H80" s="7">
        <v>88849</v>
      </c>
      <c r="I80" s="3" t="s">
        <v>16</v>
      </c>
      <c r="J80" s="3" t="s">
        <v>170</v>
      </c>
      <c r="K80" s="3" t="s">
        <v>171</v>
      </c>
      <c r="L80" s="3" t="str">
        <f t="shared" si="2"/>
        <v>375</v>
      </c>
      <c r="M80" s="9" t="s">
        <v>66</v>
      </c>
    </row>
    <row r="81" spans="1:13" x14ac:dyDescent="0.25">
      <c r="A81" s="3" t="s">
        <v>13</v>
      </c>
      <c r="B81" s="3" t="s">
        <v>14</v>
      </c>
      <c r="C81" s="6">
        <v>363248</v>
      </c>
      <c r="D81" s="6">
        <v>363248</v>
      </c>
      <c r="E81" s="7">
        <v>1163136467</v>
      </c>
      <c r="F81" s="8">
        <v>45656.644537036998</v>
      </c>
      <c r="G81" s="3" t="s">
        <v>15</v>
      </c>
      <c r="H81" s="7">
        <v>88850</v>
      </c>
      <c r="I81" s="3" t="s">
        <v>16</v>
      </c>
      <c r="J81" s="3" t="s">
        <v>172</v>
      </c>
      <c r="K81" s="3" t="s">
        <v>173</v>
      </c>
      <c r="L81" s="3" t="str">
        <f t="shared" si="2"/>
        <v>106</v>
      </c>
      <c r="M81" s="3" t="s">
        <v>167</v>
      </c>
    </row>
    <row r="82" spans="1:13" x14ac:dyDescent="0.25">
      <c r="A82" s="3" t="s">
        <v>13</v>
      </c>
      <c r="B82" s="3" t="s">
        <v>14</v>
      </c>
      <c r="C82" s="6">
        <v>675059200</v>
      </c>
      <c r="D82" s="6">
        <v>675059200</v>
      </c>
      <c r="E82" s="7">
        <v>1163138687</v>
      </c>
      <c r="F82" s="8">
        <v>45656.644988425898</v>
      </c>
      <c r="G82" s="3" t="s">
        <v>15</v>
      </c>
      <c r="H82" s="7">
        <v>88851</v>
      </c>
      <c r="I82" s="3" t="s">
        <v>16</v>
      </c>
      <c r="J82" s="3" t="s">
        <v>174</v>
      </c>
      <c r="K82" s="3" t="s">
        <v>175</v>
      </c>
      <c r="L82" s="3" t="str">
        <f t="shared" si="2"/>
        <v>403</v>
      </c>
      <c r="M82" s="3" t="s">
        <v>25</v>
      </c>
    </row>
    <row r="83" spans="1:13" x14ac:dyDescent="0.25">
      <c r="A83" s="3" t="s">
        <v>13</v>
      </c>
      <c r="B83" s="3" t="s">
        <v>14</v>
      </c>
      <c r="C83" s="6">
        <v>110381</v>
      </c>
      <c r="D83" s="6">
        <v>110381</v>
      </c>
      <c r="E83" s="7">
        <v>1163189678</v>
      </c>
      <c r="F83" s="8">
        <v>45656.655115740701</v>
      </c>
      <c r="G83" s="3" t="s">
        <v>15</v>
      </c>
      <c r="H83" s="7">
        <v>88854</v>
      </c>
      <c r="I83" s="3" t="s">
        <v>16</v>
      </c>
      <c r="J83" s="3" t="s">
        <v>176</v>
      </c>
      <c r="K83" s="3" t="s">
        <v>177</v>
      </c>
      <c r="L83" s="3" t="str">
        <f t="shared" si="2"/>
        <v>433</v>
      </c>
      <c r="M83" s="3" t="s">
        <v>22</v>
      </c>
    </row>
    <row r="84" spans="1:13" x14ac:dyDescent="0.25">
      <c r="A84" s="3" t="s">
        <v>13</v>
      </c>
      <c r="B84" s="3" t="s">
        <v>14</v>
      </c>
      <c r="C84" s="6">
        <v>110381</v>
      </c>
      <c r="D84" s="6">
        <v>110381</v>
      </c>
      <c r="E84" s="7">
        <v>1163202419</v>
      </c>
      <c r="F84" s="8">
        <v>45656.657662037003</v>
      </c>
      <c r="G84" s="3" t="s">
        <v>15</v>
      </c>
      <c r="H84" s="7">
        <v>88855</v>
      </c>
      <c r="I84" s="3" t="s">
        <v>16</v>
      </c>
      <c r="J84" s="3" t="s">
        <v>178</v>
      </c>
      <c r="K84" s="3" t="s">
        <v>179</v>
      </c>
      <c r="L84" s="3" t="str">
        <f t="shared" si="2"/>
        <v>433</v>
      </c>
      <c r="M84" s="3" t="s">
        <v>22</v>
      </c>
    </row>
    <row r="85" spans="1:13" x14ac:dyDescent="0.25">
      <c r="A85" s="3" t="s">
        <v>13</v>
      </c>
      <c r="B85" s="3" t="s">
        <v>14</v>
      </c>
      <c r="C85" s="6">
        <v>288008</v>
      </c>
      <c r="D85" s="6">
        <v>288008</v>
      </c>
      <c r="E85" s="7">
        <v>1163236737</v>
      </c>
      <c r="F85" s="8">
        <v>45656.664490740703</v>
      </c>
      <c r="G85" s="3" t="s">
        <v>15</v>
      </c>
      <c r="H85" s="7">
        <v>88858</v>
      </c>
      <c r="I85" s="3" t="s">
        <v>16</v>
      </c>
      <c r="J85" s="3" t="s">
        <v>180</v>
      </c>
      <c r="K85" s="3" t="s">
        <v>181</v>
      </c>
      <c r="L85" s="3" t="str">
        <f t="shared" si="2"/>
        <v>403</v>
      </c>
      <c r="M85" s="3" t="s">
        <v>25</v>
      </c>
    </row>
    <row r="86" spans="1:13" x14ac:dyDescent="0.25">
      <c r="A86" s="3" t="s">
        <v>13</v>
      </c>
      <c r="B86" s="3" t="s">
        <v>14</v>
      </c>
      <c r="C86" s="6">
        <v>490953</v>
      </c>
      <c r="D86" s="6">
        <v>490953</v>
      </c>
      <c r="E86" s="7">
        <v>1163267821</v>
      </c>
      <c r="F86" s="8">
        <v>45656.670787037001</v>
      </c>
      <c r="G86" s="3" t="s">
        <v>15</v>
      </c>
      <c r="H86" s="7">
        <v>88859</v>
      </c>
      <c r="I86" s="3" t="s">
        <v>16</v>
      </c>
      <c r="J86" s="3" t="s">
        <v>182</v>
      </c>
      <c r="K86" s="3" t="s">
        <v>183</v>
      </c>
      <c r="L86" s="3" t="str">
        <f t="shared" si="2"/>
        <v>433</v>
      </c>
      <c r="M86" s="3" t="s">
        <v>22</v>
      </c>
    </row>
    <row r="87" spans="1:13" x14ac:dyDescent="0.25">
      <c r="A87" s="3" t="s">
        <v>13</v>
      </c>
      <c r="B87" s="3" t="s">
        <v>14</v>
      </c>
      <c r="C87" s="6">
        <v>3</v>
      </c>
      <c r="D87" s="6">
        <v>3</v>
      </c>
      <c r="E87" s="7">
        <v>1163269372</v>
      </c>
      <c r="F87" s="8">
        <v>45656.671099537001</v>
      </c>
      <c r="G87" s="3" t="s">
        <v>15</v>
      </c>
      <c r="H87" s="7">
        <v>88860</v>
      </c>
      <c r="I87" s="3" t="s">
        <v>16</v>
      </c>
      <c r="J87" s="3" t="s">
        <v>184</v>
      </c>
      <c r="K87" s="3" t="s">
        <v>181</v>
      </c>
      <c r="L87" s="3" t="str">
        <f t="shared" si="2"/>
        <v>403</v>
      </c>
      <c r="M87" s="3" t="s">
        <v>25</v>
      </c>
    </row>
    <row r="88" spans="1:13" x14ac:dyDescent="0.25">
      <c r="A88" s="3" t="s">
        <v>13</v>
      </c>
      <c r="B88" s="3" t="s">
        <v>14</v>
      </c>
      <c r="C88" s="6">
        <v>221020608</v>
      </c>
      <c r="D88" s="6">
        <v>221020608</v>
      </c>
      <c r="E88" s="7">
        <v>1163299942</v>
      </c>
      <c r="F88" s="8">
        <v>45656.677326388897</v>
      </c>
      <c r="G88" s="3" t="s">
        <v>15</v>
      </c>
      <c r="H88" s="7">
        <v>88861</v>
      </c>
      <c r="I88" s="3" t="s">
        <v>16</v>
      </c>
      <c r="J88" s="3" t="s">
        <v>185</v>
      </c>
      <c r="K88" s="3" t="s">
        <v>186</v>
      </c>
      <c r="L88" s="3" t="str">
        <f t="shared" si="2"/>
        <v>393</v>
      </c>
      <c r="M88" s="3" t="s">
        <v>32</v>
      </c>
    </row>
    <row r="89" spans="1:13" x14ac:dyDescent="0.25">
      <c r="A89" s="3" t="s">
        <v>13</v>
      </c>
      <c r="B89" s="3" t="s">
        <v>14</v>
      </c>
      <c r="C89" s="6">
        <v>142689</v>
      </c>
      <c r="D89" s="6">
        <v>142689</v>
      </c>
      <c r="E89" s="7">
        <v>1163315512</v>
      </c>
      <c r="F89" s="8">
        <v>45656.680532407401</v>
      </c>
      <c r="G89" s="3" t="s">
        <v>15</v>
      </c>
      <c r="H89" s="7">
        <v>88862</v>
      </c>
      <c r="I89" s="3" t="s">
        <v>16</v>
      </c>
      <c r="J89" s="3" t="s">
        <v>187</v>
      </c>
      <c r="K89" s="3" t="s">
        <v>188</v>
      </c>
      <c r="L89" s="3" t="str">
        <f t="shared" si="2"/>
        <v>115</v>
      </c>
      <c r="M89" s="3" t="s">
        <v>96</v>
      </c>
    </row>
    <row r="90" spans="1:13" x14ac:dyDescent="0.25">
      <c r="A90" s="3" t="s">
        <v>13</v>
      </c>
      <c r="B90" s="3" t="s">
        <v>14</v>
      </c>
      <c r="C90" s="6">
        <v>111930</v>
      </c>
      <c r="D90" s="6">
        <v>111930</v>
      </c>
      <c r="E90" s="7">
        <v>1163346658</v>
      </c>
      <c r="F90" s="8">
        <v>45656.686932870398</v>
      </c>
      <c r="G90" s="3" t="s">
        <v>15</v>
      </c>
      <c r="H90" s="7">
        <v>88863</v>
      </c>
      <c r="I90" s="3" t="s">
        <v>16</v>
      </c>
      <c r="J90" s="3" t="s">
        <v>189</v>
      </c>
      <c r="K90" s="3" t="s">
        <v>190</v>
      </c>
      <c r="L90" s="3" t="str">
        <f t="shared" si="2"/>
        <v>433</v>
      </c>
      <c r="M90" s="3" t="s">
        <v>22</v>
      </c>
    </row>
    <row r="91" spans="1:13" x14ac:dyDescent="0.25">
      <c r="A91" s="3" t="s">
        <v>13</v>
      </c>
      <c r="B91" s="3" t="s">
        <v>14</v>
      </c>
      <c r="C91" s="6">
        <v>49622</v>
      </c>
      <c r="D91" s="6">
        <v>49622</v>
      </c>
      <c r="E91" s="7">
        <v>1163373028</v>
      </c>
      <c r="F91" s="8">
        <v>45656.692696759303</v>
      </c>
      <c r="G91" s="3" t="s">
        <v>15</v>
      </c>
      <c r="H91" s="7">
        <v>88864</v>
      </c>
      <c r="I91" s="3" t="s">
        <v>16</v>
      </c>
      <c r="J91" s="3" t="s">
        <v>191</v>
      </c>
      <c r="K91" s="3" t="s">
        <v>192</v>
      </c>
      <c r="L91" s="3" t="str">
        <f t="shared" si="2"/>
        <v>433</v>
      </c>
      <c r="M91" s="3" t="s">
        <v>22</v>
      </c>
    </row>
    <row r="92" spans="1:13" x14ac:dyDescent="0.25">
      <c r="A92" s="3" t="s">
        <v>13</v>
      </c>
      <c r="B92" s="3" t="s">
        <v>14</v>
      </c>
      <c r="C92" s="6">
        <v>202058</v>
      </c>
      <c r="D92" s="6">
        <v>202058</v>
      </c>
      <c r="E92" s="7">
        <v>1163373042</v>
      </c>
      <c r="F92" s="8">
        <v>45656.692696759303</v>
      </c>
      <c r="G92" s="3" t="s">
        <v>15</v>
      </c>
      <c r="H92" s="7">
        <v>88865</v>
      </c>
      <c r="I92" s="3" t="s">
        <v>16</v>
      </c>
      <c r="J92" s="3" t="s">
        <v>193</v>
      </c>
      <c r="K92" s="3" t="s">
        <v>194</v>
      </c>
      <c r="L92" s="3" t="str">
        <f t="shared" si="2"/>
        <v>433</v>
      </c>
      <c r="M92" s="3" t="s">
        <v>22</v>
      </c>
    </row>
    <row r="93" spans="1:13" x14ac:dyDescent="0.25">
      <c r="A93" s="3" t="s">
        <v>13</v>
      </c>
      <c r="B93" s="3" t="s">
        <v>14</v>
      </c>
      <c r="C93" s="6">
        <v>1338805812</v>
      </c>
      <c r="D93" s="6">
        <v>1338805812</v>
      </c>
      <c r="E93" s="7">
        <v>1163397755</v>
      </c>
      <c r="F93" s="8">
        <v>45656.697962963</v>
      </c>
      <c r="G93" s="3" t="s">
        <v>15</v>
      </c>
      <c r="H93" s="7">
        <v>88867</v>
      </c>
      <c r="I93" s="3" t="s">
        <v>16</v>
      </c>
      <c r="J93" s="3" t="s">
        <v>195</v>
      </c>
      <c r="K93" s="3" t="s">
        <v>196</v>
      </c>
      <c r="L93" s="3" t="str">
        <f t="shared" si="2"/>
        <v>138</v>
      </c>
      <c r="M93" s="3" t="s">
        <v>83</v>
      </c>
    </row>
    <row r="94" spans="1:13" x14ac:dyDescent="0.25">
      <c r="A94" s="3" t="s">
        <v>13</v>
      </c>
      <c r="B94" s="3" t="s">
        <v>14</v>
      </c>
      <c r="C94" s="6">
        <v>127178</v>
      </c>
      <c r="D94" s="6">
        <v>127178</v>
      </c>
      <c r="E94" s="7">
        <v>1163407947</v>
      </c>
      <c r="F94" s="8">
        <v>45656.700185185196</v>
      </c>
      <c r="G94" s="3" t="s">
        <v>15</v>
      </c>
      <c r="H94" s="7">
        <v>88868</v>
      </c>
      <c r="I94" s="3" t="s">
        <v>16</v>
      </c>
      <c r="J94" s="3" t="s">
        <v>197</v>
      </c>
      <c r="K94" s="3" t="s">
        <v>198</v>
      </c>
      <c r="L94" s="3" t="str">
        <f t="shared" si="2"/>
        <v>433</v>
      </c>
      <c r="M94" s="3" t="s">
        <v>22</v>
      </c>
    </row>
    <row r="95" spans="1:13" x14ac:dyDescent="0.25">
      <c r="A95" s="3" t="s">
        <v>13</v>
      </c>
      <c r="B95" s="3" t="s">
        <v>14</v>
      </c>
      <c r="C95" s="6">
        <v>3000000</v>
      </c>
      <c r="D95" s="6">
        <v>3000000</v>
      </c>
      <c r="E95" s="7">
        <v>1163429549</v>
      </c>
      <c r="F95" s="8">
        <v>45656.704942129603</v>
      </c>
      <c r="G95" s="3" t="s">
        <v>15</v>
      </c>
      <c r="H95" s="7">
        <v>88869</v>
      </c>
      <c r="I95" s="3" t="s">
        <v>16</v>
      </c>
      <c r="J95" s="3" t="s">
        <v>199</v>
      </c>
      <c r="K95" s="3" t="s">
        <v>200</v>
      </c>
      <c r="L95" s="3" t="str">
        <f t="shared" si="2"/>
        <v>411</v>
      </c>
      <c r="M95" s="3" t="s">
        <v>201</v>
      </c>
    </row>
    <row r="96" spans="1:13" x14ac:dyDescent="0.25">
      <c r="A96" s="3" t="s">
        <v>13</v>
      </c>
      <c r="B96" s="3" t="s">
        <v>14</v>
      </c>
      <c r="C96" s="6">
        <v>19918</v>
      </c>
      <c r="D96" s="6">
        <v>19918</v>
      </c>
      <c r="E96" s="7">
        <v>1163435646</v>
      </c>
      <c r="F96" s="8">
        <v>45656.706331018497</v>
      </c>
      <c r="G96" s="3" t="s">
        <v>15</v>
      </c>
      <c r="H96" s="7">
        <v>88870</v>
      </c>
      <c r="I96" s="3" t="s">
        <v>16</v>
      </c>
      <c r="J96" s="3" t="s">
        <v>202</v>
      </c>
      <c r="K96" s="3" t="s">
        <v>203</v>
      </c>
      <c r="L96" s="3" t="str">
        <f t="shared" si="2"/>
        <v>403</v>
      </c>
      <c r="M96" s="3" t="s">
        <v>25</v>
      </c>
    </row>
    <row r="97" spans="1:13" x14ac:dyDescent="0.25">
      <c r="A97" s="3" t="s">
        <v>13</v>
      </c>
      <c r="B97" s="3" t="s">
        <v>14</v>
      </c>
      <c r="C97" s="6">
        <v>18111</v>
      </c>
      <c r="D97" s="6">
        <v>18111</v>
      </c>
      <c r="E97" s="7">
        <v>1163450782</v>
      </c>
      <c r="F97" s="8">
        <v>45656.709803240701</v>
      </c>
      <c r="G97" s="3" t="s">
        <v>15</v>
      </c>
      <c r="H97" s="7">
        <v>88871</v>
      </c>
      <c r="I97" s="3" t="s">
        <v>16</v>
      </c>
      <c r="J97" s="3" t="s">
        <v>204</v>
      </c>
      <c r="K97" s="3" t="s">
        <v>205</v>
      </c>
      <c r="L97" s="3" t="str">
        <f t="shared" si="2"/>
        <v>403</v>
      </c>
      <c r="M97" s="3" t="s">
        <v>25</v>
      </c>
    </row>
    <row r="98" spans="1:13" x14ac:dyDescent="0.25">
      <c r="A98" s="3" t="s">
        <v>13</v>
      </c>
      <c r="B98" s="3" t="s">
        <v>14</v>
      </c>
      <c r="C98" s="6">
        <v>14588</v>
      </c>
      <c r="D98" s="6">
        <v>14588</v>
      </c>
      <c r="E98" s="7">
        <v>1163458910</v>
      </c>
      <c r="F98" s="8">
        <v>45656.711689814802</v>
      </c>
      <c r="G98" s="3" t="s">
        <v>15</v>
      </c>
      <c r="H98" s="7">
        <v>88872</v>
      </c>
      <c r="I98" s="3" t="s">
        <v>16</v>
      </c>
      <c r="J98" s="3" t="s">
        <v>204</v>
      </c>
      <c r="K98" s="3" t="s">
        <v>205</v>
      </c>
      <c r="L98" s="3" t="str">
        <f t="shared" ref="L98:L129" si="3">+MID(M98,1,3)</f>
        <v>403</v>
      </c>
      <c r="M98" s="3" t="s">
        <v>25</v>
      </c>
    </row>
    <row r="99" spans="1:13" x14ac:dyDescent="0.25">
      <c r="A99" s="3" t="s">
        <v>13</v>
      </c>
      <c r="B99" s="3" t="s">
        <v>14</v>
      </c>
      <c r="C99" s="6">
        <v>10852</v>
      </c>
      <c r="D99" s="6">
        <v>10852</v>
      </c>
      <c r="E99" s="7">
        <v>1163467416</v>
      </c>
      <c r="F99" s="8">
        <v>45656.713668981502</v>
      </c>
      <c r="G99" s="3" t="s">
        <v>15</v>
      </c>
      <c r="H99" s="7">
        <v>88873</v>
      </c>
      <c r="I99" s="3" t="s">
        <v>16</v>
      </c>
      <c r="J99" s="3" t="s">
        <v>204</v>
      </c>
      <c r="K99" s="3" t="s">
        <v>205</v>
      </c>
      <c r="L99" s="3" t="str">
        <f t="shared" si="3"/>
        <v>403</v>
      </c>
      <c r="M99" s="3" t="s">
        <v>25</v>
      </c>
    </row>
    <row r="100" spans="1:13" x14ac:dyDescent="0.25">
      <c r="A100" s="3" t="s">
        <v>13</v>
      </c>
      <c r="B100" s="3" t="s">
        <v>14</v>
      </c>
      <c r="C100" s="6">
        <v>1811</v>
      </c>
      <c r="D100" s="6">
        <v>1811</v>
      </c>
      <c r="E100" s="7">
        <v>1163490445</v>
      </c>
      <c r="F100" s="8">
        <v>45656.718993055598</v>
      </c>
      <c r="G100" s="3" t="s">
        <v>15</v>
      </c>
      <c r="H100" s="7">
        <v>88875</v>
      </c>
      <c r="I100" s="3" t="s">
        <v>16</v>
      </c>
      <c r="J100" s="3" t="s">
        <v>206</v>
      </c>
      <c r="K100" s="3" t="s">
        <v>207</v>
      </c>
      <c r="L100" s="3" t="str">
        <f t="shared" si="3"/>
        <v>393</v>
      </c>
      <c r="M100" s="3" t="s">
        <v>32</v>
      </c>
    </row>
    <row r="101" spans="1:13" x14ac:dyDescent="0.25">
      <c r="A101" s="3" t="s">
        <v>13</v>
      </c>
      <c r="B101" s="3" t="s">
        <v>14</v>
      </c>
      <c r="C101" s="6">
        <v>813000</v>
      </c>
      <c r="D101" s="6">
        <v>813000</v>
      </c>
      <c r="E101" s="7">
        <v>1163501683</v>
      </c>
      <c r="F101" s="8">
        <v>45656.721585648098</v>
      </c>
      <c r="G101" s="3" t="s">
        <v>15</v>
      </c>
      <c r="H101" s="7">
        <v>88876</v>
      </c>
      <c r="I101" s="3" t="s">
        <v>16</v>
      </c>
      <c r="J101" s="3" t="s">
        <v>208</v>
      </c>
      <c r="K101" s="3" t="s">
        <v>209</v>
      </c>
      <c r="L101" s="3" t="str">
        <f t="shared" si="3"/>
        <v>285</v>
      </c>
      <c r="M101" s="3" t="s">
        <v>210</v>
      </c>
    </row>
    <row r="102" spans="1:13" x14ac:dyDescent="0.25">
      <c r="A102" s="3" t="s">
        <v>13</v>
      </c>
      <c r="B102" s="3" t="s">
        <v>14</v>
      </c>
      <c r="C102" s="6">
        <v>2252379</v>
      </c>
      <c r="D102" s="6">
        <v>2252379</v>
      </c>
      <c r="E102" s="7">
        <v>1163502011</v>
      </c>
      <c r="F102" s="8">
        <v>45656.721655092602</v>
      </c>
      <c r="G102" s="3" t="s">
        <v>15</v>
      </c>
      <c r="H102" s="7">
        <v>88877</v>
      </c>
      <c r="I102" s="3" t="s">
        <v>16</v>
      </c>
      <c r="J102" s="3" t="s">
        <v>211</v>
      </c>
      <c r="K102" s="3" t="s">
        <v>212</v>
      </c>
      <c r="L102" s="3" t="str">
        <f t="shared" si="3"/>
        <v>403</v>
      </c>
      <c r="M102" s="3" t="s">
        <v>25</v>
      </c>
    </row>
    <row r="103" spans="1:13" x14ac:dyDescent="0.25">
      <c r="A103" s="3" t="s">
        <v>13</v>
      </c>
      <c r="B103" s="3" t="s">
        <v>14</v>
      </c>
      <c r="C103" s="6">
        <v>3959</v>
      </c>
      <c r="D103" s="6">
        <v>3959</v>
      </c>
      <c r="E103" s="7">
        <v>1163507310</v>
      </c>
      <c r="F103" s="8">
        <v>45656.722905092603</v>
      </c>
      <c r="G103" s="3" t="s">
        <v>15</v>
      </c>
      <c r="H103" s="7">
        <v>88878</v>
      </c>
      <c r="I103" s="3" t="s">
        <v>16</v>
      </c>
      <c r="J103" s="3" t="s">
        <v>213</v>
      </c>
      <c r="K103" s="3" t="s">
        <v>207</v>
      </c>
      <c r="L103" s="3" t="str">
        <f t="shared" si="3"/>
        <v>393</v>
      </c>
      <c r="M103" s="3" t="s">
        <v>32</v>
      </c>
    </row>
    <row r="104" spans="1:13" x14ac:dyDescent="0.25">
      <c r="A104" s="3" t="s">
        <v>13</v>
      </c>
      <c r="B104" s="3" t="s">
        <v>14</v>
      </c>
      <c r="C104" s="6">
        <v>3187</v>
      </c>
      <c r="D104" s="6">
        <v>3187</v>
      </c>
      <c r="E104" s="7">
        <v>1163530019</v>
      </c>
      <c r="F104" s="8">
        <v>45656.728287037004</v>
      </c>
      <c r="G104" s="3" t="s">
        <v>15</v>
      </c>
      <c r="H104" s="7">
        <v>88880</v>
      </c>
      <c r="I104" s="3" t="s">
        <v>16</v>
      </c>
      <c r="J104" s="3" t="s">
        <v>214</v>
      </c>
      <c r="K104" s="3" t="s">
        <v>207</v>
      </c>
      <c r="L104" s="3" t="str">
        <f t="shared" si="3"/>
        <v>393</v>
      </c>
      <c r="M104" s="3" t="s">
        <v>32</v>
      </c>
    </row>
    <row r="105" spans="1:13" x14ac:dyDescent="0.25">
      <c r="A105" s="3" t="s">
        <v>13</v>
      </c>
      <c r="B105" s="3" t="s">
        <v>14</v>
      </c>
      <c r="C105" s="6">
        <v>4096</v>
      </c>
      <c r="D105" s="6">
        <v>4096</v>
      </c>
      <c r="E105" s="7">
        <v>1163545842</v>
      </c>
      <c r="F105" s="8">
        <v>45656.732118055603</v>
      </c>
      <c r="G105" s="3" t="s">
        <v>15</v>
      </c>
      <c r="H105" s="7">
        <v>88882</v>
      </c>
      <c r="I105" s="3" t="s">
        <v>16</v>
      </c>
      <c r="J105" s="3" t="s">
        <v>215</v>
      </c>
      <c r="K105" s="3" t="s">
        <v>207</v>
      </c>
      <c r="L105" s="3" t="str">
        <f t="shared" si="3"/>
        <v>393</v>
      </c>
      <c r="M105" s="3" t="s">
        <v>32</v>
      </c>
    </row>
    <row r="106" spans="1:13" x14ac:dyDescent="0.25">
      <c r="A106" s="3" t="s">
        <v>13</v>
      </c>
      <c r="B106" s="3" t="s">
        <v>14</v>
      </c>
      <c r="C106" s="6">
        <v>8034341</v>
      </c>
      <c r="D106" s="6">
        <v>8034341</v>
      </c>
      <c r="E106" s="7">
        <v>1163546857</v>
      </c>
      <c r="F106" s="8">
        <v>45656.732349537</v>
      </c>
      <c r="G106" s="3" t="s">
        <v>15</v>
      </c>
      <c r="H106" s="7">
        <v>88883</v>
      </c>
      <c r="I106" s="3" t="s">
        <v>16</v>
      </c>
      <c r="J106" s="3" t="s">
        <v>216</v>
      </c>
      <c r="K106" s="3" t="s">
        <v>217</v>
      </c>
      <c r="L106" s="3" t="str">
        <f t="shared" si="3"/>
        <v>403</v>
      </c>
      <c r="M106" s="3" t="s">
        <v>25</v>
      </c>
    </row>
    <row r="107" spans="1:13" x14ac:dyDescent="0.25">
      <c r="A107" s="3" t="s">
        <v>13</v>
      </c>
      <c r="B107" s="3" t="s">
        <v>14</v>
      </c>
      <c r="C107" s="6">
        <v>1420</v>
      </c>
      <c r="D107" s="6">
        <v>1420</v>
      </c>
      <c r="E107" s="7">
        <v>1163556269</v>
      </c>
      <c r="F107" s="8">
        <v>45656.734618055598</v>
      </c>
      <c r="G107" s="3" t="s">
        <v>15</v>
      </c>
      <c r="H107" s="7">
        <v>88884</v>
      </c>
      <c r="I107" s="3" t="s">
        <v>16</v>
      </c>
      <c r="J107" s="3" t="s">
        <v>218</v>
      </c>
      <c r="K107" s="3" t="s">
        <v>207</v>
      </c>
      <c r="L107" s="3" t="str">
        <f t="shared" si="3"/>
        <v>393</v>
      </c>
      <c r="M107" s="3" t="s">
        <v>32</v>
      </c>
    </row>
    <row r="108" spans="1:13" x14ac:dyDescent="0.25">
      <c r="A108" s="3" t="s">
        <v>13</v>
      </c>
      <c r="B108" s="3" t="s">
        <v>14</v>
      </c>
      <c r="C108" s="6">
        <v>8219260</v>
      </c>
      <c r="D108" s="6">
        <v>8219260</v>
      </c>
      <c r="E108" s="7">
        <v>1163563152</v>
      </c>
      <c r="F108" s="8">
        <v>45656.736273148097</v>
      </c>
      <c r="G108" s="3" t="s">
        <v>15</v>
      </c>
      <c r="H108" s="7">
        <v>88885</v>
      </c>
      <c r="I108" s="3" t="s">
        <v>16</v>
      </c>
      <c r="J108" s="3" t="s">
        <v>219</v>
      </c>
      <c r="K108" s="3" t="s">
        <v>217</v>
      </c>
      <c r="L108" s="3" t="str">
        <f t="shared" si="3"/>
        <v>403</v>
      </c>
      <c r="M108" s="3" t="s">
        <v>25</v>
      </c>
    </row>
    <row r="109" spans="1:13" x14ac:dyDescent="0.25">
      <c r="A109" s="3" t="s">
        <v>13</v>
      </c>
      <c r="B109" s="3" t="s">
        <v>14</v>
      </c>
      <c r="C109" s="6">
        <v>75000</v>
      </c>
      <c r="D109" s="6">
        <v>75000</v>
      </c>
      <c r="E109" s="7">
        <v>1163781607</v>
      </c>
      <c r="F109" s="8">
        <v>45656.791099536997</v>
      </c>
      <c r="G109" s="3" t="s">
        <v>15</v>
      </c>
      <c r="H109" s="7">
        <v>88886</v>
      </c>
      <c r="I109" s="3" t="s">
        <v>16</v>
      </c>
      <c r="J109" s="3" t="s">
        <v>220</v>
      </c>
      <c r="K109" s="3" t="s">
        <v>221</v>
      </c>
      <c r="L109" s="3" t="str">
        <f t="shared" si="3"/>
        <v>292</v>
      </c>
      <c r="M109" s="3" t="s">
        <v>69</v>
      </c>
    </row>
    <row r="110" spans="1:13" x14ac:dyDescent="0.25">
      <c r="A110" s="3" t="s">
        <v>13</v>
      </c>
      <c r="B110" s="3" t="s">
        <v>14</v>
      </c>
      <c r="C110" s="6">
        <v>45000</v>
      </c>
      <c r="D110" s="6">
        <v>45000</v>
      </c>
      <c r="E110" s="7">
        <v>1163792889</v>
      </c>
      <c r="F110" s="8">
        <v>45656.794085648202</v>
      </c>
      <c r="G110" s="3" t="s">
        <v>15</v>
      </c>
      <c r="H110" s="7">
        <v>88888</v>
      </c>
      <c r="I110" s="3" t="s">
        <v>16</v>
      </c>
      <c r="J110" s="3" t="s">
        <v>222</v>
      </c>
      <c r="K110" s="3" t="s">
        <v>221</v>
      </c>
      <c r="L110" s="3" t="str">
        <f t="shared" si="3"/>
        <v>292</v>
      </c>
      <c r="M110" s="3" t="s">
        <v>69</v>
      </c>
    </row>
    <row r="111" spans="1:13" x14ac:dyDescent="0.25">
      <c r="A111" s="3" t="s">
        <v>13</v>
      </c>
      <c r="B111" s="3" t="s">
        <v>14</v>
      </c>
      <c r="C111" s="6">
        <v>469450</v>
      </c>
      <c r="D111" s="6">
        <v>469450</v>
      </c>
      <c r="E111" s="7">
        <v>1163797603</v>
      </c>
      <c r="F111" s="8">
        <v>45656.795335648101</v>
      </c>
      <c r="G111" s="3" t="s">
        <v>15</v>
      </c>
      <c r="H111" s="7">
        <v>88889</v>
      </c>
      <c r="I111" s="3" t="s">
        <v>16</v>
      </c>
      <c r="J111" s="3" t="s">
        <v>223</v>
      </c>
      <c r="K111" s="3" t="s">
        <v>224</v>
      </c>
      <c r="L111" s="3" t="str">
        <f t="shared" si="3"/>
        <v>433</v>
      </c>
      <c r="M111" s="3" t="s">
        <v>22</v>
      </c>
    </row>
    <row r="112" spans="1:13" x14ac:dyDescent="0.25">
      <c r="A112" s="3" t="s">
        <v>13</v>
      </c>
      <c r="B112" s="3" t="s">
        <v>14</v>
      </c>
      <c r="C112" s="6">
        <v>188933</v>
      </c>
      <c r="D112" s="6">
        <v>188933</v>
      </c>
      <c r="E112" s="7">
        <v>1163910097</v>
      </c>
      <c r="F112" s="8">
        <v>45656.826226851903</v>
      </c>
      <c r="G112" s="3" t="s">
        <v>15</v>
      </c>
      <c r="H112" s="7">
        <v>88891</v>
      </c>
      <c r="I112" s="3" t="s">
        <v>16</v>
      </c>
      <c r="J112" s="3" t="s">
        <v>225</v>
      </c>
      <c r="K112" s="3" t="s">
        <v>226</v>
      </c>
      <c r="L112" s="3" t="str">
        <f t="shared" si="3"/>
        <v>393</v>
      </c>
      <c r="M112" s="3" t="s">
        <v>32</v>
      </c>
    </row>
    <row r="113" spans="1:13" x14ac:dyDescent="0.25">
      <c r="A113" s="3" t="s">
        <v>13</v>
      </c>
      <c r="B113" s="3" t="s">
        <v>14</v>
      </c>
      <c r="C113" s="6">
        <v>200000</v>
      </c>
      <c r="D113" s="6">
        <v>200000</v>
      </c>
      <c r="E113" s="7">
        <v>1164304209</v>
      </c>
      <c r="F113" s="8">
        <v>45656.965497685203</v>
      </c>
      <c r="G113" s="3" t="s">
        <v>15</v>
      </c>
      <c r="H113" s="7">
        <v>88898</v>
      </c>
      <c r="I113" s="3" t="s">
        <v>16</v>
      </c>
      <c r="J113" s="3" t="s">
        <v>227</v>
      </c>
      <c r="K113" s="3" t="s">
        <v>228</v>
      </c>
      <c r="L113" s="3" t="str">
        <f t="shared" si="3"/>
        <v>375</v>
      </c>
      <c r="M113" s="9" t="s">
        <v>66</v>
      </c>
    </row>
    <row r="114" spans="1:13" x14ac:dyDescent="0.25">
      <c r="A114" s="3" t="s">
        <v>13</v>
      </c>
      <c r="B114" s="3" t="s">
        <v>14</v>
      </c>
      <c r="C114" s="6">
        <v>2524</v>
      </c>
      <c r="D114" s="6">
        <v>2524</v>
      </c>
      <c r="E114" s="7">
        <v>1164368249</v>
      </c>
      <c r="F114" s="8">
        <v>45657.017476851899</v>
      </c>
      <c r="G114" s="3" t="s">
        <v>15</v>
      </c>
      <c r="H114" s="7">
        <v>88902</v>
      </c>
      <c r="I114" s="3" t="s">
        <v>16</v>
      </c>
      <c r="J114" s="3" t="s">
        <v>229</v>
      </c>
      <c r="K114" s="3" t="s">
        <v>230</v>
      </c>
      <c r="L114" s="3" t="str">
        <f t="shared" si="3"/>
        <v>433</v>
      </c>
      <c r="M114" s="3" t="s">
        <v>22</v>
      </c>
    </row>
    <row r="115" spans="1:13" x14ac:dyDescent="0.25">
      <c r="A115" s="3" t="s">
        <v>13</v>
      </c>
      <c r="B115" s="3" t="s">
        <v>14</v>
      </c>
      <c r="C115" s="6">
        <v>2136803</v>
      </c>
      <c r="D115" s="6">
        <v>2136803</v>
      </c>
      <c r="E115" s="7">
        <v>1164668940</v>
      </c>
      <c r="F115" s="8">
        <v>45657.378032407403</v>
      </c>
      <c r="G115" s="3" t="s">
        <v>15</v>
      </c>
      <c r="H115" s="7">
        <v>88903</v>
      </c>
      <c r="I115" s="3" t="s">
        <v>16</v>
      </c>
      <c r="J115" s="3" t="s">
        <v>231</v>
      </c>
      <c r="K115" s="3" t="s">
        <v>232</v>
      </c>
      <c r="L115" s="3" t="str">
        <f t="shared" si="3"/>
        <v>403</v>
      </c>
      <c r="M115" s="3" t="s">
        <v>25</v>
      </c>
    </row>
    <row r="116" spans="1:13" x14ac:dyDescent="0.25">
      <c r="A116" s="3" t="s">
        <v>13</v>
      </c>
      <c r="B116" s="3" t="s">
        <v>14</v>
      </c>
      <c r="C116" s="6">
        <v>38099</v>
      </c>
      <c r="D116" s="6">
        <v>38099</v>
      </c>
      <c r="E116" s="7">
        <v>1164704616</v>
      </c>
      <c r="F116" s="8">
        <v>45657.3886921296</v>
      </c>
      <c r="G116" s="3" t="s">
        <v>15</v>
      </c>
      <c r="H116" s="7">
        <v>88904</v>
      </c>
      <c r="I116" s="3" t="s">
        <v>16</v>
      </c>
      <c r="J116" s="3" t="s">
        <v>233</v>
      </c>
      <c r="K116" s="3" t="s">
        <v>234</v>
      </c>
      <c r="L116" s="3" t="str">
        <f t="shared" si="3"/>
        <v>138</v>
      </c>
      <c r="M116" s="3" t="s">
        <v>83</v>
      </c>
    </row>
    <row r="117" spans="1:13" x14ac:dyDescent="0.25">
      <c r="A117" s="3" t="s">
        <v>13</v>
      </c>
      <c r="B117" s="3" t="s">
        <v>14</v>
      </c>
      <c r="C117" s="6">
        <v>1672.61</v>
      </c>
      <c r="D117" s="6">
        <v>1672.61</v>
      </c>
      <c r="E117" s="7">
        <v>1164763803</v>
      </c>
      <c r="F117" s="8">
        <v>45657.405185185198</v>
      </c>
      <c r="G117" s="3" t="s">
        <v>15</v>
      </c>
      <c r="H117" s="7">
        <v>88907</v>
      </c>
      <c r="I117" s="3" t="s">
        <v>16</v>
      </c>
      <c r="J117" s="3" t="s">
        <v>235</v>
      </c>
      <c r="K117" s="3" t="s">
        <v>236</v>
      </c>
      <c r="L117" s="3" t="str">
        <f t="shared" si="3"/>
        <v>403</v>
      </c>
      <c r="M117" s="3" t="s">
        <v>25</v>
      </c>
    </row>
    <row r="118" spans="1:13" x14ac:dyDescent="0.25">
      <c r="A118" s="3" t="s">
        <v>13</v>
      </c>
      <c r="B118" s="3" t="s">
        <v>14</v>
      </c>
      <c r="C118" s="6">
        <v>1462185</v>
      </c>
      <c r="D118" s="6">
        <v>1462185</v>
      </c>
      <c r="E118" s="7">
        <v>1164768920</v>
      </c>
      <c r="F118" s="8">
        <v>45657.4065625</v>
      </c>
      <c r="G118" s="3" t="s">
        <v>15</v>
      </c>
      <c r="H118" s="7">
        <v>88908</v>
      </c>
      <c r="I118" s="3" t="s">
        <v>16</v>
      </c>
      <c r="J118" s="3" t="s">
        <v>237</v>
      </c>
      <c r="K118" s="3" t="s">
        <v>238</v>
      </c>
      <c r="L118" s="3" t="str">
        <f t="shared" si="3"/>
        <v>138</v>
      </c>
      <c r="M118" s="3" t="s">
        <v>83</v>
      </c>
    </row>
    <row r="119" spans="1:13" x14ac:dyDescent="0.25">
      <c r="A119" s="3" t="s">
        <v>13</v>
      </c>
      <c r="B119" s="3" t="s">
        <v>14</v>
      </c>
      <c r="C119" s="6">
        <v>28274605</v>
      </c>
      <c r="D119" s="6">
        <v>28274605</v>
      </c>
      <c r="E119" s="7">
        <v>1164787137</v>
      </c>
      <c r="F119" s="8">
        <v>45657.411608796298</v>
      </c>
      <c r="G119" s="3" t="s">
        <v>15</v>
      </c>
      <c r="H119" s="7">
        <v>88909</v>
      </c>
      <c r="I119" s="3" t="s">
        <v>16</v>
      </c>
      <c r="J119" s="3" t="s">
        <v>239</v>
      </c>
      <c r="K119" s="3" t="s">
        <v>240</v>
      </c>
      <c r="L119" s="3" t="str">
        <f t="shared" si="3"/>
        <v>138</v>
      </c>
      <c r="M119" s="3" t="s">
        <v>83</v>
      </c>
    </row>
    <row r="120" spans="1:13" x14ac:dyDescent="0.25">
      <c r="A120" s="3" t="s">
        <v>13</v>
      </c>
      <c r="B120" s="3" t="s">
        <v>14</v>
      </c>
      <c r="C120" s="6">
        <v>200000</v>
      </c>
      <c r="D120" s="6">
        <v>200000</v>
      </c>
      <c r="E120" s="7">
        <v>1164787573</v>
      </c>
      <c r="F120" s="8">
        <v>45657.411736111098</v>
      </c>
      <c r="G120" s="3" t="s">
        <v>15</v>
      </c>
      <c r="H120" s="7">
        <v>88910</v>
      </c>
      <c r="I120" s="3" t="s">
        <v>16</v>
      </c>
      <c r="J120" s="3" t="s">
        <v>241</v>
      </c>
      <c r="K120" s="3" t="s">
        <v>242</v>
      </c>
      <c r="L120" s="3" t="str">
        <f t="shared" si="3"/>
        <v>343</v>
      </c>
      <c r="M120" s="3" t="s">
        <v>243</v>
      </c>
    </row>
    <row r="121" spans="1:13" x14ac:dyDescent="0.25">
      <c r="A121" s="3" t="s">
        <v>13</v>
      </c>
      <c r="B121" s="3" t="s">
        <v>14</v>
      </c>
      <c r="C121" s="6">
        <v>209400</v>
      </c>
      <c r="D121" s="6">
        <v>209400</v>
      </c>
      <c r="E121" s="7">
        <v>1164860992</v>
      </c>
      <c r="F121" s="8">
        <v>45657.4313078704</v>
      </c>
      <c r="G121" s="3" t="s">
        <v>15</v>
      </c>
      <c r="H121" s="7">
        <v>88911</v>
      </c>
      <c r="I121" s="3" t="s">
        <v>16</v>
      </c>
      <c r="J121" s="3" t="s">
        <v>244</v>
      </c>
      <c r="K121" s="3" t="s">
        <v>245</v>
      </c>
      <c r="L121" s="3" t="str">
        <f t="shared" si="3"/>
        <v>154</v>
      </c>
      <c r="M121" s="3" t="s">
        <v>145</v>
      </c>
    </row>
    <row r="122" spans="1:13" x14ac:dyDescent="0.25">
      <c r="A122" s="3" t="s">
        <v>13</v>
      </c>
      <c r="B122" s="3" t="s">
        <v>14</v>
      </c>
      <c r="C122" s="6">
        <v>399200</v>
      </c>
      <c r="D122" s="6">
        <v>399200</v>
      </c>
      <c r="E122" s="7">
        <v>1164862811</v>
      </c>
      <c r="F122" s="8">
        <v>45657.4318055556</v>
      </c>
      <c r="G122" s="3" t="s">
        <v>15</v>
      </c>
      <c r="H122" s="7">
        <v>88912</v>
      </c>
      <c r="I122" s="3" t="s">
        <v>16</v>
      </c>
      <c r="J122" s="3" t="s">
        <v>246</v>
      </c>
      <c r="K122" s="3" t="s">
        <v>247</v>
      </c>
      <c r="L122" s="3" t="str">
        <f t="shared" si="3"/>
        <v>113</v>
      </c>
      <c r="M122" s="3" t="s">
        <v>19</v>
      </c>
    </row>
    <row r="123" spans="1:13" x14ac:dyDescent="0.25">
      <c r="A123" s="3" t="s">
        <v>13</v>
      </c>
      <c r="B123" s="3" t="s">
        <v>14</v>
      </c>
      <c r="C123" s="6">
        <v>300000</v>
      </c>
      <c r="D123" s="6">
        <v>300000</v>
      </c>
      <c r="E123" s="7">
        <v>1164885177</v>
      </c>
      <c r="F123" s="8">
        <v>45657.437662037002</v>
      </c>
      <c r="G123" s="3" t="s">
        <v>15</v>
      </c>
      <c r="H123" s="7">
        <v>88913</v>
      </c>
      <c r="I123" s="3" t="s">
        <v>16</v>
      </c>
      <c r="J123" s="3" t="s">
        <v>244</v>
      </c>
      <c r="K123" s="3" t="s">
        <v>248</v>
      </c>
      <c r="L123" s="3" t="str">
        <f t="shared" si="3"/>
        <v>154</v>
      </c>
      <c r="M123" s="3" t="s">
        <v>145</v>
      </c>
    </row>
    <row r="124" spans="1:13" x14ac:dyDescent="0.25">
      <c r="A124" s="3" t="s">
        <v>13</v>
      </c>
      <c r="B124" s="3" t="s">
        <v>14</v>
      </c>
      <c r="C124" s="6">
        <v>5180777.9000000004</v>
      </c>
      <c r="D124" s="6">
        <v>5180777.9000000004</v>
      </c>
      <c r="E124" s="7">
        <v>1164915252</v>
      </c>
      <c r="F124" s="8">
        <v>45657.445416666698</v>
      </c>
      <c r="G124" s="3" t="s">
        <v>15</v>
      </c>
      <c r="H124" s="7">
        <v>88916</v>
      </c>
      <c r="I124" s="3" t="s">
        <v>16</v>
      </c>
      <c r="J124" s="3" t="s">
        <v>28</v>
      </c>
      <c r="K124" s="3" t="s">
        <v>249</v>
      </c>
      <c r="L124" s="3" t="str">
        <f t="shared" si="3"/>
        <v>403</v>
      </c>
      <c r="M124" s="3" t="s">
        <v>25</v>
      </c>
    </row>
    <row r="125" spans="1:13" x14ac:dyDescent="0.25">
      <c r="A125" s="3" t="s">
        <v>13</v>
      </c>
      <c r="B125" s="3" t="s">
        <v>14</v>
      </c>
      <c r="C125" s="6">
        <v>152000</v>
      </c>
      <c r="D125" s="6">
        <v>152000</v>
      </c>
      <c r="E125" s="7">
        <v>1164965881</v>
      </c>
      <c r="F125" s="8">
        <v>45657.458576388897</v>
      </c>
      <c r="G125" s="3" t="s">
        <v>15</v>
      </c>
      <c r="H125" s="7">
        <v>88917</v>
      </c>
      <c r="I125" s="3" t="s">
        <v>16</v>
      </c>
      <c r="J125" s="3" t="s">
        <v>250</v>
      </c>
      <c r="K125" s="3" t="s">
        <v>251</v>
      </c>
      <c r="L125" s="3" t="str">
        <f t="shared" si="3"/>
        <v>403</v>
      </c>
      <c r="M125" s="3" t="s">
        <v>25</v>
      </c>
    </row>
    <row r="126" spans="1:13" x14ac:dyDescent="0.25">
      <c r="A126" s="3" t="s">
        <v>13</v>
      </c>
      <c r="B126" s="3" t="s">
        <v>14</v>
      </c>
      <c r="C126" s="6">
        <v>940654</v>
      </c>
      <c r="D126" s="6">
        <v>940654</v>
      </c>
      <c r="E126" s="7">
        <v>1164971139</v>
      </c>
      <c r="F126" s="8">
        <v>45657.459988425901</v>
      </c>
      <c r="G126" s="3" t="s">
        <v>15</v>
      </c>
      <c r="H126" s="7">
        <v>88918</v>
      </c>
      <c r="I126" s="3" t="s">
        <v>16</v>
      </c>
      <c r="J126" s="3" t="s">
        <v>252</v>
      </c>
      <c r="K126" s="3" t="s">
        <v>253</v>
      </c>
      <c r="L126" s="3" t="str">
        <f t="shared" si="3"/>
        <v>154</v>
      </c>
      <c r="M126" s="3" t="s">
        <v>145</v>
      </c>
    </row>
    <row r="127" spans="1:13" x14ac:dyDescent="0.25">
      <c r="A127" s="3" t="s">
        <v>13</v>
      </c>
      <c r="B127" s="3" t="s">
        <v>14</v>
      </c>
      <c r="C127" s="6">
        <v>6699999</v>
      </c>
      <c r="D127" s="6">
        <v>6699999</v>
      </c>
      <c r="E127" s="7">
        <v>1164984095</v>
      </c>
      <c r="F127" s="8">
        <v>45657.463356481501</v>
      </c>
      <c r="G127" s="3" t="s">
        <v>15</v>
      </c>
      <c r="H127" s="7">
        <v>88919</v>
      </c>
      <c r="I127" s="3" t="s">
        <v>16</v>
      </c>
      <c r="J127" s="3" t="s">
        <v>254</v>
      </c>
      <c r="K127" s="3" t="s">
        <v>255</v>
      </c>
      <c r="L127" s="3" t="str">
        <f t="shared" si="3"/>
        <v>270</v>
      </c>
      <c r="M127" s="3" t="s">
        <v>110</v>
      </c>
    </row>
    <row r="128" spans="1:13" x14ac:dyDescent="0.25">
      <c r="A128" s="3" t="s">
        <v>13</v>
      </c>
      <c r="B128" s="3" t="s">
        <v>14</v>
      </c>
      <c r="C128" s="6">
        <v>940654</v>
      </c>
      <c r="D128" s="6">
        <v>940654</v>
      </c>
      <c r="E128" s="7">
        <v>1164986791</v>
      </c>
      <c r="F128" s="8">
        <v>45657.464074074102</v>
      </c>
      <c r="G128" s="3" t="s">
        <v>15</v>
      </c>
      <c r="H128" s="7">
        <v>88920</v>
      </c>
      <c r="I128" s="3" t="s">
        <v>16</v>
      </c>
      <c r="J128" s="3" t="s">
        <v>252</v>
      </c>
      <c r="K128" s="3" t="s">
        <v>256</v>
      </c>
      <c r="L128" s="3" t="str">
        <f t="shared" si="3"/>
        <v>154</v>
      </c>
      <c r="M128" s="3" t="s">
        <v>145</v>
      </c>
    </row>
    <row r="129" spans="1:13" x14ac:dyDescent="0.25">
      <c r="A129" s="3" t="s">
        <v>13</v>
      </c>
      <c r="B129" s="3" t="s">
        <v>14</v>
      </c>
      <c r="C129" s="6">
        <v>745500</v>
      </c>
      <c r="D129" s="6">
        <v>745500</v>
      </c>
      <c r="E129" s="7">
        <v>1165025010</v>
      </c>
      <c r="F129" s="8">
        <v>45657.473923611098</v>
      </c>
      <c r="G129" s="3" t="s">
        <v>15</v>
      </c>
      <c r="H129" s="7">
        <v>88923</v>
      </c>
      <c r="I129" s="3" t="s">
        <v>16</v>
      </c>
      <c r="J129" s="3" t="s">
        <v>257</v>
      </c>
      <c r="K129" s="3" t="s">
        <v>258</v>
      </c>
      <c r="L129" s="3" t="str">
        <f t="shared" si="3"/>
        <v>113</v>
      </c>
      <c r="M129" s="3" t="s">
        <v>19</v>
      </c>
    </row>
    <row r="130" spans="1:13" x14ac:dyDescent="0.25">
      <c r="A130" s="3" t="s">
        <v>13</v>
      </c>
      <c r="B130" s="3" t="s">
        <v>14</v>
      </c>
      <c r="C130" s="6">
        <v>141797</v>
      </c>
      <c r="D130" s="6">
        <v>141797</v>
      </c>
      <c r="E130" s="7">
        <v>1165079536</v>
      </c>
      <c r="F130" s="8">
        <v>45657.488055555601</v>
      </c>
      <c r="G130" s="3" t="s">
        <v>15</v>
      </c>
      <c r="H130" s="7">
        <v>88924</v>
      </c>
      <c r="I130" s="3" t="s">
        <v>16</v>
      </c>
      <c r="J130" s="3" t="s">
        <v>259</v>
      </c>
      <c r="K130" s="3" t="s">
        <v>260</v>
      </c>
      <c r="L130" s="3" t="str">
        <f t="shared" ref="L130:L161" si="4">+MID(M130,1,3)</f>
        <v>433</v>
      </c>
      <c r="M130" s="3" t="s">
        <v>22</v>
      </c>
    </row>
    <row r="131" spans="1:13" x14ac:dyDescent="0.25">
      <c r="A131" s="3" t="s">
        <v>13</v>
      </c>
      <c r="B131" s="3" t="s">
        <v>14</v>
      </c>
      <c r="C131" s="6">
        <v>30000</v>
      </c>
      <c r="D131" s="6">
        <v>30000</v>
      </c>
      <c r="E131" s="7">
        <v>1165096156</v>
      </c>
      <c r="F131" s="8">
        <v>45657.4923263889</v>
      </c>
      <c r="G131" s="3" t="s">
        <v>15</v>
      </c>
      <c r="H131" s="7">
        <v>88925</v>
      </c>
      <c r="I131" s="3" t="s">
        <v>16</v>
      </c>
      <c r="J131" s="3" t="s">
        <v>261</v>
      </c>
      <c r="K131" s="3" t="s">
        <v>251</v>
      </c>
      <c r="L131" s="3" t="str">
        <f t="shared" si="4"/>
        <v>403</v>
      </c>
      <c r="M131" s="3" t="s">
        <v>25</v>
      </c>
    </row>
    <row r="132" spans="1:13" x14ac:dyDescent="0.25">
      <c r="A132" s="3" t="s">
        <v>13</v>
      </c>
      <c r="B132" s="3" t="s">
        <v>14</v>
      </c>
      <c r="C132" s="6">
        <v>6746275.79</v>
      </c>
      <c r="D132" s="6">
        <v>6746275.79</v>
      </c>
      <c r="E132" s="7">
        <v>1165100676</v>
      </c>
      <c r="F132" s="8">
        <v>45657.493518518502</v>
      </c>
      <c r="G132" s="3" t="s">
        <v>15</v>
      </c>
      <c r="H132" s="7">
        <v>88926</v>
      </c>
      <c r="I132" s="3" t="s">
        <v>16</v>
      </c>
      <c r="J132" s="3" t="s">
        <v>262</v>
      </c>
      <c r="K132" s="3" t="s">
        <v>263</v>
      </c>
      <c r="L132" s="3" t="str">
        <f t="shared" si="4"/>
        <v>270</v>
      </c>
      <c r="M132" s="3" t="s">
        <v>110</v>
      </c>
    </row>
    <row r="133" spans="1:13" x14ac:dyDescent="0.25">
      <c r="A133" s="3" t="s">
        <v>13</v>
      </c>
      <c r="B133" s="3" t="s">
        <v>14</v>
      </c>
      <c r="C133" s="6">
        <v>18870</v>
      </c>
      <c r="D133" s="6">
        <v>18870</v>
      </c>
      <c r="E133" s="7">
        <v>1165128191</v>
      </c>
      <c r="F133" s="8">
        <v>45657.500787037003</v>
      </c>
      <c r="G133" s="3" t="s">
        <v>15</v>
      </c>
      <c r="H133" s="7">
        <v>88927</v>
      </c>
      <c r="I133" s="3" t="s">
        <v>16</v>
      </c>
      <c r="J133" s="3" t="s">
        <v>264</v>
      </c>
      <c r="K133" s="3" t="s">
        <v>265</v>
      </c>
      <c r="L133" s="3" t="str">
        <f t="shared" si="4"/>
        <v>393</v>
      </c>
      <c r="M133" s="3" t="s">
        <v>32</v>
      </c>
    </row>
    <row r="134" spans="1:13" x14ac:dyDescent="0.25">
      <c r="A134" s="3" t="s">
        <v>13</v>
      </c>
      <c r="B134" s="3" t="s">
        <v>14</v>
      </c>
      <c r="C134" s="6">
        <v>30046</v>
      </c>
      <c r="D134" s="6">
        <v>30046</v>
      </c>
      <c r="E134" s="7">
        <v>1165142862</v>
      </c>
      <c r="F134" s="8">
        <v>45657.504722222198</v>
      </c>
      <c r="G134" s="3" t="s">
        <v>15</v>
      </c>
      <c r="H134" s="7">
        <v>88929</v>
      </c>
      <c r="I134" s="3" t="s">
        <v>16</v>
      </c>
      <c r="J134" s="3" t="s">
        <v>266</v>
      </c>
      <c r="K134" s="3" t="s">
        <v>265</v>
      </c>
      <c r="L134" s="3" t="str">
        <f t="shared" si="4"/>
        <v>393</v>
      </c>
      <c r="M134" s="3" t="s">
        <v>32</v>
      </c>
    </row>
    <row r="135" spans="1:13" x14ac:dyDescent="0.25">
      <c r="A135" s="3" t="s">
        <v>13</v>
      </c>
      <c r="B135" s="3" t="s">
        <v>14</v>
      </c>
      <c r="C135" s="6">
        <v>540000</v>
      </c>
      <c r="D135" s="6">
        <v>540000</v>
      </c>
      <c r="E135" s="7">
        <v>1165173238</v>
      </c>
      <c r="F135" s="8">
        <v>45657.513043981497</v>
      </c>
      <c r="G135" s="3" t="s">
        <v>15</v>
      </c>
      <c r="H135" s="7">
        <v>88930</v>
      </c>
      <c r="I135" s="3" t="s">
        <v>16</v>
      </c>
      <c r="J135" s="3" t="s">
        <v>267</v>
      </c>
      <c r="K135" s="3" t="s">
        <v>268</v>
      </c>
      <c r="L135" s="3" t="str">
        <f t="shared" si="4"/>
        <v>433</v>
      </c>
      <c r="M135" s="3" t="s">
        <v>22</v>
      </c>
    </row>
    <row r="136" spans="1:13" x14ac:dyDescent="0.25">
      <c r="A136" s="3" t="s">
        <v>13</v>
      </c>
      <c r="B136" s="3" t="s">
        <v>14</v>
      </c>
      <c r="C136" s="6">
        <v>311187</v>
      </c>
      <c r="D136" s="6">
        <v>311187</v>
      </c>
      <c r="E136" s="7">
        <v>1165284298</v>
      </c>
      <c r="F136" s="8">
        <v>45657.545868055597</v>
      </c>
      <c r="G136" s="3" t="s">
        <v>15</v>
      </c>
      <c r="H136" s="7">
        <v>88932</v>
      </c>
      <c r="I136" s="3" t="s">
        <v>16</v>
      </c>
      <c r="J136" s="3" t="s">
        <v>269</v>
      </c>
      <c r="K136" s="3" t="s">
        <v>270</v>
      </c>
      <c r="L136" s="3" t="str">
        <f t="shared" si="4"/>
        <v>375</v>
      </c>
      <c r="M136" s="9" t="s">
        <v>66</v>
      </c>
    </row>
    <row r="137" spans="1:13" x14ac:dyDescent="0.25">
      <c r="A137" s="3" t="s">
        <v>13</v>
      </c>
      <c r="B137" s="3" t="s">
        <v>14</v>
      </c>
      <c r="C137" s="6">
        <v>202457.26</v>
      </c>
      <c r="D137" s="6">
        <v>202457.26</v>
      </c>
      <c r="E137" s="7">
        <v>1165293701</v>
      </c>
      <c r="F137" s="8">
        <v>45657.548831018503</v>
      </c>
      <c r="G137" s="3" t="s">
        <v>15</v>
      </c>
      <c r="H137" s="7">
        <v>88933</v>
      </c>
      <c r="I137" s="3" t="s">
        <v>16</v>
      </c>
      <c r="J137" s="3" t="s">
        <v>271</v>
      </c>
      <c r="K137" s="3" t="s">
        <v>272</v>
      </c>
      <c r="L137" s="3" t="str">
        <f t="shared" si="4"/>
        <v>403</v>
      </c>
      <c r="M137" s="3" t="s">
        <v>25</v>
      </c>
    </row>
    <row r="138" spans="1:13" x14ac:dyDescent="0.25">
      <c r="A138" s="3" t="s">
        <v>13</v>
      </c>
      <c r="B138" s="3" t="s">
        <v>14</v>
      </c>
      <c r="C138" s="6">
        <v>704.21</v>
      </c>
      <c r="D138" s="6">
        <v>704.21</v>
      </c>
      <c r="E138" s="7">
        <v>1165301238</v>
      </c>
      <c r="F138" s="8">
        <v>45657.551261574103</v>
      </c>
      <c r="G138" s="3" t="s">
        <v>15</v>
      </c>
      <c r="H138" s="7">
        <v>88934</v>
      </c>
      <c r="I138" s="3" t="s">
        <v>16</v>
      </c>
      <c r="J138" s="3" t="s">
        <v>273</v>
      </c>
      <c r="K138" s="3" t="s">
        <v>274</v>
      </c>
      <c r="L138" s="3" t="str">
        <f t="shared" si="4"/>
        <v>393</v>
      </c>
      <c r="M138" s="3" t="s">
        <v>32</v>
      </c>
    </row>
    <row r="139" spans="1:13" x14ac:dyDescent="0.25">
      <c r="A139" s="3" t="s">
        <v>13</v>
      </c>
      <c r="B139" s="3" t="s">
        <v>14</v>
      </c>
      <c r="C139" s="6">
        <v>25529799</v>
      </c>
      <c r="D139" s="6">
        <v>25529799</v>
      </c>
      <c r="E139" s="7">
        <v>1165524033</v>
      </c>
      <c r="F139" s="8">
        <v>45657.628877314797</v>
      </c>
      <c r="G139" s="3" t="s">
        <v>15</v>
      </c>
      <c r="H139" s="7">
        <v>88939</v>
      </c>
      <c r="I139" s="3" t="s">
        <v>16</v>
      </c>
      <c r="J139" s="3" t="s">
        <v>275</v>
      </c>
      <c r="K139" s="3" t="s">
        <v>276</v>
      </c>
      <c r="L139" s="3" t="str">
        <f t="shared" si="4"/>
        <v>516</v>
      </c>
      <c r="M139" s="3" t="s">
        <v>277</v>
      </c>
    </row>
    <row r="140" spans="1:13" x14ac:dyDescent="0.25">
      <c r="A140" s="3" t="s">
        <v>13</v>
      </c>
      <c r="B140" s="3" t="s">
        <v>14</v>
      </c>
      <c r="C140" s="6">
        <v>35233511</v>
      </c>
      <c r="D140" s="6">
        <v>35233511</v>
      </c>
      <c r="E140" s="7">
        <v>1165559526</v>
      </c>
      <c r="F140" s="8">
        <v>45657.641863425903</v>
      </c>
      <c r="G140" s="3" t="s">
        <v>15</v>
      </c>
      <c r="H140" s="7">
        <v>88941</v>
      </c>
      <c r="I140" s="3" t="s">
        <v>16</v>
      </c>
      <c r="J140" s="3" t="s">
        <v>278</v>
      </c>
      <c r="K140" s="3" t="s">
        <v>276</v>
      </c>
      <c r="L140" s="3" t="str">
        <f t="shared" si="4"/>
        <v>516</v>
      </c>
      <c r="M140" s="3" t="s">
        <v>277</v>
      </c>
    </row>
    <row r="141" spans="1:13" x14ac:dyDescent="0.25">
      <c r="A141" s="3" t="s">
        <v>13</v>
      </c>
      <c r="B141" s="3" t="s">
        <v>14</v>
      </c>
      <c r="C141" s="6">
        <v>940400</v>
      </c>
      <c r="D141" s="6">
        <v>940400</v>
      </c>
      <c r="E141" s="7">
        <v>1165576762</v>
      </c>
      <c r="F141" s="8">
        <v>45657.648460648103</v>
      </c>
      <c r="G141" s="3" t="s">
        <v>15</v>
      </c>
      <c r="H141" s="7">
        <v>88942</v>
      </c>
      <c r="I141" s="3" t="s">
        <v>16</v>
      </c>
      <c r="J141" s="3" t="s">
        <v>279</v>
      </c>
      <c r="K141" s="3" t="s">
        <v>280</v>
      </c>
      <c r="L141" s="3" t="str">
        <f t="shared" si="4"/>
        <v>395</v>
      </c>
      <c r="M141" s="3" t="s">
        <v>281</v>
      </c>
    </row>
    <row r="142" spans="1:13" x14ac:dyDescent="0.25">
      <c r="A142" s="3" t="s">
        <v>13</v>
      </c>
      <c r="B142" s="3" t="s">
        <v>14</v>
      </c>
      <c r="C142" s="6">
        <v>30726153</v>
      </c>
      <c r="D142" s="6">
        <v>30726153</v>
      </c>
      <c r="E142" s="7">
        <v>1165715002</v>
      </c>
      <c r="F142" s="8">
        <v>45657.703657407401</v>
      </c>
      <c r="G142" s="3" t="s">
        <v>15</v>
      </c>
      <c r="H142" s="7">
        <v>88943</v>
      </c>
      <c r="I142" s="3" t="s">
        <v>16</v>
      </c>
      <c r="J142" s="9" t="s">
        <v>282</v>
      </c>
      <c r="K142" s="3" t="s">
        <v>283</v>
      </c>
      <c r="L142" s="3" t="str">
        <f t="shared" si="4"/>
        <v>393</v>
      </c>
      <c r="M142" s="3" t="s">
        <v>32</v>
      </c>
    </row>
    <row r="143" spans="1:13" x14ac:dyDescent="0.25">
      <c r="A143" s="3" t="s">
        <v>13</v>
      </c>
      <c r="B143" s="3" t="s">
        <v>14</v>
      </c>
      <c r="C143" s="6">
        <v>189914</v>
      </c>
      <c r="D143" s="6">
        <v>189914</v>
      </c>
      <c r="E143" s="7">
        <v>1167409528</v>
      </c>
      <c r="F143" s="8">
        <v>45659.348206018498</v>
      </c>
      <c r="G143" s="3" t="s">
        <v>15</v>
      </c>
      <c r="H143" s="7">
        <v>88944</v>
      </c>
      <c r="I143" s="3" t="s">
        <v>16</v>
      </c>
      <c r="J143" s="3" t="s">
        <v>284</v>
      </c>
      <c r="K143" s="3" t="s">
        <v>285</v>
      </c>
      <c r="L143" s="3" t="str">
        <f t="shared" si="4"/>
        <v>403</v>
      </c>
      <c r="M143" s="3" t="s">
        <v>25</v>
      </c>
    </row>
    <row r="144" spans="1:13" x14ac:dyDescent="0.25">
      <c r="A144" s="3" t="s">
        <v>13</v>
      </c>
      <c r="B144" s="3" t="s">
        <v>14</v>
      </c>
      <c r="C144" s="6">
        <v>639</v>
      </c>
      <c r="D144" s="6">
        <v>639</v>
      </c>
      <c r="E144" s="7">
        <v>1167438987</v>
      </c>
      <c r="F144" s="8">
        <v>45659.3578935185</v>
      </c>
      <c r="G144" s="3" t="s">
        <v>15</v>
      </c>
      <c r="H144" s="7">
        <v>88945</v>
      </c>
      <c r="I144" s="3" t="s">
        <v>16</v>
      </c>
      <c r="J144" s="3" t="s">
        <v>286</v>
      </c>
      <c r="K144" s="3" t="s">
        <v>287</v>
      </c>
      <c r="L144" s="3" t="str">
        <f t="shared" si="4"/>
        <v>393</v>
      </c>
      <c r="M144" s="3" t="s">
        <v>32</v>
      </c>
    </row>
    <row r="145" spans="1:13" x14ac:dyDescent="0.25">
      <c r="A145" s="3" t="s">
        <v>13</v>
      </c>
      <c r="B145" s="3" t="s">
        <v>14</v>
      </c>
      <c r="C145" s="6">
        <v>160000</v>
      </c>
      <c r="D145" s="6">
        <v>160000</v>
      </c>
      <c r="E145" s="7">
        <v>1167488595</v>
      </c>
      <c r="F145" s="8">
        <v>45659.372499999998</v>
      </c>
      <c r="G145" s="3" t="s">
        <v>15</v>
      </c>
      <c r="H145" s="7">
        <v>88946</v>
      </c>
      <c r="I145" s="3" t="s">
        <v>16</v>
      </c>
      <c r="J145" s="3" t="s">
        <v>288</v>
      </c>
      <c r="K145" s="3" t="s">
        <v>289</v>
      </c>
      <c r="L145" s="3" t="str">
        <f t="shared" si="4"/>
        <v>363</v>
      </c>
      <c r="M145" s="3" t="s">
        <v>142</v>
      </c>
    </row>
    <row r="146" spans="1:13" x14ac:dyDescent="0.25">
      <c r="A146" s="3" t="s">
        <v>13</v>
      </c>
      <c r="B146" s="3" t="s">
        <v>14</v>
      </c>
      <c r="C146" s="6">
        <v>30000</v>
      </c>
      <c r="D146" s="6">
        <v>30000</v>
      </c>
      <c r="E146" s="7">
        <v>1168091105</v>
      </c>
      <c r="F146" s="8">
        <v>45659.494849536997</v>
      </c>
      <c r="G146" s="3" t="s">
        <v>15</v>
      </c>
      <c r="H146" s="7">
        <v>88950</v>
      </c>
      <c r="I146" s="3" t="s">
        <v>16</v>
      </c>
      <c r="J146" s="3" t="s">
        <v>290</v>
      </c>
      <c r="K146" s="3" t="s">
        <v>291</v>
      </c>
      <c r="L146" s="3" t="str">
        <f t="shared" si="4"/>
        <v>287</v>
      </c>
      <c r="M146" s="3" t="s">
        <v>292</v>
      </c>
    </row>
    <row r="147" spans="1:13" x14ac:dyDescent="0.25">
      <c r="A147" s="3" t="s">
        <v>13</v>
      </c>
      <c r="B147" s="3" t="s">
        <v>14</v>
      </c>
      <c r="C147" s="6">
        <v>50000</v>
      </c>
      <c r="D147" s="6">
        <v>50000</v>
      </c>
      <c r="E147" s="7">
        <v>1168261936</v>
      </c>
      <c r="F147" s="8">
        <v>45659.529432870397</v>
      </c>
      <c r="G147" s="3" t="s">
        <v>15</v>
      </c>
      <c r="H147" s="7">
        <v>88952</v>
      </c>
      <c r="I147" s="3" t="s">
        <v>16</v>
      </c>
      <c r="J147" s="9" t="s">
        <v>293</v>
      </c>
      <c r="K147" s="3" t="s">
        <v>294</v>
      </c>
      <c r="L147" s="3" t="str">
        <f t="shared" si="4"/>
        <v>403</v>
      </c>
      <c r="M147" s="3" t="s">
        <v>25</v>
      </c>
    </row>
    <row r="148" spans="1:13" x14ac:dyDescent="0.25">
      <c r="A148" s="3" t="s">
        <v>13</v>
      </c>
      <c r="B148" s="3" t="s">
        <v>14</v>
      </c>
      <c r="C148" s="6">
        <v>666615</v>
      </c>
      <c r="D148" s="6">
        <v>666615</v>
      </c>
      <c r="E148" s="7">
        <v>1168401252</v>
      </c>
      <c r="F148" s="8">
        <v>45659.5606134259</v>
      </c>
      <c r="G148" s="3" t="s">
        <v>15</v>
      </c>
      <c r="H148" s="7">
        <v>88953</v>
      </c>
      <c r="I148" s="3" t="s">
        <v>16</v>
      </c>
      <c r="J148" s="3" t="s">
        <v>295</v>
      </c>
      <c r="K148" s="3" t="s">
        <v>296</v>
      </c>
      <c r="L148" s="3" t="str">
        <f t="shared" si="4"/>
        <v>393</v>
      </c>
      <c r="M148" s="3" t="s">
        <v>32</v>
      </c>
    </row>
    <row r="149" spans="1:13" x14ac:dyDescent="0.25">
      <c r="A149" s="3" t="s">
        <v>13</v>
      </c>
      <c r="B149" s="3" t="s">
        <v>14</v>
      </c>
      <c r="C149" s="6">
        <v>618720</v>
      </c>
      <c r="D149" s="6">
        <v>618720</v>
      </c>
      <c r="E149" s="7">
        <v>1168510557</v>
      </c>
      <c r="F149" s="8">
        <v>45659.5854861111</v>
      </c>
      <c r="G149" s="3" t="s">
        <v>15</v>
      </c>
      <c r="H149" s="7">
        <v>88954</v>
      </c>
      <c r="I149" s="3" t="s">
        <v>16</v>
      </c>
      <c r="J149" s="3" t="s">
        <v>297</v>
      </c>
      <c r="K149" s="3" t="s">
        <v>298</v>
      </c>
      <c r="L149" s="3" t="str">
        <f t="shared" si="4"/>
        <v>393</v>
      </c>
      <c r="M149" s="3" t="s">
        <v>32</v>
      </c>
    </row>
    <row r="150" spans="1:13" x14ac:dyDescent="0.25">
      <c r="A150" s="3" t="s">
        <v>13</v>
      </c>
      <c r="B150" s="3" t="s">
        <v>14</v>
      </c>
      <c r="C150" s="6">
        <v>11680621</v>
      </c>
      <c r="D150" s="6">
        <v>11680621</v>
      </c>
      <c r="E150" s="7">
        <v>1168541193</v>
      </c>
      <c r="F150" s="8">
        <v>45659.592708333301</v>
      </c>
      <c r="G150" s="3" t="s">
        <v>15</v>
      </c>
      <c r="H150" s="7">
        <v>88955</v>
      </c>
      <c r="I150" s="3" t="s">
        <v>16</v>
      </c>
      <c r="J150" s="3" t="s">
        <v>299</v>
      </c>
      <c r="K150" s="3" t="s">
        <v>300</v>
      </c>
      <c r="L150" s="3" t="str">
        <f t="shared" si="4"/>
        <v>393</v>
      </c>
      <c r="M150" s="3" t="s">
        <v>32</v>
      </c>
    </row>
    <row r="151" spans="1:13" x14ac:dyDescent="0.25">
      <c r="A151" s="3" t="s">
        <v>13</v>
      </c>
      <c r="B151" s="3" t="s">
        <v>14</v>
      </c>
      <c r="C151" s="6">
        <v>1060770</v>
      </c>
      <c r="D151" s="6">
        <v>1060770</v>
      </c>
      <c r="E151" s="7">
        <v>1168563950</v>
      </c>
      <c r="F151" s="8">
        <v>45659.598043981503</v>
      </c>
      <c r="G151" s="3" t="s">
        <v>15</v>
      </c>
      <c r="H151" s="7">
        <v>88956</v>
      </c>
      <c r="I151" s="3" t="s">
        <v>16</v>
      </c>
      <c r="J151" s="3" t="s">
        <v>301</v>
      </c>
      <c r="K151" s="3" t="s">
        <v>302</v>
      </c>
      <c r="L151" s="3" t="str">
        <f t="shared" si="4"/>
        <v>393</v>
      </c>
      <c r="M151" s="3" t="s">
        <v>32</v>
      </c>
    </row>
    <row r="152" spans="1:13" x14ac:dyDescent="0.25">
      <c r="A152" s="3" t="s">
        <v>13</v>
      </c>
      <c r="B152" s="3" t="s">
        <v>14</v>
      </c>
      <c r="C152" s="6">
        <v>379828</v>
      </c>
      <c r="D152" s="6">
        <v>379828</v>
      </c>
      <c r="E152" s="7">
        <v>1168774120</v>
      </c>
      <c r="F152" s="8">
        <v>45659.646354166704</v>
      </c>
      <c r="G152" s="3" t="s">
        <v>15</v>
      </c>
      <c r="H152" s="7">
        <v>88957</v>
      </c>
      <c r="I152" s="3" t="s">
        <v>16</v>
      </c>
      <c r="J152" s="3" t="s">
        <v>303</v>
      </c>
      <c r="K152" s="3" t="s">
        <v>304</v>
      </c>
      <c r="L152" s="3" t="str">
        <f t="shared" si="4"/>
        <v>377</v>
      </c>
      <c r="M152" s="3" t="s">
        <v>115</v>
      </c>
    </row>
    <row r="153" spans="1:13" x14ac:dyDescent="0.25">
      <c r="A153" s="3" t="s">
        <v>13</v>
      </c>
      <c r="B153" s="3" t="s">
        <v>14</v>
      </c>
      <c r="C153" s="6">
        <v>80000</v>
      </c>
      <c r="D153" s="6">
        <v>80000</v>
      </c>
      <c r="E153" s="7">
        <v>1168808935</v>
      </c>
      <c r="F153" s="8">
        <v>45659.654247685197</v>
      </c>
      <c r="G153" s="3" t="s">
        <v>15</v>
      </c>
      <c r="H153" s="7">
        <v>88958</v>
      </c>
      <c r="I153" s="3" t="s">
        <v>16</v>
      </c>
      <c r="J153" s="3" t="s">
        <v>305</v>
      </c>
      <c r="K153" s="3" t="s">
        <v>306</v>
      </c>
      <c r="L153" s="3" t="str">
        <f t="shared" si="4"/>
        <v>403</v>
      </c>
      <c r="M153" s="3" t="s">
        <v>25</v>
      </c>
    </row>
    <row r="154" spans="1:13" x14ac:dyDescent="0.25">
      <c r="A154" s="3" t="s">
        <v>13</v>
      </c>
      <c r="B154" s="3" t="s">
        <v>14</v>
      </c>
      <c r="C154" s="6">
        <v>14880</v>
      </c>
      <c r="D154" s="6">
        <v>14880</v>
      </c>
      <c r="E154" s="7">
        <v>1168841400</v>
      </c>
      <c r="F154" s="8">
        <v>45659.661666666703</v>
      </c>
      <c r="G154" s="3" t="s">
        <v>15</v>
      </c>
      <c r="H154" s="7">
        <v>88959</v>
      </c>
      <c r="I154" s="3" t="s">
        <v>16</v>
      </c>
      <c r="J154" s="3" t="s">
        <v>307</v>
      </c>
      <c r="K154" s="3" t="s">
        <v>308</v>
      </c>
      <c r="L154" s="3" t="str">
        <f t="shared" si="4"/>
        <v>393</v>
      </c>
      <c r="M154" s="3" t="s">
        <v>32</v>
      </c>
    </row>
    <row r="155" spans="1:13" x14ac:dyDescent="0.25">
      <c r="A155" s="3" t="s">
        <v>13</v>
      </c>
      <c r="B155" s="3" t="s">
        <v>14</v>
      </c>
      <c r="C155" s="6">
        <v>1728773</v>
      </c>
      <c r="D155" s="6">
        <v>1728773</v>
      </c>
      <c r="E155" s="7">
        <v>1168900394</v>
      </c>
      <c r="F155" s="8">
        <v>45659.675347222197</v>
      </c>
      <c r="G155" s="3" t="s">
        <v>15</v>
      </c>
      <c r="H155" s="7">
        <v>88960</v>
      </c>
      <c r="I155" s="3" t="s">
        <v>16</v>
      </c>
      <c r="J155" s="3" t="s">
        <v>309</v>
      </c>
      <c r="K155" s="3" t="s">
        <v>310</v>
      </c>
      <c r="L155" s="3" t="str">
        <f t="shared" si="4"/>
        <v>403</v>
      </c>
      <c r="M155" s="3" t="s">
        <v>25</v>
      </c>
    </row>
    <row r="156" spans="1:13" x14ac:dyDescent="0.25">
      <c r="A156" s="3" t="s">
        <v>13</v>
      </c>
      <c r="B156" s="3" t="s">
        <v>14</v>
      </c>
      <c r="C156" s="6">
        <v>518387.87</v>
      </c>
      <c r="D156" s="6">
        <v>518387.87</v>
      </c>
      <c r="E156" s="7">
        <v>1168919847</v>
      </c>
      <c r="F156" s="8">
        <v>45659.679837962998</v>
      </c>
      <c r="G156" s="3" t="s">
        <v>15</v>
      </c>
      <c r="H156" s="7">
        <v>88961</v>
      </c>
      <c r="I156" s="3" t="s">
        <v>16</v>
      </c>
      <c r="J156" s="3" t="s">
        <v>311</v>
      </c>
      <c r="K156" s="3" t="s">
        <v>312</v>
      </c>
      <c r="L156" s="3" t="str">
        <f t="shared" si="4"/>
        <v>393</v>
      </c>
      <c r="M156" s="3" t="s">
        <v>32</v>
      </c>
    </row>
    <row r="157" spans="1:13" x14ac:dyDescent="0.25">
      <c r="A157" s="3" t="s">
        <v>13</v>
      </c>
      <c r="B157" s="3" t="s">
        <v>14</v>
      </c>
      <c r="C157" s="6">
        <v>1810152</v>
      </c>
      <c r="D157" s="6">
        <v>1810152</v>
      </c>
      <c r="E157" s="7">
        <v>1170242878</v>
      </c>
      <c r="F157" s="8">
        <v>45660.385208333297</v>
      </c>
      <c r="G157" s="3" t="s">
        <v>15</v>
      </c>
      <c r="H157" s="7">
        <v>88963</v>
      </c>
      <c r="I157" s="3" t="s">
        <v>16</v>
      </c>
      <c r="J157" s="3" t="s">
        <v>313</v>
      </c>
      <c r="K157" s="3" t="s">
        <v>314</v>
      </c>
      <c r="L157" s="3" t="str">
        <f t="shared" si="4"/>
        <v>470</v>
      </c>
      <c r="M157" s="3" t="s">
        <v>315</v>
      </c>
    </row>
    <row r="158" spans="1:13" x14ac:dyDescent="0.25">
      <c r="A158" s="3" t="s">
        <v>13</v>
      </c>
      <c r="B158" s="3" t="s">
        <v>14</v>
      </c>
      <c r="C158" s="6">
        <v>23525778</v>
      </c>
      <c r="D158" s="6">
        <v>23525778</v>
      </c>
      <c r="E158" s="7">
        <v>1170313024</v>
      </c>
      <c r="F158" s="8">
        <v>45660.401828703703</v>
      </c>
      <c r="G158" s="3" t="s">
        <v>15</v>
      </c>
      <c r="H158" s="7">
        <v>88965</v>
      </c>
      <c r="I158" s="3" t="s">
        <v>16</v>
      </c>
      <c r="J158" s="3" t="s">
        <v>316</v>
      </c>
      <c r="K158" s="3" t="s">
        <v>317</v>
      </c>
      <c r="L158" s="3" t="str">
        <f t="shared" si="4"/>
        <v>393</v>
      </c>
      <c r="M158" s="3" t="s">
        <v>32</v>
      </c>
    </row>
    <row r="159" spans="1:13" x14ac:dyDescent="0.25">
      <c r="A159" s="3" t="s">
        <v>13</v>
      </c>
      <c r="B159" s="3" t="s">
        <v>14</v>
      </c>
      <c r="C159" s="6">
        <v>30000</v>
      </c>
      <c r="D159" s="6">
        <v>30000</v>
      </c>
      <c r="E159" s="7">
        <v>1170385390</v>
      </c>
      <c r="F159" s="8">
        <v>45660.417777777802</v>
      </c>
      <c r="G159" s="3" t="s">
        <v>15</v>
      </c>
      <c r="H159" s="7">
        <v>88967</v>
      </c>
      <c r="I159" s="3" t="s">
        <v>16</v>
      </c>
      <c r="J159" s="3" t="s">
        <v>318</v>
      </c>
      <c r="K159" s="3" t="s">
        <v>319</v>
      </c>
      <c r="L159" s="3" t="str">
        <f t="shared" si="4"/>
        <v>287</v>
      </c>
      <c r="M159" s="3" t="s">
        <v>292</v>
      </c>
    </row>
    <row r="160" spans="1:13" x14ac:dyDescent="0.25">
      <c r="A160" s="3" t="s">
        <v>13</v>
      </c>
      <c r="B160" s="3" t="s">
        <v>14</v>
      </c>
      <c r="C160" s="6">
        <v>200000</v>
      </c>
      <c r="D160" s="6">
        <v>200000</v>
      </c>
      <c r="E160" s="7">
        <v>1170790062</v>
      </c>
      <c r="F160" s="8">
        <v>45660.499363425901</v>
      </c>
      <c r="G160" s="3" t="s">
        <v>15</v>
      </c>
      <c r="H160" s="7">
        <v>88968</v>
      </c>
      <c r="I160" s="3" t="s">
        <v>16</v>
      </c>
      <c r="J160" s="3" t="s">
        <v>320</v>
      </c>
      <c r="K160" s="3" t="s">
        <v>321</v>
      </c>
      <c r="L160" s="3" t="str">
        <f t="shared" si="4"/>
        <v>403</v>
      </c>
      <c r="M160" s="3" t="s">
        <v>25</v>
      </c>
    </row>
    <row r="161" spans="1:13" x14ac:dyDescent="0.25">
      <c r="A161" s="3" t="s">
        <v>13</v>
      </c>
      <c r="B161" s="3" t="s">
        <v>14</v>
      </c>
      <c r="C161" s="6">
        <v>45000</v>
      </c>
      <c r="D161" s="6">
        <v>45000</v>
      </c>
      <c r="E161" s="7">
        <v>1170802367</v>
      </c>
      <c r="F161" s="8">
        <v>45660.501851851899</v>
      </c>
      <c r="G161" s="3" t="s">
        <v>15</v>
      </c>
      <c r="H161" s="7">
        <v>88969</v>
      </c>
      <c r="I161" s="3" t="s">
        <v>16</v>
      </c>
      <c r="J161" s="3" t="s">
        <v>322</v>
      </c>
      <c r="K161" s="3" t="s">
        <v>323</v>
      </c>
      <c r="L161" s="3" t="str">
        <f t="shared" si="4"/>
        <v>403</v>
      </c>
      <c r="M161" s="3" t="s">
        <v>25</v>
      </c>
    </row>
    <row r="162" spans="1:13" x14ac:dyDescent="0.25">
      <c r="A162" s="3" t="s">
        <v>13</v>
      </c>
      <c r="B162" s="3" t="s">
        <v>14</v>
      </c>
      <c r="C162" s="6">
        <v>150000</v>
      </c>
      <c r="D162" s="6">
        <v>150000</v>
      </c>
      <c r="E162" s="7">
        <v>1170967573</v>
      </c>
      <c r="F162" s="8">
        <v>45660.536967592598</v>
      </c>
      <c r="G162" s="3" t="s">
        <v>15</v>
      </c>
      <c r="H162" s="7">
        <v>88970</v>
      </c>
      <c r="I162" s="3" t="s">
        <v>16</v>
      </c>
      <c r="J162" s="3" t="s">
        <v>324</v>
      </c>
      <c r="K162" s="3" t="s">
        <v>325</v>
      </c>
      <c r="L162" s="3" t="str">
        <f t="shared" ref="L162:L169" si="5">+MID(M162,1,3)</f>
        <v>403</v>
      </c>
      <c r="M162" s="3" t="s">
        <v>25</v>
      </c>
    </row>
    <row r="163" spans="1:13" x14ac:dyDescent="0.25">
      <c r="A163" s="3" t="s">
        <v>13</v>
      </c>
      <c r="B163" s="3" t="s">
        <v>14</v>
      </c>
      <c r="C163" s="6">
        <v>1575000</v>
      </c>
      <c r="D163" s="6">
        <v>1575000</v>
      </c>
      <c r="E163" s="7">
        <v>1171161378</v>
      </c>
      <c r="F163" s="8">
        <v>45660.582094907397</v>
      </c>
      <c r="G163" s="3" t="s">
        <v>15</v>
      </c>
      <c r="H163" s="7">
        <v>88971</v>
      </c>
      <c r="I163" s="3" t="s">
        <v>16</v>
      </c>
      <c r="J163" s="3" t="s">
        <v>326</v>
      </c>
      <c r="K163" s="3" t="s">
        <v>327</v>
      </c>
      <c r="L163" s="3" t="str">
        <f t="shared" si="5"/>
        <v>363</v>
      </c>
      <c r="M163" s="3" t="s">
        <v>142</v>
      </c>
    </row>
    <row r="164" spans="1:13" x14ac:dyDescent="0.25">
      <c r="A164" s="3" t="s">
        <v>13</v>
      </c>
      <c r="B164" s="3" t="s">
        <v>14</v>
      </c>
      <c r="C164" s="6">
        <v>57404.42</v>
      </c>
      <c r="D164" s="6">
        <v>57404.42</v>
      </c>
      <c r="E164" s="7">
        <v>1171239486</v>
      </c>
      <c r="F164" s="8">
        <v>45660.600069444401</v>
      </c>
      <c r="G164" s="3" t="s">
        <v>15</v>
      </c>
      <c r="H164" s="7">
        <v>88972</v>
      </c>
      <c r="I164" s="3" t="s">
        <v>16</v>
      </c>
      <c r="J164" s="3" t="s">
        <v>328</v>
      </c>
      <c r="K164" s="3" t="s">
        <v>329</v>
      </c>
      <c r="L164" s="3" t="str">
        <f t="shared" si="5"/>
        <v>426</v>
      </c>
      <c r="M164" s="3" t="s">
        <v>330</v>
      </c>
    </row>
    <row r="165" spans="1:13" x14ac:dyDescent="0.25">
      <c r="A165" s="3" t="s">
        <v>13</v>
      </c>
      <c r="B165" s="3" t="s">
        <v>14</v>
      </c>
      <c r="C165" s="6">
        <v>975.5</v>
      </c>
      <c r="D165" s="6">
        <v>975.5</v>
      </c>
      <c r="E165" s="7">
        <v>1171544163</v>
      </c>
      <c r="F165" s="8">
        <v>45660.668553240699</v>
      </c>
      <c r="G165" s="3" t="s">
        <v>15</v>
      </c>
      <c r="H165" s="7">
        <v>88975</v>
      </c>
      <c r="I165" s="3" t="s">
        <v>16</v>
      </c>
      <c r="J165" s="3" t="s">
        <v>331</v>
      </c>
      <c r="K165" s="3" t="s">
        <v>332</v>
      </c>
      <c r="L165" s="3" t="str">
        <f t="shared" si="5"/>
        <v>138</v>
      </c>
      <c r="M165" s="3" t="s">
        <v>83</v>
      </c>
    </row>
    <row r="166" spans="1:13" x14ac:dyDescent="0.25">
      <c r="A166" s="3" t="s">
        <v>13</v>
      </c>
      <c r="B166" s="3" t="s">
        <v>14</v>
      </c>
      <c r="C166" s="6">
        <v>225000</v>
      </c>
      <c r="D166" s="6">
        <v>225000</v>
      </c>
      <c r="E166" s="7">
        <v>1171636116</v>
      </c>
      <c r="F166" s="8">
        <v>45660.690543981502</v>
      </c>
      <c r="G166" s="3" t="s">
        <v>15</v>
      </c>
      <c r="H166" s="7">
        <v>88979</v>
      </c>
      <c r="I166" s="3" t="s">
        <v>16</v>
      </c>
      <c r="J166" s="3" t="s">
        <v>333</v>
      </c>
      <c r="K166" s="3" t="s">
        <v>334</v>
      </c>
      <c r="L166" s="3" t="str">
        <f t="shared" si="5"/>
        <v>363</v>
      </c>
      <c r="M166" s="3" t="s">
        <v>142</v>
      </c>
    </row>
    <row r="167" spans="1:13" x14ac:dyDescent="0.25">
      <c r="A167" s="3" t="s">
        <v>13</v>
      </c>
      <c r="B167" s="3" t="s">
        <v>14</v>
      </c>
      <c r="C167" s="6">
        <v>30000000</v>
      </c>
      <c r="D167" s="6">
        <v>30000000</v>
      </c>
      <c r="E167" s="7">
        <v>1171692724</v>
      </c>
      <c r="F167" s="8">
        <v>45660.705856481502</v>
      </c>
      <c r="G167" s="3" t="s">
        <v>15</v>
      </c>
      <c r="H167" s="7">
        <v>88981</v>
      </c>
      <c r="I167" s="3" t="s">
        <v>16</v>
      </c>
      <c r="J167" s="3" t="s">
        <v>52</v>
      </c>
      <c r="K167" s="3" t="s">
        <v>53</v>
      </c>
      <c r="L167" s="3" t="str">
        <f t="shared" si="5"/>
        <v>403</v>
      </c>
      <c r="M167" s="3" t="s">
        <v>25</v>
      </c>
    </row>
    <row r="168" spans="1:13" x14ac:dyDescent="0.25">
      <c r="A168" s="3" t="s">
        <v>13</v>
      </c>
      <c r="B168" s="3" t="s">
        <v>14</v>
      </c>
      <c r="C168" s="6">
        <v>30000000</v>
      </c>
      <c r="D168" s="6">
        <v>30000000</v>
      </c>
      <c r="E168" s="7">
        <v>1171703190</v>
      </c>
      <c r="F168" s="8">
        <v>45660.7088194444</v>
      </c>
      <c r="G168" s="3" t="s">
        <v>15</v>
      </c>
      <c r="H168" s="7">
        <v>88982</v>
      </c>
      <c r="I168" s="3" t="s">
        <v>16</v>
      </c>
      <c r="J168" s="3" t="s">
        <v>52</v>
      </c>
      <c r="K168" s="3" t="s">
        <v>53</v>
      </c>
      <c r="L168" s="3" t="str">
        <f t="shared" si="5"/>
        <v>403</v>
      </c>
      <c r="M168" s="3" t="s">
        <v>25</v>
      </c>
    </row>
    <row r="169" spans="1:13" x14ac:dyDescent="0.25">
      <c r="A169" s="3" t="s">
        <v>13</v>
      </c>
      <c r="B169" s="3" t="s">
        <v>14</v>
      </c>
      <c r="C169" s="6">
        <v>12600</v>
      </c>
      <c r="D169" s="6">
        <v>12600</v>
      </c>
      <c r="E169" s="7">
        <v>1171770882</v>
      </c>
      <c r="F169" s="8">
        <v>45660.727939814802</v>
      </c>
      <c r="G169" s="3" t="s">
        <v>15</v>
      </c>
      <c r="H169" s="7">
        <v>88987</v>
      </c>
      <c r="I169" s="3" t="s">
        <v>16</v>
      </c>
      <c r="J169" s="9" t="s">
        <v>335</v>
      </c>
      <c r="K169" s="3" t="s">
        <v>336</v>
      </c>
      <c r="L169" s="3" t="str">
        <f t="shared" si="5"/>
        <v>227</v>
      </c>
      <c r="M169" s="3" t="s">
        <v>160</v>
      </c>
    </row>
    <row r="170" spans="1:13" x14ac:dyDescent="0.25">
      <c r="A170" s="3" t="s">
        <v>13</v>
      </c>
      <c r="B170" s="3" t="s">
        <v>14</v>
      </c>
      <c r="C170" s="6">
        <v>1527642.89</v>
      </c>
      <c r="D170" s="6">
        <v>1527642.89</v>
      </c>
      <c r="E170" s="7">
        <v>1171796645</v>
      </c>
      <c r="F170" s="8">
        <v>45660.735335648104</v>
      </c>
      <c r="G170" s="3" t="s">
        <v>15</v>
      </c>
      <c r="H170" s="7">
        <v>88988</v>
      </c>
      <c r="I170" s="3" t="s">
        <v>16</v>
      </c>
      <c r="J170" s="3" t="s">
        <v>337</v>
      </c>
      <c r="K170" s="3" t="s">
        <v>338</v>
      </c>
      <c r="L170" s="3" t="s">
        <v>16</v>
      </c>
      <c r="M170" s="3" t="s">
        <v>25</v>
      </c>
    </row>
    <row r="171" spans="1:13" x14ac:dyDescent="0.25">
      <c r="A171" s="3" t="s">
        <v>13</v>
      </c>
      <c r="B171" s="3" t="s">
        <v>14</v>
      </c>
      <c r="C171" s="6">
        <v>34851521</v>
      </c>
      <c r="D171" s="6">
        <v>34851521</v>
      </c>
      <c r="E171" s="7">
        <v>1172187302</v>
      </c>
      <c r="F171" s="8">
        <v>45660.854872685202</v>
      </c>
      <c r="G171" s="3" t="s">
        <v>15</v>
      </c>
      <c r="H171" s="7">
        <v>88989</v>
      </c>
      <c r="I171" s="3" t="s">
        <v>16</v>
      </c>
      <c r="J171" s="3" t="s">
        <v>339</v>
      </c>
      <c r="K171" s="3" t="s">
        <v>340</v>
      </c>
      <c r="L171" s="3" t="s">
        <v>16</v>
      </c>
      <c r="M171" s="3" t="s">
        <v>32</v>
      </c>
    </row>
    <row r="172" spans="1:13" x14ac:dyDescent="0.25">
      <c r="A172" s="3" t="s">
        <v>13</v>
      </c>
      <c r="B172" s="3" t="s">
        <v>14</v>
      </c>
      <c r="C172" s="6">
        <v>16399994</v>
      </c>
      <c r="D172" s="6">
        <v>16399994</v>
      </c>
      <c r="E172" s="7">
        <v>1172236054</v>
      </c>
      <c r="F172" s="8">
        <v>45660.871689814798</v>
      </c>
      <c r="G172" s="3" t="s">
        <v>15</v>
      </c>
      <c r="H172" s="7">
        <v>88990</v>
      </c>
      <c r="I172" s="3" t="s">
        <v>16</v>
      </c>
      <c r="J172" s="3" t="s">
        <v>339</v>
      </c>
      <c r="K172" s="3" t="s">
        <v>340</v>
      </c>
      <c r="L172" s="3" t="s">
        <v>16</v>
      </c>
      <c r="M172" s="3" t="s">
        <v>32</v>
      </c>
    </row>
    <row r="173" spans="1:13" x14ac:dyDescent="0.25">
      <c r="A173" s="3" t="s">
        <v>13</v>
      </c>
      <c r="B173" s="3" t="s">
        <v>14</v>
      </c>
      <c r="C173" s="6">
        <v>1313395</v>
      </c>
      <c r="D173" s="6">
        <v>1313395</v>
      </c>
      <c r="E173" s="7">
        <v>1174176428</v>
      </c>
      <c r="F173" s="8">
        <v>45661.848761574103</v>
      </c>
      <c r="G173" s="3" t="s">
        <v>15</v>
      </c>
      <c r="H173" s="7">
        <v>88991</v>
      </c>
      <c r="I173" s="3" t="s">
        <v>16</v>
      </c>
      <c r="J173" s="3" t="s">
        <v>354</v>
      </c>
      <c r="K173" s="3" t="s">
        <v>355</v>
      </c>
      <c r="L173" s="3" t="s">
        <v>16</v>
      </c>
      <c r="M173" s="3" t="s">
        <v>25</v>
      </c>
    </row>
    <row r="174" spans="1:13" x14ac:dyDescent="0.25">
      <c r="A174" s="3" t="s">
        <v>13</v>
      </c>
      <c r="B174" s="3" t="s">
        <v>14</v>
      </c>
      <c r="C174" s="6">
        <v>344.94</v>
      </c>
      <c r="D174" s="6">
        <v>344.94</v>
      </c>
      <c r="E174" s="7">
        <v>1176718379</v>
      </c>
      <c r="F174" s="8">
        <v>45663.690648148098</v>
      </c>
      <c r="G174" s="3" t="s">
        <v>15</v>
      </c>
      <c r="H174" s="7">
        <v>88992</v>
      </c>
      <c r="I174" s="3" t="s">
        <v>16</v>
      </c>
      <c r="J174" s="3" t="s">
        <v>356</v>
      </c>
      <c r="K174" s="3" t="s">
        <v>357</v>
      </c>
      <c r="L174" s="3" t="s">
        <v>16</v>
      </c>
      <c r="M174" s="3" t="s">
        <v>32</v>
      </c>
    </row>
    <row r="175" spans="1:13" x14ac:dyDescent="0.25">
      <c r="A175" s="3" t="s">
        <v>13</v>
      </c>
      <c r="B175" s="3" t="s">
        <v>14</v>
      </c>
      <c r="C175" s="6">
        <v>30500</v>
      </c>
      <c r="D175" s="6">
        <v>30500</v>
      </c>
      <c r="E175" s="7">
        <v>1177420547</v>
      </c>
      <c r="F175" s="8">
        <v>45664.310231481497</v>
      </c>
      <c r="G175" s="3" t="s">
        <v>15</v>
      </c>
      <c r="H175" s="7">
        <v>88993</v>
      </c>
      <c r="I175" s="3" t="s">
        <v>16</v>
      </c>
      <c r="J175" s="3" t="s">
        <v>358</v>
      </c>
      <c r="K175" s="3" t="s">
        <v>359</v>
      </c>
      <c r="L175" s="3" t="s">
        <v>16</v>
      </c>
      <c r="M175" s="3" t="s">
        <v>25</v>
      </c>
    </row>
    <row r="176" spans="1:13" x14ac:dyDescent="0.25">
      <c r="A176" s="3" t="s">
        <v>13</v>
      </c>
      <c r="B176" s="3" t="s">
        <v>14</v>
      </c>
      <c r="C176" s="6">
        <v>100</v>
      </c>
      <c r="D176" s="6">
        <v>100</v>
      </c>
      <c r="E176" s="7">
        <v>1177639797</v>
      </c>
      <c r="F176" s="8">
        <v>45664.387060185203</v>
      </c>
      <c r="G176" s="3" t="s">
        <v>15</v>
      </c>
      <c r="H176" s="7">
        <v>88995</v>
      </c>
      <c r="I176" s="3" t="s">
        <v>16</v>
      </c>
      <c r="J176" s="3" t="s">
        <v>360</v>
      </c>
      <c r="K176" s="3" t="s">
        <v>361</v>
      </c>
      <c r="L176" s="3" t="s">
        <v>16</v>
      </c>
      <c r="M176" s="3" t="s">
        <v>362</v>
      </c>
    </row>
    <row r="177" spans="1:13" x14ac:dyDescent="0.25">
      <c r="A177" s="3" t="s">
        <v>13</v>
      </c>
      <c r="B177" s="3" t="s">
        <v>14</v>
      </c>
      <c r="C177" s="6">
        <v>994998.97</v>
      </c>
      <c r="D177" s="6">
        <v>994998.97</v>
      </c>
      <c r="E177" s="7">
        <v>1177646394</v>
      </c>
      <c r="F177" s="8">
        <v>45664.388668981497</v>
      </c>
      <c r="G177" s="3" t="s">
        <v>15</v>
      </c>
      <c r="H177" s="7">
        <v>88996</v>
      </c>
      <c r="I177" s="3" t="s">
        <v>16</v>
      </c>
      <c r="J177" s="3" t="s">
        <v>363</v>
      </c>
      <c r="K177" s="3" t="s">
        <v>364</v>
      </c>
      <c r="L177" s="3" t="s">
        <v>16</v>
      </c>
      <c r="M177" s="3" t="s">
        <v>330</v>
      </c>
    </row>
    <row r="178" spans="1:13" x14ac:dyDescent="0.25">
      <c r="A178" s="3" t="s">
        <v>13</v>
      </c>
      <c r="B178" s="3" t="s">
        <v>14</v>
      </c>
      <c r="C178" s="6">
        <v>75000</v>
      </c>
      <c r="D178" s="6">
        <v>75000</v>
      </c>
      <c r="E178" s="7">
        <v>1177662783</v>
      </c>
      <c r="F178" s="8">
        <v>45664.392615740697</v>
      </c>
      <c r="G178" s="3" t="s">
        <v>15</v>
      </c>
      <c r="H178" s="7">
        <v>88997</v>
      </c>
      <c r="I178" s="3" t="s">
        <v>16</v>
      </c>
      <c r="J178" s="3" t="s">
        <v>365</v>
      </c>
      <c r="K178" s="3" t="s">
        <v>366</v>
      </c>
      <c r="L178" s="3" t="s">
        <v>16</v>
      </c>
      <c r="M178" s="3" t="s">
        <v>145</v>
      </c>
    </row>
    <row r="179" spans="1:13" x14ac:dyDescent="0.25">
      <c r="A179" s="3" t="s">
        <v>13</v>
      </c>
      <c r="B179" s="3" t="s">
        <v>14</v>
      </c>
      <c r="C179" s="6">
        <v>25398</v>
      </c>
      <c r="D179" s="6">
        <v>25398</v>
      </c>
      <c r="E179" s="7">
        <v>1177665649</v>
      </c>
      <c r="F179" s="8">
        <v>45664.393275463</v>
      </c>
      <c r="G179" s="3" t="s">
        <v>15</v>
      </c>
      <c r="H179" s="7">
        <v>88998</v>
      </c>
      <c r="I179" s="3" t="s">
        <v>16</v>
      </c>
      <c r="J179" s="3" t="s">
        <v>367</v>
      </c>
      <c r="K179" s="3" t="s">
        <v>368</v>
      </c>
      <c r="L179" s="3" t="s">
        <v>16</v>
      </c>
      <c r="M179" s="3" t="s">
        <v>25</v>
      </c>
    </row>
    <row r="180" spans="1:13" x14ac:dyDescent="0.25">
      <c r="A180" s="3" t="s">
        <v>13</v>
      </c>
      <c r="B180" s="3" t="s">
        <v>14</v>
      </c>
      <c r="C180" s="6">
        <v>33419988</v>
      </c>
      <c r="D180" s="6">
        <v>33419988</v>
      </c>
      <c r="E180" s="7">
        <v>1177703357</v>
      </c>
      <c r="F180" s="8">
        <v>45664.401875000003</v>
      </c>
      <c r="G180" s="3" t="s">
        <v>15</v>
      </c>
      <c r="H180" s="7">
        <v>89000</v>
      </c>
      <c r="I180" s="3" t="s">
        <v>16</v>
      </c>
      <c r="J180" s="3" t="s">
        <v>369</v>
      </c>
      <c r="K180" s="3" t="s">
        <v>370</v>
      </c>
      <c r="L180" s="3" t="s">
        <v>16</v>
      </c>
      <c r="M180" s="3" t="s">
        <v>115</v>
      </c>
    </row>
    <row r="181" spans="1:13" x14ac:dyDescent="0.25">
      <c r="A181" s="3" t="s">
        <v>13</v>
      </c>
      <c r="B181" s="3" t="s">
        <v>14</v>
      </c>
      <c r="C181" s="6">
        <v>37500</v>
      </c>
      <c r="D181" s="6">
        <v>37500</v>
      </c>
      <c r="E181" s="7">
        <v>1177715621</v>
      </c>
      <c r="F181" s="8">
        <v>45664.404560185198</v>
      </c>
      <c r="G181" s="3" t="s">
        <v>15</v>
      </c>
      <c r="H181" s="7">
        <v>89001</v>
      </c>
      <c r="I181" s="3" t="s">
        <v>16</v>
      </c>
      <c r="J181" s="3" t="s">
        <v>371</v>
      </c>
      <c r="K181" s="3" t="s">
        <v>372</v>
      </c>
      <c r="L181" s="3" t="s">
        <v>16</v>
      </c>
      <c r="M181" s="3" t="s">
        <v>25</v>
      </c>
    </row>
    <row r="182" spans="1:13" x14ac:dyDescent="0.25">
      <c r="A182" s="3" t="s">
        <v>13</v>
      </c>
      <c r="B182" s="3" t="s">
        <v>14</v>
      </c>
      <c r="C182" s="6">
        <v>887339680</v>
      </c>
      <c r="D182" s="6">
        <v>887339680</v>
      </c>
      <c r="E182" s="7">
        <v>1177734693</v>
      </c>
      <c r="F182" s="8">
        <v>45664.408773148098</v>
      </c>
      <c r="G182" s="3" t="s">
        <v>15</v>
      </c>
      <c r="H182" s="7">
        <v>89002</v>
      </c>
      <c r="I182" s="3" t="s">
        <v>16</v>
      </c>
      <c r="J182" s="3" t="s">
        <v>373</v>
      </c>
      <c r="K182" s="3" t="s">
        <v>374</v>
      </c>
      <c r="L182" s="3" t="s">
        <v>16</v>
      </c>
      <c r="M182" s="3" t="s">
        <v>153</v>
      </c>
    </row>
    <row r="183" spans="1:13" x14ac:dyDescent="0.25">
      <c r="A183" s="3" t="s">
        <v>13</v>
      </c>
      <c r="B183" s="3" t="s">
        <v>14</v>
      </c>
      <c r="C183" s="6">
        <v>100000</v>
      </c>
      <c r="D183" s="6">
        <v>100000</v>
      </c>
      <c r="E183" s="7">
        <v>1177785490</v>
      </c>
      <c r="F183" s="8">
        <v>45664.419733796298</v>
      </c>
      <c r="G183" s="3" t="s">
        <v>15</v>
      </c>
      <c r="H183" s="7">
        <v>89003</v>
      </c>
      <c r="I183" s="3" t="s">
        <v>16</v>
      </c>
      <c r="J183" s="3" t="s">
        <v>375</v>
      </c>
      <c r="K183" s="3" t="s">
        <v>376</v>
      </c>
      <c r="L183" s="3" t="s">
        <v>16</v>
      </c>
      <c r="M183" s="3" t="s">
        <v>25</v>
      </c>
    </row>
    <row r="184" spans="1:13" x14ac:dyDescent="0.25">
      <c r="A184" s="3" t="s">
        <v>13</v>
      </c>
      <c r="B184" s="3" t="s">
        <v>14</v>
      </c>
      <c r="C184" s="6">
        <v>42538.879999999997</v>
      </c>
      <c r="D184" s="6">
        <v>42538.879999999997</v>
      </c>
      <c r="E184" s="7">
        <v>1177813386</v>
      </c>
      <c r="F184" s="8">
        <v>45664.425428240698</v>
      </c>
      <c r="G184" s="3" t="s">
        <v>15</v>
      </c>
      <c r="H184" s="7">
        <v>89004</v>
      </c>
      <c r="I184" s="3" t="s">
        <v>16</v>
      </c>
      <c r="J184" s="3" t="s">
        <v>377</v>
      </c>
      <c r="K184" s="3" t="s">
        <v>378</v>
      </c>
      <c r="L184" s="3" t="s">
        <v>16</v>
      </c>
      <c r="M184" s="3" t="s">
        <v>25</v>
      </c>
    </row>
    <row r="185" spans="1:13" x14ac:dyDescent="0.25">
      <c r="A185" s="3" t="s">
        <v>13</v>
      </c>
      <c r="B185" s="3" t="s">
        <v>14</v>
      </c>
      <c r="C185" s="6">
        <v>267595</v>
      </c>
      <c r="D185" s="6">
        <v>267595</v>
      </c>
      <c r="E185" s="7">
        <v>1177814814</v>
      </c>
      <c r="F185" s="8">
        <v>45664.425729166702</v>
      </c>
      <c r="G185" s="3" t="s">
        <v>15</v>
      </c>
      <c r="H185" s="7">
        <v>89005</v>
      </c>
      <c r="I185" s="3" t="s">
        <v>16</v>
      </c>
      <c r="J185" s="3" t="s">
        <v>379</v>
      </c>
      <c r="K185" s="3" t="s">
        <v>380</v>
      </c>
      <c r="L185" s="3" t="s">
        <v>16</v>
      </c>
      <c r="M185" s="3" t="s">
        <v>32</v>
      </c>
    </row>
    <row r="186" spans="1:13" x14ac:dyDescent="0.25">
      <c r="A186" s="3" t="s">
        <v>13</v>
      </c>
      <c r="B186" s="3" t="s">
        <v>14</v>
      </c>
      <c r="C186" s="6">
        <v>5295168101</v>
      </c>
      <c r="D186" s="6">
        <v>5295168101</v>
      </c>
      <c r="E186" s="7">
        <v>1177845682</v>
      </c>
      <c r="F186" s="8">
        <v>45664.432106481501</v>
      </c>
      <c r="G186" s="3" t="s">
        <v>15</v>
      </c>
      <c r="H186" s="7">
        <v>89006</v>
      </c>
      <c r="I186" s="3" t="s">
        <v>16</v>
      </c>
      <c r="J186" s="3" t="s">
        <v>381</v>
      </c>
      <c r="K186" s="3" t="s">
        <v>374</v>
      </c>
      <c r="L186" s="3" t="s">
        <v>16</v>
      </c>
      <c r="M186" s="3" t="s">
        <v>153</v>
      </c>
    </row>
    <row r="187" spans="1:13" x14ac:dyDescent="0.25">
      <c r="A187" s="3" t="s">
        <v>13</v>
      </c>
      <c r="B187" s="3" t="s">
        <v>14</v>
      </c>
      <c r="C187" s="6">
        <v>232214.61</v>
      </c>
      <c r="D187" s="6">
        <v>232214.61</v>
      </c>
      <c r="E187" s="7">
        <v>1177847681</v>
      </c>
      <c r="F187" s="8">
        <v>45664.432511574101</v>
      </c>
      <c r="G187" s="3" t="s">
        <v>15</v>
      </c>
      <c r="H187" s="7">
        <v>89007</v>
      </c>
      <c r="I187" s="3" t="s">
        <v>16</v>
      </c>
      <c r="J187" s="3" t="s">
        <v>382</v>
      </c>
      <c r="K187" s="3" t="s">
        <v>378</v>
      </c>
      <c r="L187" s="3" t="s">
        <v>16</v>
      </c>
      <c r="M187" s="3" t="s">
        <v>25</v>
      </c>
    </row>
    <row r="188" spans="1:13" x14ac:dyDescent="0.25">
      <c r="A188" s="3" t="s">
        <v>13</v>
      </c>
      <c r="B188" s="3" t="s">
        <v>14</v>
      </c>
      <c r="C188" s="6">
        <v>105740.87</v>
      </c>
      <c r="D188" s="6">
        <v>105740.87</v>
      </c>
      <c r="E188" s="7">
        <v>1177889664</v>
      </c>
      <c r="F188" s="8">
        <v>45664.440879629597</v>
      </c>
      <c r="G188" s="3" t="s">
        <v>15</v>
      </c>
      <c r="H188" s="7">
        <v>89008</v>
      </c>
      <c r="I188" s="3" t="s">
        <v>16</v>
      </c>
      <c r="J188" s="3" t="s">
        <v>383</v>
      </c>
      <c r="K188" s="3" t="s">
        <v>384</v>
      </c>
      <c r="L188" s="3" t="s">
        <v>16</v>
      </c>
      <c r="M188" s="3" t="s">
        <v>25</v>
      </c>
    </row>
    <row r="189" spans="1:13" x14ac:dyDescent="0.25">
      <c r="A189" s="3" t="s">
        <v>13</v>
      </c>
      <c r="B189" s="3" t="s">
        <v>14</v>
      </c>
      <c r="C189" s="6">
        <v>228892712</v>
      </c>
      <c r="D189" s="6">
        <v>228892712</v>
      </c>
      <c r="E189" s="7">
        <v>1177908325</v>
      </c>
      <c r="F189" s="8">
        <v>45664.444606481498</v>
      </c>
      <c r="G189" s="3" t="s">
        <v>15</v>
      </c>
      <c r="H189" s="7">
        <v>89009</v>
      </c>
      <c r="I189" s="3" t="s">
        <v>16</v>
      </c>
      <c r="J189" s="3" t="s">
        <v>385</v>
      </c>
      <c r="K189" s="3" t="s">
        <v>386</v>
      </c>
      <c r="L189" s="3" t="s">
        <v>16</v>
      </c>
      <c r="M189" s="3" t="s">
        <v>32</v>
      </c>
    </row>
    <row r="190" spans="1:13" x14ac:dyDescent="0.25">
      <c r="A190" s="3" t="s">
        <v>13</v>
      </c>
      <c r="B190" s="3" t="s">
        <v>14</v>
      </c>
      <c r="C190" s="6">
        <v>3409831</v>
      </c>
      <c r="D190" s="6">
        <v>3409831</v>
      </c>
      <c r="E190" s="7">
        <v>1178000157</v>
      </c>
      <c r="F190" s="8">
        <v>45664.462581018503</v>
      </c>
      <c r="G190" s="3" t="s">
        <v>15</v>
      </c>
      <c r="H190" s="7">
        <v>89010</v>
      </c>
      <c r="I190" s="3" t="s">
        <v>16</v>
      </c>
      <c r="J190" s="3" t="s">
        <v>387</v>
      </c>
      <c r="K190" s="3" t="s">
        <v>380</v>
      </c>
      <c r="L190" s="3" t="s">
        <v>16</v>
      </c>
      <c r="M190" s="3" t="s">
        <v>32</v>
      </c>
    </row>
    <row r="191" spans="1:13" x14ac:dyDescent="0.25">
      <c r="A191" s="3" t="s">
        <v>13</v>
      </c>
      <c r="B191" s="3" t="s">
        <v>14</v>
      </c>
      <c r="C191" s="6">
        <v>150000</v>
      </c>
      <c r="D191" s="6">
        <v>150000</v>
      </c>
      <c r="E191" s="7">
        <v>1178047374</v>
      </c>
      <c r="F191" s="8">
        <v>45664.471875000003</v>
      </c>
      <c r="G191" s="3" t="s">
        <v>15</v>
      </c>
      <c r="H191" s="7">
        <v>89012</v>
      </c>
      <c r="I191" s="3" t="s">
        <v>16</v>
      </c>
      <c r="J191" s="3" t="s">
        <v>388</v>
      </c>
      <c r="K191" s="3" t="s">
        <v>389</v>
      </c>
      <c r="L191" s="3" t="s">
        <v>16</v>
      </c>
      <c r="M191" s="3" t="s">
        <v>69</v>
      </c>
    </row>
    <row r="192" spans="1:13" x14ac:dyDescent="0.25">
      <c r="A192" s="3" t="s">
        <v>13</v>
      </c>
      <c r="B192" s="3" t="s">
        <v>14</v>
      </c>
      <c r="C192" s="6">
        <v>250000</v>
      </c>
      <c r="D192" s="6">
        <v>250000</v>
      </c>
      <c r="E192" s="7">
        <v>1178118272</v>
      </c>
      <c r="F192" s="8">
        <v>45664.485717592601</v>
      </c>
      <c r="G192" s="3" t="s">
        <v>15</v>
      </c>
      <c r="H192" s="7">
        <v>89014</v>
      </c>
      <c r="I192" s="3" t="s">
        <v>16</v>
      </c>
      <c r="J192" s="3" t="s">
        <v>390</v>
      </c>
      <c r="K192" s="3" t="s">
        <v>391</v>
      </c>
      <c r="L192" s="3" t="s">
        <v>16</v>
      </c>
      <c r="M192" s="3" t="s">
        <v>25</v>
      </c>
    </row>
    <row r="193" spans="1:13" x14ac:dyDescent="0.25">
      <c r="A193" s="3" t="s">
        <v>13</v>
      </c>
      <c r="B193" s="3" t="s">
        <v>14</v>
      </c>
      <c r="C193" s="6">
        <v>159729</v>
      </c>
      <c r="D193" s="6">
        <v>159729</v>
      </c>
      <c r="E193" s="7">
        <v>1178121507</v>
      </c>
      <c r="F193" s="8">
        <v>45664.4863541667</v>
      </c>
      <c r="G193" s="3" t="s">
        <v>15</v>
      </c>
      <c r="H193" s="7">
        <v>89015</v>
      </c>
      <c r="I193" s="3" t="s">
        <v>16</v>
      </c>
      <c r="J193" s="3" t="s">
        <v>392</v>
      </c>
      <c r="K193" s="3" t="s">
        <v>393</v>
      </c>
      <c r="L193" s="3" t="s">
        <v>16</v>
      </c>
      <c r="M193" s="3" t="s">
        <v>32</v>
      </c>
    </row>
    <row r="194" spans="1:13" x14ac:dyDescent="0.25">
      <c r="A194" s="3" t="s">
        <v>13</v>
      </c>
      <c r="B194" s="3" t="s">
        <v>14</v>
      </c>
      <c r="C194" s="6">
        <v>1668296</v>
      </c>
      <c r="D194" s="6">
        <v>1668296</v>
      </c>
      <c r="E194" s="7">
        <v>1178133323</v>
      </c>
      <c r="F194" s="8">
        <v>45664.488692129598</v>
      </c>
      <c r="G194" s="3" t="s">
        <v>15</v>
      </c>
      <c r="H194" s="7">
        <v>89016</v>
      </c>
      <c r="I194" s="3" t="s">
        <v>16</v>
      </c>
      <c r="J194" s="3" t="s">
        <v>394</v>
      </c>
      <c r="K194" s="3" t="s">
        <v>395</v>
      </c>
      <c r="L194" s="3" t="s">
        <v>16</v>
      </c>
      <c r="M194" s="3" t="s">
        <v>32</v>
      </c>
    </row>
    <row r="195" spans="1:13" x14ac:dyDescent="0.25">
      <c r="A195" s="3" t="s">
        <v>13</v>
      </c>
      <c r="B195" s="3" t="s">
        <v>14</v>
      </c>
      <c r="C195" s="6">
        <v>16967</v>
      </c>
      <c r="D195" s="6">
        <v>16967</v>
      </c>
      <c r="E195" s="7">
        <v>1178153806</v>
      </c>
      <c r="F195" s="8">
        <v>45664.492708333302</v>
      </c>
      <c r="G195" s="3" t="s">
        <v>15</v>
      </c>
      <c r="H195" s="7">
        <v>89017</v>
      </c>
      <c r="I195" s="3" t="s">
        <v>16</v>
      </c>
      <c r="J195" s="3" t="s">
        <v>396</v>
      </c>
      <c r="K195" s="3" t="s">
        <v>368</v>
      </c>
      <c r="L195" s="3" t="s">
        <v>16</v>
      </c>
      <c r="M195" s="3" t="s">
        <v>105</v>
      </c>
    </row>
    <row r="196" spans="1:13" x14ac:dyDescent="0.25">
      <c r="A196" s="3" t="s">
        <v>13</v>
      </c>
      <c r="B196" s="3" t="s">
        <v>14</v>
      </c>
      <c r="C196" s="6">
        <v>399006</v>
      </c>
      <c r="D196" s="6">
        <v>399006</v>
      </c>
      <c r="E196" s="7">
        <v>1178280686</v>
      </c>
      <c r="F196" s="8">
        <v>45664.518483796302</v>
      </c>
      <c r="G196" s="3" t="s">
        <v>15</v>
      </c>
      <c r="H196" s="7">
        <v>89018</v>
      </c>
      <c r="I196" s="3" t="s">
        <v>16</v>
      </c>
      <c r="J196" s="3" t="s">
        <v>397</v>
      </c>
      <c r="K196" s="3" t="s">
        <v>398</v>
      </c>
      <c r="L196" s="3" t="s">
        <v>16</v>
      </c>
      <c r="M196" s="3" t="s">
        <v>32</v>
      </c>
    </row>
    <row r="197" spans="1:13" x14ac:dyDescent="0.25">
      <c r="A197" s="3" t="s">
        <v>13</v>
      </c>
      <c r="B197" s="3" t="s">
        <v>14</v>
      </c>
      <c r="C197" s="6">
        <v>100000</v>
      </c>
      <c r="D197" s="6">
        <v>100000</v>
      </c>
      <c r="E197" s="7">
        <v>1178328103</v>
      </c>
      <c r="F197" s="8">
        <v>45664.529027777797</v>
      </c>
      <c r="G197" s="3" t="s">
        <v>15</v>
      </c>
      <c r="H197" s="7">
        <v>89019</v>
      </c>
      <c r="I197" s="3" t="s">
        <v>16</v>
      </c>
      <c r="J197" s="3" t="s">
        <v>399</v>
      </c>
      <c r="K197" s="3" t="s">
        <v>400</v>
      </c>
      <c r="L197" s="3" t="s">
        <v>16</v>
      </c>
      <c r="M197" s="3" t="s">
        <v>401</v>
      </c>
    </row>
    <row r="198" spans="1:13" x14ac:dyDescent="0.25">
      <c r="A198" s="3" t="s">
        <v>13</v>
      </c>
      <c r="B198" s="3" t="s">
        <v>14</v>
      </c>
      <c r="C198" s="6">
        <v>110000</v>
      </c>
      <c r="D198" s="6">
        <v>110000</v>
      </c>
      <c r="E198" s="7">
        <v>1178556113</v>
      </c>
      <c r="F198" s="8">
        <v>45664.583437499998</v>
      </c>
      <c r="G198" s="3" t="s">
        <v>15</v>
      </c>
      <c r="H198" s="7">
        <v>89020</v>
      </c>
      <c r="I198" s="3" t="s">
        <v>16</v>
      </c>
      <c r="J198" s="3" t="s">
        <v>402</v>
      </c>
      <c r="K198" s="3" t="s">
        <v>403</v>
      </c>
      <c r="L198" s="3" t="s">
        <v>16</v>
      </c>
      <c r="M198" s="3" t="s">
        <v>83</v>
      </c>
    </row>
    <row r="199" spans="1:13" x14ac:dyDescent="0.25">
      <c r="A199" s="3" t="s">
        <v>13</v>
      </c>
      <c r="B199" s="3" t="s">
        <v>14</v>
      </c>
      <c r="C199" s="6">
        <v>2816375</v>
      </c>
      <c r="D199" s="6">
        <v>2816375</v>
      </c>
      <c r="E199" s="7">
        <v>1178564640</v>
      </c>
      <c r="F199" s="8">
        <v>45664.5854398148</v>
      </c>
      <c r="G199" s="3" t="s">
        <v>15</v>
      </c>
      <c r="H199" s="7">
        <v>89021</v>
      </c>
      <c r="I199" s="3" t="s">
        <v>16</v>
      </c>
      <c r="J199" s="3" t="s">
        <v>404</v>
      </c>
      <c r="K199" s="3" t="s">
        <v>405</v>
      </c>
      <c r="L199" s="3" t="s">
        <v>16</v>
      </c>
      <c r="M199" s="3" t="s">
        <v>167</v>
      </c>
    </row>
    <row r="200" spans="1:13" x14ac:dyDescent="0.25">
      <c r="A200" s="3" t="s">
        <v>13</v>
      </c>
      <c r="B200" s="3" t="s">
        <v>14</v>
      </c>
      <c r="C200" s="6">
        <v>3541.04</v>
      </c>
      <c r="D200" s="6">
        <v>3541.04</v>
      </c>
      <c r="E200" s="7">
        <v>1178643397</v>
      </c>
      <c r="F200" s="8">
        <v>45664.602974537003</v>
      </c>
      <c r="G200" s="3" t="s">
        <v>15</v>
      </c>
      <c r="H200" s="7">
        <v>89022</v>
      </c>
      <c r="I200" s="3" t="s">
        <v>16</v>
      </c>
      <c r="J200" s="3" t="s">
        <v>406</v>
      </c>
      <c r="K200" s="3" t="s">
        <v>407</v>
      </c>
      <c r="L200" s="3" t="s">
        <v>16</v>
      </c>
      <c r="M200" s="3" t="s">
        <v>32</v>
      </c>
    </row>
    <row r="201" spans="1:13" x14ac:dyDescent="0.25">
      <c r="A201" s="3" t="s">
        <v>13</v>
      </c>
      <c r="B201" s="3" t="s">
        <v>14</v>
      </c>
      <c r="C201" s="6">
        <v>6685.88</v>
      </c>
      <c r="D201" s="6">
        <v>6685.88</v>
      </c>
      <c r="E201" s="7">
        <v>1178664932</v>
      </c>
      <c r="F201" s="8">
        <v>45664.607511574097</v>
      </c>
      <c r="G201" s="3" t="s">
        <v>15</v>
      </c>
      <c r="H201" s="7">
        <v>89023</v>
      </c>
      <c r="I201" s="3" t="s">
        <v>16</v>
      </c>
      <c r="J201" s="3" t="s">
        <v>408</v>
      </c>
      <c r="K201" s="3" t="s">
        <v>407</v>
      </c>
      <c r="L201" s="3" t="s">
        <v>16</v>
      </c>
      <c r="M201" s="3" t="s">
        <v>32</v>
      </c>
    </row>
    <row r="202" spans="1:13" x14ac:dyDescent="0.25">
      <c r="A202" s="3" t="s">
        <v>13</v>
      </c>
      <c r="B202" s="3" t="s">
        <v>14</v>
      </c>
      <c r="C202" s="6">
        <v>2228135</v>
      </c>
      <c r="D202" s="6">
        <v>2228135</v>
      </c>
      <c r="E202" s="7">
        <v>1178764110</v>
      </c>
      <c r="F202" s="8">
        <v>45664.628148148098</v>
      </c>
      <c r="G202" s="3" t="s">
        <v>15</v>
      </c>
      <c r="H202" s="7">
        <v>89024</v>
      </c>
      <c r="I202" s="3" t="s">
        <v>16</v>
      </c>
      <c r="J202" s="3" t="s">
        <v>409</v>
      </c>
      <c r="K202" s="3" t="s">
        <v>410</v>
      </c>
      <c r="L202" s="3" t="s">
        <v>16</v>
      </c>
      <c r="M202" s="3" t="s">
        <v>343</v>
      </c>
    </row>
    <row r="203" spans="1:13" x14ac:dyDescent="0.25">
      <c r="A203" s="3" t="s">
        <v>13</v>
      </c>
      <c r="B203" s="3" t="s">
        <v>14</v>
      </c>
      <c r="C203" s="6">
        <v>651381</v>
      </c>
      <c r="D203" s="6">
        <v>651381</v>
      </c>
      <c r="E203" s="7">
        <v>1178781675</v>
      </c>
      <c r="F203" s="8">
        <v>45664.6319560185</v>
      </c>
      <c r="G203" s="3" t="s">
        <v>15</v>
      </c>
      <c r="H203" s="7">
        <v>89025</v>
      </c>
      <c r="I203" s="3" t="s">
        <v>16</v>
      </c>
      <c r="J203" s="9" t="s">
        <v>411</v>
      </c>
      <c r="K203" s="3" t="s">
        <v>412</v>
      </c>
      <c r="L203" s="3" t="s">
        <v>16</v>
      </c>
      <c r="M203" s="3" t="s">
        <v>22</v>
      </c>
    </row>
    <row r="204" spans="1:13" x14ac:dyDescent="0.25">
      <c r="A204" s="3" t="s">
        <v>13</v>
      </c>
      <c r="B204" s="3" t="s">
        <v>14</v>
      </c>
      <c r="C204" s="6">
        <v>338</v>
      </c>
      <c r="D204" s="6">
        <v>338</v>
      </c>
      <c r="E204" s="7">
        <v>1178841343</v>
      </c>
      <c r="F204" s="8">
        <v>45664.644918981503</v>
      </c>
      <c r="G204" s="3" t="s">
        <v>15</v>
      </c>
      <c r="H204" s="7">
        <v>89026</v>
      </c>
      <c r="I204" s="3" t="s">
        <v>16</v>
      </c>
      <c r="J204" s="3" t="s">
        <v>413</v>
      </c>
      <c r="K204" s="3" t="s">
        <v>92</v>
      </c>
      <c r="L204" s="3" t="s">
        <v>16</v>
      </c>
      <c r="M204" s="3" t="s">
        <v>93</v>
      </c>
    </row>
    <row r="205" spans="1:13" x14ac:dyDescent="0.25">
      <c r="A205" s="3" t="s">
        <v>13</v>
      </c>
      <c r="B205" s="3" t="s">
        <v>14</v>
      </c>
      <c r="C205" s="6">
        <v>29018275</v>
      </c>
      <c r="D205" s="6">
        <v>29018275</v>
      </c>
      <c r="E205" s="7">
        <v>1178865677</v>
      </c>
      <c r="F205" s="8">
        <v>45664.650115740696</v>
      </c>
      <c r="G205" s="3" t="s">
        <v>15</v>
      </c>
      <c r="H205" s="7">
        <v>89027</v>
      </c>
      <c r="I205" s="3" t="s">
        <v>16</v>
      </c>
      <c r="J205" s="3" t="s">
        <v>414</v>
      </c>
      <c r="K205" s="3" t="s">
        <v>169</v>
      </c>
      <c r="L205" s="3" t="s">
        <v>16</v>
      </c>
      <c r="M205" s="3" t="s">
        <v>25</v>
      </c>
    </row>
    <row r="206" spans="1:13" x14ac:dyDescent="0.25">
      <c r="A206" s="3" t="s">
        <v>13</v>
      </c>
      <c r="B206" s="3" t="s">
        <v>14</v>
      </c>
      <c r="C206" s="6">
        <v>250000</v>
      </c>
      <c r="D206" s="6">
        <v>250000</v>
      </c>
      <c r="E206" s="7">
        <v>1178883656</v>
      </c>
      <c r="F206" s="8">
        <v>45664.653969907398</v>
      </c>
      <c r="G206" s="3" t="s">
        <v>15</v>
      </c>
      <c r="H206" s="7">
        <v>89028</v>
      </c>
      <c r="I206" s="3" t="s">
        <v>16</v>
      </c>
      <c r="J206" s="3" t="s">
        <v>415</v>
      </c>
      <c r="K206" s="3" t="s">
        <v>416</v>
      </c>
      <c r="L206" s="3" t="s">
        <v>16</v>
      </c>
      <c r="M206" s="3" t="s">
        <v>25</v>
      </c>
    </row>
    <row r="207" spans="1:13" x14ac:dyDescent="0.25">
      <c r="A207" s="3" t="s">
        <v>13</v>
      </c>
      <c r="B207" s="3" t="s">
        <v>14</v>
      </c>
      <c r="C207" s="6">
        <v>150000</v>
      </c>
      <c r="D207" s="6">
        <v>150000</v>
      </c>
      <c r="E207" s="7">
        <v>1178900268</v>
      </c>
      <c r="F207" s="8">
        <v>45664.657476851899</v>
      </c>
      <c r="G207" s="3" t="s">
        <v>15</v>
      </c>
      <c r="H207" s="7">
        <v>89029</v>
      </c>
      <c r="I207" s="3" t="s">
        <v>16</v>
      </c>
      <c r="J207" s="3" t="s">
        <v>417</v>
      </c>
      <c r="K207" s="3" t="s">
        <v>416</v>
      </c>
      <c r="L207" s="3" t="s">
        <v>16</v>
      </c>
      <c r="M207" s="3" t="s">
        <v>25</v>
      </c>
    </row>
    <row r="208" spans="1:13" x14ac:dyDescent="0.25">
      <c r="A208" s="3" t="s">
        <v>13</v>
      </c>
      <c r="B208" s="3" t="s">
        <v>14</v>
      </c>
      <c r="C208" s="6">
        <v>30500</v>
      </c>
      <c r="D208" s="6">
        <v>30500</v>
      </c>
      <c r="E208" s="7">
        <v>1178903203</v>
      </c>
      <c r="F208" s="8">
        <v>45664.658101851899</v>
      </c>
      <c r="G208" s="3" t="s">
        <v>15</v>
      </c>
      <c r="H208" s="7">
        <v>89030</v>
      </c>
      <c r="I208" s="3" t="s">
        <v>16</v>
      </c>
      <c r="J208" s="3" t="s">
        <v>418</v>
      </c>
      <c r="K208" s="3" t="s">
        <v>419</v>
      </c>
      <c r="L208" s="3" t="s">
        <v>16</v>
      </c>
      <c r="M208" s="3" t="s">
        <v>25</v>
      </c>
    </row>
    <row r="209" spans="1:13" x14ac:dyDescent="0.25">
      <c r="A209" s="3" t="s">
        <v>13</v>
      </c>
      <c r="B209" s="3" t="s">
        <v>14</v>
      </c>
      <c r="C209" s="6">
        <v>161000</v>
      </c>
      <c r="D209" s="6">
        <v>161000</v>
      </c>
      <c r="E209" s="7">
        <v>1178911373</v>
      </c>
      <c r="F209" s="8">
        <v>45664.659837963001</v>
      </c>
      <c r="G209" s="3" t="s">
        <v>15</v>
      </c>
      <c r="H209" s="7">
        <v>89031</v>
      </c>
      <c r="I209" s="3" t="s">
        <v>16</v>
      </c>
      <c r="J209" s="3" t="s">
        <v>420</v>
      </c>
      <c r="K209" s="3" t="s">
        <v>421</v>
      </c>
      <c r="L209" s="3" t="s">
        <v>16</v>
      </c>
      <c r="M209" s="3" t="s">
        <v>25</v>
      </c>
    </row>
    <row r="210" spans="1:13" x14ac:dyDescent="0.25">
      <c r="A210" s="3" t="s">
        <v>13</v>
      </c>
      <c r="B210" s="3" t="s">
        <v>14</v>
      </c>
      <c r="C210" s="6">
        <v>76000</v>
      </c>
      <c r="D210" s="6">
        <v>76000</v>
      </c>
      <c r="E210" s="7">
        <v>1178957319</v>
      </c>
      <c r="F210" s="8">
        <v>45664.669699074097</v>
      </c>
      <c r="G210" s="3" t="s">
        <v>15</v>
      </c>
      <c r="H210" s="7">
        <v>89032</v>
      </c>
      <c r="I210" s="3" t="s">
        <v>16</v>
      </c>
      <c r="J210" s="3" t="s">
        <v>422</v>
      </c>
      <c r="K210" s="3" t="s">
        <v>423</v>
      </c>
      <c r="L210" s="3" t="s">
        <v>16</v>
      </c>
      <c r="M210" s="3" t="s">
        <v>25</v>
      </c>
    </row>
    <row r="211" spans="1:13" x14ac:dyDescent="0.25">
      <c r="A211" s="3" t="s">
        <v>13</v>
      </c>
      <c r="B211" s="3" t="s">
        <v>14</v>
      </c>
      <c r="C211" s="6">
        <v>188339.20000000001</v>
      </c>
      <c r="D211" s="6">
        <v>188339.20000000001</v>
      </c>
      <c r="E211" s="7">
        <v>1178981738</v>
      </c>
      <c r="F211" s="8">
        <v>45664.675069444398</v>
      </c>
      <c r="G211" s="3" t="s">
        <v>15</v>
      </c>
      <c r="H211" s="7">
        <v>89033</v>
      </c>
      <c r="I211" s="3" t="s">
        <v>16</v>
      </c>
      <c r="J211" s="3" t="s">
        <v>424</v>
      </c>
      <c r="K211" s="3" t="s">
        <v>425</v>
      </c>
      <c r="L211" s="3" t="s">
        <v>16</v>
      </c>
      <c r="M211" s="3" t="s">
        <v>25</v>
      </c>
    </row>
    <row r="212" spans="1:13" x14ac:dyDescent="0.25">
      <c r="A212" s="3" t="s">
        <v>13</v>
      </c>
      <c r="B212" s="3" t="s">
        <v>14</v>
      </c>
      <c r="C212" s="6">
        <v>512453</v>
      </c>
      <c r="D212" s="6">
        <v>512453</v>
      </c>
      <c r="E212" s="7">
        <v>1178990535</v>
      </c>
      <c r="F212" s="8">
        <v>45664.676967592597</v>
      </c>
      <c r="G212" s="3" t="s">
        <v>15</v>
      </c>
      <c r="H212" s="7">
        <v>89034</v>
      </c>
      <c r="I212" s="3" t="s">
        <v>16</v>
      </c>
      <c r="J212" s="3" t="s">
        <v>426</v>
      </c>
      <c r="K212" s="3" t="s">
        <v>427</v>
      </c>
      <c r="L212" s="3" t="s">
        <v>16</v>
      </c>
      <c r="M212" s="3" t="s">
        <v>83</v>
      </c>
    </row>
    <row r="213" spans="1:13" x14ac:dyDescent="0.25">
      <c r="A213" s="3" t="s">
        <v>13</v>
      </c>
      <c r="B213" s="3" t="s">
        <v>14</v>
      </c>
      <c r="C213" s="6">
        <v>21471</v>
      </c>
      <c r="D213" s="6">
        <v>21471</v>
      </c>
      <c r="E213" s="7">
        <v>1179142557</v>
      </c>
      <c r="F213" s="8">
        <v>45664.713761574101</v>
      </c>
      <c r="G213" s="3" t="s">
        <v>15</v>
      </c>
      <c r="H213" s="7">
        <v>89036</v>
      </c>
      <c r="I213" s="3" t="s">
        <v>16</v>
      </c>
      <c r="J213" s="3" t="s">
        <v>428</v>
      </c>
      <c r="K213" s="3" t="s">
        <v>368</v>
      </c>
      <c r="L213" s="3" t="s">
        <v>16</v>
      </c>
      <c r="M213" s="3" t="s">
        <v>25</v>
      </c>
    </row>
    <row r="214" spans="1:13" x14ac:dyDescent="0.25">
      <c r="A214" s="3" t="s">
        <v>13</v>
      </c>
      <c r="B214" s="3" t="s">
        <v>14</v>
      </c>
      <c r="C214" s="6">
        <v>360500</v>
      </c>
      <c r="D214" s="6">
        <v>360500</v>
      </c>
      <c r="E214" s="7">
        <v>1179403035</v>
      </c>
      <c r="F214" s="8">
        <v>45664.785266203697</v>
      </c>
      <c r="G214" s="3" t="s">
        <v>15</v>
      </c>
      <c r="H214" s="7">
        <v>89038</v>
      </c>
      <c r="I214" s="3" t="s">
        <v>16</v>
      </c>
      <c r="J214" s="3" t="s">
        <v>429</v>
      </c>
      <c r="K214" s="3" t="s">
        <v>430</v>
      </c>
      <c r="L214" s="3" t="s">
        <v>16</v>
      </c>
      <c r="M214" s="3" t="s">
        <v>167</v>
      </c>
    </row>
    <row r="215" spans="1:13" x14ac:dyDescent="0.25">
      <c r="A215" s="3" t="s">
        <v>13</v>
      </c>
      <c r="B215" s="3" t="s">
        <v>14</v>
      </c>
      <c r="C215" s="6">
        <v>27380005</v>
      </c>
      <c r="D215" s="6">
        <v>27380005</v>
      </c>
      <c r="E215" s="7">
        <v>1179489605</v>
      </c>
      <c r="F215" s="8">
        <v>45664.8102083333</v>
      </c>
      <c r="G215" s="3" t="s">
        <v>15</v>
      </c>
      <c r="H215" s="7">
        <v>89039</v>
      </c>
      <c r="I215" s="3" t="s">
        <v>16</v>
      </c>
      <c r="J215" s="3" t="s">
        <v>431</v>
      </c>
      <c r="K215" s="3" t="s">
        <v>317</v>
      </c>
      <c r="L215" s="3" t="s">
        <v>16</v>
      </c>
      <c r="M215" s="3" t="s">
        <v>32</v>
      </c>
    </row>
    <row r="216" spans="1:13" x14ac:dyDescent="0.25">
      <c r="A216" s="3" t="s">
        <v>13</v>
      </c>
      <c r="B216" s="3" t="s">
        <v>14</v>
      </c>
      <c r="C216" s="6">
        <v>2491332</v>
      </c>
      <c r="D216" s="6">
        <v>2491332</v>
      </c>
      <c r="E216" s="7">
        <v>1179602727</v>
      </c>
      <c r="F216" s="8">
        <v>45664.8444212963</v>
      </c>
      <c r="G216" s="3" t="s">
        <v>15</v>
      </c>
      <c r="H216" s="7">
        <v>89040</v>
      </c>
      <c r="I216" s="3" t="s">
        <v>16</v>
      </c>
      <c r="J216" s="3" t="s">
        <v>432</v>
      </c>
      <c r="K216" s="3" t="s">
        <v>433</v>
      </c>
      <c r="L216" s="3" t="s">
        <v>16</v>
      </c>
      <c r="M216" s="3" t="s">
        <v>93</v>
      </c>
    </row>
    <row r="217" spans="1:13" x14ac:dyDescent="0.25">
      <c r="A217" s="3" t="s">
        <v>13</v>
      </c>
      <c r="B217" s="3" t="s">
        <v>14</v>
      </c>
      <c r="C217" s="6">
        <v>100000</v>
      </c>
      <c r="D217" s="6">
        <v>100000</v>
      </c>
      <c r="E217" s="7">
        <v>1179854109</v>
      </c>
      <c r="F217" s="8">
        <v>45664.932939814797</v>
      </c>
      <c r="G217" s="3" t="s">
        <v>15</v>
      </c>
      <c r="H217" s="7">
        <v>89042</v>
      </c>
      <c r="I217" s="3" t="s">
        <v>16</v>
      </c>
      <c r="J217" s="3" t="s">
        <v>434</v>
      </c>
      <c r="K217" s="3" t="s">
        <v>435</v>
      </c>
      <c r="L217" s="3" t="s">
        <v>16</v>
      </c>
      <c r="M217" s="3" t="s">
        <v>25</v>
      </c>
    </row>
    <row r="218" spans="1:13" x14ac:dyDescent="0.25">
      <c r="A218" s="3" t="s">
        <v>13</v>
      </c>
      <c r="B218" s="3" t="s">
        <v>14</v>
      </c>
      <c r="C218" s="6">
        <v>150000</v>
      </c>
      <c r="D218" s="6">
        <v>150000</v>
      </c>
      <c r="E218" s="7">
        <v>1179862140</v>
      </c>
      <c r="F218" s="8">
        <v>45664.936666666697</v>
      </c>
      <c r="G218" s="3" t="s">
        <v>15</v>
      </c>
      <c r="H218" s="7">
        <v>89043</v>
      </c>
      <c r="I218" s="3" t="s">
        <v>16</v>
      </c>
      <c r="J218" s="3" t="s">
        <v>436</v>
      </c>
      <c r="K218" s="3" t="s">
        <v>435</v>
      </c>
      <c r="L218" s="3" t="s">
        <v>16</v>
      </c>
      <c r="M218" s="3" t="s">
        <v>25</v>
      </c>
    </row>
    <row r="219" spans="1:13" x14ac:dyDescent="0.25">
      <c r="A219" s="3" t="s">
        <v>13</v>
      </c>
      <c r="B219" s="3" t="s">
        <v>14</v>
      </c>
      <c r="C219" s="6">
        <v>0.7</v>
      </c>
      <c r="D219" s="6">
        <v>0.7</v>
      </c>
      <c r="E219" s="7">
        <v>1180211972</v>
      </c>
      <c r="F219" s="8">
        <v>45665.362789351901</v>
      </c>
      <c r="G219" s="3" t="s">
        <v>15</v>
      </c>
      <c r="H219" s="7">
        <v>89045</v>
      </c>
      <c r="I219" s="3" t="s">
        <v>16</v>
      </c>
      <c r="J219" s="3" t="s">
        <v>437</v>
      </c>
      <c r="K219" s="3" t="s">
        <v>438</v>
      </c>
      <c r="L219" s="3" t="s">
        <v>16</v>
      </c>
      <c r="M219" s="3" t="s">
        <v>167</v>
      </c>
    </row>
    <row r="220" spans="1:13" x14ac:dyDescent="0.25">
      <c r="A220" s="3" t="s">
        <v>13</v>
      </c>
      <c r="B220" s="3" t="s">
        <v>14</v>
      </c>
      <c r="C220" s="6">
        <v>30000000</v>
      </c>
      <c r="D220" s="6">
        <v>30000000</v>
      </c>
      <c r="E220" s="7">
        <v>1180252587</v>
      </c>
      <c r="F220" s="8">
        <v>45665.374930555598</v>
      </c>
      <c r="G220" s="3" t="s">
        <v>15</v>
      </c>
      <c r="H220" s="7">
        <v>89046</v>
      </c>
      <c r="I220" s="3" t="s">
        <v>16</v>
      </c>
      <c r="J220" s="3" t="s">
        <v>52</v>
      </c>
      <c r="K220" s="3" t="s">
        <v>53</v>
      </c>
      <c r="L220" s="3" t="s">
        <v>16</v>
      </c>
      <c r="M220" s="3" t="s">
        <v>25</v>
      </c>
    </row>
    <row r="221" spans="1:13" x14ac:dyDescent="0.25">
      <c r="A221" s="3" t="s">
        <v>13</v>
      </c>
      <c r="B221" s="3" t="s">
        <v>14</v>
      </c>
      <c r="C221" s="6">
        <v>30000000</v>
      </c>
      <c r="D221" s="6">
        <v>30000000</v>
      </c>
      <c r="E221" s="7">
        <v>1180273514</v>
      </c>
      <c r="F221" s="8">
        <v>45665.380902777797</v>
      </c>
      <c r="G221" s="3" t="s">
        <v>15</v>
      </c>
      <c r="H221" s="7">
        <v>89047</v>
      </c>
      <c r="I221" s="3" t="s">
        <v>16</v>
      </c>
      <c r="J221" s="3" t="s">
        <v>52</v>
      </c>
      <c r="K221" s="3" t="s">
        <v>53</v>
      </c>
      <c r="L221" s="3" t="s">
        <v>16</v>
      </c>
      <c r="M221" s="3" t="s">
        <v>25</v>
      </c>
    </row>
    <row r="222" spans="1:13" x14ac:dyDescent="0.25">
      <c r="A222" s="3" t="s">
        <v>13</v>
      </c>
      <c r="B222" s="3" t="s">
        <v>14</v>
      </c>
      <c r="C222" s="6">
        <v>6341012.6200000001</v>
      </c>
      <c r="D222" s="6">
        <v>6341012.6200000001</v>
      </c>
      <c r="E222" s="7">
        <v>1180331786</v>
      </c>
      <c r="F222" s="8">
        <v>45665.396168981497</v>
      </c>
      <c r="G222" s="3" t="s">
        <v>15</v>
      </c>
      <c r="H222" s="7">
        <v>89048</v>
      </c>
      <c r="I222" s="3" t="s">
        <v>16</v>
      </c>
      <c r="J222" s="3" t="s">
        <v>439</v>
      </c>
      <c r="K222" s="3" t="s">
        <v>440</v>
      </c>
      <c r="L222" s="3" t="s">
        <v>16</v>
      </c>
      <c r="M222" s="3" t="s">
        <v>330</v>
      </c>
    </row>
    <row r="223" spans="1:13" x14ac:dyDescent="0.25">
      <c r="A223" s="3" t="s">
        <v>13</v>
      </c>
      <c r="B223" s="3" t="s">
        <v>14</v>
      </c>
      <c r="C223" s="6">
        <v>17044480</v>
      </c>
      <c r="D223" s="6">
        <v>17044480</v>
      </c>
      <c r="E223" s="7">
        <v>1180338324</v>
      </c>
      <c r="F223" s="8">
        <v>45665.397789351897</v>
      </c>
      <c r="G223" s="3" t="s">
        <v>15</v>
      </c>
      <c r="H223" s="7">
        <v>89049</v>
      </c>
      <c r="I223" s="3" t="s">
        <v>16</v>
      </c>
      <c r="J223" s="3" t="s">
        <v>441</v>
      </c>
      <c r="K223" s="3" t="s">
        <v>442</v>
      </c>
      <c r="L223" s="3" t="s">
        <v>16</v>
      </c>
      <c r="M223" s="3" t="s">
        <v>32</v>
      </c>
    </row>
    <row r="224" spans="1:13" x14ac:dyDescent="0.25">
      <c r="A224" s="3" t="s">
        <v>13</v>
      </c>
      <c r="B224" s="3" t="s">
        <v>14</v>
      </c>
      <c r="C224" s="6">
        <v>30000</v>
      </c>
      <c r="D224" s="6">
        <v>30000</v>
      </c>
      <c r="E224" s="7">
        <v>1180359301</v>
      </c>
      <c r="F224" s="8">
        <v>45665.402928240699</v>
      </c>
      <c r="G224" s="3" t="s">
        <v>15</v>
      </c>
      <c r="H224" s="7">
        <v>89050</v>
      </c>
      <c r="I224" s="3" t="s">
        <v>16</v>
      </c>
      <c r="J224" s="3" t="s">
        <v>443</v>
      </c>
      <c r="K224" s="3" t="s">
        <v>444</v>
      </c>
      <c r="L224" s="3" t="s">
        <v>16</v>
      </c>
      <c r="M224" s="3" t="s">
        <v>292</v>
      </c>
    </row>
    <row r="225" spans="1:13" x14ac:dyDescent="0.25">
      <c r="A225" s="3" t="s">
        <v>13</v>
      </c>
      <c r="B225" s="3" t="s">
        <v>14</v>
      </c>
      <c r="C225" s="6">
        <v>245798</v>
      </c>
      <c r="D225" s="6">
        <v>245798</v>
      </c>
      <c r="E225" s="7">
        <v>1180481057</v>
      </c>
      <c r="F225" s="8">
        <v>45665.430671296301</v>
      </c>
      <c r="G225" s="3" t="s">
        <v>15</v>
      </c>
      <c r="H225" s="7">
        <v>89052</v>
      </c>
      <c r="I225" s="3" t="s">
        <v>16</v>
      </c>
      <c r="J225" s="3" t="s">
        <v>445</v>
      </c>
      <c r="K225" s="3" t="s">
        <v>446</v>
      </c>
      <c r="L225" s="3" t="s">
        <v>16</v>
      </c>
      <c r="M225" s="3" t="s">
        <v>83</v>
      </c>
    </row>
    <row r="226" spans="1:13" x14ac:dyDescent="0.25">
      <c r="A226" s="3" t="s">
        <v>13</v>
      </c>
      <c r="B226" s="3" t="s">
        <v>14</v>
      </c>
      <c r="C226" s="6">
        <v>54100</v>
      </c>
      <c r="D226" s="6">
        <v>54100</v>
      </c>
      <c r="E226" s="7">
        <v>1180488632</v>
      </c>
      <c r="F226" s="8">
        <v>45665.432337963</v>
      </c>
      <c r="G226" s="3" t="s">
        <v>15</v>
      </c>
      <c r="H226" s="7">
        <v>89054</v>
      </c>
      <c r="I226" s="3" t="s">
        <v>16</v>
      </c>
      <c r="J226" s="3" t="s">
        <v>447</v>
      </c>
      <c r="K226" s="3" t="s">
        <v>448</v>
      </c>
      <c r="L226" s="3" t="s">
        <v>16</v>
      </c>
      <c r="M226" s="3" t="s">
        <v>145</v>
      </c>
    </row>
    <row r="227" spans="1:13" x14ac:dyDescent="0.25">
      <c r="A227" s="3" t="s">
        <v>13</v>
      </c>
      <c r="B227" s="3" t="s">
        <v>14</v>
      </c>
      <c r="C227" s="6">
        <v>59615</v>
      </c>
      <c r="D227" s="6">
        <v>59615</v>
      </c>
      <c r="E227" s="7">
        <v>1180538636</v>
      </c>
      <c r="F227" s="8">
        <v>45665.443171296298</v>
      </c>
      <c r="G227" s="3" t="s">
        <v>15</v>
      </c>
      <c r="H227" s="7">
        <v>89055</v>
      </c>
      <c r="I227" s="3" t="s">
        <v>16</v>
      </c>
      <c r="J227" s="3" t="s">
        <v>449</v>
      </c>
      <c r="K227" s="3" t="s">
        <v>446</v>
      </c>
      <c r="L227" s="3" t="s">
        <v>16</v>
      </c>
      <c r="M227" s="3" t="s">
        <v>83</v>
      </c>
    </row>
    <row r="228" spans="1:13" x14ac:dyDescent="0.25">
      <c r="A228" s="3" t="s">
        <v>13</v>
      </c>
      <c r="B228" s="3" t="s">
        <v>14</v>
      </c>
      <c r="C228" s="6">
        <v>79000</v>
      </c>
      <c r="D228" s="6">
        <v>79000</v>
      </c>
      <c r="E228" s="7">
        <v>1180584331</v>
      </c>
      <c r="F228" s="8">
        <v>45665.452881944402</v>
      </c>
      <c r="G228" s="3" t="s">
        <v>15</v>
      </c>
      <c r="H228" s="7">
        <v>89056</v>
      </c>
      <c r="I228" s="3" t="s">
        <v>16</v>
      </c>
      <c r="J228" s="3" t="s">
        <v>450</v>
      </c>
      <c r="K228" s="3" t="s">
        <v>451</v>
      </c>
      <c r="L228" s="3" t="s">
        <v>16</v>
      </c>
      <c r="M228" s="3" t="s">
        <v>25</v>
      </c>
    </row>
    <row r="229" spans="1:13" x14ac:dyDescent="0.25">
      <c r="A229" s="3" t="s">
        <v>13</v>
      </c>
      <c r="B229" s="3" t="s">
        <v>14</v>
      </c>
      <c r="C229" s="6">
        <v>320000</v>
      </c>
      <c r="D229" s="6">
        <v>320000</v>
      </c>
      <c r="E229" s="7">
        <v>1180591219</v>
      </c>
      <c r="F229" s="8">
        <v>45665.454363425903</v>
      </c>
      <c r="G229" s="3" t="s">
        <v>15</v>
      </c>
      <c r="H229" s="7">
        <v>89057</v>
      </c>
      <c r="I229" s="3" t="s">
        <v>16</v>
      </c>
      <c r="J229" s="3" t="s">
        <v>452</v>
      </c>
      <c r="K229" s="3" t="s">
        <v>453</v>
      </c>
      <c r="L229" s="3" t="s">
        <v>16</v>
      </c>
      <c r="M229" s="3" t="s">
        <v>110</v>
      </c>
    </row>
    <row r="230" spans="1:13" x14ac:dyDescent="0.25">
      <c r="A230" s="3" t="s">
        <v>13</v>
      </c>
      <c r="B230" s="3" t="s">
        <v>14</v>
      </c>
      <c r="C230" s="6">
        <v>20000</v>
      </c>
      <c r="D230" s="6">
        <v>20000</v>
      </c>
      <c r="E230" s="7">
        <v>1180801090</v>
      </c>
      <c r="F230" s="8">
        <v>45665.498483796298</v>
      </c>
      <c r="G230" s="3" t="s">
        <v>15</v>
      </c>
      <c r="H230" s="7">
        <v>89058</v>
      </c>
      <c r="I230" s="3" t="s">
        <v>16</v>
      </c>
      <c r="J230" s="3" t="s">
        <v>454</v>
      </c>
      <c r="K230" s="3" t="s">
        <v>455</v>
      </c>
      <c r="L230" s="3" t="s">
        <v>16</v>
      </c>
      <c r="M230" s="9" t="s">
        <v>42</v>
      </c>
    </row>
    <row r="231" spans="1:13" x14ac:dyDescent="0.25">
      <c r="A231" s="3" t="s">
        <v>13</v>
      </c>
      <c r="B231" s="3" t="s">
        <v>14</v>
      </c>
      <c r="C231" s="6">
        <v>0.38</v>
      </c>
      <c r="D231" s="6">
        <v>0.38</v>
      </c>
      <c r="E231" s="7">
        <v>1180823367</v>
      </c>
      <c r="F231" s="8">
        <v>45665.503310185202</v>
      </c>
      <c r="G231" s="3" t="s">
        <v>15</v>
      </c>
      <c r="H231" s="7">
        <v>89059</v>
      </c>
      <c r="I231" s="3" t="s">
        <v>16</v>
      </c>
      <c r="J231" s="3" t="s">
        <v>456</v>
      </c>
      <c r="K231" s="3" t="s">
        <v>457</v>
      </c>
      <c r="L231" s="3" t="s">
        <v>16</v>
      </c>
      <c r="M231" s="3" t="s">
        <v>83</v>
      </c>
    </row>
    <row r="232" spans="1:13" x14ac:dyDescent="0.25">
      <c r="A232" s="3" t="s">
        <v>13</v>
      </c>
      <c r="B232" s="3" t="s">
        <v>14</v>
      </c>
      <c r="C232" s="6">
        <v>9.27</v>
      </c>
      <c r="D232" s="6">
        <v>9.27</v>
      </c>
      <c r="E232" s="7">
        <v>1180833784</v>
      </c>
      <c r="F232" s="8">
        <v>45665.505624999998</v>
      </c>
      <c r="G232" s="3" t="s">
        <v>15</v>
      </c>
      <c r="H232" s="7">
        <v>89060</v>
      </c>
      <c r="I232" s="3" t="s">
        <v>16</v>
      </c>
      <c r="J232" s="3" t="s">
        <v>456</v>
      </c>
      <c r="K232" s="3" t="s">
        <v>457</v>
      </c>
      <c r="L232" s="3" t="s">
        <v>16</v>
      </c>
      <c r="M232" s="3" t="s">
        <v>83</v>
      </c>
    </row>
    <row r="233" spans="1:13" x14ac:dyDescent="0.25">
      <c r="A233" s="3" t="s">
        <v>13</v>
      </c>
      <c r="B233" s="3" t="s">
        <v>14</v>
      </c>
      <c r="C233" s="6">
        <v>68170136</v>
      </c>
      <c r="D233" s="6">
        <v>68170136</v>
      </c>
      <c r="E233" s="7">
        <v>1180932230</v>
      </c>
      <c r="F233" s="8">
        <v>45665.528263888897</v>
      </c>
      <c r="G233" s="3" t="s">
        <v>15</v>
      </c>
      <c r="H233" s="7">
        <v>89061</v>
      </c>
      <c r="I233" s="3" t="s">
        <v>16</v>
      </c>
      <c r="J233" s="3" t="s">
        <v>458</v>
      </c>
      <c r="K233" s="3" t="s">
        <v>459</v>
      </c>
      <c r="L233" s="3" t="s">
        <v>16</v>
      </c>
      <c r="M233" s="3" t="s">
        <v>460</v>
      </c>
    </row>
    <row r="234" spans="1:13" x14ac:dyDescent="0.25">
      <c r="A234" s="3" t="s">
        <v>13</v>
      </c>
      <c r="B234" s="3" t="s">
        <v>14</v>
      </c>
      <c r="C234" s="6">
        <v>2077</v>
      </c>
      <c r="D234" s="6">
        <v>2077</v>
      </c>
      <c r="E234" s="7">
        <v>1180970530</v>
      </c>
      <c r="F234" s="8">
        <v>45665.537523148101</v>
      </c>
      <c r="G234" s="3" t="s">
        <v>15</v>
      </c>
      <c r="H234" s="7">
        <v>89062</v>
      </c>
      <c r="I234" s="3" t="s">
        <v>16</v>
      </c>
      <c r="J234" s="3" t="s">
        <v>461</v>
      </c>
      <c r="K234" s="3" t="s">
        <v>462</v>
      </c>
      <c r="L234" s="3" t="s">
        <v>16</v>
      </c>
      <c r="M234" s="3" t="s">
        <v>32</v>
      </c>
    </row>
    <row r="235" spans="1:13" x14ac:dyDescent="0.25">
      <c r="A235" s="3" t="s">
        <v>13</v>
      </c>
      <c r="B235" s="3" t="s">
        <v>14</v>
      </c>
      <c r="C235" s="6">
        <v>6934</v>
      </c>
      <c r="D235" s="6">
        <v>6934</v>
      </c>
      <c r="E235" s="7">
        <v>1180978097</v>
      </c>
      <c r="F235" s="8">
        <v>45665.539363425902</v>
      </c>
      <c r="G235" s="3" t="s">
        <v>15</v>
      </c>
      <c r="H235" s="7">
        <v>89063</v>
      </c>
      <c r="I235" s="3" t="s">
        <v>16</v>
      </c>
      <c r="J235" s="3" t="s">
        <v>463</v>
      </c>
      <c r="K235" s="3" t="s">
        <v>464</v>
      </c>
      <c r="L235" s="3" t="s">
        <v>16</v>
      </c>
      <c r="M235" s="3" t="s">
        <v>330</v>
      </c>
    </row>
    <row r="236" spans="1:13" x14ac:dyDescent="0.25">
      <c r="A236" s="3" t="s">
        <v>13</v>
      </c>
      <c r="B236" s="3" t="s">
        <v>14</v>
      </c>
      <c r="C236" s="6">
        <v>404133</v>
      </c>
      <c r="D236" s="6">
        <v>404133</v>
      </c>
      <c r="E236" s="7">
        <v>1181029811</v>
      </c>
      <c r="F236" s="8">
        <v>45665.552141203698</v>
      </c>
      <c r="G236" s="3" t="s">
        <v>15</v>
      </c>
      <c r="H236" s="7">
        <v>89064</v>
      </c>
      <c r="I236" s="3" t="s">
        <v>16</v>
      </c>
      <c r="J236" s="3" t="s">
        <v>465</v>
      </c>
      <c r="K236" s="3" t="s">
        <v>466</v>
      </c>
      <c r="L236" s="3" t="s">
        <v>16</v>
      </c>
      <c r="M236" s="3" t="s">
        <v>83</v>
      </c>
    </row>
    <row r="237" spans="1:13" x14ac:dyDescent="0.25">
      <c r="A237" s="3" t="s">
        <v>13</v>
      </c>
      <c r="B237" s="3" t="s">
        <v>14</v>
      </c>
      <c r="C237" s="6">
        <v>37453288.460000001</v>
      </c>
      <c r="D237" s="6">
        <v>37453288.460000001</v>
      </c>
      <c r="E237" s="7">
        <v>1181076148</v>
      </c>
      <c r="F237" s="8">
        <v>45665.5634027778</v>
      </c>
      <c r="G237" s="3" t="s">
        <v>15</v>
      </c>
      <c r="H237" s="7">
        <v>89068</v>
      </c>
      <c r="I237" s="3" t="s">
        <v>16</v>
      </c>
      <c r="J237" s="3" t="s">
        <v>467</v>
      </c>
      <c r="K237" s="3" t="s">
        <v>468</v>
      </c>
      <c r="L237" s="3" t="s">
        <v>16</v>
      </c>
      <c r="M237" s="3" t="s">
        <v>83</v>
      </c>
    </row>
    <row r="238" spans="1:13" x14ac:dyDescent="0.25">
      <c r="A238" s="3" t="s">
        <v>13</v>
      </c>
      <c r="B238" s="3" t="s">
        <v>14</v>
      </c>
      <c r="C238" s="6">
        <v>411733</v>
      </c>
      <c r="D238" s="6">
        <v>411733</v>
      </c>
      <c r="E238" s="7">
        <v>1181088459</v>
      </c>
      <c r="F238" s="8">
        <v>45665.566435185203</v>
      </c>
      <c r="G238" s="3" t="s">
        <v>15</v>
      </c>
      <c r="H238" s="7">
        <v>89069</v>
      </c>
      <c r="I238" s="3" t="s">
        <v>16</v>
      </c>
      <c r="J238" s="3" t="s">
        <v>350</v>
      </c>
      <c r="K238" s="3" t="s">
        <v>469</v>
      </c>
      <c r="L238" s="3" t="s">
        <v>16</v>
      </c>
      <c r="M238" s="3" t="s">
        <v>19</v>
      </c>
    </row>
    <row r="239" spans="1:13" x14ac:dyDescent="0.25">
      <c r="A239" s="3" t="s">
        <v>13</v>
      </c>
      <c r="B239" s="3" t="s">
        <v>14</v>
      </c>
      <c r="C239" s="6">
        <v>305000</v>
      </c>
      <c r="D239" s="6">
        <v>305000</v>
      </c>
      <c r="E239" s="7">
        <v>1181103803</v>
      </c>
      <c r="F239" s="8">
        <v>45665.570092592599</v>
      </c>
      <c r="G239" s="3" t="s">
        <v>15</v>
      </c>
      <c r="H239" s="7">
        <v>89070</v>
      </c>
      <c r="I239" s="3" t="s">
        <v>16</v>
      </c>
      <c r="J239" s="3" t="s">
        <v>470</v>
      </c>
      <c r="K239" s="3" t="s">
        <v>471</v>
      </c>
      <c r="L239" s="3" t="s">
        <v>16</v>
      </c>
      <c r="M239" s="3" t="s">
        <v>142</v>
      </c>
    </row>
    <row r="240" spans="1:13" x14ac:dyDescent="0.25">
      <c r="A240" s="3" t="s">
        <v>13</v>
      </c>
      <c r="B240" s="3" t="s">
        <v>14</v>
      </c>
      <c r="C240" s="6">
        <v>210000</v>
      </c>
      <c r="D240" s="6">
        <v>210000</v>
      </c>
      <c r="E240" s="7">
        <v>1181195051</v>
      </c>
      <c r="F240" s="8">
        <v>45665.592280092598</v>
      </c>
      <c r="G240" s="3" t="s">
        <v>15</v>
      </c>
      <c r="H240" s="7">
        <v>89071</v>
      </c>
      <c r="I240" s="3" t="s">
        <v>16</v>
      </c>
      <c r="J240" s="3" t="s">
        <v>472</v>
      </c>
      <c r="K240" s="3" t="s">
        <v>473</v>
      </c>
      <c r="L240" s="3" t="s">
        <v>16</v>
      </c>
      <c r="M240" s="3" t="s">
        <v>25</v>
      </c>
    </row>
    <row r="241" spans="1:13" x14ac:dyDescent="0.25">
      <c r="A241" s="3" t="s">
        <v>13</v>
      </c>
      <c r="B241" s="3" t="s">
        <v>14</v>
      </c>
      <c r="C241" s="6">
        <v>30000</v>
      </c>
      <c r="D241" s="6">
        <v>30000</v>
      </c>
      <c r="E241" s="7">
        <v>1181272005</v>
      </c>
      <c r="F241" s="8">
        <v>45665.610509259299</v>
      </c>
      <c r="G241" s="3" t="s">
        <v>15</v>
      </c>
      <c r="H241" s="7">
        <v>89073</v>
      </c>
      <c r="I241" s="3" t="s">
        <v>16</v>
      </c>
      <c r="J241" s="3" t="s">
        <v>474</v>
      </c>
      <c r="K241" s="3" t="s">
        <v>475</v>
      </c>
      <c r="L241" s="3" t="s">
        <v>16</v>
      </c>
      <c r="M241" s="3" t="s">
        <v>292</v>
      </c>
    </row>
    <row r="242" spans="1:13" x14ac:dyDescent="0.25">
      <c r="A242" s="3" t="s">
        <v>13</v>
      </c>
      <c r="B242" s="3" t="s">
        <v>14</v>
      </c>
      <c r="C242" s="6">
        <v>190.06</v>
      </c>
      <c r="D242" s="6">
        <v>190.06</v>
      </c>
      <c r="E242" s="7">
        <v>1181420121</v>
      </c>
      <c r="F242" s="8">
        <v>45665.644456018497</v>
      </c>
      <c r="G242" s="3" t="s">
        <v>15</v>
      </c>
      <c r="H242" s="7">
        <v>89074</v>
      </c>
      <c r="I242" s="3" t="s">
        <v>16</v>
      </c>
      <c r="J242" s="3" t="s">
        <v>476</v>
      </c>
      <c r="K242" s="3" t="s">
        <v>477</v>
      </c>
      <c r="L242" s="3" t="s">
        <v>16</v>
      </c>
      <c r="M242" s="3" t="s">
        <v>32</v>
      </c>
    </row>
    <row r="243" spans="1:13" x14ac:dyDescent="0.25">
      <c r="A243" s="3" t="s">
        <v>13</v>
      </c>
      <c r="B243" s="3" t="s">
        <v>14</v>
      </c>
      <c r="C243" s="6">
        <v>100000</v>
      </c>
      <c r="D243" s="6">
        <v>100000</v>
      </c>
      <c r="E243" s="7">
        <v>1181471129</v>
      </c>
      <c r="F243" s="8">
        <v>45665.656400462998</v>
      </c>
      <c r="G243" s="3" t="s">
        <v>15</v>
      </c>
      <c r="H243" s="7">
        <v>89075</v>
      </c>
      <c r="I243" s="3" t="s">
        <v>16</v>
      </c>
      <c r="J243" s="3" t="s">
        <v>478</v>
      </c>
      <c r="K243" s="3" t="s">
        <v>479</v>
      </c>
      <c r="L243" s="3" t="s">
        <v>16</v>
      </c>
      <c r="M243" s="3" t="s">
        <v>480</v>
      </c>
    </row>
    <row r="244" spans="1:13" x14ac:dyDescent="0.25">
      <c r="A244" s="3" t="s">
        <v>13</v>
      </c>
      <c r="B244" s="3" t="s">
        <v>14</v>
      </c>
      <c r="C244" s="6">
        <v>200000</v>
      </c>
      <c r="D244" s="6">
        <v>200000</v>
      </c>
      <c r="E244" s="7">
        <v>1181562371</v>
      </c>
      <c r="F244" s="8">
        <v>45665.677824074097</v>
      </c>
      <c r="G244" s="3" t="s">
        <v>15</v>
      </c>
      <c r="H244" s="7">
        <v>89076</v>
      </c>
      <c r="I244" s="3" t="s">
        <v>16</v>
      </c>
      <c r="J244" s="3" t="s">
        <v>481</v>
      </c>
      <c r="K244" s="3" t="s">
        <v>482</v>
      </c>
      <c r="L244" s="3" t="s">
        <v>16</v>
      </c>
      <c r="M244" s="3" t="s">
        <v>25</v>
      </c>
    </row>
    <row r="245" spans="1:13" x14ac:dyDescent="0.25">
      <c r="A245" s="3" t="s">
        <v>13</v>
      </c>
      <c r="B245" s="3" t="s">
        <v>14</v>
      </c>
      <c r="C245" s="6">
        <v>27404</v>
      </c>
      <c r="D245" s="6">
        <v>27404</v>
      </c>
      <c r="E245" s="7">
        <v>1181750932</v>
      </c>
      <c r="F245" s="8">
        <v>45665.728923611103</v>
      </c>
      <c r="G245" s="3" t="s">
        <v>15</v>
      </c>
      <c r="H245" s="7">
        <v>89077</v>
      </c>
      <c r="I245" s="3" t="s">
        <v>16</v>
      </c>
      <c r="J245" s="3" t="s">
        <v>483</v>
      </c>
      <c r="K245" s="3" t="s">
        <v>484</v>
      </c>
      <c r="L245" s="3" t="s">
        <v>16</v>
      </c>
      <c r="M245" s="3" t="s">
        <v>83</v>
      </c>
    </row>
    <row r="246" spans="1:13" x14ac:dyDescent="0.25">
      <c r="A246" s="3" t="s">
        <v>13</v>
      </c>
      <c r="B246" s="3" t="s">
        <v>14</v>
      </c>
      <c r="C246" s="6">
        <v>2863.37</v>
      </c>
      <c r="D246" s="6">
        <v>2863.37</v>
      </c>
      <c r="E246" s="7">
        <v>1181779900</v>
      </c>
      <c r="F246" s="8">
        <v>45665.737372685202</v>
      </c>
      <c r="G246" s="3" t="s">
        <v>15</v>
      </c>
      <c r="H246" s="7">
        <v>89078</v>
      </c>
      <c r="I246" s="3" t="s">
        <v>16</v>
      </c>
      <c r="J246" s="3" t="s">
        <v>485</v>
      </c>
      <c r="K246" s="3" t="s">
        <v>486</v>
      </c>
      <c r="L246" s="3" t="s">
        <v>16</v>
      </c>
      <c r="M246" s="3" t="s">
        <v>32</v>
      </c>
    </row>
    <row r="247" spans="1:13" x14ac:dyDescent="0.25">
      <c r="A247" s="3" t="s">
        <v>13</v>
      </c>
      <c r="B247" s="3" t="s">
        <v>14</v>
      </c>
      <c r="C247" s="6">
        <v>75477.17</v>
      </c>
      <c r="D247" s="6">
        <v>75477.17</v>
      </c>
      <c r="E247" s="7">
        <v>1181790907</v>
      </c>
      <c r="F247" s="8">
        <v>45665.740671296298</v>
      </c>
      <c r="G247" s="3" t="s">
        <v>15</v>
      </c>
      <c r="H247" s="7">
        <v>89079</v>
      </c>
      <c r="I247" s="3" t="s">
        <v>16</v>
      </c>
      <c r="J247" s="3" t="s">
        <v>487</v>
      </c>
      <c r="K247" s="3" t="s">
        <v>486</v>
      </c>
      <c r="L247" s="3" t="s">
        <v>16</v>
      </c>
      <c r="M247" s="3" t="s">
        <v>32</v>
      </c>
    </row>
    <row r="248" spans="1:13" x14ac:dyDescent="0.25">
      <c r="A248" s="3" t="s">
        <v>13</v>
      </c>
      <c r="B248" s="3" t="s">
        <v>14</v>
      </c>
      <c r="C248" s="6">
        <v>454663.34</v>
      </c>
      <c r="D248" s="6">
        <v>454663.34</v>
      </c>
      <c r="E248" s="7">
        <v>1182735346</v>
      </c>
      <c r="F248" s="8">
        <v>45666.3702430556</v>
      </c>
      <c r="G248" s="3" t="s">
        <v>15</v>
      </c>
      <c r="H248" s="7">
        <v>89082</v>
      </c>
      <c r="I248" s="3" t="s">
        <v>16</v>
      </c>
      <c r="J248" s="3" t="s">
        <v>488</v>
      </c>
      <c r="K248" s="3" t="s">
        <v>489</v>
      </c>
      <c r="L248" s="3" t="s">
        <v>16</v>
      </c>
      <c r="M248" s="3" t="s">
        <v>330</v>
      </c>
    </row>
    <row r="249" spans="1:13" x14ac:dyDescent="0.25">
      <c r="A249" s="3" t="s">
        <v>13</v>
      </c>
      <c r="B249" s="3" t="s">
        <v>14</v>
      </c>
      <c r="C249" s="6">
        <v>30000000</v>
      </c>
      <c r="D249" s="6">
        <v>30000000</v>
      </c>
      <c r="E249" s="7">
        <v>1182747815</v>
      </c>
      <c r="F249" s="8">
        <v>45666.374155092599</v>
      </c>
      <c r="G249" s="3" t="s">
        <v>15</v>
      </c>
      <c r="H249" s="7">
        <v>89083</v>
      </c>
      <c r="I249" s="3" t="s">
        <v>16</v>
      </c>
      <c r="J249" s="3" t="s">
        <v>52</v>
      </c>
      <c r="K249" s="3" t="s">
        <v>53</v>
      </c>
      <c r="L249" s="3" t="s">
        <v>16</v>
      </c>
      <c r="M249" s="3" t="s">
        <v>25</v>
      </c>
    </row>
    <row r="250" spans="1:13" x14ac:dyDescent="0.25">
      <c r="A250" s="3" t="s">
        <v>13</v>
      </c>
      <c r="B250" s="3" t="s">
        <v>14</v>
      </c>
      <c r="C250" s="6">
        <v>30000000</v>
      </c>
      <c r="D250" s="6">
        <v>30000000</v>
      </c>
      <c r="E250" s="7">
        <v>1182776979</v>
      </c>
      <c r="F250" s="8">
        <v>45666.382777777799</v>
      </c>
      <c r="G250" s="3" t="s">
        <v>15</v>
      </c>
      <c r="H250" s="7">
        <v>89085</v>
      </c>
      <c r="I250" s="3" t="s">
        <v>16</v>
      </c>
      <c r="J250" s="3" t="s">
        <v>52</v>
      </c>
      <c r="K250" s="3" t="s">
        <v>53</v>
      </c>
      <c r="L250" s="3" t="s">
        <v>16</v>
      </c>
      <c r="M250" s="3" t="s">
        <v>25</v>
      </c>
    </row>
    <row r="251" spans="1:13" x14ac:dyDescent="0.25">
      <c r="A251" s="3" t="s">
        <v>13</v>
      </c>
      <c r="B251" s="3" t="s">
        <v>14</v>
      </c>
      <c r="C251" s="6">
        <v>2668576</v>
      </c>
      <c r="D251" s="6">
        <v>2668576</v>
      </c>
      <c r="E251" s="7">
        <v>1182777355</v>
      </c>
      <c r="F251" s="8">
        <v>45666.382893518501</v>
      </c>
      <c r="G251" s="3" t="s">
        <v>15</v>
      </c>
      <c r="H251" s="7">
        <v>89086</v>
      </c>
      <c r="I251" s="3" t="s">
        <v>16</v>
      </c>
      <c r="J251" s="3" t="s">
        <v>490</v>
      </c>
      <c r="K251" s="3" t="s">
        <v>491</v>
      </c>
      <c r="L251" s="3" t="s">
        <v>16</v>
      </c>
      <c r="M251" s="3" t="s">
        <v>492</v>
      </c>
    </row>
    <row r="252" spans="1:13" x14ac:dyDescent="0.25">
      <c r="A252" s="3" t="s">
        <v>13</v>
      </c>
      <c r="B252" s="3" t="s">
        <v>14</v>
      </c>
      <c r="C252" s="6">
        <v>16596</v>
      </c>
      <c r="D252" s="6">
        <v>16596</v>
      </c>
      <c r="E252" s="7">
        <v>1182781322</v>
      </c>
      <c r="F252" s="8">
        <v>45666.384039351899</v>
      </c>
      <c r="G252" s="3" t="s">
        <v>15</v>
      </c>
      <c r="H252" s="7">
        <v>89088</v>
      </c>
      <c r="I252" s="3" t="s">
        <v>16</v>
      </c>
      <c r="J252" s="3" t="s">
        <v>493</v>
      </c>
      <c r="K252" s="3" t="s">
        <v>494</v>
      </c>
      <c r="L252" s="3" t="s">
        <v>16</v>
      </c>
      <c r="M252" s="3" t="s">
        <v>19</v>
      </c>
    </row>
    <row r="253" spans="1:13" x14ac:dyDescent="0.25">
      <c r="A253" s="3" t="s">
        <v>13</v>
      </c>
      <c r="B253" s="3" t="s">
        <v>14</v>
      </c>
      <c r="C253" s="6">
        <v>1273982</v>
      </c>
      <c r="D253" s="6">
        <v>1273982</v>
      </c>
      <c r="E253" s="7">
        <v>1182787316</v>
      </c>
      <c r="F253" s="8">
        <v>45666.385706018496</v>
      </c>
      <c r="G253" s="3" t="s">
        <v>15</v>
      </c>
      <c r="H253" s="7">
        <v>89089</v>
      </c>
      <c r="I253" s="3" t="s">
        <v>16</v>
      </c>
      <c r="J253" s="3" t="s">
        <v>495</v>
      </c>
      <c r="K253" s="3" t="s">
        <v>496</v>
      </c>
      <c r="L253" s="3" t="s">
        <v>16</v>
      </c>
      <c r="M253" s="3" t="s">
        <v>83</v>
      </c>
    </row>
    <row r="254" spans="1:13" x14ac:dyDescent="0.25">
      <c r="A254" s="3" t="s">
        <v>13</v>
      </c>
      <c r="B254" s="3" t="s">
        <v>14</v>
      </c>
      <c r="C254" s="6">
        <v>102029</v>
      </c>
      <c r="D254" s="6">
        <v>102029</v>
      </c>
      <c r="E254" s="7">
        <v>1182834405</v>
      </c>
      <c r="F254" s="8">
        <v>45666.398541666698</v>
      </c>
      <c r="G254" s="3" t="s">
        <v>15</v>
      </c>
      <c r="H254" s="7">
        <v>89091</v>
      </c>
      <c r="I254" s="3" t="s">
        <v>16</v>
      </c>
      <c r="J254" s="3" t="s">
        <v>497</v>
      </c>
      <c r="K254" s="3" t="s">
        <v>498</v>
      </c>
      <c r="L254" s="3" t="s">
        <v>16</v>
      </c>
      <c r="M254" s="3" t="s">
        <v>32</v>
      </c>
    </row>
    <row r="255" spans="1:13" x14ac:dyDescent="0.25">
      <c r="A255" s="3" t="s">
        <v>13</v>
      </c>
      <c r="B255" s="3" t="s">
        <v>14</v>
      </c>
      <c r="C255" s="6">
        <v>1041367</v>
      </c>
      <c r="D255" s="6">
        <v>1041367</v>
      </c>
      <c r="E255" s="7">
        <v>1182907287</v>
      </c>
      <c r="F255" s="8">
        <v>45666.417060185202</v>
      </c>
      <c r="G255" s="3" t="s">
        <v>15</v>
      </c>
      <c r="H255" s="7">
        <v>89094</v>
      </c>
      <c r="I255" s="3" t="s">
        <v>16</v>
      </c>
      <c r="J255" s="3" t="s">
        <v>499</v>
      </c>
      <c r="K255" s="3" t="s">
        <v>500</v>
      </c>
      <c r="L255" s="3" t="s">
        <v>16</v>
      </c>
      <c r="M255" s="3" t="s">
        <v>19</v>
      </c>
    </row>
    <row r="256" spans="1:13" x14ac:dyDescent="0.25">
      <c r="A256" s="3" t="s">
        <v>13</v>
      </c>
      <c r="B256" s="3" t="s">
        <v>14</v>
      </c>
      <c r="C256" s="6">
        <v>24139022</v>
      </c>
      <c r="D256" s="6">
        <v>24139022</v>
      </c>
      <c r="E256" s="7">
        <v>1182965253</v>
      </c>
      <c r="F256" s="8">
        <v>45666.431226851899</v>
      </c>
      <c r="G256" s="3" t="s">
        <v>15</v>
      </c>
      <c r="H256" s="7">
        <v>89095</v>
      </c>
      <c r="I256" s="3" t="s">
        <v>16</v>
      </c>
      <c r="J256" s="3" t="s">
        <v>501</v>
      </c>
      <c r="K256" s="3" t="s">
        <v>502</v>
      </c>
      <c r="L256" s="3" t="s">
        <v>16</v>
      </c>
      <c r="M256" s="3" t="s">
        <v>330</v>
      </c>
    </row>
    <row r="257" spans="1:13" x14ac:dyDescent="0.25">
      <c r="A257" s="3" t="s">
        <v>13</v>
      </c>
      <c r="B257" s="3" t="s">
        <v>14</v>
      </c>
      <c r="C257" s="6">
        <v>100000</v>
      </c>
      <c r="D257" s="6">
        <v>100000</v>
      </c>
      <c r="E257" s="7">
        <v>1183008938</v>
      </c>
      <c r="F257" s="8">
        <v>45666.441516203697</v>
      </c>
      <c r="G257" s="3" t="s">
        <v>15</v>
      </c>
      <c r="H257" s="7">
        <v>89096</v>
      </c>
      <c r="I257" s="3" t="s">
        <v>16</v>
      </c>
      <c r="J257" s="3" t="s">
        <v>503</v>
      </c>
      <c r="K257" s="3" t="s">
        <v>504</v>
      </c>
      <c r="L257" s="3" t="s">
        <v>16</v>
      </c>
      <c r="M257" s="3" t="s">
        <v>25</v>
      </c>
    </row>
    <row r="258" spans="1:13" x14ac:dyDescent="0.25">
      <c r="A258" s="3" t="s">
        <v>13</v>
      </c>
      <c r="B258" s="3" t="s">
        <v>14</v>
      </c>
      <c r="C258" s="6">
        <v>411733</v>
      </c>
      <c r="D258" s="6">
        <v>411733</v>
      </c>
      <c r="E258" s="7">
        <v>1183029783</v>
      </c>
      <c r="F258" s="8">
        <v>45666.446296296301</v>
      </c>
      <c r="G258" s="3" t="s">
        <v>15</v>
      </c>
      <c r="H258" s="7">
        <v>89097</v>
      </c>
      <c r="I258" s="3" t="s">
        <v>16</v>
      </c>
      <c r="J258" s="3" t="s">
        <v>350</v>
      </c>
      <c r="K258" s="3" t="s">
        <v>505</v>
      </c>
      <c r="L258" s="3" t="s">
        <v>16</v>
      </c>
      <c r="M258" s="3" t="s">
        <v>19</v>
      </c>
    </row>
    <row r="259" spans="1:13" x14ac:dyDescent="0.25">
      <c r="A259" s="3" t="s">
        <v>13</v>
      </c>
      <c r="B259" s="3" t="s">
        <v>14</v>
      </c>
      <c r="C259" s="6">
        <v>404378.87</v>
      </c>
      <c r="D259" s="6">
        <v>404378.87</v>
      </c>
      <c r="E259" s="7">
        <v>1183111641</v>
      </c>
      <c r="F259" s="8">
        <v>45666.465011574102</v>
      </c>
      <c r="G259" s="3" t="s">
        <v>15</v>
      </c>
      <c r="H259" s="7">
        <v>89098</v>
      </c>
      <c r="I259" s="3" t="s">
        <v>16</v>
      </c>
      <c r="J259" s="3" t="s">
        <v>506</v>
      </c>
      <c r="K259" s="3" t="s">
        <v>507</v>
      </c>
      <c r="L259" s="3" t="s">
        <v>16</v>
      </c>
      <c r="M259" s="3" t="s">
        <v>508</v>
      </c>
    </row>
    <row r="260" spans="1:13" x14ac:dyDescent="0.25">
      <c r="A260" s="3" t="s">
        <v>13</v>
      </c>
      <c r="B260" s="3" t="s">
        <v>14</v>
      </c>
      <c r="C260" s="6">
        <v>53323870</v>
      </c>
      <c r="D260" s="6">
        <v>53323870</v>
      </c>
      <c r="E260" s="7">
        <v>1183153391</v>
      </c>
      <c r="F260" s="8">
        <v>45666.474421296298</v>
      </c>
      <c r="G260" s="3" t="s">
        <v>15</v>
      </c>
      <c r="H260" s="7">
        <v>89100</v>
      </c>
      <c r="I260" s="3" t="s">
        <v>16</v>
      </c>
      <c r="J260" s="9" t="s">
        <v>509</v>
      </c>
      <c r="K260" s="3" t="s">
        <v>510</v>
      </c>
      <c r="L260" s="3" t="s">
        <v>16</v>
      </c>
      <c r="M260" s="3" t="s">
        <v>32</v>
      </c>
    </row>
    <row r="261" spans="1:13" x14ac:dyDescent="0.25">
      <c r="A261" s="3" t="s">
        <v>13</v>
      </c>
      <c r="B261" s="3" t="s">
        <v>14</v>
      </c>
      <c r="C261" s="6">
        <v>11360</v>
      </c>
      <c r="D261" s="6">
        <v>11360</v>
      </c>
      <c r="E261" s="7">
        <v>1183220887</v>
      </c>
      <c r="F261" s="8">
        <v>45666.489722222199</v>
      </c>
      <c r="G261" s="3" t="s">
        <v>15</v>
      </c>
      <c r="H261" s="7">
        <v>89101</v>
      </c>
      <c r="I261" s="3" t="s">
        <v>16</v>
      </c>
      <c r="J261" s="3" t="s">
        <v>511</v>
      </c>
      <c r="K261" s="3" t="s">
        <v>512</v>
      </c>
      <c r="L261" s="3" t="s">
        <v>16</v>
      </c>
      <c r="M261" s="3" t="s">
        <v>32</v>
      </c>
    </row>
    <row r="262" spans="1:13" x14ac:dyDescent="0.25">
      <c r="A262" s="3" t="s">
        <v>13</v>
      </c>
      <c r="B262" s="3" t="s">
        <v>14</v>
      </c>
      <c r="C262" s="6">
        <v>667000</v>
      </c>
      <c r="D262" s="6">
        <v>667000</v>
      </c>
      <c r="E262" s="7">
        <v>1183284033</v>
      </c>
      <c r="F262" s="8">
        <v>45666.504479166702</v>
      </c>
      <c r="G262" s="3" t="s">
        <v>15</v>
      </c>
      <c r="H262" s="7">
        <v>89102</v>
      </c>
      <c r="I262" s="3" t="s">
        <v>16</v>
      </c>
      <c r="J262" s="3" t="s">
        <v>513</v>
      </c>
      <c r="K262" s="3" t="s">
        <v>514</v>
      </c>
      <c r="L262" s="3" t="s">
        <v>16</v>
      </c>
      <c r="M262" s="3" t="s">
        <v>19</v>
      </c>
    </row>
    <row r="263" spans="1:13" x14ac:dyDescent="0.25">
      <c r="A263" s="3" t="s">
        <v>13</v>
      </c>
      <c r="B263" s="3" t="s">
        <v>14</v>
      </c>
      <c r="C263" s="6">
        <v>92636.21</v>
      </c>
      <c r="D263" s="6">
        <v>92636.21</v>
      </c>
      <c r="E263" s="7">
        <v>1183565606</v>
      </c>
      <c r="F263" s="8">
        <v>45666.578310185199</v>
      </c>
      <c r="G263" s="3" t="s">
        <v>15</v>
      </c>
      <c r="H263" s="7">
        <v>89103</v>
      </c>
      <c r="I263" s="3" t="s">
        <v>16</v>
      </c>
      <c r="J263" s="3" t="s">
        <v>515</v>
      </c>
      <c r="K263" s="3" t="s">
        <v>516</v>
      </c>
      <c r="L263" s="3" t="s">
        <v>16</v>
      </c>
      <c r="M263" s="3" t="s">
        <v>401</v>
      </c>
    </row>
    <row r="264" spans="1:13" x14ac:dyDescent="0.25">
      <c r="A264" s="3" t="s">
        <v>13</v>
      </c>
      <c r="B264" s="3" t="s">
        <v>14</v>
      </c>
      <c r="C264" s="6">
        <v>980487.61</v>
      </c>
      <c r="D264" s="6">
        <v>980487.61</v>
      </c>
      <c r="E264" s="7">
        <v>1183586162</v>
      </c>
      <c r="F264" s="8">
        <v>45666.583784722199</v>
      </c>
      <c r="G264" s="3" t="s">
        <v>15</v>
      </c>
      <c r="H264" s="7">
        <v>89104</v>
      </c>
      <c r="I264" s="3" t="s">
        <v>16</v>
      </c>
      <c r="J264" s="3" t="s">
        <v>517</v>
      </c>
      <c r="K264" s="3" t="s">
        <v>518</v>
      </c>
      <c r="L264" s="3" t="s">
        <v>16</v>
      </c>
      <c r="M264" s="9" t="s">
        <v>66</v>
      </c>
    </row>
    <row r="265" spans="1:13" x14ac:dyDescent="0.25">
      <c r="A265" s="3" t="s">
        <v>13</v>
      </c>
      <c r="B265" s="3" t="s">
        <v>14</v>
      </c>
      <c r="C265" s="6">
        <v>146219</v>
      </c>
      <c r="D265" s="6">
        <v>146219</v>
      </c>
      <c r="E265" s="7">
        <v>1183661199</v>
      </c>
      <c r="F265" s="8">
        <v>45666.6036342593</v>
      </c>
      <c r="G265" s="3" t="s">
        <v>15</v>
      </c>
      <c r="H265" s="7">
        <v>89105</v>
      </c>
      <c r="I265" s="3" t="s">
        <v>16</v>
      </c>
      <c r="J265" s="3" t="s">
        <v>519</v>
      </c>
      <c r="K265" s="3" t="s">
        <v>520</v>
      </c>
      <c r="L265" s="3" t="s">
        <v>16</v>
      </c>
      <c r="M265" s="3" t="s">
        <v>521</v>
      </c>
    </row>
    <row r="266" spans="1:13" x14ac:dyDescent="0.25">
      <c r="A266" s="3" t="s">
        <v>13</v>
      </c>
      <c r="B266" s="3" t="s">
        <v>14</v>
      </c>
      <c r="C266" s="6">
        <v>4339109</v>
      </c>
      <c r="D266" s="6">
        <v>4339109</v>
      </c>
      <c r="E266" s="7">
        <v>1183690007</v>
      </c>
      <c r="F266" s="8">
        <v>45666.610972222203</v>
      </c>
      <c r="G266" s="3" t="s">
        <v>15</v>
      </c>
      <c r="H266" s="7">
        <v>89106</v>
      </c>
      <c r="I266" s="3" t="s">
        <v>16</v>
      </c>
      <c r="J266" s="3" t="s">
        <v>522</v>
      </c>
      <c r="K266" s="3" t="s">
        <v>523</v>
      </c>
      <c r="L266" s="3" t="s">
        <v>16</v>
      </c>
      <c r="M266" s="3" t="s">
        <v>32</v>
      </c>
    </row>
    <row r="267" spans="1:13" x14ac:dyDescent="0.25">
      <c r="A267" s="3" t="s">
        <v>13</v>
      </c>
      <c r="B267" s="3" t="s">
        <v>14</v>
      </c>
      <c r="C267" s="6">
        <v>300000</v>
      </c>
      <c r="D267" s="6">
        <v>300000</v>
      </c>
      <c r="E267" s="7">
        <v>1183713317</v>
      </c>
      <c r="F267" s="8">
        <v>45666.616886574098</v>
      </c>
      <c r="G267" s="3" t="s">
        <v>15</v>
      </c>
      <c r="H267" s="7">
        <v>89107</v>
      </c>
      <c r="I267" s="3" t="s">
        <v>16</v>
      </c>
      <c r="J267" s="3" t="s">
        <v>524</v>
      </c>
      <c r="K267" s="3" t="s">
        <v>525</v>
      </c>
      <c r="L267" s="3" t="s">
        <v>16</v>
      </c>
      <c r="M267" s="3" t="s">
        <v>25</v>
      </c>
    </row>
    <row r="268" spans="1:13" x14ac:dyDescent="0.25">
      <c r="A268" s="3" t="s">
        <v>13</v>
      </c>
      <c r="B268" s="3" t="s">
        <v>14</v>
      </c>
      <c r="C268" s="6">
        <v>200000</v>
      </c>
      <c r="D268" s="6">
        <v>200000</v>
      </c>
      <c r="E268" s="7">
        <v>1183729359</v>
      </c>
      <c r="F268" s="8">
        <v>45666.620798611097</v>
      </c>
      <c r="G268" s="3" t="s">
        <v>15</v>
      </c>
      <c r="H268" s="7">
        <v>89108</v>
      </c>
      <c r="I268" s="3" t="s">
        <v>16</v>
      </c>
      <c r="J268" s="3" t="s">
        <v>526</v>
      </c>
      <c r="K268" s="3" t="s">
        <v>527</v>
      </c>
      <c r="L268" s="3" t="s">
        <v>16</v>
      </c>
      <c r="M268" s="3" t="s">
        <v>25</v>
      </c>
    </row>
    <row r="269" spans="1:13" x14ac:dyDescent="0.25">
      <c r="A269" s="3" t="s">
        <v>13</v>
      </c>
      <c r="B269" s="3" t="s">
        <v>14</v>
      </c>
      <c r="C269" s="6">
        <v>102000</v>
      </c>
      <c r="D269" s="6">
        <v>102000</v>
      </c>
      <c r="E269" s="7">
        <v>1183739159</v>
      </c>
      <c r="F269" s="8">
        <v>45666.623229166697</v>
      </c>
      <c r="G269" s="3" t="s">
        <v>15</v>
      </c>
      <c r="H269" s="7">
        <v>89109</v>
      </c>
      <c r="I269" s="3" t="s">
        <v>16</v>
      </c>
      <c r="J269" s="3" t="s">
        <v>528</v>
      </c>
      <c r="K269" s="3" t="s">
        <v>529</v>
      </c>
      <c r="L269" s="3" t="s">
        <v>16</v>
      </c>
      <c r="M269" s="3" t="s">
        <v>22</v>
      </c>
    </row>
    <row r="270" spans="1:13" x14ac:dyDescent="0.25">
      <c r="A270" s="3" t="s">
        <v>13</v>
      </c>
      <c r="B270" s="3" t="s">
        <v>14</v>
      </c>
      <c r="C270" s="6">
        <v>225000</v>
      </c>
      <c r="D270" s="6">
        <v>225000</v>
      </c>
      <c r="E270" s="7">
        <v>1183832870</v>
      </c>
      <c r="F270" s="8">
        <v>45666.646631944401</v>
      </c>
      <c r="G270" s="3" t="s">
        <v>15</v>
      </c>
      <c r="H270" s="7">
        <v>89110</v>
      </c>
      <c r="I270" s="3" t="s">
        <v>16</v>
      </c>
      <c r="J270" s="3" t="s">
        <v>530</v>
      </c>
      <c r="K270" s="3" t="s">
        <v>531</v>
      </c>
      <c r="L270" s="3" t="s">
        <v>16</v>
      </c>
      <c r="M270" s="3" t="s">
        <v>142</v>
      </c>
    </row>
    <row r="271" spans="1:13" x14ac:dyDescent="0.25">
      <c r="A271" s="3" t="s">
        <v>13</v>
      </c>
      <c r="B271" s="3" t="s">
        <v>14</v>
      </c>
      <c r="C271" s="6">
        <v>5478</v>
      </c>
      <c r="D271" s="6">
        <v>5478</v>
      </c>
      <c r="E271" s="7">
        <v>1183913133</v>
      </c>
      <c r="F271" s="8">
        <v>45666.666898148098</v>
      </c>
      <c r="G271" s="3" t="s">
        <v>15</v>
      </c>
      <c r="H271" s="7">
        <v>89114</v>
      </c>
      <c r="I271" s="3" t="s">
        <v>16</v>
      </c>
      <c r="J271" s="3" t="s">
        <v>532</v>
      </c>
      <c r="K271" s="3" t="s">
        <v>207</v>
      </c>
      <c r="L271" s="3" t="s">
        <v>16</v>
      </c>
      <c r="M271" s="3" t="s">
        <v>32</v>
      </c>
    </row>
    <row r="272" spans="1:13" x14ac:dyDescent="0.25">
      <c r="A272" s="3" t="s">
        <v>13</v>
      </c>
      <c r="B272" s="3" t="s">
        <v>14</v>
      </c>
      <c r="C272" s="6">
        <v>20769</v>
      </c>
      <c r="D272" s="6">
        <v>20769</v>
      </c>
      <c r="E272" s="7">
        <v>1183970083</v>
      </c>
      <c r="F272" s="8">
        <v>45666.6816203704</v>
      </c>
      <c r="G272" s="3" t="s">
        <v>15</v>
      </c>
      <c r="H272" s="7">
        <v>89116</v>
      </c>
      <c r="I272" s="3" t="s">
        <v>16</v>
      </c>
      <c r="J272" s="3" t="s">
        <v>533</v>
      </c>
      <c r="K272" s="3" t="s">
        <v>534</v>
      </c>
      <c r="L272" s="3" t="s">
        <v>16</v>
      </c>
      <c r="M272" s="3" t="s">
        <v>32</v>
      </c>
    </row>
    <row r="273" spans="1:13" x14ac:dyDescent="0.25">
      <c r="A273" s="3" t="s">
        <v>13</v>
      </c>
      <c r="B273" s="3" t="s">
        <v>14</v>
      </c>
      <c r="C273" s="6">
        <v>160866639</v>
      </c>
      <c r="D273" s="6">
        <v>160866639</v>
      </c>
      <c r="E273" s="7">
        <v>1183977589</v>
      </c>
      <c r="F273" s="8">
        <v>45666.683576388903</v>
      </c>
      <c r="G273" s="3" t="s">
        <v>15</v>
      </c>
      <c r="H273" s="7">
        <v>89117</v>
      </c>
      <c r="I273" s="3" t="s">
        <v>16</v>
      </c>
      <c r="J273" s="3" t="s">
        <v>535</v>
      </c>
      <c r="K273" s="3" t="s">
        <v>536</v>
      </c>
      <c r="L273" s="3" t="s">
        <v>16</v>
      </c>
      <c r="M273" s="3" t="s">
        <v>32</v>
      </c>
    </row>
    <row r="274" spans="1:13" x14ac:dyDescent="0.25">
      <c r="A274" s="3" t="s">
        <v>13</v>
      </c>
      <c r="B274" s="3" t="s">
        <v>14</v>
      </c>
      <c r="C274" s="6">
        <v>1785366</v>
      </c>
      <c r="D274" s="6">
        <v>1785366</v>
      </c>
      <c r="E274" s="7">
        <v>1183998212</v>
      </c>
      <c r="F274" s="8">
        <v>45666.689131944397</v>
      </c>
      <c r="G274" s="3" t="s">
        <v>15</v>
      </c>
      <c r="H274" s="7">
        <v>89119</v>
      </c>
      <c r="I274" s="3" t="s">
        <v>16</v>
      </c>
      <c r="J274" s="3" t="s">
        <v>499</v>
      </c>
      <c r="K274" s="3" t="s">
        <v>537</v>
      </c>
      <c r="L274" s="3" t="s">
        <v>16</v>
      </c>
      <c r="M274" s="3" t="s">
        <v>19</v>
      </c>
    </row>
    <row r="275" spans="1:13" x14ac:dyDescent="0.25">
      <c r="A275" s="3" t="s">
        <v>13</v>
      </c>
      <c r="B275" s="3" t="s">
        <v>14</v>
      </c>
      <c r="C275" s="6">
        <v>476</v>
      </c>
      <c r="D275" s="6">
        <v>476</v>
      </c>
      <c r="E275" s="7">
        <v>1184014176</v>
      </c>
      <c r="F275" s="8">
        <v>45666.6936921296</v>
      </c>
      <c r="G275" s="3" t="s">
        <v>15</v>
      </c>
      <c r="H275" s="7">
        <v>89120</v>
      </c>
      <c r="I275" s="3" t="s">
        <v>16</v>
      </c>
      <c r="J275" s="3" t="s">
        <v>538</v>
      </c>
      <c r="K275" s="3" t="s">
        <v>207</v>
      </c>
      <c r="L275" s="3" t="s">
        <v>16</v>
      </c>
      <c r="M275" s="3" t="s">
        <v>32</v>
      </c>
    </row>
    <row r="276" spans="1:13" x14ac:dyDescent="0.25">
      <c r="A276" s="3" t="s">
        <v>13</v>
      </c>
      <c r="B276" s="3" t="s">
        <v>14</v>
      </c>
      <c r="C276" s="6">
        <v>343</v>
      </c>
      <c r="D276" s="6">
        <v>343</v>
      </c>
      <c r="E276" s="7">
        <v>1184054347</v>
      </c>
      <c r="F276" s="8">
        <v>45666.705300925903</v>
      </c>
      <c r="G276" s="3" t="s">
        <v>15</v>
      </c>
      <c r="H276" s="7">
        <v>89122</v>
      </c>
      <c r="I276" s="3" t="s">
        <v>16</v>
      </c>
      <c r="J276" s="3" t="s">
        <v>539</v>
      </c>
      <c r="K276" s="3" t="s">
        <v>207</v>
      </c>
      <c r="L276" s="3" t="s">
        <v>16</v>
      </c>
      <c r="M276" s="3" t="s">
        <v>32</v>
      </c>
    </row>
    <row r="277" spans="1:13" x14ac:dyDescent="0.25">
      <c r="A277" s="3" t="s">
        <v>13</v>
      </c>
      <c r="B277" s="3" t="s">
        <v>14</v>
      </c>
      <c r="C277" s="6">
        <v>758</v>
      </c>
      <c r="D277" s="6">
        <v>758</v>
      </c>
      <c r="E277" s="7">
        <v>1184065639</v>
      </c>
      <c r="F277" s="8">
        <v>45666.7086458333</v>
      </c>
      <c r="G277" s="3" t="s">
        <v>15</v>
      </c>
      <c r="H277" s="7">
        <v>89123</v>
      </c>
      <c r="I277" s="3" t="s">
        <v>16</v>
      </c>
      <c r="J277" s="3" t="s">
        <v>540</v>
      </c>
      <c r="K277" s="3" t="s">
        <v>207</v>
      </c>
      <c r="L277" s="3" t="s">
        <v>16</v>
      </c>
      <c r="M277" s="3" t="s">
        <v>32</v>
      </c>
    </row>
    <row r="278" spans="1:13" x14ac:dyDescent="0.25">
      <c r="A278" s="3" t="s">
        <v>13</v>
      </c>
      <c r="B278" s="3" t="s">
        <v>14</v>
      </c>
      <c r="C278" s="6">
        <v>1258</v>
      </c>
      <c r="D278" s="6">
        <v>1258</v>
      </c>
      <c r="E278" s="7">
        <v>1184073706</v>
      </c>
      <c r="F278" s="8">
        <v>45666.711099537002</v>
      </c>
      <c r="G278" s="3" t="s">
        <v>15</v>
      </c>
      <c r="H278" s="7">
        <v>89124</v>
      </c>
      <c r="I278" s="3" t="s">
        <v>16</v>
      </c>
      <c r="J278" s="3" t="s">
        <v>541</v>
      </c>
      <c r="K278" s="3" t="s">
        <v>207</v>
      </c>
      <c r="L278" s="3" t="s">
        <v>16</v>
      </c>
      <c r="M278" s="3" t="s">
        <v>32</v>
      </c>
    </row>
    <row r="279" spans="1:13" x14ac:dyDescent="0.25">
      <c r="A279" s="3" t="s">
        <v>13</v>
      </c>
      <c r="B279" s="3" t="s">
        <v>14</v>
      </c>
      <c r="C279" s="6">
        <v>1126</v>
      </c>
      <c r="D279" s="6">
        <v>1126</v>
      </c>
      <c r="E279" s="7">
        <v>1184081240</v>
      </c>
      <c r="F279" s="8">
        <v>45666.713379629597</v>
      </c>
      <c r="G279" s="3" t="s">
        <v>15</v>
      </c>
      <c r="H279" s="7">
        <v>89125</v>
      </c>
      <c r="I279" s="3" t="s">
        <v>16</v>
      </c>
      <c r="J279" s="3" t="s">
        <v>542</v>
      </c>
      <c r="K279" s="3" t="s">
        <v>207</v>
      </c>
      <c r="L279" s="3" t="s">
        <v>16</v>
      </c>
      <c r="M279" s="3" t="s">
        <v>32</v>
      </c>
    </row>
    <row r="280" spans="1:13" x14ac:dyDescent="0.25">
      <c r="A280" s="3" t="s">
        <v>13</v>
      </c>
      <c r="B280" s="3" t="s">
        <v>14</v>
      </c>
      <c r="C280" s="6">
        <v>530000</v>
      </c>
      <c r="D280" s="6">
        <v>530000</v>
      </c>
      <c r="E280" s="7">
        <v>1184209013</v>
      </c>
      <c r="F280" s="8">
        <v>45666.753726851901</v>
      </c>
      <c r="G280" s="3" t="s">
        <v>15</v>
      </c>
      <c r="H280" s="7">
        <v>89126</v>
      </c>
      <c r="I280" s="3" t="s">
        <v>16</v>
      </c>
      <c r="J280" s="3" t="s">
        <v>54</v>
      </c>
      <c r="K280" s="3" t="s">
        <v>543</v>
      </c>
      <c r="L280" s="3" t="s">
        <v>16</v>
      </c>
      <c r="M280" s="3" t="s">
        <v>142</v>
      </c>
    </row>
    <row r="281" spans="1:13" x14ac:dyDescent="0.25">
      <c r="A281" s="3" t="s">
        <v>13</v>
      </c>
      <c r="B281" s="3" t="s">
        <v>14</v>
      </c>
      <c r="C281" s="6">
        <v>1385333</v>
      </c>
      <c r="D281" s="6">
        <v>1385333</v>
      </c>
      <c r="E281" s="7">
        <v>1185037978</v>
      </c>
      <c r="F281" s="8">
        <v>45667.363402777803</v>
      </c>
      <c r="G281" s="3" t="s">
        <v>15</v>
      </c>
      <c r="H281" s="7">
        <v>89130</v>
      </c>
      <c r="I281" s="3" t="s">
        <v>16</v>
      </c>
      <c r="J281" s="3" t="s">
        <v>544</v>
      </c>
      <c r="K281" s="3" t="s">
        <v>545</v>
      </c>
      <c r="L281" s="3" t="s">
        <v>16</v>
      </c>
      <c r="M281" s="3" t="s">
        <v>330</v>
      </c>
    </row>
    <row r="282" spans="1:13" x14ac:dyDescent="0.25">
      <c r="A282" s="3" t="s">
        <v>13</v>
      </c>
      <c r="B282" s="3" t="s">
        <v>14</v>
      </c>
      <c r="C282" s="6">
        <v>68622249.069999993</v>
      </c>
      <c r="D282" s="6">
        <v>68622249.069999993</v>
      </c>
      <c r="E282" s="7">
        <v>1185088178</v>
      </c>
      <c r="F282" s="8">
        <v>45667.379201388903</v>
      </c>
      <c r="G282" s="3" t="s">
        <v>15</v>
      </c>
      <c r="H282" s="7">
        <v>89131</v>
      </c>
      <c r="I282" s="3" t="s">
        <v>16</v>
      </c>
      <c r="J282" s="3" t="s">
        <v>546</v>
      </c>
      <c r="K282" s="3" t="s">
        <v>547</v>
      </c>
      <c r="L282" s="3" t="s">
        <v>16</v>
      </c>
      <c r="M282" s="3" t="s">
        <v>460</v>
      </c>
    </row>
    <row r="283" spans="1:13" x14ac:dyDescent="0.25">
      <c r="A283" s="3" t="s">
        <v>13</v>
      </c>
      <c r="B283" s="3" t="s">
        <v>14</v>
      </c>
      <c r="C283" s="6">
        <v>57736</v>
      </c>
      <c r="D283" s="6">
        <v>57736</v>
      </c>
      <c r="E283" s="7">
        <v>1185145845</v>
      </c>
      <c r="F283" s="8">
        <v>45667.395578703698</v>
      </c>
      <c r="G283" s="3" t="s">
        <v>15</v>
      </c>
      <c r="H283" s="7">
        <v>89132</v>
      </c>
      <c r="I283" s="3" t="s">
        <v>16</v>
      </c>
      <c r="J283" s="3" t="s">
        <v>548</v>
      </c>
      <c r="K283" s="3" t="s">
        <v>549</v>
      </c>
      <c r="L283" s="3" t="s">
        <v>16</v>
      </c>
      <c r="M283" s="3" t="s">
        <v>83</v>
      </c>
    </row>
    <row r="284" spans="1:13" x14ac:dyDescent="0.25">
      <c r="A284" s="3" t="s">
        <v>13</v>
      </c>
      <c r="B284" s="3" t="s">
        <v>14</v>
      </c>
      <c r="C284" s="6">
        <v>4601</v>
      </c>
      <c r="D284" s="6">
        <v>4601</v>
      </c>
      <c r="E284" s="7">
        <v>1185157049</v>
      </c>
      <c r="F284" s="8">
        <v>45667.398622685199</v>
      </c>
      <c r="G284" s="3" t="s">
        <v>15</v>
      </c>
      <c r="H284" s="7">
        <v>89133</v>
      </c>
      <c r="I284" s="3" t="s">
        <v>16</v>
      </c>
      <c r="J284" s="3" t="s">
        <v>550</v>
      </c>
      <c r="K284" s="3" t="s">
        <v>549</v>
      </c>
      <c r="L284" s="3" t="s">
        <v>16</v>
      </c>
      <c r="M284" s="3" t="s">
        <v>83</v>
      </c>
    </row>
    <row r="285" spans="1:13" x14ac:dyDescent="0.25">
      <c r="A285" s="3" t="s">
        <v>13</v>
      </c>
      <c r="B285" s="3" t="s">
        <v>14</v>
      </c>
      <c r="C285" s="6">
        <v>58533</v>
      </c>
      <c r="D285" s="6">
        <v>58533</v>
      </c>
      <c r="E285" s="7">
        <v>1185171255</v>
      </c>
      <c r="F285" s="8">
        <v>45667.402476851901</v>
      </c>
      <c r="G285" s="3" t="s">
        <v>15</v>
      </c>
      <c r="H285" s="7">
        <v>89134</v>
      </c>
      <c r="I285" s="3" t="s">
        <v>16</v>
      </c>
      <c r="J285" s="3" t="s">
        <v>551</v>
      </c>
      <c r="K285" s="3" t="s">
        <v>549</v>
      </c>
      <c r="L285" s="3" t="s">
        <v>16</v>
      </c>
      <c r="M285" s="3" t="s">
        <v>83</v>
      </c>
    </row>
    <row r="286" spans="1:13" x14ac:dyDescent="0.25">
      <c r="A286" s="3" t="s">
        <v>13</v>
      </c>
      <c r="B286" s="3" t="s">
        <v>14</v>
      </c>
      <c r="C286" s="6">
        <v>9570</v>
      </c>
      <c r="D286" s="6">
        <v>9570</v>
      </c>
      <c r="E286" s="7">
        <v>1185197736</v>
      </c>
      <c r="F286" s="8">
        <v>45667.409513888902</v>
      </c>
      <c r="G286" s="3" t="s">
        <v>15</v>
      </c>
      <c r="H286" s="7">
        <v>89135</v>
      </c>
      <c r="I286" s="3" t="s">
        <v>16</v>
      </c>
      <c r="J286" s="3" t="s">
        <v>552</v>
      </c>
      <c r="K286" s="3" t="s">
        <v>549</v>
      </c>
      <c r="L286" s="3" t="s">
        <v>16</v>
      </c>
      <c r="M286" s="3" t="s">
        <v>83</v>
      </c>
    </row>
    <row r="287" spans="1:13" x14ac:dyDescent="0.25">
      <c r="A287" s="3" t="s">
        <v>13</v>
      </c>
      <c r="B287" s="3" t="s">
        <v>14</v>
      </c>
      <c r="C287" s="6">
        <v>96634</v>
      </c>
      <c r="D287" s="6">
        <v>96634</v>
      </c>
      <c r="E287" s="7">
        <v>1185213552</v>
      </c>
      <c r="F287" s="8">
        <v>45667.413541666698</v>
      </c>
      <c r="G287" s="3" t="s">
        <v>15</v>
      </c>
      <c r="H287" s="7">
        <v>89136</v>
      </c>
      <c r="I287" s="3" t="s">
        <v>16</v>
      </c>
      <c r="J287" s="3" t="s">
        <v>553</v>
      </c>
      <c r="K287" s="3" t="s">
        <v>549</v>
      </c>
      <c r="L287" s="3" t="s">
        <v>16</v>
      </c>
      <c r="M287" s="3" t="s">
        <v>83</v>
      </c>
    </row>
    <row r="288" spans="1:13" x14ac:dyDescent="0.25">
      <c r="A288" s="3" t="s">
        <v>13</v>
      </c>
      <c r="B288" s="3" t="s">
        <v>14</v>
      </c>
      <c r="C288" s="6">
        <v>29610.2</v>
      </c>
      <c r="D288" s="6">
        <v>29610.2</v>
      </c>
      <c r="E288" s="7">
        <v>1185249920</v>
      </c>
      <c r="F288" s="8">
        <v>45667.422673611101</v>
      </c>
      <c r="G288" s="3" t="s">
        <v>15</v>
      </c>
      <c r="H288" s="7">
        <v>89138</v>
      </c>
      <c r="I288" s="3" t="s">
        <v>16</v>
      </c>
      <c r="J288" s="3" t="s">
        <v>554</v>
      </c>
      <c r="K288" s="3" t="s">
        <v>555</v>
      </c>
      <c r="L288" s="3" t="s">
        <v>16</v>
      </c>
      <c r="M288" s="3" t="s">
        <v>556</v>
      </c>
    </row>
    <row r="289" spans="1:13" x14ac:dyDescent="0.25">
      <c r="A289" s="3" t="s">
        <v>13</v>
      </c>
      <c r="B289" s="3" t="s">
        <v>14</v>
      </c>
      <c r="C289" s="6">
        <v>2286</v>
      </c>
      <c r="D289" s="6">
        <v>2286</v>
      </c>
      <c r="E289" s="7">
        <v>1185254220</v>
      </c>
      <c r="F289" s="8">
        <v>45667.423750000002</v>
      </c>
      <c r="G289" s="3" t="s">
        <v>15</v>
      </c>
      <c r="H289" s="7">
        <v>89139</v>
      </c>
      <c r="I289" s="3" t="s">
        <v>16</v>
      </c>
      <c r="J289" s="3" t="s">
        <v>557</v>
      </c>
      <c r="K289" s="3" t="s">
        <v>240</v>
      </c>
      <c r="L289" s="3" t="s">
        <v>16</v>
      </c>
      <c r="M289" s="3" t="s">
        <v>83</v>
      </c>
    </row>
    <row r="290" spans="1:13" x14ac:dyDescent="0.25">
      <c r="A290" s="3" t="s">
        <v>13</v>
      </c>
      <c r="B290" s="3" t="s">
        <v>14</v>
      </c>
      <c r="C290" s="6">
        <v>21479</v>
      </c>
      <c r="D290" s="6">
        <v>21479</v>
      </c>
      <c r="E290" s="7">
        <v>1185274236</v>
      </c>
      <c r="F290" s="8">
        <v>45667.428668981498</v>
      </c>
      <c r="G290" s="3" t="s">
        <v>15</v>
      </c>
      <c r="H290" s="7">
        <v>89140</v>
      </c>
      <c r="I290" s="3" t="s">
        <v>16</v>
      </c>
      <c r="J290" s="3" t="s">
        <v>557</v>
      </c>
      <c r="K290" s="3" t="s">
        <v>240</v>
      </c>
      <c r="L290" s="3" t="s">
        <v>16</v>
      </c>
      <c r="M290" s="3" t="s">
        <v>83</v>
      </c>
    </row>
    <row r="291" spans="1:13" x14ac:dyDescent="0.25">
      <c r="A291" s="3" t="s">
        <v>13</v>
      </c>
      <c r="B291" s="3" t="s">
        <v>14</v>
      </c>
      <c r="C291" s="6">
        <v>53836</v>
      </c>
      <c r="D291" s="6">
        <v>53836</v>
      </c>
      <c r="E291" s="7">
        <v>1185299714</v>
      </c>
      <c r="F291" s="8">
        <v>45667.434849537</v>
      </c>
      <c r="G291" s="3" t="s">
        <v>15</v>
      </c>
      <c r="H291" s="7">
        <v>89141</v>
      </c>
      <c r="I291" s="3" t="s">
        <v>16</v>
      </c>
      <c r="J291" s="3" t="s">
        <v>558</v>
      </c>
      <c r="K291" s="3" t="s">
        <v>240</v>
      </c>
      <c r="L291" s="3" t="s">
        <v>16</v>
      </c>
      <c r="M291" s="3" t="s">
        <v>83</v>
      </c>
    </row>
    <row r="292" spans="1:13" x14ac:dyDescent="0.25">
      <c r="A292" s="3" t="s">
        <v>13</v>
      </c>
      <c r="B292" s="3" t="s">
        <v>14</v>
      </c>
      <c r="C292" s="6">
        <v>23089</v>
      </c>
      <c r="D292" s="6">
        <v>23089</v>
      </c>
      <c r="E292" s="7">
        <v>1185322326</v>
      </c>
      <c r="F292" s="8">
        <v>45667.440277777801</v>
      </c>
      <c r="G292" s="3" t="s">
        <v>15</v>
      </c>
      <c r="H292" s="7">
        <v>89143</v>
      </c>
      <c r="I292" s="3" t="s">
        <v>16</v>
      </c>
      <c r="J292" s="3" t="s">
        <v>559</v>
      </c>
      <c r="K292" s="3" t="s">
        <v>560</v>
      </c>
      <c r="L292" s="3" t="s">
        <v>16</v>
      </c>
      <c r="M292" s="3" t="s">
        <v>83</v>
      </c>
    </row>
    <row r="293" spans="1:13" x14ac:dyDescent="0.25">
      <c r="A293" s="3" t="s">
        <v>13</v>
      </c>
      <c r="B293" s="3" t="s">
        <v>14</v>
      </c>
      <c r="C293" s="6">
        <v>186436</v>
      </c>
      <c r="D293" s="6">
        <v>186436</v>
      </c>
      <c r="E293" s="7">
        <v>1185324646</v>
      </c>
      <c r="F293" s="8">
        <v>45667.440844907404</v>
      </c>
      <c r="G293" s="3" t="s">
        <v>15</v>
      </c>
      <c r="H293" s="7">
        <v>89144</v>
      </c>
      <c r="I293" s="3" t="s">
        <v>16</v>
      </c>
      <c r="J293" s="3" t="s">
        <v>561</v>
      </c>
      <c r="K293" s="3" t="s">
        <v>562</v>
      </c>
      <c r="L293" s="3" t="s">
        <v>16</v>
      </c>
      <c r="M293" s="3" t="s">
        <v>22</v>
      </c>
    </row>
    <row r="294" spans="1:13" x14ac:dyDescent="0.25">
      <c r="A294" s="3" t="s">
        <v>13</v>
      </c>
      <c r="B294" s="3" t="s">
        <v>14</v>
      </c>
      <c r="C294" s="6">
        <v>105994</v>
      </c>
      <c r="D294" s="6">
        <v>105994</v>
      </c>
      <c r="E294" s="7">
        <v>1185365933</v>
      </c>
      <c r="F294" s="8">
        <v>45667.450509259303</v>
      </c>
      <c r="G294" s="3" t="s">
        <v>15</v>
      </c>
      <c r="H294" s="7">
        <v>89146</v>
      </c>
      <c r="I294" s="3" t="s">
        <v>16</v>
      </c>
      <c r="J294" s="3" t="s">
        <v>563</v>
      </c>
      <c r="K294" s="3" t="s">
        <v>560</v>
      </c>
      <c r="L294" s="3" t="s">
        <v>16</v>
      </c>
      <c r="M294" s="3" t="s">
        <v>83</v>
      </c>
    </row>
    <row r="295" spans="1:13" x14ac:dyDescent="0.25">
      <c r="A295" s="3" t="s">
        <v>13</v>
      </c>
      <c r="B295" s="3" t="s">
        <v>14</v>
      </c>
      <c r="C295" s="6">
        <v>1471514.04</v>
      </c>
      <c r="D295" s="6">
        <v>1471514.04</v>
      </c>
      <c r="E295" s="7">
        <v>1185427915</v>
      </c>
      <c r="F295" s="8">
        <v>45667.464999999997</v>
      </c>
      <c r="G295" s="3" t="s">
        <v>15</v>
      </c>
      <c r="H295" s="7">
        <v>89149</v>
      </c>
      <c r="I295" s="3" t="s">
        <v>16</v>
      </c>
      <c r="J295" s="3" t="s">
        <v>564</v>
      </c>
      <c r="K295" s="3" t="s">
        <v>565</v>
      </c>
      <c r="L295" s="3" t="s">
        <v>16</v>
      </c>
      <c r="M295" s="3" t="s">
        <v>25</v>
      </c>
    </row>
    <row r="296" spans="1:13" x14ac:dyDescent="0.25">
      <c r="A296" s="3" t="s">
        <v>13</v>
      </c>
      <c r="B296" s="3" t="s">
        <v>14</v>
      </c>
      <c r="C296" s="6">
        <v>225000</v>
      </c>
      <c r="D296" s="6">
        <v>225000</v>
      </c>
      <c r="E296" s="7">
        <v>1185474050</v>
      </c>
      <c r="F296" s="8">
        <v>45667.475729166697</v>
      </c>
      <c r="G296" s="3" t="s">
        <v>15</v>
      </c>
      <c r="H296" s="7">
        <v>89150</v>
      </c>
      <c r="I296" s="3" t="s">
        <v>16</v>
      </c>
      <c r="J296" s="3" t="s">
        <v>566</v>
      </c>
      <c r="K296" s="3" t="s">
        <v>567</v>
      </c>
      <c r="L296" s="3" t="s">
        <v>16</v>
      </c>
      <c r="M296" s="3" t="s">
        <v>83</v>
      </c>
    </row>
    <row r="297" spans="1:13" x14ac:dyDescent="0.25">
      <c r="A297" s="3" t="s">
        <v>13</v>
      </c>
      <c r="B297" s="3" t="s">
        <v>14</v>
      </c>
      <c r="C297" s="6">
        <v>305000</v>
      </c>
      <c r="D297" s="6">
        <v>305000</v>
      </c>
      <c r="E297" s="7">
        <v>1185503905</v>
      </c>
      <c r="F297" s="8">
        <v>45667.482627314799</v>
      </c>
      <c r="G297" s="3" t="s">
        <v>15</v>
      </c>
      <c r="H297" s="7">
        <v>89151</v>
      </c>
      <c r="I297" s="3" t="s">
        <v>16</v>
      </c>
      <c r="J297" s="3" t="s">
        <v>568</v>
      </c>
      <c r="K297" s="3" t="s">
        <v>569</v>
      </c>
      <c r="L297" s="3" t="s">
        <v>16</v>
      </c>
      <c r="M297" s="3" t="s">
        <v>142</v>
      </c>
    </row>
    <row r="298" spans="1:13" x14ac:dyDescent="0.25">
      <c r="A298" s="3" t="s">
        <v>13</v>
      </c>
      <c r="B298" s="3" t="s">
        <v>14</v>
      </c>
      <c r="C298" s="6">
        <v>614</v>
      </c>
      <c r="D298" s="6">
        <v>614</v>
      </c>
      <c r="E298" s="7">
        <v>1185590333</v>
      </c>
      <c r="F298" s="8">
        <v>45667.502777777801</v>
      </c>
      <c r="G298" s="3" t="s">
        <v>15</v>
      </c>
      <c r="H298" s="7">
        <v>89154</v>
      </c>
      <c r="I298" s="3" t="s">
        <v>16</v>
      </c>
      <c r="J298" s="3" t="s">
        <v>570</v>
      </c>
      <c r="K298" s="3" t="s">
        <v>571</v>
      </c>
      <c r="L298" s="3" t="s">
        <v>16</v>
      </c>
      <c r="M298" s="3" t="s">
        <v>32</v>
      </c>
    </row>
    <row r="299" spans="1:13" x14ac:dyDescent="0.25">
      <c r="A299" s="3" t="s">
        <v>13</v>
      </c>
      <c r="B299" s="3" t="s">
        <v>14</v>
      </c>
      <c r="C299" s="6">
        <v>351</v>
      </c>
      <c r="D299" s="6">
        <v>351</v>
      </c>
      <c r="E299" s="7">
        <v>1185601870</v>
      </c>
      <c r="F299" s="8">
        <v>45667.505590277797</v>
      </c>
      <c r="G299" s="3" t="s">
        <v>15</v>
      </c>
      <c r="H299" s="7">
        <v>89155</v>
      </c>
      <c r="I299" s="3" t="s">
        <v>16</v>
      </c>
      <c r="J299" s="9" t="s">
        <v>572</v>
      </c>
      <c r="K299" s="3" t="s">
        <v>571</v>
      </c>
      <c r="L299" s="3" t="s">
        <v>16</v>
      </c>
      <c r="M299" s="3" t="s">
        <v>32</v>
      </c>
    </row>
    <row r="300" spans="1:13" x14ac:dyDescent="0.25">
      <c r="A300" s="3" t="s">
        <v>13</v>
      </c>
      <c r="B300" s="3" t="s">
        <v>14</v>
      </c>
      <c r="C300" s="6">
        <v>68000</v>
      </c>
      <c r="D300" s="6">
        <v>68000</v>
      </c>
      <c r="E300" s="7">
        <v>1185664807</v>
      </c>
      <c r="F300" s="8">
        <v>45667.5213657407</v>
      </c>
      <c r="G300" s="3" t="s">
        <v>15</v>
      </c>
      <c r="H300" s="7">
        <v>89156</v>
      </c>
      <c r="I300" s="3" t="s">
        <v>16</v>
      </c>
      <c r="J300" s="3" t="s">
        <v>573</v>
      </c>
      <c r="K300" s="3" t="s">
        <v>574</v>
      </c>
      <c r="L300" s="3" t="s">
        <v>16</v>
      </c>
      <c r="M300" s="3" t="s">
        <v>19</v>
      </c>
    </row>
    <row r="301" spans="1:13" x14ac:dyDescent="0.25">
      <c r="A301" s="3" t="s">
        <v>13</v>
      </c>
      <c r="B301" s="3" t="s">
        <v>14</v>
      </c>
      <c r="C301" s="6">
        <v>1254</v>
      </c>
      <c r="D301" s="6">
        <v>1254</v>
      </c>
      <c r="E301" s="7">
        <v>1185734816</v>
      </c>
      <c r="F301" s="8">
        <v>45667.539930555598</v>
      </c>
      <c r="G301" s="3" t="s">
        <v>15</v>
      </c>
      <c r="H301" s="7">
        <v>89158</v>
      </c>
      <c r="I301" s="3" t="s">
        <v>16</v>
      </c>
      <c r="J301" s="3" t="s">
        <v>575</v>
      </c>
      <c r="K301" s="3" t="s">
        <v>576</v>
      </c>
      <c r="L301" s="3" t="s">
        <v>16</v>
      </c>
      <c r="M301" s="3" t="s">
        <v>32</v>
      </c>
    </row>
    <row r="302" spans="1:13" x14ac:dyDescent="0.25">
      <c r="A302" s="3" t="s">
        <v>13</v>
      </c>
      <c r="B302" s="3" t="s">
        <v>14</v>
      </c>
      <c r="C302" s="6">
        <v>5884</v>
      </c>
      <c r="D302" s="6">
        <v>5884</v>
      </c>
      <c r="E302" s="7">
        <v>1185738865</v>
      </c>
      <c r="F302" s="8">
        <v>45667.541030092601</v>
      </c>
      <c r="G302" s="3" t="s">
        <v>15</v>
      </c>
      <c r="H302" s="7">
        <v>89160</v>
      </c>
      <c r="I302" s="3" t="s">
        <v>16</v>
      </c>
      <c r="J302" s="3" t="s">
        <v>577</v>
      </c>
      <c r="K302" s="3" t="s">
        <v>560</v>
      </c>
      <c r="L302" s="3" t="s">
        <v>16</v>
      </c>
      <c r="M302" s="3" t="s">
        <v>83</v>
      </c>
    </row>
    <row r="303" spans="1:13" x14ac:dyDescent="0.25">
      <c r="A303" s="3" t="s">
        <v>13</v>
      </c>
      <c r="B303" s="3" t="s">
        <v>14</v>
      </c>
      <c r="C303" s="6">
        <v>449985.97</v>
      </c>
      <c r="D303" s="6">
        <v>449985.97</v>
      </c>
      <c r="E303" s="7">
        <v>1185892005</v>
      </c>
      <c r="F303" s="8">
        <v>45667.583946759303</v>
      </c>
      <c r="G303" s="3" t="s">
        <v>15</v>
      </c>
      <c r="H303" s="7">
        <v>89161</v>
      </c>
      <c r="I303" s="3" t="s">
        <v>16</v>
      </c>
      <c r="J303" s="3" t="s">
        <v>578</v>
      </c>
      <c r="K303" s="3" t="s">
        <v>579</v>
      </c>
      <c r="L303" s="3" t="s">
        <v>16</v>
      </c>
      <c r="M303" s="3" t="s">
        <v>25</v>
      </c>
    </row>
    <row r="304" spans="1:13" x14ac:dyDescent="0.25">
      <c r="A304" s="3" t="s">
        <v>13</v>
      </c>
      <c r="B304" s="3" t="s">
        <v>14</v>
      </c>
      <c r="C304" s="6">
        <v>198819.04</v>
      </c>
      <c r="D304" s="6">
        <v>198819.04</v>
      </c>
      <c r="E304" s="7">
        <v>1185905591</v>
      </c>
      <c r="F304" s="8">
        <v>45667.587534722203</v>
      </c>
      <c r="G304" s="3" t="s">
        <v>15</v>
      </c>
      <c r="H304" s="7">
        <v>89162</v>
      </c>
      <c r="I304" s="3" t="s">
        <v>16</v>
      </c>
      <c r="J304" s="3" t="s">
        <v>578</v>
      </c>
      <c r="K304" s="3" t="s">
        <v>579</v>
      </c>
      <c r="L304" s="3" t="s">
        <v>16</v>
      </c>
      <c r="M304" s="3" t="s">
        <v>25</v>
      </c>
    </row>
    <row r="305" spans="1:13" x14ac:dyDescent="0.25">
      <c r="A305" s="3" t="s">
        <v>13</v>
      </c>
      <c r="B305" s="3" t="s">
        <v>14</v>
      </c>
      <c r="C305" s="6">
        <v>4409855</v>
      </c>
      <c r="D305" s="6">
        <v>4409855</v>
      </c>
      <c r="E305" s="7">
        <v>1185930698</v>
      </c>
      <c r="F305" s="8">
        <v>45667.5937962963</v>
      </c>
      <c r="G305" s="3" t="s">
        <v>15</v>
      </c>
      <c r="H305" s="7">
        <v>89163</v>
      </c>
      <c r="I305" s="3" t="s">
        <v>16</v>
      </c>
      <c r="J305" s="3" t="s">
        <v>580</v>
      </c>
      <c r="K305" s="3" t="s">
        <v>581</v>
      </c>
      <c r="L305" s="3" t="s">
        <v>16</v>
      </c>
      <c r="M305" s="3" t="s">
        <v>32</v>
      </c>
    </row>
    <row r="306" spans="1:13" x14ac:dyDescent="0.25">
      <c r="A306" s="3" t="s">
        <v>13</v>
      </c>
      <c r="B306" s="3" t="s">
        <v>14</v>
      </c>
      <c r="C306" s="6">
        <v>9117575</v>
      </c>
      <c r="D306" s="6">
        <v>9117575</v>
      </c>
      <c r="E306" s="7">
        <v>1185961561</v>
      </c>
      <c r="F306" s="8">
        <v>45667.601377314801</v>
      </c>
      <c r="G306" s="3" t="s">
        <v>15</v>
      </c>
      <c r="H306" s="7">
        <v>89164</v>
      </c>
      <c r="I306" s="3" t="s">
        <v>16</v>
      </c>
      <c r="J306" s="3" t="s">
        <v>582</v>
      </c>
      <c r="K306" s="3" t="s">
        <v>581</v>
      </c>
      <c r="L306" s="3" t="s">
        <v>16</v>
      </c>
      <c r="M306" s="3" t="s">
        <v>32</v>
      </c>
    </row>
    <row r="307" spans="1:13" x14ac:dyDescent="0.25">
      <c r="A307" s="3" t="s">
        <v>13</v>
      </c>
      <c r="B307" s="3" t="s">
        <v>14</v>
      </c>
      <c r="C307" s="6">
        <v>4493470</v>
      </c>
      <c r="D307" s="6">
        <v>4493470</v>
      </c>
      <c r="E307" s="7">
        <v>1185987554</v>
      </c>
      <c r="F307" s="8">
        <v>45667.607662037</v>
      </c>
      <c r="G307" s="3" t="s">
        <v>15</v>
      </c>
      <c r="H307" s="7">
        <v>89165</v>
      </c>
      <c r="I307" s="3" t="s">
        <v>16</v>
      </c>
      <c r="J307" s="3" t="s">
        <v>583</v>
      </c>
      <c r="K307" s="3" t="s">
        <v>581</v>
      </c>
      <c r="L307" s="3" t="s">
        <v>16</v>
      </c>
      <c r="M307" s="3" t="s">
        <v>32</v>
      </c>
    </row>
    <row r="308" spans="1:13" x14ac:dyDescent="0.25">
      <c r="A308" s="3" t="s">
        <v>13</v>
      </c>
      <c r="B308" s="3" t="s">
        <v>14</v>
      </c>
      <c r="C308" s="6">
        <v>3128564</v>
      </c>
      <c r="D308" s="6">
        <v>3128564</v>
      </c>
      <c r="E308" s="7">
        <v>1186087005</v>
      </c>
      <c r="F308" s="8">
        <v>45667.631319444401</v>
      </c>
      <c r="G308" s="3" t="s">
        <v>15</v>
      </c>
      <c r="H308" s="7">
        <v>89166</v>
      </c>
      <c r="I308" s="3" t="s">
        <v>16</v>
      </c>
      <c r="J308" s="3" t="s">
        <v>584</v>
      </c>
      <c r="K308" s="3" t="s">
        <v>585</v>
      </c>
      <c r="L308" s="3" t="s">
        <v>16</v>
      </c>
      <c r="M308" s="3" t="s">
        <v>32</v>
      </c>
    </row>
    <row r="309" spans="1:13" x14ac:dyDescent="0.25">
      <c r="A309" s="3" t="s">
        <v>13</v>
      </c>
      <c r="B309" s="3" t="s">
        <v>14</v>
      </c>
      <c r="C309" s="6">
        <v>3000</v>
      </c>
      <c r="D309" s="6">
        <v>3000</v>
      </c>
      <c r="E309" s="7">
        <v>1186138590</v>
      </c>
      <c r="F309" s="8">
        <v>45667.643391203703</v>
      </c>
      <c r="G309" s="3" t="s">
        <v>15</v>
      </c>
      <c r="H309" s="7">
        <v>89168</v>
      </c>
      <c r="I309" s="3" t="s">
        <v>16</v>
      </c>
      <c r="J309" s="3" t="s">
        <v>586</v>
      </c>
      <c r="K309" s="3" t="s">
        <v>587</v>
      </c>
      <c r="L309" s="3" t="s">
        <v>16</v>
      </c>
      <c r="M309" s="3" t="s">
        <v>25</v>
      </c>
    </row>
    <row r="310" spans="1:13" x14ac:dyDescent="0.25">
      <c r="A310" s="3" t="s">
        <v>13</v>
      </c>
      <c r="B310" s="3" t="s">
        <v>14</v>
      </c>
      <c r="C310" s="6">
        <v>628735.92000000004</v>
      </c>
      <c r="D310" s="6">
        <v>628735.92000000004</v>
      </c>
      <c r="E310" s="7">
        <v>1186184357</v>
      </c>
      <c r="F310" s="8">
        <v>45667.654097222199</v>
      </c>
      <c r="G310" s="3" t="s">
        <v>15</v>
      </c>
      <c r="H310" s="7">
        <v>89170</v>
      </c>
      <c r="I310" s="3" t="s">
        <v>16</v>
      </c>
      <c r="J310" s="3" t="s">
        <v>588</v>
      </c>
      <c r="K310" s="3" t="s">
        <v>589</v>
      </c>
      <c r="L310" s="3" t="s">
        <v>16</v>
      </c>
      <c r="M310" s="3" t="s">
        <v>330</v>
      </c>
    </row>
    <row r="311" spans="1:13" x14ac:dyDescent="0.25">
      <c r="A311" s="3" t="s">
        <v>13</v>
      </c>
      <c r="B311" s="3" t="s">
        <v>14</v>
      </c>
      <c r="C311" s="6">
        <v>6993216.71</v>
      </c>
      <c r="D311" s="6">
        <v>6993216.71</v>
      </c>
      <c r="E311" s="7">
        <v>1186189145</v>
      </c>
      <c r="F311" s="8">
        <v>45667.655231481498</v>
      </c>
      <c r="G311" s="3" t="s">
        <v>15</v>
      </c>
      <c r="H311" s="7">
        <v>89171</v>
      </c>
      <c r="I311" s="3" t="s">
        <v>16</v>
      </c>
      <c r="J311" s="3" t="s">
        <v>590</v>
      </c>
      <c r="K311" s="3" t="s">
        <v>591</v>
      </c>
      <c r="L311" s="3" t="s">
        <v>16</v>
      </c>
      <c r="M311" s="3" t="s">
        <v>32</v>
      </c>
    </row>
    <row r="312" spans="1:13" x14ac:dyDescent="0.25">
      <c r="A312" s="3" t="s">
        <v>13</v>
      </c>
      <c r="B312" s="3" t="s">
        <v>14</v>
      </c>
      <c r="C312" s="6">
        <v>2852897</v>
      </c>
      <c r="D312" s="6">
        <v>2852897</v>
      </c>
      <c r="E312" s="7">
        <v>1186299543</v>
      </c>
      <c r="F312" s="8">
        <v>45667.681041666699</v>
      </c>
      <c r="G312" s="3" t="s">
        <v>15</v>
      </c>
      <c r="H312" s="7">
        <v>89173</v>
      </c>
      <c r="I312" s="3" t="s">
        <v>16</v>
      </c>
      <c r="J312" s="3" t="s">
        <v>592</v>
      </c>
      <c r="K312" s="3" t="s">
        <v>593</v>
      </c>
      <c r="L312" s="3" t="s">
        <v>16</v>
      </c>
      <c r="M312" s="3" t="s">
        <v>32</v>
      </c>
    </row>
    <row r="313" spans="1:13" x14ac:dyDescent="0.25">
      <c r="A313" s="3" t="s">
        <v>13</v>
      </c>
      <c r="B313" s="3" t="s">
        <v>14</v>
      </c>
      <c r="C313" s="6">
        <v>14120</v>
      </c>
      <c r="D313" s="6">
        <v>14120</v>
      </c>
      <c r="E313" s="7">
        <v>1186328196</v>
      </c>
      <c r="F313" s="8">
        <v>45667.688032407401</v>
      </c>
      <c r="G313" s="3" t="s">
        <v>15</v>
      </c>
      <c r="H313" s="7">
        <v>89175</v>
      </c>
      <c r="I313" s="3" t="s">
        <v>16</v>
      </c>
      <c r="J313" s="3" t="s">
        <v>592</v>
      </c>
      <c r="K313" s="3" t="s">
        <v>593</v>
      </c>
      <c r="L313" s="3" t="s">
        <v>16</v>
      </c>
      <c r="M313" s="3" t="s">
        <v>32</v>
      </c>
    </row>
    <row r="314" spans="1:13" x14ac:dyDescent="0.25">
      <c r="A314" s="3" t="s">
        <v>13</v>
      </c>
      <c r="B314" s="3" t="s">
        <v>14</v>
      </c>
      <c r="C314" s="6">
        <v>80000</v>
      </c>
      <c r="D314" s="6">
        <v>80000</v>
      </c>
      <c r="E314" s="7">
        <v>1186369590</v>
      </c>
      <c r="F314" s="8">
        <v>45667.699062500003</v>
      </c>
      <c r="G314" s="3" t="s">
        <v>15</v>
      </c>
      <c r="H314" s="7">
        <v>89177</v>
      </c>
      <c r="I314" s="3" t="s">
        <v>16</v>
      </c>
      <c r="J314" s="3" t="s">
        <v>568</v>
      </c>
      <c r="K314" s="3" t="s">
        <v>569</v>
      </c>
      <c r="L314" s="3" t="s">
        <v>16</v>
      </c>
      <c r="M314" s="3" t="s">
        <v>142</v>
      </c>
    </row>
    <row r="315" spans="1:13" x14ac:dyDescent="0.25">
      <c r="A315" s="3" t="s">
        <v>13</v>
      </c>
      <c r="B315" s="3" t="s">
        <v>14</v>
      </c>
      <c r="C315" s="6">
        <v>32935777</v>
      </c>
      <c r="D315" s="6">
        <v>32935777</v>
      </c>
      <c r="E315" s="7">
        <v>1186393385</v>
      </c>
      <c r="F315" s="8">
        <v>45667.705335648097</v>
      </c>
      <c r="G315" s="3" t="s">
        <v>15</v>
      </c>
      <c r="H315" s="7">
        <v>89178</v>
      </c>
      <c r="I315" s="3" t="s">
        <v>16</v>
      </c>
      <c r="J315" s="3" t="s">
        <v>594</v>
      </c>
      <c r="K315" s="3" t="s">
        <v>595</v>
      </c>
      <c r="L315" s="3" t="s">
        <v>16</v>
      </c>
      <c r="M315" s="3" t="s">
        <v>32</v>
      </c>
    </row>
    <row r="316" spans="1:13" x14ac:dyDescent="0.25">
      <c r="A316" s="3" t="s">
        <v>13</v>
      </c>
      <c r="B316" s="3" t="s">
        <v>14</v>
      </c>
      <c r="C316" s="6">
        <v>40971</v>
      </c>
      <c r="D316" s="6">
        <v>40971</v>
      </c>
      <c r="E316" s="7">
        <v>1186400241</v>
      </c>
      <c r="F316" s="8">
        <v>45667.707152777803</v>
      </c>
      <c r="G316" s="3" t="s">
        <v>15</v>
      </c>
      <c r="H316" s="7">
        <v>89179</v>
      </c>
      <c r="I316" s="3" t="s">
        <v>16</v>
      </c>
      <c r="J316" s="3" t="s">
        <v>266</v>
      </c>
      <c r="K316" s="3" t="s">
        <v>265</v>
      </c>
      <c r="L316" s="3" t="s">
        <v>16</v>
      </c>
      <c r="M316" s="3" t="s">
        <v>32</v>
      </c>
    </row>
    <row r="317" spans="1:13" x14ac:dyDescent="0.25">
      <c r="A317" s="3" t="s">
        <v>13</v>
      </c>
      <c r="B317" s="3" t="s">
        <v>14</v>
      </c>
      <c r="C317" s="6">
        <v>1259395</v>
      </c>
      <c r="D317" s="6">
        <v>1259395</v>
      </c>
      <c r="E317" s="7">
        <v>1186566341</v>
      </c>
      <c r="F317" s="8">
        <v>45667.755486111098</v>
      </c>
      <c r="G317" s="3" t="s">
        <v>15</v>
      </c>
      <c r="H317" s="7">
        <v>89181</v>
      </c>
      <c r="I317" s="3" t="s">
        <v>16</v>
      </c>
      <c r="J317" s="3" t="s">
        <v>596</v>
      </c>
      <c r="K317" s="3" t="s">
        <v>597</v>
      </c>
      <c r="L317" s="3" t="s">
        <v>16</v>
      </c>
      <c r="M317" s="3" t="s">
        <v>25</v>
      </c>
    </row>
    <row r="318" spans="1:13" x14ac:dyDescent="0.25">
      <c r="A318" s="3" t="s">
        <v>13</v>
      </c>
      <c r="B318" s="3" t="s">
        <v>14</v>
      </c>
      <c r="C318" s="6">
        <v>653</v>
      </c>
      <c r="D318" s="6">
        <v>653</v>
      </c>
      <c r="E318" s="7">
        <v>1186568919</v>
      </c>
      <c r="F318" s="8">
        <v>45667.756307870397</v>
      </c>
      <c r="G318" s="3" t="s">
        <v>15</v>
      </c>
      <c r="H318" s="7">
        <v>89182</v>
      </c>
      <c r="I318" s="3" t="s">
        <v>16</v>
      </c>
      <c r="J318" s="3" t="s">
        <v>598</v>
      </c>
      <c r="K318" s="3" t="s">
        <v>599</v>
      </c>
      <c r="L318" s="3" t="s">
        <v>16</v>
      </c>
      <c r="M318" s="3" t="s">
        <v>32</v>
      </c>
    </row>
    <row r="319" spans="1:13" x14ac:dyDescent="0.25">
      <c r="A319" s="3" t="s">
        <v>13</v>
      </c>
      <c r="B319" s="3" t="s">
        <v>14</v>
      </c>
      <c r="C319" s="6">
        <v>1228395</v>
      </c>
      <c r="D319" s="6">
        <v>1228395</v>
      </c>
      <c r="E319" s="7">
        <v>1186585076</v>
      </c>
      <c r="F319" s="8">
        <v>45667.761296296303</v>
      </c>
      <c r="G319" s="3" t="s">
        <v>15</v>
      </c>
      <c r="H319" s="7">
        <v>89183</v>
      </c>
      <c r="I319" s="3" t="s">
        <v>16</v>
      </c>
      <c r="J319" s="3" t="s">
        <v>600</v>
      </c>
      <c r="K319" s="3" t="s">
        <v>597</v>
      </c>
      <c r="L319" s="3" t="s">
        <v>16</v>
      </c>
      <c r="M319" s="3" t="s">
        <v>25</v>
      </c>
    </row>
    <row r="320" spans="1:13" x14ac:dyDescent="0.25">
      <c r="A320" s="3" t="s">
        <v>13</v>
      </c>
      <c r="B320" s="3" t="s">
        <v>14</v>
      </c>
      <c r="C320" s="6">
        <v>49700</v>
      </c>
      <c r="D320" s="6">
        <v>49700</v>
      </c>
      <c r="E320" s="7">
        <v>1187033661</v>
      </c>
      <c r="F320" s="8">
        <v>45667.918356481503</v>
      </c>
      <c r="G320" s="3" t="s">
        <v>15</v>
      </c>
      <c r="H320" s="7">
        <v>89184</v>
      </c>
      <c r="I320" s="3" t="s">
        <v>16</v>
      </c>
      <c r="J320" s="3" t="s">
        <v>601</v>
      </c>
      <c r="K320" s="3" t="s">
        <v>602</v>
      </c>
      <c r="L320" s="3" t="s">
        <v>16</v>
      </c>
      <c r="M320" s="3" t="s">
        <v>22</v>
      </c>
    </row>
    <row r="321" spans="1:13" x14ac:dyDescent="0.25">
      <c r="A321" s="11" t="s">
        <v>13</v>
      </c>
      <c r="B321" s="11" t="s">
        <v>14</v>
      </c>
      <c r="C321" s="12">
        <v>53823.5</v>
      </c>
      <c r="D321" s="12">
        <v>53823.5</v>
      </c>
      <c r="E321" s="13">
        <v>1187310561</v>
      </c>
      <c r="F321" s="14">
        <v>45668.266631944403</v>
      </c>
      <c r="G321" s="11" t="s">
        <v>15</v>
      </c>
      <c r="H321" s="13">
        <v>89185</v>
      </c>
      <c r="I321" s="11" t="s">
        <v>16</v>
      </c>
      <c r="J321" s="11" t="s">
        <v>608</v>
      </c>
      <c r="K321" s="11" t="s">
        <v>609</v>
      </c>
      <c r="L321" s="11" t="s">
        <v>16</v>
      </c>
      <c r="M321" s="11" t="s">
        <v>32</v>
      </c>
    </row>
    <row r="322" spans="1:13" x14ac:dyDescent="0.25">
      <c r="A322" s="11" t="s">
        <v>13</v>
      </c>
      <c r="B322" s="11" t="s">
        <v>14</v>
      </c>
      <c r="C322" s="12">
        <v>51069.66</v>
      </c>
      <c r="D322" s="12">
        <v>51069.66</v>
      </c>
      <c r="E322" s="13">
        <v>1187312876</v>
      </c>
      <c r="F322" s="14">
        <v>45668.270416666703</v>
      </c>
      <c r="G322" s="11" t="s">
        <v>15</v>
      </c>
      <c r="H322" s="13">
        <v>89186</v>
      </c>
      <c r="I322" s="11" t="s">
        <v>16</v>
      </c>
      <c r="J322" s="11" t="s">
        <v>616</v>
      </c>
      <c r="K322" s="11" t="s">
        <v>609</v>
      </c>
      <c r="L322" s="11" t="s">
        <v>16</v>
      </c>
      <c r="M322" s="11" t="s">
        <v>32</v>
      </c>
    </row>
    <row r="323" spans="1:13" x14ac:dyDescent="0.25">
      <c r="A323" s="11" t="s">
        <v>13</v>
      </c>
      <c r="B323" s="11" t="s">
        <v>14</v>
      </c>
      <c r="C323" s="12">
        <v>200000</v>
      </c>
      <c r="D323" s="12">
        <v>200000</v>
      </c>
      <c r="E323" s="13">
        <v>1188000102</v>
      </c>
      <c r="F323" s="14">
        <v>45668.555613425902</v>
      </c>
      <c r="G323" s="11" t="s">
        <v>15</v>
      </c>
      <c r="H323" s="13">
        <v>89188</v>
      </c>
      <c r="I323" s="11" t="s">
        <v>16</v>
      </c>
      <c r="J323" s="11" t="s">
        <v>622</v>
      </c>
      <c r="K323" s="11" t="s">
        <v>623</v>
      </c>
      <c r="L323" s="11" t="s">
        <v>16</v>
      </c>
      <c r="M323" s="11" t="s">
        <v>25</v>
      </c>
    </row>
    <row r="324" spans="1:13" x14ac:dyDescent="0.25">
      <c r="A324" s="11" t="s">
        <v>13</v>
      </c>
      <c r="B324" s="11" t="s">
        <v>14</v>
      </c>
      <c r="C324" s="12">
        <v>150000</v>
      </c>
      <c r="D324" s="12">
        <v>150000</v>
      </c>
      <c r="E324" s="13">
        <v>1189170515</v>
      </c>
      <c r="F324" s="14">
        <v>45669.464363425897</v>
      </c>
      <c r="G324" s="11" t="s">
        <v>15</v>
      </c>
      <c r="H324" s="13">
        <v>89193</v>
      </c>
      <c r="I324" s="11" t="s">
        <v>16</v>
      </c>
      <c r="J324" s="11" t="s">
        <v>629</v>
      </c>
      <c r="K324" s="11" t="s">
        <v>391</v>
      </c>
      <c r="L324" s="11" t="s">
        <v>16</v>
      </c>
      <c r="M324" s="11" t="s">
        <v>25</v>
      </c>
    </row>
    <row r="325" spans="1:13" x14ac:dyDescent="0.25">
      <c r="A325" s="11" t="s">
        <v>13</v>
      </c>
      <c r="B325" s="11" t="s">
        <v>14</v>
      </c>
      <c r="C325" s="12">
        <v>1336030</v>
      </c>
      <c r="D325" s="12">
        <v>1336030</v>
      </c>
      <c r="E325" s="13">
        <v>1190268909</v>
      </c>
      <c r="F325" s="14">
        <v>45670.349953703699</v>
      </c>
      <c r="G325" s="11" t="s">
        <v>15</v>
      </c>
      <c r="H325" s="13">
        <v>89195</v>
      </c>
      <c r="I325" s="11" t="s">
        <v>16</v>
      </c>
      <c r="J325" s="15" t="s">
        <v>634</v>
      </c>
      <c r="K325" s="11" t="s">
        <v>635</v>
      </c>
      <c r="L325" s="11" t="s">
        <v>16</v>
      </c>
      <c r="M325" s="11" t="s">
        <v>32</v>
      </c>
    </row>
    <row r="326" spans="1:13" x14ac:dyDescent="0.25">
      <c r="A326" s="11" t="s">
        <v>13</v>
      </c>
      <c r="B326" s="11" t="s">
        <v>14</v>
      </c>
      <c r="C326" s="12">
        <v>60000</v>
      </c>
      <c r="D326" s="12">
        <v>60000</v>
      </c>
      <c r="E326" s="13">
        <v>1190340865</v>
      </c>
      <c r="F326" s="14">
        <v>45670.375474537002</v>
      </c>
      <c r="G326" s="11" t="s">
        <v>15</v>
      </c>
      <c r="H326" s="13">
        <v>89196</v>
      </c>
      <c r="I326" s="11" t="s">
        <v>16</v>
      </c>
      <c r="J326" s="11" t="s">
        <v>641</v>
      </c>
      <c r="K326" s="11" t="s">
        <v>423</v>
      </c>
      <c r="L326" s="11" t="s">
        <v>16</v>
      </c>
      <c r="M326" s="11" t="s">
        <v>25</v>
      </c>
    </row>
    <row r="327" spans="1:13" x14ac:dyDescent="0.25">
      <c r="A327" s="11" t="s">
        <v>13</v>
      </c>
      <c r="B327" s="11" t="s">
        <v>14</v>
      </c>
      <c r="C327" s="12">
        <v>150000</v>
      </c>
      <c r="D327" s="12">
        <v>150000</v>
      </c>
      <c r="E327" s="13">
        <v>1190360944</v>
      </c>
      <c r="F327" s="14">
        <v>45670.381782407399</v>
      </c>
      <c r="G327" s="11" t="s">
        <v>15</v>
      </c>
      <c r="H327" s="13">
        <v>89197</v>
      </c>
      <c r="I327" s="11" t="s">
        <v>16</v>
      </c>
      <c r="J327" s="11" t="s">
        <v>648</v>
      </c>
      <c r="K327" s="11" t="s">
        <v>649</v>
      </c>
      <c r="L327" s="11" t="s">
        <v>16</v>
      </c>
      <c r="M327" s="11" t="s">
        <v>25</v>
      </c>
    </row>
    <row r="328" spans="1:13" x14ac:dyDescent="0.25">
      <c r="A328" s="11" t="s">
        <v>13</v>
      </c>
      <c r="B328" s="11" t="s">
        <v>14</v>
      </c>
      <c r="C328" s="12">
        <v>30000</v>
      </c>
      <c r="D328" s="12">
        <v>30000</v>
      </c>
      <c r="E328" s="13">
        <v>1190368937</v>
      </c>
      <c r="F328" s="14">
        <v>45670.384155092601</v>
      </c>
      <c r="G328" s="11" t="s">
        <v>15</v>
      </c>
      <c r="H328" s="13">
        <v>89198</v>
      </c>
      <c r="I328" s="11" t="s">
        <v>16</v>
      </c>
      <c r="J328" s="11" t="s">
        <v>655</v>
      </c>
      <c r="K328" s="11" t="s">
        <v>656</v>
      </c>
      <c r="L328" s="11" t="s">
        <v>16</v>
      </c>
      <c r="M328" s="11" t="s">
        <v>292</v>
      </c>
    </row>
    <row r="329" spans="1:13" x14ac:dyDescent="0.25">
      <c r="A329" s="11" t="s">
        <v>13</v>
      </c>
      <c r="B329" s="11" t="s">
        <v>14</v>
      </c>
      <c r="C329" s="12">
        <v>307294</v>
      </c>
      <c r="D329" s="12">
        <v>307294</v>
      </c>
      <c r="E329" s="13">
        <v>1190369099</v>
      </c>
      <c r="F329" s="14">
        <v>45670.384212962999</v>
      </c>
      <c r="G329" s="11" t="s">
        <v>15</v>
      </c>
      <c r="H329" s="13">
        <v>89199</v>
      </c>
      <c r="I329" s="11" t="s">
        <v>16</v>
      </c>
      <c r="J329" s="11" t="s">
        <v>663</v>
      </c>
      <c r="K329" s="11" t="s">
        <v>664</v>
      </c>
      <c r="L329" s="11" t="s">
        <v>16</v>
      </c>
      <c r="M329" s="11" t="s">
        <v>25</v>
      </c>
    </row>
    <row r="330" spans="1:13" x14ac:dyDescent="0.25">
      <c r="A330" s="11" t="s">
        <v>13</v>
      </c>
      <c r="B330" s="11" t="s">
        <v>14</v>
      </c>
      <c r="C330" s="12">
        <v>26000</v>
      </c>
      <c r="D330" s="12">
        <v>26000</v>
      </c>
      <c r="E330" s="13">
        <v>1190369758</v>
      </c>
      <c r="F330" s="14">
        <v>45670.384398148097</v>
      </c>
      <c r="G330" s="11" t="s">
        <v>15</v>
      </c>
      <c r="H330" s="13">
        <v>89200</v>
      </c>
      <c r="I330" s="11" t="s">
        <v>16</v>
      </c>
      <c r="J330" s="11" t="s">
        <v>671</v>
      </c>
      <c r="K330" s="11" t="s">
        <v>423</v>
      </c>
      <c r="L330" s="11" t="s">
        <v>16</v>
      </c>
      <c r="M330" s="11" t="s">
        <v>25</v>
      </c>
    </row>
    <row r="331" spans="1:13" x14ac:dyDescent="0.25">
      <c r="A331" s="11" t="s">
        <v>13</v>
      </c>
      <c r="B331" s="11" t="s">
        <v>14</v>
      </c>
      <c r="C331" s="12">
        <v>10991</v>
      </c>
      <c r="D331" s="12">
        <v>10991</v>
      </c>
      <c r="E331" s="13">
        <v>1190499178</v>
      </c>
      <c r="F331" s="14">
        <v>45670.426087963002</v>
      </c>
      <c r="G331" s="11" t="s">
        <v>15</v>
      </c>
      <c r="H331" s="13">
        <v>89201</v>
      </c>
      <c r="I331" s="11" t="s">
        <v>16</v>
      </c>
      <c r="J331" s="11" t="s">
        <v>97</v>
      </c>
      <c r="K331" s="11" t="s">
        <v>98</v>
      </c>
      <c r="L331" s="11" t="s">
        <v>16</v>
      </c>
      <c r="M331" s="11" t="s">
        <v>25</v>
      </c>
    </row>
    <row r="332" spans="1:13" x14ac:dyDescent="0.25">
      <c r="A332" s="11" t="s">
        <v>13</v>
      </c>
      <c r="B332" s="11" t="s">
        <v>14</v>
      </c>
      <c r="C332" s="12">
        <v>8079</v>
      </c>
      <c r="D332" s="12">
        <v>8079</v>
      </c>
      <c r="E332" s="13">
        <v>1190580870</v>
      </c>
      <c r="F332" s="14">
        <v>45670.450636574104</v>
      </c>
      <c r="G332" s="11" t="s">
        <v>15</v>
      </c>
      <c r="H332" s="13">
        <v>89203</v>
      </c>
      <c r="I332" s="11" t="s">
        <v>16</v>
      </c>
      <c r="J332" s="11" t="s">
        <v>682</v>
      </c>
      <c r="K332" s="11" t="s">
        <v>621</v>
      </c>
      <c r="L332" s="11" t="s">
        <v>16</v>
      </c>
      <c r="M332" s="11" t="s">
        <v>32</v>
      </c>
    </row>
    <row r="333" spans="1:13" x14ac:dyDescent="0.25">
      <c r="A333" s="11" t="s">
        <v>13</v>
      </c>
      <c r="B333" s="11" t="s">
        <v>14</v>
      </c>
      <c r="C333" s="12">
        <v>302874</v>
      </c>
      <c r="D333" s="12">
        <v>302874</v>
      </c>
      <c r="E333" s="13">
        <v>1190618159</v>
      </c>
      <c r="F333" s="14">
        <v>45670.4617013889</v>
      </c>
      <c r="G333" s="11" t="s">
        <v>15</v>
      </c>
      <c r="H333" s="13">
        <v>89207</v>
      </c>
      <c r="I333" s="11" t="s">
        <v>16</v>
      </c>
      <c r="J333" s="11" t="s">
        <v>499</v>
      </c>
      <c r="K333" s="11" t="s">
        <v>689</v>
      </c>
      <c r="L333" s="11" t="s">
        <v>16</v>
      </c>
      <c r="M333" s="11" t="s">
        <v>690</v>
      </c>
    </row>
    <row r="334" spans="1:13" x14ac:dyDescent="0.25">
      <c r="A334" s="11" t="s">
        <v>13</v>
      </c>
      <c r="B334" s="11" t="s">
        <v>14</v>
      </c>
      <c r="C334" s="12">
        <v>119432</v>
      </c>
      <c r="D334" s="12">
        <v>119432</v>
      </c>
      <c r="E334" s="13">
        <v>1190623850</v>
      </c>
      <c r="F334" s="14">
        <v>45670.463391203702</v>
      </c>
      <c r="G334" s="11" t="s">
        <v>15</v>
      </c>
      <c r="H334" s="13">
        <v>89208</v>
      </c>
      <c r="I334" s="11" t="s">
        <v>16</v>
      </c>
      <c r="J334" s="11" t="s">
        <v>696</v>
      </c>
      <c r="K334" s="11" t="s">
        <v>697</v>
      </c>
      <c r="L334" s="11" t="s">
        <v>16</v>
      </c>
      <c r="M334" s="11" t="s">
        <v>25</v>
      </c>
    </row>
    <row r="335" spans="1:13" x14ac:dyDescent="0.25">
      <c r="A335" s="11" t="s">
        <v>13</v>
      </c>
      <c r="B335" s="11" t="s">
        <v>14</v>
      </c>
      <c r="C335" s="12">
        <v>11152</v>
      </c>
      <c r="D335" s="12">
        <v>11152</v>
      </c>
      <c r="E335" s="13">
        <v>1190634570</v>
      </c>
      <c r="F335" s="14">
        <v>45670.466516203698</v>
      </c>
      <c r="G335" s="11" t="s">
        <v>15</v>
      </c>
      <c r="H335" s="13">
        <v>89210</v>
      </c>
      <c r="I335" s="11" t="s">
        <v>16</v>
      </c>
      <c r="J335" s="11" t="s">
        <v>630</v>
      </c>
      <c r="K335" s="11" t="s">
        <v>173</v>
      </c>
      <c r="L335" s="11" t="s">
        <v>16</v>
      </c>
      <c r="M335" s="11" t="s">
        <v>167</v>
      </c>
    </row>
    <row r="336" spans="1:13" x14ac:dyDescent="0.25">
      <c r="A336" s="11" t="s">
        <v>13</v>
      </c>
      <c r="B336" s="11" t="s">
        <v>14</v>
      </c>
      <c r="C336" s="12">
        <v>10471.379999999999</v>
      </c>
      <c r="D336" s="12">
        <v>10471.379999999999</v>
      </c>
      <c r="E336" s="13">
        <v>1190641376</v>
      </c>
      <c r="F336" s="14">
        <v>45670.468506944402</v>
      </c>
      <c r="G336" s="11" t="s">
        <v>15</v>
      </c>
      <c r="H336" s="13">
        <v>89211</v>
      </c>
      <c r="I336" s="11" t="s">
        <v>16</v>
      </c>
      <c r="J336" s="11" t="s">
        <v>363</v>
      </c>
      <c r="K336" s="11" t="s">
        <v>705</v>
      </c>
      <c r="L336" s="11" t="s">
        <v>16</v>
      </c>
      <c r="M336" s="11" t="s">
        <v>32</v>
      </c>
    </row>
    <row r="337" spans="1:13" x14ac:dyDescent="0.25">
      <c r="A337" s="11" t="s">
        <v>13</v>
      </c>
      <c r="B337" s="11" t="s">
        <v>14</v>
      </c>
      <c r="C337" s="12">
        <v>305000</v>
      </c>
      <c r="D337" s="12">
        <v>305000</v>
      </c>
      <c r="E337" s="13">
        <v>1190649855</v>
      </c>
      <c r="F337" s="14">
        <v>45670.470972222203</v>
      </c>
      <c r="G337" s="11" t="s">
        <v>15</v>
      </c>
      <c r="H337" s="13">
        <v>89212</v>
      </c>
      <c r="I337" s="11" t="s">
        <v>16</v>
      </c>
      <c r="J337" s="15" t="s">
        <v>606</v>
      </c>
      <c r="K337" s="11" t="s">
        <v>607</v>
      </c>
      <c r="L337" s="11" t="s">
        <v>16</v>
      </c>
      <c r="M337" s="11" t="s">
        <v>142</v>
      </c>
    </row>
    <row r="338" spans="1:13" x14ac:dyDescent="0.25">
      <c r="A338" s="11" t="s">
        <v>13</v>
      </c>
      <c r="B338" s="11" t="s">
        <v>14</v>
      </c>
      <c r="C338" s="12">
        <v>377465.32</v>
      </c>
      <c r="D338" s="12">
        <v>377465.32</v>
      </c>
      <c r="E338" s="13">
        <v>1190671818</v>
      </c>
      <c r="F338" s="14">
        <v>45670.477164351898</v>
      </c>
      <c r="G338" s="11" t="s">
        <v>15</v>
      </c>
      <c r="H338" s="13">
        <v>89214</v>
      </c>
      <c r="I338" s="11" t="s">
        <v>16</v>
      </c>
      <c r="J338" s="11" t="s">
        <v>610</v>
      </c>
      <c r="K338" s="11" t="s">
        <v>611</v>
      </c>
      <c r="L338" s="11" t="s">
        <v>16</v>
      </c>
      <c r="M338" s="11" t="s">
        <v>330</v>
      </c>
    </row>
    <row r="339" spans="1:13" x14ac:dyDescent="0.25">
      <c r="A339" s="11" t="s">
        <v>13</v>
      </c>
      <c r="B339" s="11" t="s">
        <v>14</v>
      </c>
      <c r="C339" s="12">
        <v>82888.789999999994</v>
      </c>
      <c r="D339" s="12">
        <v>82888.789999999994</v>
      </c>
      <c r="E339" s="13">
        <v>1190671908</v>
      </c>
      <c r="F339" s="14">
        <v>45670.477210648103</v>
      </c>
      <c r="G339" s="11" t="s">
        <v>15</v>
      </c>
      <c r="H339" s="13">
        <v>89215</v>
      </c>
      <c r="I339" s="11" t="s">
        <v>16</v>
      </c>
      <c r="J339" s="11" t="s">
        <v>614</v>
      </c>
      <c r="K339" s="11" t="s">
        <v>615</v>
      </c>
      <c r="L339" s="11" t="s">
        <v>16</v>
      </c>
      <c r="M339" s="11" t="s">
        <v>25</v>
      </c>
    </row>
    <row r="340" spans="1:13" x14ac:dyDescent="0.25">
      <c r="A340" s="11" t="s">
        <v>13</v>
      </c>
      <c r="B340" s="11" t="s">
        <v>14</v>
      </c>
      <c r="C340" s="12">
        <v>1000</v>
      </c>
      <c r="D340" s="12">
        <v>1000</v>
      </c>
      <c r="E340" s="13">
        <v>1190700690</v>
      </c>
      <c r="F340" s="14">
        <v>45670.485300925902</v>
      </c>
      <c r="G340" s="11" t="s">
        <v>15</v>
      </c>
      <c r="H340" s="13">
        <v>89218</v>
      </c>
      <c r="I340" s="11" t="s">
        <v>16</v>
      </c>
      <c r="J340" s="11" t="s">
        <v>617</v>
      </c>
      <c r="K340" s="11" t="s">
        <v>618</v>
      </c>
      <c r="L340" s="11" t="s">
        <v>16</v>
      </c>
      <c r="M340" s="11" t="s">
        <v>22</v>
      </c>
    </row>
    <row r="341" spans="1:13" x14ac:dyDescent="0.25">
      <c r="A341" s="11" t="s">
        <v>13</v>
      </c>
      <c r="B341" s="11" t="s">
        <v>14</v>
      </c>
      <c r="C341" s="12">
        <v>8822031</v>
      </c>
      <c r="D341" s="12">
        <v>8822031</v>
      </c>
      <c r="E341" s="13">
        <v>1190746319</v>
      </c>
      <c r="F341" s="14">
        <v>45670.498611111099</v>
      </c>
      <c r="G341" s="11" t="s">
        <v>15</v>
      </c>
      <c r="H341" s="13">
        <v>89219</v>
      </c>
      <c r="I341" s="11" t="s">
        <v>16</v>
      </c>
      <c r="J341" s="11" t="s">
        <v>54</v>
      </c>
      <c r="K341" s="11" t="s">
        <v>621</v>
      </c>
      <c r="L341" s="11" t="s">
        <v>16</v>
      </c>
      <c r="M341" s="11" t="s">
        <v>32</v>
      </c>
    </row>
    <row r="342" spans="1:13" x14ac:dyDescent="0.25">
      <c r="A342" s="11" t="s">
        <v>13</v>
      </c>
      <c r="B342" s="11" t="s">
        <v>14</v>
      </c>
      <c r="C342" s="12">
        <v>8586</v>
      </c>
      <c r="D342" s="12">
        <v>8586</v>
      </c>
      <c r="E342" s="13">
        <v>1190813347</v>
      </c>
      <c r="F342" s="14">
        <v>45670.520196759302</v>
      </c>
      <c r="G342" s="11" t="s">
        <v>15</v>
      </c>
      <c r="H342" s="13">
        <v>89220</v>
      </c>
      <c r="I342" s="11" t="s">
        <v>16</v>
      </c>
      <c r="J342" s="11" t="s">
        <v>624</v>
      </c>
      <c r="K342" s="11" t="s">
        <v>625</v>
      </c>
      <c r="L342" s="11" t="s">
        <v>16</v>
      </c>
      <c r="M342" s="11" t="s">
        <v>32</v>
      </c>
    </row>
    <row r="343" spans="1:13" x14ac:dyDescent="0.25">
      <c r="A343" s="11" t="s">
        <v>13</v>
      </c>
      <c r="B343" s="11" t="s">
        <v>14</v>
      </c>
      <c r="C343" s="12">
        <v>50000</v>
      </c>
      <c r="D343" s="12">
        <v>50000</v>
      </c>
      <c r="E343" s="13">
        <v>1190929665</v>
      </c>
      <c r="F343" s="14">
        <v>45670.563379629602</v>
      </c>
      <c r="G343" s="11" t="s">
        <v>15</v>
      </c>
      <c r="H343" s="13">
        <v>89221</v>
      </c>
      <c r="I343" s="11" t="s">
        <v>16</v>
      </c>
      <c r="J343" s="11" t="s">
        <v>627</v>
      </c>
      <c r="K343" s="11" t="s">
        <v>628</v>
      </c>
      <c r="L343" s="11" t="s">
        <v>16</v>
      </c>
      <c r="M343" s="11" t="s">
        <v>145</v>
      </c>
    </row>
    <row r="344" spans="1:13" x14ac:dyDescent="0.25">
      <c r="A344" s="11" t="s">
        <v>13</v>
      </c>
      <c r="B344" s="11" t="s">
        <v>14</v>
      </c>
      <c r="C344" s="12">
        <v>1159230</v>
      </c>
      <c r="D344" s="12">
        <v>1159230</v>
      </c>
      <c r="E344" s="13">
        <v>1190991524</v>
      </c>
      <c r="F344" s="14">
        <v>45670.585277777798</v>
      </c>
      <c r="G344" s="11" t="s">
        <v>15</v>
      </c>
      <c r="H344" s="13">
        <v>89222</v>
      </c>
      <c r="I344" s="11" t="s">
        <v>16</v>
      </c>
      <c r="J344" s="11" t="s">
        <v>630</v>
      </c>
      <c r="K344" s="11" t="s">
        <v>238</v>
      </c>
      <c r="L344" s="11" t="s">
        <v>16</v>
      </c>
      <c r="M344" s="11" t="s">
        <v>83</v>
      </c>
    </row>
    <row r="345" spans="1:13" x14ac:dyDescent="0.25">
      <c r="A345" s="11" t="s">
        <v>13</v>
      </c>
      <c r="B345" s="11" t="s">
        <v>14</v>
      </c>
      <c r="C345" s="12">
        <v>225000</v>
      </c>
      <c r="D345" s="12">
        <v>225000</v>
      </c>
      <c r="E345" s="13">
        <v>1191035216</v>
      </c>
      <c r="F345" s="14">
        <v>45670.597569444399</v>
      </c>
      <c r="G345" s="11" t="s">
        <v>15</v>
      </c>
      <c r="H345" s="13">
        <v>89223</v>
      </c>
      <c r="I345" s="11" t="s">
        <v>16</v>
      </c>
      <c r="J345" s="11" t="s">
        <v>632</v>
      </c>
      <c r="K345" s="11" t="s">
        <v>633</v>
      </c>
      <c r="L345" s="11" t="s">
        <v>16</v>
      </c>
      <c r="M345" s="11" t="s">
        <v>142</v>
      </c>
    </row>
    <row r="346" spans="1:13" x14ac:dyDescent="0.25">
      <c r="A346" s="11" t="s">
        <v>13</v>
      </c>
      <c r="B346" s="11" t="s">
        <v>14</v>
      </c>
      <c r="C346" s="12">
        <v>3081877</v>
      </c>
      <c r="D346" s="12">
        <v>3081877</v>
      </c>
      <c r="E346" s="13">
        <v>1191062205</v>
      </c>
      <c r="F346" s="14">
        <v>45670.604826388902</v>
      </c>
      <c r="G346" s="11" t="s">
        <v>15</v>
      </c>
      <c r="H346" s="13">
        <v>89225</v>
      </c>
      <c r="I346" s="11" t="s">
        <v>16</v>
      </c>
      <c r="J346" s="11" t="s">
        <v>636</v>
      </c>
      <c r="K346" s="11" t="s">
        <v>637</v>
      </c>
      <c r="L346" s="11" t="s">
        <v>16</v>
      </c>
      <c r="M346" s="11" t="s">
        <v>32</v>
      </c>
    </row>
    <row r="347" spans="1:13" x14ac:dyDescent="0.25">
      <c r="A347" s="11" t="s">
        <v>13</v>
      </c>
      <c r="B347" s="11" t="s">
        <v>14</v>
      </c>
      <c r="C347" s="12">
        <v>3271</v>
      </c>
      <c r="D347" s="12">
        <v>3271</v>
      </c>
      <c r="E347" s="13">
        <v>1191186845</v>
      </c>
      <c r="F347" s="14">
        <v>45670.638171296298</v>
      </c>
      <c r="G347" s="11" t="s">
        <v>15</v>
      </c>
      <c r="H347" s="13">
        <v>89229</v>
      </c>
      <c r="I347" s="11" t="s">
        <v>16</v>
      </c>
      <c r="J347" s="11" t="s">
        <v>639</v>
      </c>
      <c r="K347" s="11" t="s">
        <v>640</v>
      </c>
      <c r="L347" s="11" t="s">
        <v>16</v>
      </c>
      <c r="M347" s="11" t="s">
        <v>25</v>
      </c>
    </row>
    <row r="348" spans="1:13" x14ac:dyDescent="0.25">
      <c r="A348" s="11" t="s">
        <v>13</v>
      </c>
      <c r="B348" s="11" t="s">
        <v>14</v>
      </c>
      <c r="C348" s="12">
        <v>95089</v>
      </c>
      <c r="D348" s="12">
        <v>95089</v>
      </c>
      <c r="E348" s="13">
        <v>1191195747</v>
      </c>
      <c r="F348" s="14">
        <v>45670.6404861111</v>
      </c>
      <c r="G348" s="11" t="s">
        <v>15</v>
      </c>
      <c r="H348" s="13">
        <v>89230</v>
      </c>
      <c r="I348" s="11" t="s">
        <v>16</v>
      </c>
      <c r="J348" s="15" t="s">
        <v>642</v>
      </c>
      <c r="K348" s="11" t="s">
        <v>643</v>
      </c>
      <c r="L348" s="11" t="s">
        <v>16</v>
      </c>
      <c r="M348" s="11" t="s">
        <v>32</v>
      </c>
    </row>
    <row r="349" spans="1:13" x14ac:dyDescent="0.25">
      <c r="A349" s="11" t="s">
        <v>13</v>
      </c>
      <c r="B349" s="11" t="s">
        <v>14</v>
      </c>
      <c r="C349" s="12">
        <v>21059</v>
      </c>
      <c r="D349" s="12">
        <v>21059</v>
      </c>
      <c r="E349" s="13">
        <v>1191235241</v>
      </c>
      <c r="F349" s="14">
        <v>45670.650578703702</v>
      </c>
      <c r="G349" s="11" t="s">
        <v>15</v>
      </c>
      <c r="H349" s="13">
        <v>89231</v>
      </c>
      <c r="I349" s="11" t="s">
        <v>16</v>
      </c>
      <c r="J349" s="11" t="s">
        <v>646</v>
      </c>
      <c r="K349" s="11" t="s">
        <v>647</v>
      </c>
      <c r="L349" s="11" t="s">
        <v>16</v>
      </c>
      <c r="M349" s="11" t="s">
        <v>25</v>
      </c>
    </row>
    <row r="350" spans="1:13" x14ac:dyDescent="0.25">
      <c r="A350" s="11" t="s">
        <v>13</v>
      </c>
      <c r="B350" s="11" t="s">
        <v>14</v>
      </c>
      <c r="C350" s="12">
        <v>359</v>
      </c>
      <c r="D350" s="12">
        <v>359</v>
      </c>
      <c r="E350" s="13">
        <v>1191247023</v>
      </c>
      <c r="F350" s="14">
        <v>45670.653483796297</v>
      </c>
      <c r="G350" s="11" t="s">
        <v>15</v>
      </c>
      <c r="H350" s="13">
        <v>89232</v>
      </c>
      <c r="I350" s="11" t="s">
        <v>16</v>
      </c>
      <c r="J350" s="11" t="s">
        <v>650</v>
      </c>
      <c r="K350" s="11" t="s">
        <v>380</v>
      </c>
      <c r="L350" s="11" t="s">
        <v>16</v>
      </c>
      <c r="M350" s="11" t="s">
        <v>32</v>
      </c>
    </row>
    <row r="351" spans="1:13" x14ac:dyDescent="0.25">
      <c r="A351" s="11" t="s">
        <v>13</v>
      </c>
      <c r="B351" s="11" t="s">
        <v>14</v>
      </c>
      <c r="C351" s="12">
        <v>2481.04</v>
      </c>
      <c r="D351" s="12">
        <v>2481.04</v>
      </c>
      <c r="E351" s="13">
        <v>1191289146</v>
      </c>
      <c r="F351" s="14">
        <v>45670.663622685199</v>
      </c>
      <c r="G351" s="11" t="s">
        <v>15</v>
      </c>
      <c r="H351" s="13">
        <v>89233</v>
      </c>
      <c r="I351" s="11" t="s">
        <v>16</v>
      </c>
      <c r="J351" s="11" t="s">
        <v>653</v>
      </c>
      <c r="K351" s="11" t="s">
        <v>654</v>
      </c>
      <c r="L351" s="11" t="s">
        <v>16</v>
      </c>
      <c r="M351" s="11" t="s">
        <v>32</v>
      </c>
    </row>
    <row r="352" spans="1:13" x14ac:dyDescent="0.25">
      <c r="A352" s="11" t="s">
        <v>13</v>
      </c>
      <c r="B352" s="11" t="s">
        <v>14</v>
      </c>
      <c r="C352" s="12">
        <v>813.16</v>
      </c>
      <c r="D352" s="12">
        <v>813.16</v>
      </c>
      <c r="E352" s="13">
        <v>1191304451</v>
      </c>
      <c r="F352" s="14">
        <v>45670.667152777802</v>
      </c>
      <c r="G352" s="11" t="s">
        <v>15</v>
      </c>
      <c r="H352" s="13">
        <v>89234</v>
      </c>
      <c r="I352" s="11" t="s">
        <v>16</v>
      </c>
      <c r="J352" s="11" t="s">
        <v>657</v>
      </c>
      <c r="K352" s="11" t="s">
        <v>658</v>
      </c>
      <c r="L352" s="11" t="s">
        <v>16</v>
      </c>
      <c r="M352" s="11" t="s">
        <v>508</v>
      </c>
    </row>
    <row r="353" spans="1:13" x14ac:dyDescent="0.25">
      <c r="A353" s="11" t="s">
        <v>13</v>
      </c>
      <c r="B353" s="11" t="s">
        <v>14</v>
      </c>
      <c r="C353" s="12">
        <v>1205000</v>
      </c>
      <c r="D353" s="12">
        <v>1205000</v>
      </c>
      <c r="E353" s="13">
        <v>1191310256</v>
      </c>
      <c r="F353" s="14">
        <v>45670.668449074103</v>
      </c>
      <c r="G353" s="11" t="s">
        <v>15</v>
      </c>
      <c r="H353" s="13">
        <v>89235</v>
      </c>
      <c r="I353" s="11" t="s">
        <v>16</v>
      </c>
      <c r="J353" s="11" t="s">
        <v>661</v>
      </c>
      <c r="K353" s="11" t="s">
        <v>662</v>
      </c>
      <c r="L353" s="11" t="s">
        <v>16</v>
      </c>
      <c r="M353" s="11" t="s">
        <v>142</v>
      </c>
    </row>
    <row r="354" spans="1:13" x14ac:dyDescent="0.25">
      <c r="A354" s="11" t="s">
        <v>13</v>
      </c>
      <c r="B354" s="11" t="s">
        <v>14</v>
      </c>
      <c r="C354" s="12">
        <v>127000</v>
      </c>
      <c r="D354" s="12">
        <v>127000</v>
      </c>
      <c r="E354" s="13">
        <v>1191367992</v>
      </c>
      <c r="F354" s="14">
        <v>45670.6816203704</v>
      </c>
      <c r="G354" s="11" t="s">
        <v>15</v>
      </c>
      <c r="H354" s="13">
        <v>89236</v>
      </c>
      <c r="I354" s="11" t="s">
        <v>16</v>
      </c>
      <c r="J354" s="15" t="s">
        <v>665</v>
      </c>
      <c r="K354" s="11" t="s">
        <v>666</v>
      </c>
      <c r="L354" s="11" t="s">
        <v>16</v>
      </c>
      <c r="M354" s="11" t="s">
        <v>25</v>
      </c>
    </row>
    <row r="355" spans="1:13" x14ac:dyDescent="0.25">
      <c r="A355" s="11" t="s">
        <v>13</v>
      </c>
      <c r="B355" s="11" t="s">
        <v>14</v>
      </c>
      <c r="C355" s="12">
        <v>305000</v>
      </c>
      <c r="D355" s="12">
        <v>305000</v>
      </c>
      <c r="E355" s="13">
        <v>1191466823</v>
      </c>
      <c r="F355" s="14">
        <v>45670.705694444398</v>
      </c>
      <c r="G355" s="11" t="s">
        <v>15</v>
      </c>
      <c r="H355" s="13">
        <v>89238</v>
      </c>
      <c r="I355" s="11" t="s">
        <v>16</v>
      </c>
      <c r="J355" s="11" t="s">
        <v>669</v>
      </c>
      <c r="K355" s="11" t="s">
        <v>670</v>
      </c>
      <c r="L355" s="11" t="s">
        <v>16</v>
      </c>
      <c r="M355" s="11" t="s">
        <v>142</v>
      </c>
    </row>
    <row r="356" spans="1:13" x14ac:dyDescent="0.25">
      <c r="A356" s="11" t="s">
        <v>13</v>
      </c>
      <c r="B356" s="11" t="s">
        <v>14</v>
      </c>
      <c r="C356" s="12">
        <v>2130395.67</v>
      </c>
      <c r="D356" s="12">
        <v>2130395.67</v>
      </c>
      <c r="E356" s="13">
        <v>1191595895</v>
      </c>
      <c r="F356" s="14">
        <v>45670.740717592598</v>
      </c>
      <c r="G356" s="11" t="s">
        <v>15</v>
      </c>
      <c r="H356" s="13">
        <v>89239</v>
      </c>
      <c r="I356" s="11" t="s">
        <v>16</v>
      </c>
      <c r="J356" s="11" t="s">
        <v>672</v>
      </c>
      <c r="K356" s="11" t="s">
        <v>438</v>
      </c>
      <c r="L356" s="11" t="s">
        <v>16</v>
      </c>
      <c r="M356" s="11" t="s">
        <v>330</v>
      </c>
    </row>
    <row r="357" spans="1:13" x14ac:dyDescent="0.25">
      <c r="A357" s="11" t="s">
        <v>13</v>
      </c>
      <c r="B357" s="11" t="s">
        <v>14</v>
      </c>
      <c r="C357" s="12">
        <v>1376</v>
      </c>
      <c r="D357" s="12">
        <v>1376</v>
      </c>
      <c r="E357" s="13">
        <v>1191602647</v>
      </c>
      <c r="F357" s="14">
        <v>45670.742615740703</v>
      </c>
      <c r="G357" s="11" t="s">
        <v>15</v>
      </c>
      <c r="H357" s="13">
        <v>89240</v>
      </c>
      <c r="I357" s="11" t="s">
        <v>16</v>
      </c>
      <c r="J357" s="11" t="s">
        <v>675</v>
      </c>
      <c r="K357" s="11" t="s">
        <v>676</v>
      </c>
      <c r="L357" s="11" t="s">
        <v>16</v>
      </c>
      <c r="M357" s="11" t="s">
        <v>32</v>
      </c>
    </row>
    <row r="358" spans="1:13" x14ac:dyDescent="0.25">
      <c r="A358" s="11" t="s">
        <v>13</v>
      </c>
      <c r="B358" s="11" t="s">
        <v>14</v>
      </c>
      <c r="C358" s="12">
        <v>200000</v>
      </c>
      <c r="D358" s="12">
        <v>200000</v>
      </c>
      <c r="E358" s="13">
        <v>1191712614</v>
      </c>
      <c r="F358" s="14">
        <v>45670.775150463</v>
      </c>
      <c r="G358" s="11" t="s">
        <v>15</v>
      </c>
      <c r="H358" s="13">
        <v>89241</v>
      </c>
      <c r="I358" s="11" t="s">
        <v>16</v>
      </c>
      <c r="J358" s="11" t="s">
        <v>677</v>
      </c>
      <c r="K358" s="11" t="s">
        <v>678</v>
      </c>
      <c r="L358" s="11" t="s">
        <v>16</v>
      </c>
      <c r="M358" s="11" t="s">
        <v>69</v>
      </c>
    </row>
    <row r="359" spans="1:13" x14ac:dyDescent="0.25">
      <c r="A359" s="11" t="s">
        <v>13</v>
      </c>
      <c r="B359" s="11" t="s">
        <v>14</v>
      </c>
      <c r="C359" s="12">
        <v>404133</v>
      </c>
      <c r="D359" s="12">
        <v>404133</v>
      </c>
      <c r="E359" s="13">
        <v>1191862099</v>
      </c>
      <c r="F359" s="14">
        <v>45670.820601851898</v>
      </c>
      <c r="G359" s="11" t="s">
        <v>15</v>
      </c>
      <c r="H359" s="13">
        <v>89245</v>
      </c>
      <c r="I359" s="11" t="s">
        <v>16</v>
      </c>
      <c r="J359" s="11" t="s">
        <v>350</v>
      </c>
      <c r="K359" s="11" t="s">
        <v>681</v>
      </c>
      <c r="L359" s="11" t="s">
        <v>16</v>
      </c>
      <c r="M359" s="11" t="s">
        <v>19</v>
      </c>
    </row>
    <row r="360" spans="1:13" x14ac:dyDescent="0.25">
      <c r="A360" s="11" t="s">
        <v>13</v>
      </c>
      <c r="B360" s="11" t="s">
        <v>14</v>
      </c>
      <c r="C360" s="12">
        <v>1866199</v>
      </c>
      <c r="D360" s="12">
        <v>1866199</v>
      </c>
      <c r="E360" s="13">
        <v>1191892230</v>
      </c>
      <c r="F360" s="14">
        <v>45670.830231481501</v>
      </c>
      <c r="G360" s="11" t="s">
        <v>15</v>
      </c>
      <c r="H360" s="13">
        <v>89249</v>
      </c>
      <c r="I360" s="11" t="s">
        <v>16</v>
      </c>
      <c r="J360" s="11" t="s">
        <v>683</v>
      </c>
      <c r="K360" s="11" t="s">
        <v>684</v>
      </c>
      <c r="L360" s="11" t="s">
        <v>16</v>
      </c>
      <c r="M360" s="11" t="s">
        <v>32</v>
      </c>
    </row>
    <row r="361" spans="1:13" x14ac:dyDescent="0.25">
      <c r="A361" s="11" t="s">
        <v>13</v>
      </c>
      <c r="B361" s="11" t="s">
        <v>14</v>
      </c>
      <c r="C361" s="12">
        <v>541.09</v>
      </c>
      <c r="D361" s="12">
        <v>541.09</v>
      </c>
      <c r="E361" s="13">
        <v>1191903753</v>
      </c>
      <c r="F361" s="14">
        <v>45670.833981481497</v>
      </c>
      <c r="G361" s="11" t="s">
        <v>15</v>
      </c>
      <c r="H361" s="13">
        <v>89251</v>
      </c>
      <c r="I361" s="11" t="s">
        <v>16</v>
      </c>
      <c r="J361" s="11" t="s">
        <v>687</v>
      </c>
      <c r="K361" s="11" t="s">
        <v>688</v>
      </c>
      <c r="L361" s="11" t="s">
        <v>16</v>
      </c>
      <c r="M361" s="11" t="s">
        <v>32</v>
      </c>
    </row>
    <row r="362" spans="1:13" x14ac:dyDescent="0.25">
      <c r="A362" s="11" t="s">
        <v>13</v>
      </c>
      <c r="B362" s="11" t="s">
        <v>14</v>
      </c>
      <c r="C362" s="12">
        <v>15000</v>
      </c>
      <c r="D362" s="12">
        <v>15000</v>
      </c>
      <c r="E362" s="13">
        <v>1192507711</v>
      </c>
      <c r="F362" s="14">
        <v>45671.365694444401</v>
      </c>
      <c r="G362" s="11" t="s">
        <v>15</v>
      </c>
      <c r="H362" s="13">
        <v>89253</v>
      </c>
      <c r="I362" s="11" t="s">
        <v>16</v>
      </c>
      <c r="J362" s="11" t="s">
        <v>691</v>
      </c>
      <c r="K362" s="11" t="s">
        <v>692</v>
      </c>
      <c r="L362" s="11" t="s">
        <v>16</v>
      </c>
      <c r="M362" s="11" t="s">
        <v>25</v>
      </c>
    </row>
    <row r="363" spans="1:13" x14ac:dyDescent="0.25">
      <c r="A363" s="11" t="s">
        <v>13</v>
      </c>
      <c r="B363" s="11" t="s">
        <v>14</v>
      </c>
      <c r="C363" s="12">
        <v>10000</v>
      </c>
      <c r="D363" s="12">
        <v>10000</v>
      </c>
      <c r="E363" s="13">
        <v>1192527788</v>
      </c>
      <c r="F363" s="14">
        <v>45671.371909722198</v>
      </c>
      <c r="G363" s="11" t="s">
        <v>15</v>
      </c>
      <c r="H363" s="13">
        <v>89254</v>
      </c>
      <c r="I363" s="11" t="s">
        <v>16</v>
      </c>
      <c r="J363" s="11" t="s">
        <v>694</v>
      </c>
      <c r="K363" s="11" t="s">
        <v>695</v>
      </c>
      <c r="L363" s="11" t="s">
        <v>16</v>
      </c>
      <c r="M363" s="11" t="s">
        <v>25</v>
      </c>
    </row>
    <row r="364" spans="1:13" x14ac:dyDescent="0.25">
      <c r="A364" s="11" t="s">
        <v>13</v>
      </c>
      <c r="B364" s="11" t="s">
        <v>14</v>
      </c>
      <c r="C364" s="12">
        <v>62464</v>
      </c>
      <c r="D364" s="12">
        <v>62464</v>
      </c>
      <c r="E364" s="13">
        <v>1192543805</v>
      </c>
      <c r="F364" s="14">
        <v>45671.376678240696</v>
      </c>
      <c r="G364" s="11" t="s">
        <v>15</v>
      </c>
      <c r="H364" s="13">
        <v>89256</v>
      </c>
      <c r="I364" s="11" t="s">
        <v>16</v>
      </c>
      <c r="J364" s="11" t="s">
        <v>103</v>
      </c>
      <c r="K364" s="11" t="s">
        <v>698</v>
      </c>
      <c r="L364" s="11" t="s">
        <v>16</v>
      </c>
      <c r="M364" s="11" t="s">
        <v>25</v>
      </c>
    </row>
    <row r="365" spans="1:13" x14ac:dyDescent="0.25">
      <c r="A365" s="11" t="s">
        <v>13</v>
      </c>
      <c r="B365" s="11" t="s">
        <v>14</v>
      </c>
      <c r="C365" s="12">
        <v>720440</v>
      </c>
      <c r="D365" s="12">
        <v>720440</v>
      </c>
      <c r="E365" s="13">
        <v>1192558550</v>
      </c>
      <c r="F365" s="14">
        <v>45671.3809259259</v>
      </c>
      <c r="G365" s="11" t="s">
        <v>15</v>
      </c>
      <c r="H365" s="13">
        <v>89257</v>
      </c>
      <c r="I365" s="11" t="s">
        <v>16</v>
      </c>
      <c r="J365" s="11" t="s">
        <v>103</v>
      </c>
      <c r="K365" s="11" t="s">
        <v>698</v>
      </c>
      <c r="L365" s="11" t="s">
        <v>16</v>
      </c>
      <c r="M365" s="11" t="s">
        <v>25</v>
      </c>
    </row>
    <row r="366" spans="1:13" x14ac:dyDescent="0.25">
      <c r="A366" s="11" t="s">
        <v>13</v>
      </c>
      <c r="B366" s="11" t="s">
        <v>14</v>
      </c>
      <c r="C366" s="12">
        <v>465000</v>
      </c>
      <c r="D366" s="12">
        <v>465000</v>
      </c>
      <c r="E366" s="13">
        <v>1192560734</v>
      </c>
      <c r="F366" s="14">
        <v>45671.381539351903</v>
      </c>
      <c r="G366" s="11" t="s">
        <v>15</v>
      </c>
      <c r="H366" s="13">
        <v>89258</v>
      </c>
      <c r="I366" s="11" t="s">
        <v>16</v>
      </c>
      <c r="J366" s="11" t="s">
        <v>701</v>
      </c>
      <c r="K366" s="11" t="s">
        <v>702</v>
      </c>
      <c r="L366" s="11" t="s">
        <v>16</v>
      </c>
      <c r="M366" s="11" t="s">
        <v>142</v>
      </c>
    </row>
    <row r="367" spans="1:13" x14ac:dyDescent="0.25">
      <c r="A367" s="11" t="s">
        <v>13</v>
      </c>
      <c r="B367" s="11" t="s">
        <v>14</v>
      </c>
      <c r="C367" s="12">
        <v>263891</v>
      </c>
      <c r="D367" s="12">
        <v>263891</v>
      </c>
      <c r="E367" s="13">
        <v>1192575474</v>
      </c>
      <c r="F367" s="14">
        <v>45671.385578703703</v>
      </c>
      <c r="G367" s="11" t="s">
        <v>15</v>
      </c>
      <c r="H367" s="13">
        <v>89259</v>
      </c>
      <c r="I367" s="11" t="s">
        <v>16</v>
      </c>
      <c r="J367" s="11" t="s">
        <v>103</v>
      </c>
      <c r="K367" s="11" t="s">
        <v>698</v>
      </c>
      <c r="L367" s="11" t="s">
        <v>16</v>
      </c>
      <c r="M367" s="11" t="s">
        <v>25</v>
      </c>
    </row>
    <row r="368" spans="1:13" x14ac:dyDescent="0.25">
      <c r="A368" s="11" t="s">
        <v>13</v>
      </c>
      <c r="B368" s="11" t="s">
        <v>14</v>
      </c>
      <c r="C368" s="12">
        <v>1960000</v>
      </c>
      <c r="D368" s="12">
        <v>1960000</v>
      </c>
      <c r="E368" s="13">
        <v>1192594574</v>
      </c>
      <c r="F368" s="14">
        <v>45671.390787037002</v>
      </c>
      <c r="G368" s="11" t="s">
        <v>15</v>
      </c>
      <c r="H368" s="13">
        <v>89261</v>
      </c>
      <c r="I368" s="11" t="s">
        <v>16</v>
      </c>
      <c r="J368" s="11" t="s">
        <v>706</v>
      </c>
      <c r="K368" s="11" t="s">
        <v>707</v>
      </c>
      <c r="L368" s="11" t="s">
        <v>16</v>
      </c>
      <c r="M368" s="11" t="s">
        <v>142</v>
      </c>
    </row>
    <row r="369" spans="1:13" x14ac:dyDescent="0.25">
      <c r="A369" s="11" t="s">
        <v>13</v>
      </c>
      <c r="B369" s="11" t="s">
        <v>14</v>
      </c>
      <c r="C369" s="12">
        <v>10041450</v>
      </c>
      <c r="D369" s="12">
        <v>10041450</v>
      </c>
      <c r="E369" s="13">
        <v>1192732088</v>
      </c>
      <c r="F369" s="14">
        <v>45671.425312500003</v>
      </c>
      <c r="G369" s="11" t="s">
        <v>15</v>
      </c>
      <c r="H369" s="13">
        <v>89262</v>
      </c>
      <c r="I369" s="11" t="s">
        <v>16</v>
      </c>
      <c r="J369" s="11" t="s">
        <v>710</v>
      </c>
      <c r="K369" s="11" t="s">
        <v>711</v>
      </c>
      <c r="L369" s="11" t="s">
        <v>16</v>
      </c>
      <c r="M369" s="11" t="s">
        <v>32</v>
      </c>
    </row>
    <row r="370" spans="1:13" x14ac:dyDescent="0.25">
      <c r="A370" s="11" t="s">
        <v>13</v>
      </c>
      <c r="B370" s="11" t="s">
        <v>14</v>
      </c>
      <c r="C370" s="12">
        <v>91500</v>
      </c>
      <c r="D370" s="12">
        <v>91500</v>
      </c>
      <c r="E370" s="13">
        <v>1192739680</v>
      </c>
      <c r="F370" s="14">
        <v>45671.427071759303</v>
      </c>
      <c r="G370" s="11" t="s">
        <v>15</v>
      </c>
      <c r="H370" s="13">
        <v>89264</v>
      </c>
      <c r="I370" s="11" t="s">
        <v>16</v>
      </c>
      <c r="J370" s="11" t="s">
        <v>714</v>
      </c>
      <c r="K370" s="11" t="s">
        <v>715</v>
      </c>
      <c r="L370" s="11" t="s">
        <v>16</v>
      </c>
      <c r="M370" s="11" t="s">
        <v>19</v>
      </c>
    </row>
    <row r="371" spans="1:13" x14ac:dyDescent="0.25">
      <c r="A371" s="11" t="s">
        <v>13</v>
      </c>
      <c r="B371" s="11" t="s">
        <v>14</v>
      </c>
      <c r="C371" s="12">
        <v>86839045</v>
      </c>
      <c r="D371" s="12">
        <v>86839045</v>
      </c>
      <c r="E371" s="13">
        <v>1192852614</v>
      </c>
      <c r="F371" s="14">
        <v>45671.452615740702</v>
      </c>
      <c r="G371" s="11" t="s">
        <v>15</v>
      </c>
      <c r="H371" s="13">
        <v>89266</v>
      </c>
      <c r="I371" s="11" t="s">
        <v>16</v>
      </c>
      <c r="J371" s="11" t="s">
        <v>54</v>
      </c>
      <c r="K371" s="11" t="s">
        <v>718</v>
      </c>
      <c r="L371" s="11" t="s">
        <v>16</v>
      </c>
      <c r="M371" s="11" t="s">
        <v>32</v>
      </c>
    </row>
    <row r="372" spans="1:13" x14ac:dyDescent="0.25">
      <c r="A372" s="11" t="s">
        <v>13</v>
      </c>
      <c r="B372" s="11" t="s">
        <v>14</v>
      </c>
      <c r="C372" s="12">
        <v>9903527</v>
      </c>
      <c r="D372" s="12">
        <v>9903527</v>
      </c>
      <c r="E372" s="13">
        <v>1192903672</v>
      </c>
      <c r="F372" s="14">
        <v>45671.463541666701</v>
      </c>
      <c r="G372" s="11" t="s">
        <v>15</v>
      </c>
      <c r="H372" s="13">
        <v>89268</v>
      </c>
      <c r="I372" s="11" t="s">
        <v>16</v>
      </c>
      <c r="J372" s="11" t="s">
        <v>721</v>
      </c>
      <c r="K372" s="11" t="s">
        <v>722</v>
      </c>
      <c r="L372" s="11" t="s">
        <v>16</v>
      </c>
      <c r="M372" s="11" t="s">
        <v>32</v>
      </c>
    </row>
    <row r="373" spans="1:13" x14ac:dyDescent="0.25">
      <c r="A373" s="11" t="s">
        <v>13</v>
      </c>
      <c r="B373" s="11" t="s">
        <v>14</v>
      </c>
      <c r="C373" s="12">
        <v>3200</v>
      </c>
      <c r="D373" s="12">
        <v>3200</v>
      </c>
      <c r="E373" s="13">
        <v>1192923737</v>
      </c>
      <c r="F373" s="14">
        <v>45671.467696759297</v>
      </c>
      <c r="G373" s="11" t="s">
        <v>15</v>
      </c>
      <c r="H373" s="13">
        <v>89269</v>
      </c>
      <c r="I373" s="11" t="s">
        <v>16</v>
      </c>
      <c r="J373" s="11" t="s">
        <v>725</v>
      </c>
      <c r="K373" s="11" t="s">
        <v>726</v>
      </c>
      <c r="L373" s="11" t="s">
        <v>16</v>
      </c>
      <c r="M373" s="11" t="s">
        <v>32</v>
      </c>
    </row>
    <row r="374" spans="1:13" x14ac:dyDescent="0.25">
      <c r="A374" s="11" t="s">
        <v>13</v>
      </c>
      <c r="B374" s="11" t="s">
        <v>14</v>
      </c>
      <c r="C374" s="12">
        <v>780</v>
      </c>
      <c r="D374" s="12">
        <v>780</v>
      </c>
      <c r="E374" s="13">
        <v>1192928021</v>
      </c>
      <c r="F374" s="14">
        <v>45671.468599537002</v>
      </c>
      <c r="G374" s="11" t="s">
        <v>15</v>
      </c>
      <c r="H374" s="13">
        <v>89270</v>
      </c>
      <c r="I374" s="11" t="s">
        <v>16</v>
      </c>
      <c r="J374" s="11" t="s">
        <v>729</v>
      </c>
      <c r="K374" s="11" t="s">
        <v>730</v>
      </c>
      <c r="L374" s="11" t="s">
        <v>16</v>
      </c>
      <c r="M374" s="11" t="s">
        <v>401</v>
      </c>
    </row>
    <row r="375" spans="1:13" x14ac:dyDescent="0.25">
      <c r="A375" s="11" t="s">
        <v>13</v>
      </c>
      <c r="B375" s="11" t="s">
        <v>14</v>
      </c>
      <c r="C375" s="12">
        <v>245</v>
      </c>
      <c r="D375" s="12">
        <v>245</v>
      </c>
      <c r="E375" s="13">
        <v>1192996412</v>
      </c>
      <c r="F375" s="14">
        <v>45671.483090277798</v>
      </c>
      <c r="G375" s="11" t="s">
        <v>15</v>
      </c>
      <c r="H375" s="13">
        <v>89272</v>
      </c>
      <c r="I375" s="11" t="s">
        <v>16</v>
      </c>
      <c r="J375" s="11" t="s">
        <v>733</v>
      </c>
      <c r="K375" s="11" t="s">
        <v>462</v>
      </c>
      <c r="L375" s="11" t="s">
        <v>16</v>
      </c>
      <c r="M375" s="11" t="s">
        <v>32</v>
      </c>
    </row>
    <row r="376" spans="1:13" x14ac:dyDescent="0.25">
      <c r="A376" s="11" t="s">
        <v>13</v>
      </c>
      <c r="B376" s="11" t="s">
        <v>14</v>
      </c>
      <c r="C376" s="12">
        <v>371145</v>
      </c>
      <c r="D376" s="12">
        <v>371145</v>
      </c>
      <c r="E376" s="13">
        <v>1193042970</v>
      </c>
      <c r="F376" s="14">
        <v>45671.492881944403</v>
      </c>
      <c r="G376" s="11" t="s">
        <v>15</v>
      </c>
      <c r="H376" s="13">
        <v>89273</v>
      </c>
      <c r="I376" s="11" t="s">
        <v>16</v>
      </c>
      <c r="J376" s="11" t="s">
        <v>735</v>
      </c>
      <c r="K376" s="11" t="s">
        <v>736</v>
      </c>
      <c r="L376" s="11" t="s">
        <v>16</v>
      </c>
      <c r="M376" s="11" t="s">
        <v>25</v>
      </c>
    </row>
    <row r="377" spans="1:13" x14ac:dyDescent="0.25">
      <c r="A377" s="11" t="s">
        <v>13</v>
      </c>
      <c r="B377" s="11" t="s">
        <v>14</v>
      </c>
      <c r="C377" s="12">
        <v>150000</v>
      </c>
      <c r="D377" s="12">
        <v>150000</v>
      </c>
      <c r="E377" s="13">
        <v>1193046632</v>
      </c>
      <c r="F377" s="14">
        <v>45671.493657407402</v>
      </c>
      <c r="G377" s="11" t="s">
        <v>15</v>
      </c>
      <c r="H377" s="13">
        <v>89274</v>
      </c>
      <c r="I377" s="11" t="s">
        <v>16</v>
      </c>
      <c r="J377" s="11" t="s">
        <v>252</v>
      </c>
      <c r="K377" s="11" t="s">
        <v>739</v>
      </c>
      <c r="L377" s="11" t="s">
        <v>16</v>
      </c>
      <c r="M377" s="11" t="s">
        <v>145</v>
      </c>
    </row>
    <row r="378" spans="1:13" x14ac:dyDescent="0.25">
      <c r="A378" s="11" t="s">
        <v>13</v>
      </c>
      <c r="B378" s="11" t="s">
        <v>14</v>
      </c>
      <c r="C378" s="12">
        <v>150000</v>
      </c>
      <c r="D378" s="12">
        <v>150000</v>
      </c>
      <c r="E378" s="13">
        <v>1193321114</v>
      </c>
      <c r="F378" s="14">
        <v>45671.558472222197</v>
      </c>
      <c r="G378" s="11" t="s">
        <v>15</v>
      </c>
      <c r="H378" s="13">
        <v>89277</v>
      </c>
      <c r="I378" s="11" t="s">
        <v>16</v>
      </c>
      <c r="J378" s="11" t="s">
        <v>252</v>
      </c>
      <c r="K378" s="11" t="s">
        <v>742</v>
      </c>
      <c r="L378" s="11" t="s">
        <v>16</v>
      </c>
      <c r="M378" s="11" t="s">
        <v>145</v>
      </c>
    </row>
    <row r="379" spans="1:13" x14ac:dyDescent="0.25">
      <c r="A379" s="11" t="s">
        <v>13</v>
      </c>
      <c r="B379" s="11" t="s">
        <v>14</v>
      </c>
      <c r="C379" s="12">
        <v>530000</v>
      </c>
      <c r="D379" s="12">
        <v>530000</v>
      </c>
      <c r="E379" s="13">
        <v>1193439285</v>
      </c>
      <c r="F379" s="14">
        <v>45671.5875115741</v>
      </c>
      <c r="G379" s="11" t="s">
        <v>15</v>
      </c>
      <c r="H379" s="13">
        <v>89281</v>
      </c>
      <c r="I379" s="11" t="s">
        <v>16</v>
      </c>
      <c r="J379" s="11" t="s">
        <v>744</v>
      </c>
      <c r="K379" s="11" t="s">
        <v>745</v>
      </c>
      <c r="L379" s="11" t="s">
        <v>16</v>
      </c>
      <c r="M379" s="11" t="s">
        <v>142</v>
      </c>
    </row>
    <row r="380" spans="1:13" x14ac:dyDescent="0.25">
      <c r="A380" s="11" t="s">
        <v>13</v>
      </c>
      <c r="B380" s="11" t="s">
        <v>14</v>
      </c>
      <c r="C380" s="12">
        <v>947248</v>
      </c>
      <c r="D380" s="12">
        <v>947248</v>
      </c>
      <c r="E380" s="13">
        <v>1193498763</v>
      </c>
      <c r="F380" s="14">
        <v>45671.601273148102</v>
      </c>
      <c r="G380" s="11" t="s">
        <v>15</v>
      </c>
      <c r="H380" s="13">
        <v>89282</v>
      </c>
      <c r="I380" s="11" t="s">
        <v>16</v>
      </c>
      <c r="J380" s="11" t="s">
        <v>252</v>
      </c>
      <c r="K380" s="11" t="s">
        <v>748</v>
      </c>
      <c r="L380" s="11" t="s">
        <v>16</v>
      </c>
      <c r="M380" s="11" t="s">
        <v>145</v>
      </c>
    </row>
    <row r="381" spans="1:13" x14ac:dyDescent="0.25">
      <c r="A381" s="11" t="s">
        <v>13</v>
      </c>
      <c r="B381" s="11" t="s">
        <v>14</v>
      </c>
      <c r="C381" s="12">
        <v>91500</v>
      </c>
      <c r="D381" s="12">
        <v>91500</v>
      </c>
      <c r="E381" s="13">
        <v>1193545979</v>
      </c>
      <c r="F381" s="14">
        <v>45671.611828703702</v>
      </c>
      <c r="G381" s="11" t="s">
        <v>15</v>
      </c>
      <c r="H381" s="13">
        <v>89283</v>
      </c>
      <c r="I381" s="11" t="s">
        <v>16</v>
      </c>
      <c r="J381" s="11" t="s">
        <v>751</v>
      </c>
      <c r="K381" s="11" t="s">
        <v>752</v>
      </c>
      <c r="L381" s="11" t="s">
        <v>16</v>
      </c>
      <c r="M381" s="11" t="s">
        <v>19</v>
      </c>
    </row>
    <row r="382" spans="1:13" x14ac:dyDescent="0.25">
      <c r="A382" s="11" t="s">
        <v>13</v>
      </c>
      <c r="B382" s="11" t="s">
        <v>14</v>
      </c>
      <c r="C382" s="12">
        <v>17886279</v>
      </c>
      <c r="D382" s="12">
        <v>17886279</v>
      </c>
      <c r="E382" s="13">
        <v>1193550485</v>
      </c>
      <c r="F382" s="14">
        <v>45671.612800925897</v>
      </c>
      <c r="G382" s="11" t="s">
        <v>15</v>
      </c>
      <c r="H382" s="13">
        <v>89284</v>
      </c>
      <c r="I382" s="11" t="s">
        <v>16</v>
      </c>
      <c r="J382" s="11" t="s">
        <v>755</v>
      </c>
      <c r="K382" s="11" t="s">
        <v>756</v>
      </c>
      <c r="L382" s="11" t="s">
        <v>16</v>
      </c>
      <c r="M382" s="11" t="s">
        <v>25</v>
      </c>
    </row>
    <row r="383" spans="1:13" x14ac:dyDescent="0.25">
      <c r="A383" s="11" t="s">
        <v>13</v>
      </c>
      <c r="B383" s="11" t="s">
        <v>14</v>
      </c>
      <c r="C383" s="12">
        <v>2258616</v>
      </c>
      <c r="D383" s="12">
        <v>2258616</v>
      </c>
      <c r="E383" s="13">
        <v>1193574250</v>
      </c>
      <c r="F383" s="14">
        <v>45671.618078703701</v>
      </c>
      <c r="G383" s="11" t="s">
        <v>15</v>
      </c>
      <c r="H383" s="13">
        <v>89285</v>
      </c>
      <c r="I383" s="11" t="s">
        <v>16</v>
      </c>
      <c r="J383" s="11" t="s">
        <v>758</v>
      </c>
      <c r="K383" s="11" t="s">
        <v>314</v>
      </c>
      <c r="L383" s="11" t="s">
        <v>16</v>
      </c>
      <c r="M383" s="11" t="s">
        <v>315</v>
      </c>
    </row>
    <row r="384" spans="1:13" x14ac:dyDescent="0.25">
      <c r="A384" s="11" t="s">
        <v>13</v>
      </c>
      <c r="B384" s="11" t="s">
        <v>14</v>
      </c>
      <c r="C384" s="12">
        <v>61000</v>
      </c>
      <c r="D384" s="12">
        <v>61000</v>
      </c>
      <c r="E384" s="13">
        <v>1193599250</v>
      </c>
      <c r="F384" s="14">
        <v>45671.623657407399</v>
      </c>
      <c r="G384" s="11" t="s">
        <v>15</v>
      </c>
      <c r="H384" s="13">
        <v>89287</v>
      </c>
      <c r="I384" s="11" t="s">
        <v>16</v>
      </c>
      <c r="J384" s="11" t="s">
        <v>760</v>
      </c>
      <c r="K384" s="11" t="s">
        <v>761</v>
      </c>
      <c r="L384" s="11" t="s">
        <v>16</v>
      </c>
      <c r="M384" s="11" t="s">
        <v>145</v>
      </c>
    </row>
    <row r="385" spans="1:13" x14ac:dyDescent="0.25">
      <c r="A385" s="11" t="s">
        <v>13</v>
      </c>
      <c r="B385" s="11" t="s">
        <v>14</v>
      </c>
      <c r="C385" s="12">
        <v>52926.01</v>
      </c>
      <c r="D385" s="12">
        <v>52926.01</v>
      </c>
      <c r="E385" s="13">
        <v>1193684875</v>
      </c>
      <c r="F385" s="14">
        <v>45671.643043981501</v>
      </c>
      <c r="G385" s="11" t="s">
        <v>15</v>
      </c>
      <c r="H385" s="13">
        <v>89290</v>
      </c>
      <c r="I385" s="11" t="s">
        <v>16</v>
      </c>
      <c r="J385" s="11" t="s">
        <v>28</v>
      </c>
      <c r="K385" s="11" t="s">
        <v>762</v>
      </c>
      <c r="L385" s="11" t="s">
        <v>16</v>
      </c>
      <c r="M385" s="11" t="s">
        <v>492</v>
      </c>
    </row>
    <row r="386" spans="1:13" x14ac:dyDescent="0.25">
      <c r="A386" s="11" t="s">
        <v>13</v>
      </c>
      <c r="B386" s="11" t="s">
        <v>14</v>
      </c>
      <c r="C386" s="12">
        <v>150247.53</v>
      </c>
      <c r="D386" s="12">
        <v>150247.53</v>
      </c>
      <c r="E386" s="13">
        <v>1193701846</v>
      </c>
      <c r="F386" s="14">
        <v>45671.646886574097</v>
      </c>
      <c r="G386" s="11" t="s">
        <v>15</v>
      </c>
      <c r="H386" s="13">
        <v>89292</v>
      </c>
      <c r="I386" s="11" t="s">
        <v>16</v>
      </c>
      <c r="J386" s="15" t="s">
        <v>765</v>
      </c>
      <c r="K386" s="11" t="s">
        <v>766</v>
      </c>
      <c r="L386" s="11" t="s">
        <v>16</v>
      </c>
      <c r="M386" s="11" t="s">
        <v>32</v>
      </c>
    </row>
    <row r="387" spans="1:13" x14ac:dyDescent="0.25">
      <c r="A387" s="11" t="s">
        <v>13</v>
      </c>
      <c r="B387" s="11" t="s">
        <v>14</v>
      </c>
      <c r="C387" s="12">
        <v>11865794.99</v>
      </c>
      <c r="D387" s="12">
        <v>11865794.99</v>
      </c>
      <c r="E387" s="13">
        <v>1193722611</v>
      </c>
      <c r="F387" s="14">
        <v>45671.651550925897</v>
      </c>
      <c r="G387" s="11" t="s">
        <v>15</v>
      </c>
      <c r="H387" s="13">
        <v>89293</v>
      </c>
      <c r="I387" s="11" t="s">
        <v>16</v>
      </c>
      <c r="J387" s="15" t="s">
        <v>769</v>
      </c>
      <c r="K387" s="11" t="s">
        <v>766</v>
      </c>
      <c r="L387" s="11" t="s">
        <v>16</v>
      </c>
      <c r="M387" s="11" t="s">
        <v>32</v>
      </c>
    </row>
    <row r="388" spans="1:13" x14ac:dyDescent="0.25">
      <c r="A388" s="11" t="s">
        <v>13</v>
      </c>
      <c r="B388" s="11" t="s">
        <v>14</v>
      </c>
      <c r="C388" s="12">
        <v>91500</v>
      </c>
      <c r="D388" s="12">
        <v>91500</v>
      </c>
      <c r="E388" s="13">
        <v>1193728868</v>
      </c>
      <c r="F388" s="14">
        <v>45671.652986111098</v>
      </c>
      <c r="G388" s="11" t="s">
        <v>15</v>
      </c>
      <c r="H388" s="13">
        <v>89295</v>
      </c>
      <c r="I388" s="11" t="s">
        <v>16</v>
      </c>
      <c r="J388" s="11" t="s">
        <v>772</v>
      </c>
      <c r="K388" s="11" t="s">
        <v>773</v>
      </c>
      <c r="L388" s="11" t="s">
        <v>16</v>
      </c>
      <c r="M388" s="11" t="s">
        <v>19</v>
      </c>
    </row>
    <row r="389" spans="1:13" x14ac:dyDescent="0.25">
      <c r="A389" s="11" t="s">
        <v>13</v>
      </c>
      <c r="B389" s="11" t="s">
        <v>14</v>
      </c>
      <c r="C389" s="12">
        <v>3724</v>
      </c>
      <c r="D389" s="12">
        <v>3724</v>
      </c>
      <c r="E389" s="13">
        <v>1193780616</v>
      </c>
      <c r="F389" s="14">
        <v>45671.664664351898</v>
      </c>
      <c r="G389" s="11" t="s">
        <v>15</v>
      </c>
      <c r="H389" s="13">
        <v>89296</v>
      </c>
      <c r="I389" s="11" t="s">
        <v>16</v>
      </c>
      <c r="J389" s="11" t="s">
        <v>770</v>
      </c>
      <c r="K389" s="11" t="s">
        <v>776</v>
      </c>
      <c r="L389" s="11" t="s">
        <v>16</v>
      </c>
      <c r="M389" s="11" t="s">
        <v>32</v>
      </c>
    </row>
    <row r="390" spans="1:13" x14ac:dyDescent="0.25">
      <c r="A390" s="11" t="s">
        <v>13</v>
      </c>
      <c r="B390" s="11" t="s">
        <v>14</v>
      </c>
      <c r="C390" s="12">
        <v>91500</v>
      </c>
      <c r="D390" s="12">
        <v>91500</v>
      </c>
      <c r="E390" s="13">
        <v>1193801726</v>
      </c>
      <c r="F390" s="14">
        <v>45671.669467592597</v>
      </c>
      <c r="G390" s="11" t="s">
        <v>15</v>
      </c>
      <c r="H390" s="13">
        <v>89297</v>
      </c>
      <c r="I390" s="11" t="s">
        <v>16</v>
      </c>
      <c r="J390" s="11" t="s">
        <v>772</v>
      </c>
      <c r="K390" s="11" t="s">
        <v>778</v>
      </c>
      <c r="L390" s="11" t="s">
        <v>16</v>
      </c>
      <c r="M390" s="11" t="s">
        <v>19</v>
      </c>
    </row>
    <row r="391" spans="1:13" x14ac:dyDescent="0.25">
      <c r="A391" s="11" t="s">
        <v>13</v>
      </c>
      <c r="B391" s="11" t="s">
        <v>14</v>
      </c>
      <c r="C391" s="12">
        <v>200000</v>
      </c>
      <c r="D391" s="12">
        <v>200000</v>
      </c>
      <c r="E391" s="13">
        <v>1194025567</v>
      </c>
      <c r="F391" s="14">
        <v>45671.726504629602</v>
      </c>
      <c r="G391" s="11" t="s">
        <v>15</v>
      </c>
      <c r="H391" s="13">
        <v>89301</v>
      </c>
      <c r="I391" s="11" t="s">
        <v>16</v>
      </c>
      <c r="J391" s="11" t="s">
        <v>780</v>
      </c>
      <c r="K391" s="11" t="s">
        <v>781</v>
      </c>
      <c r="L391" s="11" t="s">
        <v>16</v>
      </c>
      <c r="M391" s="11" t="s">
        <v>25</v>
      </c>
    </row>
    <row r="392" spans="1:13" x14ac:dyDescent="0.25">
      <c r="A392" s="11" t="s">
        <v>13</v>
      </c>
      <c r="B392" s="11" t="s">
        <v>14</v>
      </c>
      <c r="C392" s="12">
        <v>8999</v>
      </c>
      <c r="D392" s="12">
        <v>8999</v>
      </c>
      <c r="E392" s="13">
        <v>1194175439</v>
      </c>
      <c r="F392" s="14">
        <v>45671.770844907398</v>
      </c>
      <c r="G392" s="11" t="s">
        <v>15</v>
      </c>
      <c r="H392" s="13">
        <v>89303</v>
      </c>
      <c r="I392" s="11" t="s">
        <v>16</v>
      </c>
      <c r="J392" s="11" t="s">
        <v>782</v>
      </c>
      <c r="K392" s="11" t="s">
        <v>783</v>
      </c>
      <c r="L392" s="11" t="s">
        <v>16</v>
      </c>
      <c r="M392" s="11" t="s">
        <v>343</v>
      </c>
    </row>
    <row r="393" spans="1:13" x14ac:dyDescent="0.25">
      <c r="A393" s="11" t="s">
        <v>13</v>
      </c>
      <c r="B393" s="11" t="s">
        <v>14</v>
      </c>
      <c r="C393" s="12">
        <v>19660310</v>
      </c>
      <c r="D393" s="12">
        <v>19660310</v>
      </c>
      <c r="E393" s="13">
        <v>1194250576</v>
      </c>
      <c r="F393" s="14">
        <v>45671.792743055601</v>
      </c>
      <c r="G393" s="11" t="s">
        <v>15</v>
      </c>
      <c r="H393" s="13">
        <v>89305</v>
      </c>
      <c r="I393" s="11" t="s">
        <v>16</v>
      </c>
      <c r="J393" s="11" t="s">
        <v>54</v>
      </c>
      <c r="K393" s="11" t="s">
        <v>786</v>
      </c>
      <c r="L393" s="11" t="s">
        <v>16</v>
      </c>
      <c r="M393" s="11" t="s">
        <v>32</v>
      </c>
    </row>
    <row r="394" spans="1:13" x14ac:dyDescent="0.25">
      <c r="A394" s="11" t="s">
        <v>13</v>
      </c>
      <c r="B394" s="11" t="s">
        <v>14</v>
      </c>
      <c r="C394" s="12">
        <v>766.49</v>
      </c>
      <c r="D394" s="12">
        <v>766.49</v>
      </c>
      <c r="E394" s="13">
        <v>1194440755</v>
      </c>
      <c r="F394" s="14">
        <v>45671.8520138889</v>
      </c>
      <c r="G394" s="11" t="s">
        <v>15</v>
      </c>
      <c r="H394" s="13">
        <v>89307</v>
      </c>
      <c r="I394" s="11" t="s">
        <v>16</v>
      </c>
      <c r="J394" s="11" t="s">
        <v>789</v>
      </c>
      <c r="K394" s="11" t="s">
        <v>790</v>
      </c>
      <c r="L394" s="11" t="s">
        <v>16</v>
      </c>
      <c r="M394" s="11" t="s">
        <v>32</v>
      </c>
    </row>
    <row r="395" spans="1:13" x14ac:dyDescent="0.25">
      <c r="A395" s="11" t="s">
        <v>13</v>
      </c>
      <c r="B395" s="11" t="s">
        <v>14</v>
      </c>
      <c r="C395" s="12">
        <v>15805725</v>
      </c>
      <c r="D395" s="12">
        <v>15805725</v>
      </c>
      <c r="E395" s="13">
        <v>1194616304</v>
      </c>
      <c r="F395" s="14">
        <v>45671.910914351902</v>
      </c>
      <c r="G395" s="11" t="s">
        <v>15</v>
      </c>
      <c r="H395" s="13">
        <v>89308</v>
      </c>
      <c r="I395" s="11" t="s">
        <v>16</v>
      </c>
      <c r="J395" s="11" t="s">
        <v>793</v>
      </c>
      <c r="K395" s="11" t="s">
        <v>794</v>
      </c>
      <c r="L395" s="11" t="s">
        <v>16</v>
      </c>
      <c r="M395" s="11" t="s">
        <v>32</v>
      </c>
    </row>
    <row r="396" spans="1:13" x14ac:dyDescent="0.25">
      <c r="A396" s="11" t="s">
        <v>13</v>
      </c>
      <c r="B396" s="11" t="s">
        <v>14</v>
      </c>
      <c r="C396" s="12">
        <v>106577</v>
      </c>
      <c r="D396" s="12">
        <v>106577</v>
      </c>
      <c r="E396" s="13">
        <v>1194627590</v>
      </c>
      <c r="F396" s="14">
        <v>45671.915254629603</v>
      </c>
      <c r="G396" s="11" t="s">
        <v>15</v>
      </c>
      <c r="H396" s="13">
        <v>89309</v>
      </c>
      <c r="I396" s="11" t="s">
        <v>16</v>
      </c>
      <c r="J396" s="11" t="s">
        <v>793</v>
      </c>
      <c r="K396" s="11" t="s">
        <v>794</v>
      </c>
      <c r="L396" s="11" t="s">
        <v>16</v>
      </c>
      <c r="M396" s="11" t="s">
        <v>32</v>
      </c>
    </row>
    <row r="397" spans="1:13" x14ac:dyDescent="0.25">
      <c r="A397" s="11" t="s">
        <v>13</v>
      </c>
      <c r="B397" s="11" t="s">
        <v>14</v>
      </c>
      <c r="C397" s="12">
        <v>947248</v>
      </c>
      <c r="D397" s="12">
        <v>947248</v>
      </c>
      <c r="E397" s="13">
        <v>1194637417</v>
      </c>
      <c r="F397" s="14">
        <v>45671.919143518498</v>
      </c>
      <c r="G397" s="11" t="s">
        <v>15</v>
      </c>
      <c r="H397" s="13">
        <v>89310</v>
      </c>
      <c r="I397" s="11" t="s">
        <v>16</v>
      </c>
      <c r="J397" s="11" t="s">
        <v>797</v>
      </c>
      <c r="K397" s="11" t="s">
        <v>798</v>
      </c>
      <c r="L397" s="11" t="s">
        <v>16</v>
      </c>
      <c r="M397" s="11" t="s">
        <v>145</v>
      </c>
    </row>
    <row r="398" spans="1:13" x14ac:dyDescent="0.25">
      <c r="A398" s="11" t="s">
        <v>13</v>
      </c>
      <c r="B398" s="11" t="s">
        <v>14</v>
      </c>
      <c r="C398" s="12">
        <v>7817.64</v>
      </c>
      <c r="D398" s="12">
        <v>7817.64</v>
      </c>
      <c r="E398" s="13">
        <v>1194749509</v>
      </c>
      <c r="F398" s="14">
        <v>45671.986423611103</v>
      </c>
      <c r="G398" s="11" t="s">
        <v>15</v>
      </c>
      <c r="H398" s="13">
        <v>89311</v>
      </c>
      <c r="I398" s="11" t="s">
        <v>16</v>
      </c>
      <c r="J398" s="11" t="s">
        <v>801</v>
      </c>
      <c r="K398" s="11" t="s">
        <v>802</v>
      </c>
      <c r="L398" s="11" t="s">
        <v>16</v>
      </c>
      <c r="M398" s="11" t="s">
        <v>32</v>
      </c>
    </row>
    <row r="399" spans="1:13" x14ac:dyDescent="0.25">
      <c r="A399" s="11" t="s">
        <v>13</v>
      </c>
      <c r="B399" s="11" t="s">
        <v>14</v>
      </c>
      <c r="C399" s="12">
        <v>21427012</v>
      </c>
      <c r="D399" s="12">
        <v>21427012</v>
      </c>
      <c r="E399" s="13">
        <v>1194760778</v>
      </c>
      <c r="F399" s="14">
        <v>45671.9999537037</v>
      </c>
      <c r="G399" s="11" t="s">
        <v>15</v>
      </c>
      <c r="H399" s="13">
        <v>89312</v>
      </c>
      <c r="I399" s="11" t="s">
        <v>16</v>
      </c>
      <c r="J399" s="11" t="s">
        <v>804</v>
      </c>
      <c r="K399" s="11" t="s">
        <v>802</v>
      </c>
      <c r="L399" s="11" t="s">
        <v>16</v>
      </c>
      <c r="M399" s="11" t="s">
        <v>32</v>
      </c>
    </row>
    <row r="400" spans="1:13" x14ac:dyDescent="0.25">
      <c r="A400" s="11" t="s">
        <v>13</v>
      </c>
      <c r="B400" s="11" t="s">
        <v>14</v>
      </c>
      <c r="C400" s="12">
        <v>1990.73</v>
      </c>
      <c r="D400" s="12">
        <v>1990.73</v>
      </c>
      <c r="E400" s="13">
        <v>1194872028</v>
      </c>
      <c r="F400" s="14">
        <v>45672.293645833299</v>
      </c>
      <c r="G400" s="11" t="s">
        <v>15</v>
      </c>
      <c r="H400" s="13">
        <v>89313</v>
      </c>
      <c r="I400" s="11" t="s">
        <v>16</v>
      </c>
      <c r="J400" s="11" t="s">
        <v>807</v>
      </c>
      <c r="K400" s="11" t="s">
        <v>808</v>
      </c>
      <c r="L400" s="11" t="s">
        <v>16</v>
      </c>
      <c r="M400" s="11" t="s">
        <v>32</v>
      </c>
    </row>
    <row r="401" spans="1:13" x14ac:dyDescent="0.25">
      <c r="A401" s="11" t="s">
        <v>13</v>
      </c>
      <c r="B401" s="11" t="s">
        <v>14</v>
      </c>
      <c r="C401" s="12">
        <v>80800</v>
      </c>
      <c r="D401" s="12">
        <v>80800</v>
      </c>
      <c r="E401" s="13">
        <v>1195118949</v>
      </c>
      <c r="F401" s="14">
        <v>45672.384594907402</v>
      </c>
      <c r="G401" s="11" t="s">
        <v>15</v>
      </c>
      <c r="H401" s="13">
        <v>89317</v>
      </c>
      <c r="I401" s="11" t="s">
        <v>16</v>
      </c>
      <c r="J401" s="11" t="s">
        <v>810</v>
      </c>
      <c r="K401" s="11" t="s">
        <v>811</v>
      </c>
      <c r="L401" s="11" t="s">
        <v>16</v>
      </c>
      <c r="M401" s="11" t="s">
        <v>145</v>
      </c>
    </row>
    <row r="402" spans="1:13" x14ac:dyDescent="0.25">
      <c r="A402" s="11" t="s">
        <v>13</v>
      </c>
      <c r="B402" s="11" t="s">
        <v>14</v>
      </c>
      <c r="C402" s="12">
        <v>2173584</v>
      </c>
      <c r="D402" s="12">
        <v>2173584</v>
      </c>
      <c r="E402" s="13">
        <v>1195169194</v>
      </c>
      <c r="F402" s="14">
        <v>45672.396527777797</v>
      </c>
      <c r="G402" s="11" t="s">
        <v>15</v>
      </c>
      <c r="H402" s="13">
        <v>89319</v>
      </c>
      <c r="I402" s="11" t="s">
        <v>16</v>
      </c>
      <c r="J402" s="11" t="s">
        <v>812</v>
      </c>
      <c r="K402" s="11" t="s">
        <v>637</v>
      </c>
      <c r="L402" s="11" t="s">
        <v>16</v>
      </c>
      <c r="M402" s="11" t="s">
        <v>32</v>
      </c>
    </row>
    <row r="403" spans="1:13" x14ac:dyDescent="0.25">
      <c r="A403" s="11" t="s">
        <v>13</v>
      </c>
      <c r="B403" s="11" t="s">
        <v>14</v>
      </c>
      <c r="C403" s="12">
        <v>4683.8599999999997</v>
      </c>
      <c r="D403" s="12">
        <v>4683.8599999999997</v>
      </c>
      <c r="E403" s="13">
        <v>1195174561</v>
      </c>
      <c r="F403" s="14">
        <v>45672.3977662037</v>
      </c>
      <c r="G403" s="11" t="s">
        <v>15</v>
      </c>
      <c r="H403" s="13">
        <v>89320</v>
      </c>
      <c r="I403" s="11" t="s">
        <v>16</v>
      </c>
      <c r="J403" s="11" t="s">
        <v>813</v>
      </c>
      <c r="K403" s="11" t="s">
        <v>814</v>
      </c>
      <c r="L403" s="11" t="s">
        <v>16</v>
      </c>
      <c r="M403" s="11" t="s">
        <v>32</v>
      </c>
    </row>
    <row r="404" spans="1:13" x14ac:dyDescent="0.25">
      <c r="A404" s="11" t="s">
        <v>13</v>
      </c>
      <c r="B404" s="11" t="s">
        <v>14</v>
      </c>
      <c r="C404" s="12">
        <v>3793</v>
      </c>
      <c r="D404" s="12">
        <v>3793</v>
      </c>
      <c r="E404" s="13">
        <v>1195184841</v>
      </c>
      <c r="F404" s="14">
        <v>45672.400138888901</v>
      </c>
      <c r="G404" s="11" t="s">
        <v>15</v>
      </c>
      <c r="H404" s="13">
        <v>89321</v>
      </c>
      <c r="I404" s="11" t="s">
        <v>16</v>
      </c>
      <c r="J404" s="11" t="s">
        <v>817</v>
      </c>
      <c r="K404" s="11" t="s">
        <v>814</v>
      </c>
      <c r="L404" s="11" t="s">
        <v>16</v>
      </c>
      <c r="M404" s="11" t="s">
        <v>32</v>
      </c>
    </row>
    <row r="405" spans="1:13" x14ac:dyDescent="0.25">
      <c r="A405" s="11" t="s">
        <v>13</v>
      </c>
      <c r="B405" s="11" t="s">
        <v>14</v>
      </c>
      <c r="C405" s="12">
        <v>4156.97</v>
      </c>
      <c r="D405" s="12">
        <v>4156.97</v>
      </c>
      <c r="E405" s="13">
        <v>1195192203</v>
      </c>
      <c r="F405" s="14">
        <v>45672.401875000003</v>
      </c>
      <c r="G405" s="11" t="s">
        <v>15</v>
      </c>
      <c r="H405" s="13">
        <v>89322</v>
      </c>
      <c r="I405" s="11" t="s">
        <v>16</v>
      </c>
      <c r="J405" s="11" t="s">
        <v>819</v>
      </c>
      <c r="K405" s="11" t="s">
        <v>814</v>
      </c>
      <c r="L405" s="11" t="s">
        <v>16</v>
      </c>
      <c r="M405" s="11" t="s">
        <v>32</v>
      </c>
    </row>
    <row r="406" spans="1:13" x14ac:dyDescent="0.25">
      <c r="A406" s="11" t="s">
        <v>13</v>
      </c>
      <c r="B406" s="11" t="s">
        <v>14</v>
      </c>
      <c r="C406" s="12">
        <v>2396.36</v>
      </c>
      <c r="D406" s="12">
        <v>2396.36</v>
      </c>
      <c r="E406" s="13">
        <v>1195203097</v>
      </c>
      <c r="F406" s="14">
        <v>45672.404328703698</v>
      </c>
      <c r="G406" s="11" t="s">
        <v>15</v>
      </c>
      <c r="H406" s="13">
        <v>89323</v>
      </c>
      <c r="I406" s="11" t="s">
        <v>16</v>
      </c>
      <c r="J406" s="11" t="s">
        <v>822</v>
      </c>
      <c r="K406" s="11" t="s">
        <v>814</v>
      </c>
      <c r="L406" s="11" t="s">
        <v>16</v>
      </c>
      <c r="M406" s="11" t="s">
        <v>32</v>
      </c>
    </row>
    <row r="407" spans="1:13" x14ac:dyDescent="0.25">
      <c r="A407" s="11" t="s">
        <v>13</v>
      </c>
      <c r="B407" s="11" t="s">
        <v>14</v>
      </c>
      <c r="C407" s="12">
        <v>3947.22</v>
      </c>
      <c r="D407" s="12">
        <v>3947.22</v>
      </c>
      <c r="E407" s="13">
        <v>1195211322</v>
      </c>
      <c r="F407" s="14">
        <v>45672.406180555598</v>
      </c>
      <c r="G407" s="11" t="s">
        <v>15</v>
      </c>
      <c r="H407" s="13">
        <v>89324</v>
      </c>
      <c r="I407" s="11" t="s">
        <v>16</v>
      </c>
      <c r="J407" s="11" t="s">
        <v>824</v>
      </c>
      <c r="K407" s="11" t="s">
        <v>814</v>
      </c>
      <c r="L407" s="11" t="s">
        <v>16</v>
      </c>
      <c r="M407" s="11" t="s">
        <v>32</v>
      </c>
    </row>
    <row r="408" spans="1:13" x14ac:dyDescent="0.25">
      <c r="A408" s="11" t="s">
        <v>13</v>
      </c>
      <c r="B408" s="11" t="s">
        <v>14</v>
      </c>
      <c r="C408" s="12">
        <v>1504.73</v>
      </c>
      <c r="D408" s="12">
        <v>1504.73</v>
      </c>
      <c r="E408" s="13">
        <v>1195221071</v>
      </c>
      <c r="F408" s="14">
        <v>45672.408391203702</v>
      </c>
      <c r="G408" s="11" t="s">
        <v>15</v>
      </c>
      <c r="H408" s="13">
        <v>89325</v>
      </c>
      <c r="I408" s="11" t="s">
        <v>16</v>
      </c>
      <c r="J408" s="11" t="s">
        <v>827</v>
      </c>
      <c r="K408" s="11" t="s">
        <v>814</v>
      </c>
      <c r="L408" s="11" t="s">
        <v>16</v>
      </c>
      <c r="M408" s="11" t="s">
        <v>32</v>
      </c>
    </row>
    <row r="409" spans="1:13" x14ac:dyDescent="0.25">
      <c r="A409" s="11" t="s">
        <v>13</v>
      </c>
      <c r="B409" s="11" t="s">
        <v>14</v>
      </c>
      <c r="C409" s="12">
        <v>377.55</v>
      </c>
      <c r="D409" s="12">
        <v>377.55</v>
      </c>
      <c r="E409" s="13">
        <v>1195228844</v>
      </c>
      <c r="F409" s="14">
        <v>45672.410115740699</v>
      </c>
      <c r="G409" s="11" t="s">
        <v>15</v>
      </c>
      <c r="H409" s="13">
        <v>89326</v>
      </c>
      <c r="I409" s="11" t="s">
        <v>16</v>
      </c>
      <c r="J409" s="11" t="s">
        <v>827</v>
      </c>
      <c r="K409" s="11" t="s">
        <v>814</v>
      </c>
      <c r="L409" s="11" t="s">
        <v>16</v>
      </c>
      <c r="M409" s="11" t="s">
        <v>32</v>
      </c>
    </row>
    <row r="410" spans="1:13" x14ac:dyDescent="0.25">
      <c r="A410" s="11" t="s">
        <v>13</v>
      </c>
      <c r="B410" s="11" t="s">
        <v>14</v>
      </c>
      <c r="C410" s="12">
        <v>300000</v>
      </c>
      <c r="D410" s="12">
        <v>300000</v>
      </c>
      <c r="E410" s="13">
        <v>1195276984</v>
      </c>
      <c r="F410" s="14">
        <v>45672.4207523148</v>
      </c>
      <c r="G410" s="11" t="s">
        <v>15</v>
      </c>
      <c r="H410" s="13">
        <v>89328</v>
      </c>
      <c r="I410" s="11" t="s">
        <v>16</v>
      </c>
      <c r="J410" s="11" t="s">
        <v>831</v>
      </c>
      <c r="K410" s="11" t="s">
        <v>832</v>
      </c>
      <c r="L410" s="11" t="s">
        <v>16</v>
      </c>
      <c r="M410" s="11" t="s">
        <v>145</v>
      </c>
    </row>
    <row r="411" spans="1:13" x14ac:dyDescent="0.25">
      <c r="A411" s="11" t="s">
        <v>13</v>
      </c>
      <c r="B411" s="11" t="s">
        <v>14</v>
      </c>
      <c r="C411" s="12">
        <v>467030</v>
      </c>
      <c r="D411" s="12">
        <v>467030</v>
      </c>
      <c r="E411" s="13">
        <v>1195286868</v>
      </c>
      <c r="F411" s="14">
        <v>45672.422800925902</v>
      </c>
      <c r="G411" s="11" t="s">
        <v>15</v>
      </c>
      <c r="H411" s="13">
        <v>89329</v>
      </c>
      <c r="I411" s="11" t="s">
        <v>16</v>
      </c>
      <c r="J411" s="11" t="s">
        <v>831</v>
      </c>
      <c r="K411" s="11" t="s">
        <v>832</v>
      </c>
      <c r="L411" s="11" t="s">
        <v>16</v>
      </c>
      <c r="M411" s="11" t="s">
        <v>145</v>
      </c>
    </row>
    <row r="412" spans="1:13" x14ac:dyDescent="0.25">
      <c r="A412" s="11" t="s">
        <v>13</v>
      </c>
      <c r="B412" s="11" t="s">
        <v>14</v>
      </c>
      <c r="C412" s="12">
        <v>1235</v>
      </c>
      <c r="D412" s="12">
        <v>1235</v>
      </c>
      <c r="E412" s="13">
        <v>1195290232</v>
      </c>
      <c r="F412" s="14">
        <v>45672.423518518503</v>
      </c>
      <c r="G412" s="11" t="s">
        <v>15</v>
      </c>
      <c r="H412" s="13">
        <v>89330</v>
      </c>
      <c r="I412" s="11" t="s">
        <v>16</v>
      </c>
      <c r="J412" s="11" t="s">
        <v>834</v>
      </c>
      <c r="K412" s="11" t="s">
        <v>835</v>
      </c>
      <c r="L412" s="11" t="s">
        <v>16</v>
      </c>
      <c r="M412" s="11" t="s">
        <v>83</v>
      </c>
    </row>
    <row r="413" spans="1:13" x14ac:dyDescent="0.25">
      <c r="A413" s="11" t="s">
        <v>13</v>
      </c>
      <c r="B413" s="11" t="s">
        <v>14</v>
      </c>
      <c r="C413" s="12">
        <v>49622</v>
      </c>
      <c r="D413" s="12">
        <v>49622</v>
      </c>
      <c r="E413" s="13">
        <v>1195431205</v>
      </c>
      <c r="F413" s="14">
        <v>45672.452534722201</v>
      </c>
      <c r="G413" s="11" t="s">
        <v>15</v>
      </c>
      <c r="H413" s="13">
        <v>89332</v>
      </c>
      <c r="I413" s="11" t="s">
        <v>16</v>
      </c>
      <c r="J413" s="11" t="s">
        <v>837</v>
      </c>
      <c r="K413" s="11" t="s">
        <v>838</v>
      </c>
      <c r="L413" s="11" t="s">
        <v>16</v>
      </c>
      <c r="M413" s="11" t="s">
        <v>22</v>
      </c>
    </row>
    <row r="414" spans="1:13" x14ac:dyDescent="0.25">
      <c r="A414" s="11" t="s">
        <v>13</v>
      </c>
      <c r="B414" s="11" t="s">
        <v>14</v>
      </c>
      <c r="C414" s="12">
        <v>3363542.62</v>
      </c>
      <c r="D414" s="12">
        <v>3363542.62</v>
      </c>
      <c r="E414" s="13">
        <v>1195456031</v>
      </c>
      <c r="F414" s="14">
        <v>45672.457534722198</v>
      </c>
      <c r="G414" s="11" t="s">
        <v>15</v>
      </c>
      <c r="H414" s="13">
        <v>89335</v>
      </c>
      <c r="I414" s="11" t="s">
        <v>16</v>
      </c>
      <c r="J414" s="11" t="s">
        <v>840</v>
      </c>
      <c r="K414" s="11" t="s">
        <v>841</v>
      </c>
      <c r="L414" s="11" t="s">
        <v>16</v>
      </c>
      <c r="M414" s="11" t="s">
        <v>842</v>
      </c>
    </row>
    <row r="415" spans="1:13" x14ac:dyDescent="0.25">
      <c r="A415" s="11" t="s">
        <v>13</v>
      </c>
      <c r="B415" s="11" t="s">
        <v>14</v>
      </c>
      <c r="C415" s="12">
        <v>230679</v>
      </c>
      <c r="D415" s="12">
        <v>230679</v>
      </c>
      <c r="E415" s="13">
        <v>1195466108</v>
      </c>
      <c r="F415" s="14">
        <v>45672.459606481498</v>
      </c>
      <c r="G415" s="11" t="s">
        <v>15</v>
      </c>
      <c r="H415" s="13">
        <v>89336</v>
      </c>
      <c r="I415" s="11" t="s">
        <v>16</v>
      </c>
      <c r="J415" s="11" t="s">
        <v>844</v>
      </c>
      <c r="K415" s="11" t="s">
        <v>845</v>
      </c>
      <c r="L415" s="11" t="s">
        <v>16</v>
      </c>
      <c r="M415" s="11" t="s">
        <v>22</v>
      </c>
    </row>
    <row r="416" spans="1:13" x14ac:dyDescent="0.25">
      <c r="A416" s="11" t="s">
        <v>13</v>
      </c>
      <c r="B416" s="11" t="s">
        <v>14</v>
      </c>
      <c r="C416" s="12">
        <v>1218050</v>
      </c>
      <c r="D416" s="12">
        <v>1218050</v>
      </c>
      <c r="E416" s="13">
        <v>1195531913</v>
      </c>
      <c r="F416" s="14">
        <v>45672.472500000003</v>
      </c>
      <c r="G416" s="11" t="s">
        <v>15</v>
      </c>
      <c r="H416" s="13">
        <v>89338</v>
      </c>
      <c r="I416" s="11" t="s">
        <v>16</v>
      </c>
      <c r="J416" s="15" t="s">
        <v>848</v>
      </c>
      <c r="K416" s="11" t="s">
        <v>849</v>
      </c>
      <c r="L416" s="11" t="s">
        <v>16</v>
      </c>
      <c r="M416" s="11" t="s">
        <v>32</v>
      </c>
    </row>
    <row r="417" spans="1:13" x14ac:dyDescent="0.25">
      <c r="A417" s="11" t="s">
        <v>13</v>
      </c>
      <c r="B417" s="11" t="s">
        <v>14</v>
      </c>
      <c r="C417" s="12">
        <v>150000</v>
      </c>
      <c r="D417" s="12">
        <v>150000</v>
      </c>
      <c r="E417" s="13">
        <v>1195574503</v>
      </c>
      <c r="F417" s="14">
        <v>45672.480706018498</v>
      </c>
      <c r="G417" s="11" t="s">
        <v>15</v>
      </c>
      <c r="H417" s="13">
        <v>89340</v>
      </c>
      <c r="I417" s="11" t="s">
        <v>16</v>
      </c>
      <c r="J417" s="11" t="s">
        <v>252</v>
      </c>
      <c r="K417" s="11" t="s">
        <v>851</v>
      </c>
      <c r="L417" s="11" t="s">
        <v>16</v>
      </c>
      <c r="M417" s="11" t="s">
        <v>145</v>
      </c>
    </row>
    <row r="418" spans="1:13" x14ac:dyDescent="0.25">
      <c r="A418" s="11" t="s">
        <v>13</v>
      </c>
      <c r="B418" s="11" t="s">
        <v>14</v>
      </c>
      <c r="C418" s="12">
        <v>524800</v>
      </c>
      <c r="D418" s="12">
        <v>524800</v>
      </c>
      <c r="E418" s="13">
        <v>1195630436</v>
      </c>
      <c r="F418" s="14">
        <v>45672.4913773148</v>
      </c>
      <c r="G418" s="11" t="s">
        <v>15</v>
      </c>
      <c r="H418" s="13">
        <v>89342</v>
      </c>
      <c r="I418" s="11" t="s">
        <v>16</v>
      </c>
      <c r="J418" s="11" t="s">
        <v>853</v>
      </c>
      <c r="K418" s="11" t="s">
        <v>854</v>
      </c>
      <c r="L418" s="11" t="s">
        <v>16</v>
      </c>
      <c r="M418" s="11" t="s">
        <v>22</v>
      </c>
    </row>
    <row r="419" spans="1:13" x14ac:dyDescent="0.25">
      <c r="A419" s="11" t="s">
        <v>13</v>
      </c>
      <c r="B419" s="11" t="s">
        <v>14</v>
      </c>
      <c r="C419" s="12">
        <v>1486305</v>
      </c>
      <c r="D419" s="12">
        <v>1486305</v>
      </c>
      <c r="E419" s="13">
        <v>1195669755</v>
      </c>
      <c r="F419" s="14">
        <v>45672.498888888898</v>
      </c>
      <c r="G419" s="11" t="s">
        <v>15</v>
      </c>
      <c r="H419" s="13">
        <v>89344</v>
      </c>
      <c r="I419" s="11" t="s">
        <v>16</v>
      </c>
      <c r="J419" s="11" t="s">
        <v>856</v>
      </c>
      <c r="K419" s="11" t="s">
        <v>857</v>
      </c>
      <c r="L419" s="11" t="s">
        <v>16</v>
      </c>
      <c r="M419" s="11" t="s">
        <v>167</v>
      </c>
    </row>
    <row r="420" spans="1:13" x14ac:dyDescent="0.25">
      <c r="A420" s="11" t="s">
        <v>13</v>
      </c>
      <c r="B420" s="11" t="s">
        <v>14</v>
      </c>
      <c r="C420" s="12">
        <v>25767127</v>
      </c>
      <c r="D420" s="12">
        <v>25767127</v>
      </c>
      <c r="E420" s="13">
        <v>1195736583</v>
      </c>
      <c r="F420" s="14">
        <v>45672.512071759302</v>
      </c>
      <c r="G420" s="11" t="s">
        <v>15</v>
      </c>
      <c r="H420" s="13">
        <v>89349</v>
      </c>
      <c r="I420" s="11" t="s">
        <v>16</v>
      </c>
      <c r="J420" s="11" t="s">
        <v>859</v>
      </c>
      <c r="K420" s="11" t="s">
        <v>686</v>
      </c>
      <c r="L420" s="11" t="s">
        <v>16</v>
      </c>
      <c r="M420" s="11" t="s">
        <v>32</v>
      </c>
    </row>
    <row r="421" spans="1:13" x14ac:dyDescent="0.25">
      <c r="A421" s="11" t="s">
        <v>13</v>
      </c>
      <c r="B421" s="11" t="s">
        <v>14</v>
      </c>
      <c r="C421" s="12">
        <v>305000</v>
      </c>
      <c r="D421" s="12">
        <v>305000</v>
      </c>
      <c r="E421" s="13">
        <v>1195757666</v>
      </c>
      <c r="F421" s="14">
        <v>45672.516319444403</v>
      </c>
      <c r="G421" s="11" t="s">
        <v>15</v>
      </c>
      <c r="H421" s="13">
        <v>89351</v>
      </c>
      <c r="I421" s="11" t="s">
        <v>16</v>
      </c>
      <c r="J421" s="11" t="s">
        <v>862</v>
      </c>
      <c r="K421" s="11" t="s">
        <v>863</v>
      </c>
      <c r="L421" s="11" t="s">
        <v>16</v>
      </c>
      <c r="M421" s="11" t="s">
        <v>142</v>
      </c>
    </row>
    <row r="422" spans="1:13" x14ac:dyDescent="0.25">
      <c r="A422" s="11" t="s">
        <v>13</v>
      </c>
      <c r="B422" s="11" t="s">
        <v>14</v>
      </c>
      <c r="C422" s="12">
        <v>225000</v>
      </c>
      <c r="D422" s="12">
        <v>225000</v>
      </c>
      <c r="E422" s="13">
        <v>1195799716</v>
      </c>
      <c r="F422" s="14">
        <v>45672.524930555599</v>
      </c>
      <c r="G422" s="11" t="s">
        <v>15</v>
      </c>
      <c r="H422" s="13">
        <v>89353</v>
      </c>
      <c r="I422" s="11" t="s">
        <v>16</v>
      </c>
      <c r="J422" s="11" t="s">
        <v>865</v>
      </c>
      <c r="K422" s="11" t="s">
        <v>863</v>
      </c>
      <c r="L422" s="11" t="s">
        <v>16</v>
      </c>
      <c r="M422" s="11" t="s">
        <v>142</v>
      </c>
    </row>
    <row r="423" spans="1:13" x14ac:dyDescent="0.25">
      <c r="A423" s="11" t="s">
        <v>13</v>
      </c>
      <c r="B423" s="11" t="s">
        <v>14</v>
      </c>
      <c r="C423" s="12">
        <v>943</v>
      </c>
      <c r="D423" s="12">
        <v>943</v>
      </c>
      <c r="E423" s="13">
        <v>1195827571</v>
      </c>
      <c r="F423" s="14">
        <v>45672.530590277798</v>
      </c>
      <c r="G423" s="11" t="s">
        <v>15</v>
      </c>
      <c r="H423" s="13">
        <v>89357</v>
      </c>
      <c r="I423" s="11" t="s">
        <v>16</v>
      </c>
      <c r="J423" s="11" t="s">
        <v>868</v>
      </c>
      <c r="K423" s="11" t="s">
        <v>698</v>
      </c>
      <c r="L423" s="11" t="s">
        <v>16</v>
      </c>
      <c r="M423" s="11" t="s">
        <v>25</v>
      </c>
    </row>
    <row r="424" spans="1:13" x14ac:dyDescent="0.25">
      <c r="A424" s="11" t="s">
        <v>13</v>
      </c>
      <c r="B424" s="11" t="s">
        <v>14</v>
      </c>
      <c r="C424" s="12">
        <v>1840933</v>
      </c>
      <c r="D424" s="12">
        <v>1840933</v>
      </c>
      <c r="E424" s="13">
        <v>1195834458</v>
      </c>
      <c r="F424" s="14">
        <v>45672.531990740703</v>
      </c>
      <c r="G424" s="11" t="s">
        <v>15</v>
      </c>
      <c r="H424" s="13">
        <v>89358</v>
      </c>
      <c r="I424" s="11" t="s">
        <v>16</v>
      </c>
      <c r="J424" s="11" t="s">
        <v>871</v>
      </c>
      <c r="K424" s="11" t="s">
        <v>872</v>
      </c>
      <c r="L424" s="11" t="s">
        <v>16</v>
      </c>
      <c r="M424" s="11" t="s">
        <v>19</v>
      </c>
    </row>
    <row r="425" spans="1:13" x14ac:dyDescent="0.25">
      <c r="A425" s="11" t="s">
        <v>13</v>
      </c>
      <c r="B425" s="11" t="s">
        <v>14</v>
      </c>
      <c r="C425" s="12">
        <v>8476</v>
      </c>
      <c r="D425" s="12">
        <v>8476</v>
      </c>
      <c r="E425" s="13">
        <v>1196080537</v>
      </c>
      <c r="F425" s="14">
        <v>45672.582708333299</v>
      </c>
      <c r="G425" s="11" t="s">
        <v>15</v>
      </c>
      <c r="H425" s="13">
        <v>89359</v>
      </c>
      <c r="I425" s="11" t="s">
        <v>16</v>
      </c>
      <c r="J425" s="11" t="s">
        <v>875</v>
      </c>
      <c r="K425" s="11" t="s">
        <v>876</v>
      </c>
      <c r="L425" s="11" t="s">
        <v>16</v>
      </c>
      <c r="M425" s="11" t="s">
        <v>142</v>
      </c>
    </row>
    <row r="426" spans="1:13" x14ac:dyDescent="0.25">
      <c r="A426" s="11" t="s">
        <v>13</v>
      </c>
      <c r="B426" s="11" t="s">
        <v>14</v>
      </c>
      <c r="C426" s="12">
        <v>200000</v>
      </c>
      <c r="D426" s="12">
        <v>200000</v>
      </c>
      <c r="E426" s="13">
        <v>1196085081</v>
      </c>
      <c r="F426" s="14">
        <v>45672.583634259303</v>
      </c>
      <c r="G426" s="11" t="s">
        <v>15</v>
      </c>
      <c r="H426" s="13">
        <v>89360</v>
      </c>
      <c r="I426" s="11" t="s">
        <v>16</v>
      </c>
      <c r="J426" s="11" t="s">
        <v>879</v>
      </c>
      <c r="K426" s="11" t="s">
        <v>880</v>
      </c>
      <c r="L426" s="11" t="s">
        <v>16</v>
      </c>
      <c r="M426" s="11" t="s">
        <v>25</v>
      </c>
    </row>
    <row r="427" spans="1:13" x14ac:dyDescent="0.25">
      <c r="A427" s="11" t="s">
        <v>13</v>
      </c>
      <c r="B427" s="11" t="s">
        <v>14</v>
      </c>
      <c r="C427" s="12">
        <v>8482</v>
      </c>
      <c r="D427" s="12">
        <v>8482</v>
      </c>
      <c r="E427" s="13">
        <v>1196114085</v>
      </c>
      <c r="F427" s="14">
        <v>45672.589340277802</v>
      </c>
      <c r="G427" s="11" t="s">
        <v>15</v>
      </c>
      <c r="H427" s="13">
        <v>89361</v>
      </c>
      <c r="I427" s="11" t="s">
        <v>16</v>
      </c>
      <c r="J427" s="11" t="s">
        <v>882</v>
      </c>
      <c r="K427" s="11" t="s">
        <v>876</v>
      </c>
      <c r="L427" s="11" t="s">
        <v>16</v>
      </c>
      <c r="M427" s="11" t="s">
        <v>142</v>
      </c>
    </row>
    <row r="428" spans="1:13" x14ac:dyDescent="0.25">
      <c r="A428" s="11" t="s">
        <v>13</v>
      </c>
      <c r="B428" s="11" t="s">
        <v>14</v>
      </c>
      <c r="C428" s="12">
        <v>545000</v>
      </c>
      <c r="D428" s="12">
        <v>545000</v>
      </c>
      <c r="E428" s="13">
        <v>1196201168</v>
      </c>
      <c r="F428" s="14">
        <v>45672.605127314797</v>
      </c>
      <c r="G428" s="11" t="s">
        <v>15</v>
      </c>
      <c r="H428" s="13">
        <v>89363</v>
      </c>
      <c r="I428" s="11" t="s">
        <v>16</v>
      </c>
      <c r="J428" s="11" t="s">
        <v>884</v>
      </c>
      <c r="K428" s="11" t="s">
        <v>885</v>
      </c>
      <c r="L428" s="11" t="s">
        <v>16</v>
      </c>
      <c r="M428" s="11" t="s">
        <v>142</v>
      </c>
    </row>
    <row r="429" spans="1:13" x14ac:dyDescent="0.25">
      <c r="A429" s="11" t="s">
        <v>13</v>
      </c>
      <c r="B429" s="11" t="s">
        <v>14</v>
      </c>
      <c r="C429" s="12">
        <v>60000</v>
      </c>
      <c r="D429" s="12">
        <v>60000</v>
      </c>
      <c r="E429" s="13">
        <v>1196382257</v>
      </c>
      <c r="F429" s="14">
        <v>45672.638310185197</v>
      </c>
      <c r="G429" s="11" t="s">
        <v>15</v>
      </c>
      <c r="H429" s="13">
        <v>89367</v>
      </c>
      <c r="I429" s="11" t="s">
        <v>16</v>
      </c>
      <c r="J429" s="11" t="s">
        <v>887</v>
      </c>
      <c r="K429" s="11" t="s">
        <v>888</v>
      </c>
      <c r="L429" s="11" t="s">
        <v>16</v>
      </c>
      <c r="M429" s="11" t="s">
        <v>22</v>
      </c>
    </row>
    <row r="430" spans="1:13" x14ac:dyDescent="0.25">
      <c r="A430" s="11" t="s">
        <v>13</v>
      </c>
      <c r="B430" s="11" t="s">
        <v>14</v>
      </c>
      <c r="C430" s="12">
        <v>1098550</v>
      </c>
      <c r="D430" s="12">
        <v>1098550</v>
      </c>
      <c r="E430" s="13">
        <v>1196485499</v>
      </c>
      <c r="F430" s="14">
        <v>45672.656712962998</v>
      </c>
      <c r="G430" s="11" t="s">
        <v>15</v>
      </c>
      <c r="H430" s="13">
        <v>89369</v>
      </c>
      <c r="I430" s="11" t="s">
        <v>16</v>
      </c>
      <c r="J430" s="11" t="s">
        <v>890</v>
      </c>
      <c r="K430" s="11" t="s">
        <v>891</v>
      </c>
      <c r="L430" s="11" t="s">
        <v>16</v>
      </c>
      <c r="M430" s="11" t="s">
        <v>32</v>
      </c>
    </row>
    <row r="431" spans="1:13" x14ac:dyDescent="0.25">
      <c r="A431" s="11" t="s">
        <v>13</v>
      </c>
      <c r="B431" s="11" t="s">
        <v>14</v>
      </c>
      <c r="C431" s="12">
        <v>251853</v>
      </c>
      <c r="D431" s="12">
        <v>251853</v>
      </c>
      <c r="E431" s="13">
        <v>1196508283</v>
      </c>
      <c r="F431" s="14">
        <v>45672.660891203697</v>
      </c>
      <c r="G431" s="11" t="s">
        <v>15</v>
      </c>
      <c r="H431" s="13">
        <v>89370</v>
      </c>
      <c r="I431" s="11" t="s">
        <v>16</v>
      </c>
      <c r="J431" s="11" t="s">
        <v>892</v>
      </c>
      <c r="K431" s="11" t="s">
        <v>893</v>
      </c>
      <c r="L431" s="11" t="s">
        <v>16</v>
      </c>
      <c r="M431" s="11" t="s">
        <v>22</v>
      </c>
    </row>
    <row r="432" spans="1:13" x14ac:dyDescent="0.25">
      <c r="A432" s="11" t="s">
        <v>13</v>
      </c>
      <c r="B432" s="11" t="s">
        <v>14</v>
      </c>
      <c r="C432" s="12">
        <v>1596281</v>
      </c>
      <c r="D432" s="12">
        <v>1596281</v>
      </c>
      <c r="E432" s="13">
        <v>1196543057</v>
      </c>
      <c r="F432" s="14">
        <v>45672.667164351798</v>
      </c>
      <c r="G432" s="11" t="s">
        <v>15</v>
      </c>
      <c r="H432" s="13">
        <v>89371</v>
      </c>
      <c r="I432" s="11" t="s">
        <v>16</v>
      </c>
      <c r="J432" s="11" t="s">
        <v>894</v>
      </c>
      <c r="K432" s="11" t="s">
        <v>895</v>
      </c>
      <c r="L432" s="11" t="s">
        <v>16</v>
      </c>
      <c r="M432" s="11" t="s">
        <v>32</v>
      </c>
    </row>
    <row r="433" spans="1:13" x14ac:dyDescent="0.25">
      <c r="A433" s="11" t="s">
        <v>13</v>
      </c>
      <c r="B433" s="11" t="s">
        <v>14</v>
      </c>
      <c r="C433" s="12">
        <v>777355</v>
      </c>
      <c r="D433" s="12">
        <v>777355</v>
      </c>
      <c r="E433" s="13">
        <v>1196553509</v>
      </c>
      <c r="F433" s="14">
        <v>45672.669050925899</v>
      </c>
      <c r="G433" s="11" t="s">
        <v>15</v>
      </c>
      <c r="H433" s="13">
        <v>89372</v>
      </c>
      <c r="I433" s="11" t="s">
        <v>16</v>
      </c>
      <c r="J433" s="11" t="s">
        <v>896</v>
      </c>
      <c r="K433" s="11" t="s">
        <v>897</v>
      </c>
      <c r="L433" s="11" t="s">
        <v>16</v>
      </c>
      <c r="M433" s="11" t="s">
        <v>32</v>
      </c>
    </row>
    <row r="434" spans="1:13" x14ac:dyDescent="0.25">
      <c r="A434" s="11" t="s">
        <v>13</v>
      </c>
      <c r="B434" s="11" t="s">
        <v>14</v>
      </c>
      <c r="C434" s="12">
        <v>24881</v>
      </c>
      <c r="D434" s="12">
        <v>24881</v>
      </c>
      <c r="E434" s="13">
        <v>1196562590</v>
      </c>
      <c r="F434" s="14">
        <v>45672.670590277798</v>
      </c>
      <c r="G434" s="11" t="s">
        <v>15</v>
      </c>
      <c r="H434" s="13">
        <v>89374</v>
      </c>
      <c r="I434" s="11" t="s">
        <v>16</v>
      </c>
      <c r="J434" s="11" t="s">
        <v>898</v>
      </c>
      <c r="K434" s="11" t="s">
        <v>899</v>
      </c>
      <c r="L434" s="11" t="s">
        <v>16</v>
      </c>
      <c r="M434" s="11" t="s">
        <v>22</v>
      </c>
    </row>
    <row r="435" spans="1:13" x14ac:dyDescent="0.25">
      <c r="A435" s="11" t="s">
        <v>13</v>
      </c>
      <c r="B435" s="11" t="s">
        <v>14</v>
      </c>
      <c r="C435" s="12">
        <v>23000</v>
      </c>
      <c r="D435" s="12">
        <v>23000</v>
      </c>
      <c r="E435" s="13">
        <v>1196598954</v>
      </c>
      <c r="F435" s="14">
        <v>45672.676585648202</v>
      </c>
      <c r="G435" s="11" t="s">
        <v>15</v>
      </c>
      <c r="H435" s="13">
        <v>89376</v>
      </c>
      <c r="I435" s="11" t="s">
        <v>16</v>
      </c>
      <c r="J435" s="11" t="s">
        <v>900</v>
      </c>
      <c r="K435" s="11" t="s">
        <v>901</v>
      </c>
      <c r="L435" s="11" t="s">
        <v>16</v>
      </c>
      <c r="M435" s="11" t="s">
        <v>105</v>
      </c>
    </row>
    <row r="436" spans="1:13" x14ac:dyDescent="0.25">
      <c r="A436" s="11" t="s">
        <v>13</v>
      </c>
      <c r="B436" s="11" t="s">
        <v>14</v>
      </c>
      <c r="C436" s="12">
        <v>122604</v>
      </c>
      <c r="D436" s="12">
        <v>122604</v>
      </c>
      <c r="E436" s="13">
        <v>1196656917</v>
      </c>
      <c r="F436" s="14">
        <v>45672.686793981498</v>
      </c>
      <c r="G436" s="11" t="s">
        <v>15</v>
      </c>
      <c r="H436" s="13">
        <v>89377</v>
      </c>
      <c r="I436" s="11" t="s">
        <v>16</v>
      </c>
      <c r="J436" s="11" t="s">
        <v>900</v>
      </c>
      <c r="K436" s="11" t="s">
        <v>901</v>
      </c>
      <c r="L436" s="11" t="s">
        <v>16</v>
      </c>
      <c r="M436" s="11" t="s">
        <v>105</v>
      </c>
    </row>
    <row r="437" spans="1:13" x14ac:dyDescent="0.25">
      <c r="A437" s="11" t="s">
        <v>13</v>
      </c>
      <c r="B437" s="11" t="s">
        <v>14</v>
      </c>
      <c r="C437" s="12">
        <v>150000</v>
      </c>
      <c r="D437" s="12">
        <v>150000</v>
      </c>
      <c r="E437" s="13">
        <v>1196838575</v>
      </c>
      <c r="F437" s="14">
        <v>45672.721192129597</v>
      </c>
      <c r="G437" s="11" t="s">
        <v>15</v>
      </c>
      <c r="H437" s="13">
        <v>89378</v>
      </c>
      <c r="I437" s="11" t="s">
        <v>16</v>
      </c>
      <c r="J437" s="15" t="s">
        <v>902</v>
      </c>
      <c r="K437" s="11" t="s">
        <v>666</v>
      </c>
      <c r="L437" s="11" t="s">
        <v>16</v>
      </c>
      <c r="M437" s="11" t="s">
        <v>25</v>
      </c>
    </row>
    <row r="438" spans="1:13" x14ac:dyDescent="0.25">
      <c r="A438" s="11" t="s">
        <v>13</v>
      </c>
      <c r="B438" s="11" t="s">
        <v>14</v>
      </c>
      <c r="C438" s="12">
        <v>24913302</v>
      </c>
      <c r="D438" s="12">
        <v>24913302</v>
      </c>
      <c r="E438" s="13">
        <v>1197325280</v>
      </c>
      <c r="F438" s="14">
        <v>45672.817407407398</v>
      </c>
      <c r="G438" s="11" t="s">
        <v>15</v>
      </c>
      <c r="H438" s="13">
        <v>89381</v>
      </c>
      <c r="I438" s="11" t="s">
        <v>16</v>
      </c>
      <c r="J438" s="11" t="s">
        <v>903</v>
      </c>
      <c r="K438" s="11" t="s">
        <v>904</v>
      </c>
      <c r="L438" s="11" t="s">
        <v>16</v>
      </c>
      <c r="M438" s="11" t="s">
        <v>32</v>
      </c>
    </row>
    <row r="439" spans="1:13" x14ac:dyDescent="0.25">
      <c r="A439" s="11" t="s">
        <v>13</v>
      </c>
      <c r="B439" s="11" t="s">
        <v>14</v>
      </c>
      <c r="C439" s="12">
        <v>106000</v>
      </c>
      <c r="D439" s="12">
        <v>106000</v>
      </c>
      <c r="E439" s="13">
        <v>1197405551</v>
      </c>
      <c r="F439" s="14">
        <v>45672.833541666703</v>
      </c>
      <c r="G439" s="11" t="s">
        <v>15</v>
      </c>
      <c r="H439" s="13">
        <v>89382</v>
      </c>
      <c r="I439" s="11" t="s">
        <v>16</v>
      </c>
      <c r="J439" s="11" t="s">
        <v>905</v>
      </c>
      <c r="K439" s="11" t="s">
        <v>906</v>
      </c>
      <c r="L439" s="11" t="s">
        <v>16</v>
      </c>
      <c r="M439" s="11" t="s">
        <v>25</v>
      </c>
    </row>
    <row r="440" spans="1:13" x14ac:dyDescent="0.25">
      <c r="A440" s="11" t="s">
        <v>13</v>
      </c>
      <c r="B440" s="11" t="s">
        <v>14</v>
      </c>
      <c r="C440" s="12">
        <v>5682450</v>
      </c>
      <c r="D440" s="12">
        <v>5682450</v>
      </c>
      <c r="E440" s="13">
        <v>1197417687</v>
      </c>
      <c r="F440" s="14">
        <v>45672.8360300926</v>
      </c>
      <c r="G440" s="11" t="s">
        <v>15</v>
      </c>
      <c r="H440" s="13">
        <v>89383</v>
      </c>
      <c r="I440" s="11" t="s">
        <v>16</v>
      </c>
      <c r="J440" s="11" t="s">
        <v>907</v>
      </c>
      <c r="K440" s="11" t="s">
        <v>904</v>
      </c>
      <c r="L440" s="11" t="s">
        <v>16</v>
      </c>
      <c r="M440" s="11" t="s">
        <v>32</v>
      </c>
    </row>
    <row r="441" spans="1:13" x14ac:dyDescent="0.25">
      <c r="A441" s="11" t="s">
        <v>13</v>
      </c>
      <c r="B441" s="11" t="s">
        <v>14</v>
      </c>
      <c r="C441" s="12">
        <v>379828</v>
      </c>
      <c r="D441" s="12">
        <v>379828</v>
      </c>
      <c r="E441" s="13">
        <v>1197574828</v>
      </c>
      <c r="F441" s="14">
        <v>45672.868368055599</v>
      </c>
      <c r="G441" s="11" t="s">
        <v>15</v>
      </c>
      <c r="H441" s="13">
        <v>89385</v>
      </c>
      <c r="I441" s="11" t="s">
        <v>16</v>
      </c>
      <c r="J441" s="11" t="s">
        <v>908</v>
      </c>
      <c r="K441" s="11" t="s">
        <v>909</v>
      </c>
      <c r="L441" s="11" t="s">
        <v>16</v>
      </c>
      <c r="M441" s="11" t="s">
        <v>22</v>
      </c>
    </row>
    <row r="442" spans="1:13" x14ac:dyDescent="0.25">
      <c r="A442" s="11" t="s">
        <v>13</v>
      </c>
      <c r="B442" s="11" t="s">
        <v>14</v>
      </c>
      <c r="C442" s="12">
        <v>8801093</v>
      </c>
      <c r="D442" s="12">
        <v>8801093</v>
      </c>
      <c r="E442" s="13">
        <v>1197757024</v>
      </c>
      <c r="F442" s="14">
        <v>45672.910543981503</v>
      </c>
      <c r="G442" s="11" t="s">
        <v>15</v>
      </c>
      <c r="H442" s="13">
        <v>89386</v>
      </c>
      <c r="I442" s="11" t="s">
        <v>16</v>
      </c>
      <c r="J442" s="11" t="s">
        <v>910</v>
      </c>
      <c r="K442" s="11" t="s">
        <v>911</v>
      </c>
      <c r="L442" s="11" t="s">
        <v>16</v>
      </c>
      <c r="M442" s="11" t="s">
        <v>32</v>
      </c>
    </row>
    <row r="443" spans="1:13" x14ac:dyDescent="0.25">
      <c r="A443" s="11" t="s">
        <v>13</v>
      </c>
      <c r="B443" s="11" t="s">
        <v>14</v>
      </c>
      <c r="C443" s="12">
        <v>1692644</v>
      </c>
      <c r="D443" s="12">
        <v>1692644</v>
      </c>
      <c r="E443" s="13">
        <v>1198408608</v>
      </c>
      <c r="F443" s="14">
        <v>45673.388622685197</v>
      </c>
      <c r="G443" s="11" t="s">
        <v>15</v>
      </c>
      <c r="H443" s="13">
        <v>89387</v>
      </c>
      <c r="I443" s="11" t="s">
        <v>16</v>
      </c>
      <c r="J443" s="11" t="s">
        <v>604</v>
      </c>
      <c r="K443" s="11" t="s">
        <v>605</v>
      </c>
      <c r="L443" s="11" t="s">
        <v>16</v>
      </c>
      <c r="M443" s="11" t="s">
        <v>83</v>
      </c>
    </row>
    <row r="444" spans="1:13" x14ac:dyDescent="0.25">
      <c r="A444" s="11" t="s">
        <v>13</v>
      </c>
      <c r="B444" s="11" t="s">
        <v>14</v>
      </c>
      <c r="C444" s="12">
        <v>5000</v>
      </c>
      <c r="D444" s="12">
        <v>5000</v>
      </c>
      <c r="E444" s="13">
        <v>1198453324</v>
      </c>
      <c r="F444" s="14">
        <v>45673.3987962963</v>
      </c>
      <c r="G444" s="11" t="s">
        <v>15</v>
      </c>
      <c r="H444" s="13">
        <v>89389</v>
      </c>
      <c r="I444" s="11" t="s">
        <v>16</v>
      </c>
      <c r="J444" s="11" t="s">
        <v>612</v>
      </c>
      <c r="K444" s="11" t="s">
        <v>613</v>
      </c>
      <c r="L444" s="11" t="s">
        <v>16</v>
      </c>
      <c r="M444" s="11" t="s">
        <v>83</v>
      </c>
    </row>
    <row r="445" spans="1:13" x14ac:dyDescent="0.25">
      <c r="A445" s="11" t="s">
        <v>13</v>
      </c>
      <c r="B445" s="11" t="s">
        <v>14</v>
      </c>
      <c r="C445" s="12">
        <v>62810483</v>
      </c>
      <c r="D445" s="12">
        <v>62810483</v>
      </c>
      <c r="E445" s="13">
        <v>1198474885</v>
      </c>
      <c r="F445" s="14">
        <v>45673.403657407398</v>
      </c>
      <c r="G445" s="11" t="s">
        <v>15</v>
      </c>
      <c r="H445" s="13">
        <v>89390</v>
      </c>
      <c r="I445" s="11" t="s">
        <v>16</v>
      </c>
      <c r="J445" s="11" t="s">
        <v>619</v>
      </c>
      <c r="K445" s="11" t="s">
        <v>620</v>
      </c>
      <c r="L445" s="11" t="s">
        <v>16</v>
      </c>
      <c r="M445" s="11" t="s">
        <v>460</v>
      </c>
    </row>
    <row r="446" spans="1:13" x14ac:dyDescent="0.25">
      <c r="A446" s="11" t="s">
        <v>13</v>
      </c>
      <c r="B446" s="11" t="s">
        <v>14</v>
      </c>
      <c r="C446" s="12">
        <v>708551</v>
      </c>
      <c r="D446" s="12">
        <v>708551</v>
      </c>
      <c r="E446" s="13">
        <v>1198487838</v>
      </c>
      <c r="F446" s="14">
        <v>45673.406585648103</v>
      </c>
      <c r="G446" s="11" t="s">
        <v>15</v>
      </c>
      <c r="H446" s="13">
        <v>89392</v>
      </c>
      <c r="I446" s="11" t="s">
        <v>16</v>
      </c>
      <c r="J446" s="11" t="s">
        <v>626</v>
      </c>
      <c r="K446" s="11" t="s">
        <v>620</v>
      </c>
      <c r="L446" s="11" t="s">
        <v>16</v>
      </c>
      <c r="M446" s="11" t="s">
        <v>460</v>
      </c>
    </row>
    <row r="447" spans="1:13" x14ac:dyDescent="0.25">
      <c r="A447" s="11" t="s">
        <v>13</v>
      </c>
      <c r="B447" s="11" t="s">
        <v>14</v>
      </c>
      <c r="C447" s="12">
        <v>3229347</v>
      </c>
      <c r="D447" s="12">
        <v>3229347</v>
      </c>
      <c r="E447" s="13">
        <v>1198505163</v>
      </c>
      <c r="F447" s="14">
        <v>45673.410405092603</v>
      </c>
      <c r="G447" s="11" t="s">
        <v>15</v>
      </c>
      <c r="H447" s="13">
        <v>89393</v>
      </c>
      <c r="I447" s="11" t="s">
        <v>16</v>
      </c>
      <c r="J447" s="11" t="s">
        <v>631</v>
      </c>
      <c r="K447" s="11" t="s">
        <v>620</v>
      </c>
      <c r="L447" s="11" t="s">
        <v>16</v>
      </c>
      <c r="M447" s="11" t="s">
        <v>492</v>
      </c>
    </row>
    <row r="448" spans="1:13" x14ac:dyDescent="0.25">
      <c r="A448" s="11" t="s">
        <v>13</v>
      </c>
      <c r="B448" s="11" t="s">
        <v>14</v>
      </c>
      <c r="C448" s="12">
        <v>36430</v>
      </c>
      <c r="D448" s="12">
        <v>36430</v>
      </c>
      <c r="E448" s="13">
        <v>1198517252</v>
      </c>
      <c r="F448" s="14">
        <v>45673.413043981498</v>
      </c>
      <c r="G448" s="11" t="s">
        <v>15</v>
      </c>
      <c r="H448" s="13">
        <v>89394</v>
      </c>
      <c r="I448" s="11" t="s">
        <v>16</v>
      </c>
      <c r="J448" s="11" t="s">
        <v>638</v>
      </c>
      <c r="K448" s="11" t="s">
        <v>620</v>
      </c>
      <c r="L448" s="11" t="s">
        <v>16</v>
      </c>
      <c r="M448" s="11" t="s">
        <v>492</v>
      </c>
    </row>
    <row r="449" spans="1:13" x14ac:dyDescent="0.25">
      <c r="A449" s="11" t="s">
        <v>13</v>
      </c>
      <c r="B449" s="11" t="s">
        <v>14</v>
      </c>
      <c r="C449" s="12">
        <v>225000</v>
      </c>
      <c r="D449" s="12">
        <v>225000</v>
      </c>
      <c r="E449" s="13">
        <v>1198729770</v>
      </c>
      <c r="F449" s="14">
        <v>45673.456666666701</v>
      </c>
      <c r="G449" s="11" t="s">
        <v>15</v>
      </c>
      <c r="H449" s="13">
        <v>89395</v>
      </c>
      <c r="I449" s="11" t="s">
        <v>16</v>
      </c>
      <c r="J449" s="11" t="s">
        <v>644</v>
      </c>
      <c r="K449" s="11" t="s">
        <v>645</v>
      </c>
      <c r="L449" s="11" t="s">
        <v>16</v>
      </c>
      <c r="M449" s="11" t="s">
        <v>142</v>
      </c>
    </row>
    <row r="450" spans="1:13" x14ac:dyDescent="0.25">
      <c r="A450" s="11" t="s">
        <v>13</v>
      </c>
      <c r="B450" s="11" t="s">
        <v>14</v>
      </c>
      <c r="C450" s="12">
        <v>450000</v>
      </c>
      <c r="D450" s="12">
        <v>450000</v>
      </c>
      <c r="E450" s="13">
        <v>1198775154</v>
      </c>
      <c r="F450" s="14">
        <v>45673.465810185196</v>
      </c>
      <c r="G450" s="11" t="s">
        <v>15</v>
      </c>
      <c r="H450" s="13">
        <v>89398</v>
      </c>
      <c r="I450" s="11" t="s">
        <v>16</v>
      </c>
      <c r="J450" s="11" t="s">
        <v>651</v>
      </c>
      <c r="K450" s="11" t="s">
        <v>652</v>
      </c>
      <c r="L450" s="11" t="s">
        <v>16</v>
      </c>
      <c r="M450" s="11" t="s">
        <v>142</v>
      </c>
    </row>
    <row r="451" spans="1:13" x14ac:dyDescent="0.25">
      <c r="A451" s="11" t="s">
        <v>13</v>
      </c>
      <c r="B451" s="11" t="s">
        <v>14</v>
      </c>
      <c r="C451" s="12">
        <v>91500</v>
      </c>
      <c r="D451" s="12">
        <v>91500</v>
      </c>
      <c r="E451" s="13">
        <v>1199297083</v>
      </c>
      <c r="F451" s="14">
        <v>45673.580578703702</v>
      </c>
      <c r="G451" s="11" t="s">
        <v>15</v>
      </c>
      <c r="H451" s="13">
        <v>89399</v>
      </c>
      <c r="I451" s="11" t="s">
        <v>16</v>
      </c>
      <c r="J451" s="11" t="s">
        <v>659</v>
      </c>
      <c r="K451" s="11" t="s">
        <v>660</v>
      </c>
      <c r="L451" s="11" t="s">
        <v>16</v>
      </c>
      <c r="M451" s="11" t="s">
        <v>19</v>
      </c>
    </row>
    <row r="452" spans="1:13" x14ac:dyDescent="0.25">
      <c r="A452" s="11" t="s">
        <v>13</v>
      </c>
      <c r="B452" s="11" t="s">
        <v>14</v>
      </c>
      <c r="C452" s="12">
        <v>2996.13</v>
      </c>
      <c r="D452" s="12">
        <v>2996.13</v>
      </c>
      <c r="E452" s="13">
        <v>1199320537</v>
      </c>
      <c r="F452" s="14">
        <v>45673.586041666698</v>
      </c>
      <c r="G452" s="11" t="s">
        <v>15</v>
      </c>
      <c r="H452" s="13">
        <v>89400</v>
      </c>
      <c r="I452" s="11" t="s">
        <v>16</v>
      </c>
      <c r="J452" s="11" t="s">
        <v>667</v>
      </c>
      <c r="K452" s="11" t="s">
        <v>668</v>
      </c>
      <c r="L452" s="11" t="s">
        <v>16</v>
      </c>
      <c r="M452" s="11" t="s">
        <v>32</v>
      </c>
    </row>
    <row r="453" spans="1:13" x14ac:dyDescent="0.25">
      <c r="A453" s="11" t="s">
        <v>13</v>
      </c>
      <c r="B453" s="11" t="s">
        <v>14</v>
      </c>
      <c r="C453" s="12">
        <v>1134458</v>
      </c>
      <c r="D453" s="12">
        <v>1134458</v>
      </c>
      <c r="E453" s="13">
        <v>1199376717</v>
      </c>
      <c r="F453" s="14">
        <v>45673.598263888904</v>
      </c>
      <c r="G453" s="11" t="s">
        <v>15</v>
      </c>
      <c r="H453" s="13">
        <v>89402</v>
      </c>
      <c r="I453" s="11" t="s">
        <v>16</v>
      </c>
      <c r="J453" s="15" t="s">
        <v>673</v>
      </c>
      <c r="K453" s="11" t="s">
        <v>674</v>
      </c>
      <c r="L453" s="11" t="s">
        <v>16</v>
      </c>
      <c r="M453" s="11" t="s">
        <v>32</v>
      </c>
    </row>
    <row r="454" spans="1:13" x14ac:dyDescent="0.25">
      <c r="A454" s="11" t="s">
        <v>13</v>
      </c>
      <c r="B454" s="11" t="s">
        <v>14</v>
      </c>
      <c r="C454" s="12">
        <v>675000</v>
      </c>
      <c r="D454" s="12">
        <v>675000</v>
      </c>
      <c r="E454" s="13">
        <v>1199382485</v>
      </c>
      <c r="F454" s="14">
        <v>45673.599456018499</v>
      </c>
      <c r="G454" s="11" t="s">
        <v>15</v>
      </c>
      <c r="H454" s="13">
        <v>89403</v>
      </c>
      <c r="I454" s="11" t="s">
        <v>16</v>
      </c>
      <c r="J454" s="15" t="s">
        <v>679</v>
      </c>
      <c r="K454" s="11" t="s">
        <v>680</v>
      </c>
      <c r="L454" s="11" t="s">
        <v>16</v>
      </c>
      <c r="M454" s="11" t="s">
        <v>83</v>
      </c>
    </row>
    <row r="455" spans="1:13" x14ac:dyDescent="0.25">
      <c r="A455" s="11" t="s">
        <v>13</v>
      </c>
      <c r="B455" s="11" t="s">
        <v>14</v>
      </c>
      <c r="C455" s="12">
        <v>1538</v>
      </c>
      <c r="D455" s="12">
        <v>1538</v>
      </c>
      <c r="E455" s="13">
        <v>1199446546</v>
      </c>
      <c r="F455" s="14">
        <v>45673.612939814797</v>
      </c>
      <c r="G455" s="11" t="s">
        <v>15</v>
      </c>
      <c r="H455" s="13">
        <v>89404</v>
      </c>
      <c r="I455" s="11" t="s">
        <v>16</v>
      </c>
      <c r="J455" s="11" t="s">
        <v>685</v>
      </c>
      <c r="K455" s="11" t="s">
        <v>686</v>
      </c>
      <c r="L455" s="11" t="s">
        <v>16</v>
      </c>
      <c r="M455" s="11" t="s">
        <v>32</v>
      </c>
    </row>
    <row r="456" spans="1:13" x14ac:dyDescent="0.25">
      <c r="A456" s="11" t="s">
        <v>13</v>
      </c>
      <c r="B456" s="11" t="s">
        <v>14</v>
      </c>
      <c r="C456" s="12">
        <v>773334</v>
      </c>
      <c r="D456" s="12">
        <v>773334</v>
      </c>
      <c r="E456" s="13">
        <v>1199499538</v>
      </c>
      <c r="F456" s="14">
        <v>45673.624085648102</v>
      </c>
      <c r="G456" s="11" t="s">
        <v>15</v>
      </c>
      <c r="H456" s="13">
        <v>89405</v>
      </c>
      <c r="I456" s="11" t="s">
        <v>16</v>
      </c>
      <c r="J456" s="11" t="s">
        <v>693</v>
      </c>
      <c r="K456" s="11" t="s">
        <v>520</v>
      </c>
      <c r="L456" s="11" t="s">
        <v>16</v>
      </c>
      <c r="M456" s="11" t="s">
        <v>25</v>
      </c>
    </row>
    <row r="457" spans="1:13" x14ac:dyDescent="0.25">
      <c r="A457" s="11" t="s">
        <v>13</v>
      </c>
      <c r="B457" s="11" t="s">
        <v>14</v>
      </c>
      <c r="C457" s="12">
        <v>45768</v>
      </c>
      <c r="D457" s="12">
        <v>45768</v>
      </c>
      <c r="E457" s="13">
        <v>1199590904</v>
      </c>
      <c r="F457" s="14">
        <v>45673.642997685201</v>
      </c>
      <c r="G457" s="11" t="s">
        <v>15</v>
      </c>
      <c r="H457" s="13">
        <v>89406</v>
      </c>
      <c r="I457" s="11" t="s">
        <v>16</v>
      </c>
      <c r="J457" s="11" t="s">
        <v>699</v>
      </c>
      <c r="K457" s="11" t="s">
        <v>700</v>
      </c>
      <c r="L457" s="11" t="s">
        <v>16</v>
      </c>
      <c r="M457" s="11" t="s">
        <v>32</v>
      </c>
    </row>
    <row r="458" spans="1:13" x14ac:dyDescent="0.25">
      <c r="A458" s="11" t="s">
        <v>13</v>
      </c>
      <c r="B458" s="11" t="s">
        <v>14</v>
      </c>
      <c r="C458" s="12">
        <v>543966</v>
      </c>
      <c r="D458" s="12">
        <v>543966</v>
      </c>
      <c r="E458" s="13">
        <v>1199680530</v>
      </c>
      <c r="F458" s="14">
        <v>45673.661435185197</v>
      </c>
      <c r="G458" s="11" t="s">
        <v>15</v>
      </c>
      <c r="H458" s="13">
        <v>89408</v>
      </c>
      <c r="I458" s="11" t="s">
        <v>16</v>
      </c>
      <c r="J458" s="15" t="s">
        <v>703</v>
      </c>
      <c r="K458" s="11" t="s">
        <v>704</v>
      </c>
      <c r="L458" s="11" t="s">
        <v>16</v>
      </c>
      <c r="M458" s="11" t="s">
        <v>32</v>
      </c>
    </row>
    <row r="459" spans="1:13" x14ac:dyDescent="0.25">
      <c r="A459" s="11" t="s">
        <v>13</v>
      </c>
      <c r="B459" s="11" t="s">
        <v>14</v>
      </c>
      <c r="C459" s="12">
        <v>5260916</v>
      </c>
      <c r="D459" s="12">
        <v>5260916</v>
      </c>
      <c r="E459" s="13">
        <v>1199751835</v>
      </c>
      <c r="F459" s="14">
        <v>45673.676597222198</v>
      </c>
      <c r="G459" s="11" t="s">
        <v>15</v>
      </c>
      <c r="H459" s="13">
        <v>89411</v>
      </c>
      <c r="I459" s="11" t="s">
        <v>16</v>
      </c>
      <c r="J459" s="15" t="s">
        <v>708</v>
      </c>
      <c r="K459" s="11" t="s">
        <v>709</v>
      </c>
      <c r="L459" s="11" t="s">
        <v>16</v>
      </c>
      <c r="M459" s="11" t="s">
        <v>32</v>
      </c>
    </row>
    <row r="460" spans="1:13" x14ac:dyDescent="0.25">
      <c r="A460" s="11" t="s">
        <v>13</v>
      </c>
      <c r="B460" s="11" t="s">
        <v>14</v>
      </c>
      <c r="C460" s="12">
        <v>881802</v>
      </c>
      <c r="D460" s="12">
        <v>881802</v>
      </c>
      <c r="E460" s="13">
        <v>1199851684</v>
      </c>
      <c r="F460" s="14">
        <v>45673.698946759301</v>
      </c>
      <c r="G460" s="11" t="s">
        <v>15</v>
      </c>
      <c r="H460" s="13">
        <v>89414</v>
      </c>
      <c r="I460" s="11" t="s">
        <v>16</v>
      </c>
      <c r="J460" s="11" t="s">
        <v>712</v>
      </c>
      <c r="K460" s="11" t="s">
        <v>713</v>
      </c>
      <c r="L460" s="11" t="s">
        <v>16</v>
      </c>
      <c r="M460" s="11" t="s">
        <v>32</v>
      </c>
    </row>
    <row r="461" spans="1:13" x14ac:dyDescent="0.25">
      <c r="A461" s="11" t="s">
        <v>13</v>
      </c>
      <c r="B461" s="11" t="s">
        <v>14</v>
      </c>
      <c r="C461" s="12">
        <v>60893283</v>
      </c>
      <c r="D461" s="12">
        <v>60893283</v>
      </c>
      <c r="E461" s="13">
        <v>1199862954</v>
      </c>
      <c r="F461" s="14">
        <v>45673.701574074097</v>
      </c>
      <c r="G461" s="11" t="s">
        <v>15</v>
      </c>
      <c r="H461" s="13">
        <v>89415</v>
      </c>
      <c r="I461" s="11" t="s">
        <v>16</v>
      </c>
      <c r="J461" s="11" t="s">
        <v>716</v>
      </c>
      <c r="K461" s="11" t="s">
        <v>717</v>
      </c>
      <c r="L461" s="11" t="s">
        <v>16</v>
      </c>
      <c r="M461" s="11" t="s">
        <v>32</v>
      </c>
    </row>
    <row r="462" spans="1:13" x14ac:dyDescent="0.25">
      <c r="A462" s="11" t="s">
        <v>13</v>
      </c>
      <c r="B462" s="11" t="s">
        <v>14</v>
      </c>
      <c r="C462" s="12">
        <v>17352666</v>
      </c>
      <c r="D462" s="12">
        <v>17352666</v>
      </c>
      <c r="E462" s="13">
        <v>1199893633</v>
      </c>
      <c r="F462" s="14">
        <v>45673.708900463003</v>
      </c>
      <c r="G462" s="11" t="s">
        <v>15</v>
      </c>
      <c r="H462" s="13">
        <v>89417</v>
      </c>
      <c r="I462" s="11" t="s">
        <v>16</v>
      </c>
      <c r="J462" s="11" t="s">
        <v>719</v>
      </c>
      <c r="K462" s="11" t="s">
        <v>720</v>
      </c>
      <c r="L462" s="11" t="s">
        <v>16</v>
      </c>
      <c r="M462" s="11" t="s">
        <v>32</v>
      </c>
    </row>
    <row r="463" spans="1:13" x14ac:dyDescent="0.25">
      <c r="A463" s="11" t="s">
        <v>13</v>
      </c>
      <c r="B463" s="11" t="s">
        <v>14</v>
      </c>
      <c r="C463" s="12">
        <v>3514276</v>
      </c>
      <c r="D463" s="12">
        <v>3514276</v>
      </c>
      <c r="E463" s="13">
        <v>1199976250</v>
      </c>
      <c r="F463" s="14">
        <v>45673.7293055556</v>
      </c>
      <c r="G463" s="11" t="s">
        <v>15</v>
      </c>
      <c r="H463" s="13">
        <v>89421</v>
      </c>
      <c r="I463" s="11" t="s">
        <v>16</v>
      </c>
      <c r="J463" s="11" t="s">
        <v>723</v>
      </c>
      <c r="K463" s="11" t="s">
        <v>724</v>
      </c>
      <c r="L463" s="11" t="s">
        <v>16</v>
      </c>
      <c r="M463" s="11" t="s">
        <v>32</v>
      </c>
    </row>
    <row r="464" spans="1:13" x14ac:dyDescent="0.25">
      <c r="A464" s="11" t="s">
        <v>13</v>
      </c>
      <c r="B464" s="11" t="s">
        <v>14</v>
      </c>
      <c r="C464" s="12">
        <v>7800000</v>
      </c>
      <c r="D464" s="12">
        <v>7800000</v>
      </c>
      <c r="E464" s="13">
        <v>1200102607</v>
      </c>
      <c r="F464" s="14">
        <v>45673.761597222197</v>
      </c>
      <c r="G464" s="11" t="s">
        <v>15</v>
      </c>
      <c r="H464" s="13">
        <v>89425</v>
      </c>
      <c r="I464" s="11" t="s">
        <v>16</v>
      </c>
      <c r="J464" s="11" t="s">
        <v>727</v>
      </c>
      <c r="K464" s="11" t="s">
        <v>728</v>
      </c>
      <c r="L464" s="11" t="s">
        <v>16</v>
      </c>
      <c r="M464" s="11" t="s">
        <v>201</v>
      </c>
    </row>
    <row r="465" spans="1:13" x14ac:dyDescent="0.25">
      <c r="A465" s="11" t="s">
        <v>13</v>
      </c>
      <c r="B465" s="11" t="s">
        <v>14</v>
      </c>
      <c r="C465" s="12">
        <v>68588</v>
      </c>
      <c r="D465" s="12">
        <v>68588</v>
      </c>
      <c r="E465" s="13">
        <v>1200139847</v>
      </c>
      <c r="F465" s="14">
        <v>45673.771307870396</v>
      </c>
      <c r="G465" s="11" t="s">
        <v>15</v>
      </c>
      <c r="H465" s="13">
        <v>89426</v>
      </c>
      <c r="I465" s="11" t="s">
        <v>16</v>
      </c>
      <c r="J465" s="11" t="s">
        <v>731</v>
      </c>
      <c r="K465" s="11" t="s">
        <v>732</v>
      </c>
      <c r="L465" s="11" t="s">
        <v>16</v>
      </c>
      <c r="M465" s="11" t="s">
        <v>110</v>
      </c>
    </row>
    <row r="466" spans="1:13" x14ac:dyDescent="0.25">
      <c r="A466" s="11" t="s">
        <v>13</v>
      </c>
      <c r="B466" s="11" t="s">
        <v>14</v>
      </c>
      <c r="C466" s="12">
        <v>71763</v>
      </c>
      <c r="D466" s="12">
        <v>71763</v>
      </c>
      <c r="E466" s="13">
        <v>1200154634</v>
      </c>
      <c r="F466" s="14">
        <v>45673.774953703702</v>
      </c>
      <c r="G466" s="11" t="s">
        <v>15</v>
      </c>
      <c r="H466" s="13">
        <v>89427</v>
      </c>
      <c r="I466" s="11" t="s">
        <v>16</v>
      </c>
      <c r="J466" s="11" t="s">
        <v>734</v>
      </c>
      <c r="K466" s="11" t="s">
        <v>732</v>
      </c>
      <c r="L466" s="11" t="s">
        <v>16</v>
      </c>
      <c r="M466" s="11" t="s">
        <v>110</v>
      </c>
    </row>
    <row r="467" spans="1:13" x14ac:dyDescent="0.25">
      <c r="A467" s="11" t="s">
        <v>13</v>
      </c>
      <c r="B467" s="11" t="s">
        <v>14</v>
      </c>
      <c r="C467" s="12">
        <v>225000</v>
      </c>
      <c r="D467" s="12">
        <v>225000</v>
      </c>
      <c r="E467" s="13">
        <v>1200216348</v>
      </c>
      <c r="F467" s="14">
        <v>45673.790509259299</v>
      </c>
      <c r="G467" s="11" t="s">
        <v>15</v>
      </c>
      <c r="H467" s="13">
        <v>89429</v>
      </c>
      <c r="I467" s="11" t="s">
        <v>16</v>
      </c>
      <c r="J467" s="11" t="s">
        <v>737</v>
      </c>
      <c r="K467" s="11" t="s">
        <v>738</v>
      </c>
      <c r="L467" s="11" t="s">
        <v>16</v>
      </c>
      <c r="M467" s="11" t="s">
        <v>83</v>
      </c>
    </row>
    <row r="468" spans="1:13" x14ac:dyDescent="0.25">
      <c r="A468" s="11" t="s">
        <v>13</v>
      </c>
      <c r="B468" s="11" t="s">
        <v>14</v>
      </c>
      <c r="C468" s="12">
        <v>14108459</v>
      </c>
      <c r="D468" s="12">
        <v>14108459</v>
      </c>
      <c r="E468" s="13">
        <v>1200401729</v>
      </c>
      <c r="F468" s="14">
        <v>45673.840590277803</v>
      </c>
      <c r="G468" s="11" t="s">
        <v>15</v>
      </c>
      <c r="H468" s="13">
        <v>89430</v>
      </c>
      <c r="I468" s="11" t="s">
        <v>16</v>
      </c>
      <c r="J468" s="11" t="s">
        <v>740</v>
      </c>
      <c r="K468" s="11" t="s">
        <v>741</v>
      </c>
      <c r="L468" s="11" t="s">
        <v>16</v>
      </c>
      <c r="M468" s="11" t="s">
        <v>32</v>
      </c>
    </row>
    <row r="469" spans="1:13" x14ac:dyDescent="0.25">
      <c r="A469" s="11" t="s">
        <v>13</v>
      </c>
      <c r="B469" s="11" t="s">
        <v>14</v>
      </c>
      <c r="C469" s="12">
        <v>15176669</v>
      </c>
      <c r="D469" s="12">
        <v>15176669</v>
      </c>
      <c r="E469" s="13">
        <v>1200413899</v>
      </c>
      <c r="F469" s="14">
        <v>45673.843981481499</v>
      </c>
      <c r="G469" s="11" t="s">
        <v>15</v>
      </c>
      <c r="H469" s="13">
        <v>89431</v>
      </c>
      <c r="I469" s="11" t="s">
        <v>16</v>
      </c>
      <c r="J469" s="11" t="s">
        <v>743</v>
      </c>
      <c r="K469" s="11" t="s">
        <v>741</v>
      </c>
      <c r="L469" s="11" t="s">
        <v>16</v>
      </c>
      <c r="M469" s="11" t="s">
        <v>32</v>
      </c>
    </row>
    <row r="470" spans="1:13" x14ac:dyDescent="0.25">
      <c r="A470" s="11" t="s">
        <v>13</v>
      </c>
      <c r="B470" s="11" t="s">
        <v>14</v>
      </c>
      <c r="C470" s="12">
        <v>8652699</v>
      </c>
      <c r="D470" s="12">
        <v>8652699</v>
      </c>
      <c r="E470" s="13">
        <v>1200986956</v>
      </c>
      <c r="F470" s="14">
        <v>45674.323773148099</v>
      </c>
      <c r="G470" s="11" t="s">
        <v>15</v>
      </c>
      <c r="H470" s="13">
        <v>89432</v>
      </c>
      <c r="I470" s="11" t="s">
        <v>16</v>
      </c>
      <c r="J470" s="11" t="s">
        <v>746</v>
      </c>
      <c r="K470" s="11" t="s">
        <v>747</v>
      </c>
      <c r="L470" s="11" t="s">
        <v>16</v>
      </c>
      <c r="M470" s="11" t="s">
        <v>32</v>
      </c>
    </row>
    <row r="471" spans="1:13" x14ac:dyDescent="0.25">
      <c r="A471" s="11" t="s">
        <v>13</v>
      </c>
      <c r="B471" s="11" t="s">
        <v>14</v>
      </c>
      <c r="C471" s="12">
        <v>20000</v>
      </c>
      <c r="D471" s="12">
        <v>20000</v>
      </c>
      <c r="E471" s="13">
        <v>1201081417</v>
      </c>
      <c r="F471" s="14">
        <v>45674.359375</v>
      </c>
      <c r="G471" s="11" t="s">
        <v>15</v>
      </c>
      <c r="H471" s="13">
        <v>89433</v>
      </c>
      <c r="I471" s="11" t="s">
        <v>16</v>
      </c>
      <c r="J471" s="11" t="s">
        <v>749</v>
      </c>
      <c r="K471" s="11" t="s">
        <v>750</v>
      </c>
      <c r="L471" s="11" t="s">
        <v>16</v>
      </c>
      <c r="M471" s="11" t="s">
        <v>22</v>
      </c>
    </row>
    <row r="472" spans="1:13" x14ac:dyDescent="0.25">
      <c r="A472" s="11" t="s">
        <v>13</v>
      </c>
      <c r="B472" s="11" t="s">
        <v>14</v>
      </c>
      <c r="C472" s="12">
        <v>14599612</v>
      </c>
      <c r="D472" s="12">
        <v>14599612</v>
      </c>
      <c r="E472" s="13">
        <v>1201119597</v>
      </c>
      <c r="F472" s="14">
        <v>45674.370613425897</v>
      </c>
      <c r="G472" s="11" t="s">
        <v>15</v>
      </c>
      <c r="H472" s="13">
        <v>89434</v>
      </c>
      <c r="I472" s="11" t="s">
        <v>16</v>
      </c>
      <c r="J472" s="11" t="s">
        <v>753</v>
      </c>
      <c r="K472" s="11" t="s">
        <v>754</v>
      </c>
      <c r="L472" s="11" t="s">
        <v>16</v>
      </c>
      <c r="M472" s="11" t="s">
        <v>32</v>
      </c>
    </row>
    <row r="473" spans="1:13" x14ac:dyDescent="0.25">
      <c r="A473" s="11" t="s">
        <v>13</v>
      </c>
      <c r="B473" s="11" t="s">
        <v>14</v>
      </c>
      <c r="C473" s="12">
        <v>725495</v>
      </c>
      <c r="D473" s="12">
        <v>725495</v>
      </c>
      <c r="E473" s="13">
        <v>1201243267</v>
      </c>
      <c r="F473" s="14">
        <v>45674.402060185203</v>
      </c>
      <c r="G473" s="11" t="s">
        <v>15</v>
      </c>
      <c r="H473" s="13">
        <v>89435</v>
      </c>
      <c r="I473" s="11" t="s">
        <v>16</v>
      </c>
      <c r="J473" s="11" t="s">
        <v>757</v>
      </c>
      <c r="K473" s="11" t="s">
        <v>724</v>
      </c>
      <c r="L473" s="11" t="s">
        <v>16</v>
      </c>
      <c r="M473" s="11" t="s">
        <v>32</v>
      </c>
    </row>
    <row r="474" spans="1:13" x14ac:dyDescent="0.25">
      <c r="A474" s="11" t="s">
        <v>13</v>
      </c>
      <c r="B474" s="11" t="s">
        <v>14</v>
      </c>
      <c r="C474" s="12">
        <v>973700</v>
      </c>
      <c r="D474" s="12">
        <v>973700</v>
      </c>
      <c r="E474" s="13">
        <v>1201257486</v>
      </c>
      <c r="F474" s="14">
        <v>45674.405474537001</v>
      </c>
      <c r="G474" s="11" t="s">
        <v>15</v>
      </c>
      <c r="H474" s="13">
        <v>89436</v>
      </c>
      <c r="I474" s="11" t="s">
        <v>16</v>
      </c>
      <c r="J474" s="11" t="s">
        <v>759</v>
      </c>
      <c r="K474" s="11" t="s">
        <v>724</v>
      </c>
      <c r="L474" s="11" t="s">
        <v>16</v>
      </c>
      <c r="M474" s="11" t="s">
        <v>32</v>
      </c>
    </row>
    <row r="475" spans="1:13" x14ac:dyDescent="0.25">
      <c r="A475" s="11" t="s">
        <v>13</v>
      </c>
      <c r="B475" s="11" t="s">
        <v>14</v>
      </c>
      <c r="C475" s="12">
        <v>175977</v>
      </c>
      <c r="D475" s="12">
        <v>175977</v>
      </c>
      <c r="E475" s="13">
        <v>1201291751</v>
      </c>
      <c r="F475" s="14">
        <v>45674.413495370398</v>
      </c>
      <c r="G475" s="11" t="s">
        <v>15</v>
      </c>
      <c r="H475" s="13">
        <v>89438</v>
      </c>
      <c r="I475" s="11" t="s">
        <v>16</v>
      </c>
      <c r="J475" s="11" t="s">
        <v>667</v>
      </c>
      <c r="K475" s="11" t="s">
        <v>668</v>
      </c>
      <c r="L475" s="11" t="s">
        <v>16</v>
      </c>
      <c r="M475" s="11" t="s">
        <v>32</v>
      </c>
    </row>
    <row r="476" spans="1:13" x14ac:dyDescent="0.25">
      <c r="A476" s="11" t="s">
        <v>13</v>
      </c>
      <c r="B476" s="11" t="s">
        <v>14</v>
      </c>
      <c r="C476" s="12">
        <v>7255506.5300000003</v>
      </c>
      <c r="D476" s="12">
        <v>7255506.5300000003</v>
      </c>
      <c r="E476" s="13">
        <v>1201321429</v>
      </c>
      <c r="F476" s="14">
        <v>45674.420416666697</v>
      </c>
      <c r="G476" s="11" t="s">
        <v>15</v>
      </c>
      <c r="H476" s="13">
        <v>89440</v>
      </c>
      <c r="I476" s="11" t="s">
        <v>16</v>
      </c>
      <c r="J476" s="11" t="s">
        <v>763</v>
      </c>
      <c r="K476" s="11" t="s">
        <v>764</v>
      </c>
      <c r="L476" s="11" t="s">
        <v>16</v>
      </c>
      <c r="M476" s="11" t="s">
        <v>32</v>
      </c>
    </row>
    <row r="477" spans="1:13" x14ac:dyDescent="0.25">
      <c r="A477" s="11" t="s">
        <v>13</v>
      </c>
      <c r="B477" s="11" t="s">
        <v>14</v>
      </c>
      <c r="C477" s="12">
        <v>21445014</v>
      </c>
      <c r="D477" s="12">
        <v>21445014</v>
      </c>
      <c r="E477" s="13">
        <v>1201345739</v>
      </c>
      <c r="F477" s="14">
        <v>45674.425983796304</v>
      </c>
      <c r="G477" s="11" t="s">
        <v>15</v>
      </c>
      <c r="H477" s="13">
        <v>89441</v>
      </c>
      <c r="I477" s="11" t="s">
        <v>16</v>
      </c>
      <c r="J477" s="11" t="s">
        <v>767</v>
      </c>
      <c r="K477" s="11" t="s">
        <v>768</v>
      </c>
      <c r="L477" s="11" t="s">
        <v>16</v>
      </c>
      <c r="M477" s="11" t="s">
        <v>32</v>
      </c>
    </row>
    <row r="478" spans="1:13" x14ac:dyDescent="0.25">
      <c r="A478" s="11" t="s">
        <v>13</v>
      </c>
      <c r="B478" s="11" t="s">
        <v>14</v>
      </c>
      <c r="C478" s="12">
        <v>2445.7600000000002</v>
      </c>
      <c r="D478" s="12">
        <v>2445.7600000000002</v>
      </c>
      <c r="E478" s="13">
        <v>1201397521</v>
      </c>
      <c r="F478" s="14">
        <v>45674.437314814801</v>
      </c>
      <c r="G478" s="11" t="s">
        <v>15</v>
      </c>
      <c r="H478" s="13">
        <v>89443</v>
      </c>
      <c r="I478" s="11" t="s">
        <v>16</v>
      </c>
      <c r="J478" s="11" t="s">
        <v>770</v>
      </c>
      <c r="K478" s="11" t="s">
        <v>771</v>
      </c>
      <c r="L478" s="11" t="s">
        <v>16</v>
      </c>
      <c r="M478" s="11" t="s">
        <v>32</v>
      </c>
    </row>
    <row r="479" spans="1:13" x14ac:dyDescent="0.25">
      <c r="A479" s="11" t="s">
        <v>13</v>
      </c>
      <c r="B479" s="11" t="s">
        <v>14</v>
      </c>
      <c r="C479" s="12">
        <v>9010006</v>
      </c>
      <c r="D479" s="12">
        <v>9010006</v>
      </c>
      <c r="E479" s="13">
        <v>1201505155</v>
      </c>
      <c r="F479" s="14">
        <v>45674.4605787037</v>
      </c>
      <c r="G479" s="11" t="s">
        <v>15</v>
      </c>
      <c r="H479" s="13">
        <v>89444</v>
      </c>
      <c r="I479" s="11" t="s">
        <v>16</v>
      </c>
      <c r="J479" s="11" t="s">
        <v>774</v>
      </c>
      <c r="K479" s="11" t="s">
        <v>775</v>
      </c>
      <c r="L479" s="11" t="s">
        <v>16</v>
      </c>
      <c r="M479" s="11" t="s">
        <v>32</v>
      </c>
    </row>
    <row r="480" spans="1:13" x14ac:dyDescent="0.25">
      <c r="A480" s="11" t="s">
        <v>13</v>
      </c>
      <c r="B480" s="11" t="s">
        <v>14</v>
      </c>
      <c r="C480" s="12">
        <v>415774</v>
      </c>
      <c r="D480" s="12">
        <v>415774</v>
      </c>
      <c r="E480" s="13">
        <v>1201535303</v>
      </c>
      <c r="F480" s="14">
        <v>45674.466886574097</v>
      </c>
      <c r="G480" s="11" t="s">
        <v>15</v>
      </c>
      <c r="H480" s="13">
        <v>89445</v>
      </c>
      <c r="I480" s="11" t="s">
        <v>16</v>
      </c>
      <c r="J480" s="11" t="s">
        <v>777</v>
      </c>
      <c r="K480" s="11" t="s">
        <v>640</v>
      </c>
      <c r="L480" s="11" t="s">
        <v>16</v>
      </c>
      <c r="M480" s="11" t="s">
        <v>25</v>
      </c>
    </row>
    <row r="481" spans="1:13" x14ac:dyDescent="0.25">
      <c r="A481" s="11" t="s">
        <v>13</v>
      </c>
      <c r="B481" s="11" t="s">
        <v>14</v>
      </c>
      <c r="C481" s="12">
        <v>1772508</v>
      </c>
      <c r="D481" s="12">
        <v>1772508</v>
      </c>
      <c r="E481" s="13">
        <v>1201576733</v>
      </c>
      <c r="F481" s="14">
        <v>45674.475451388898</v>
      </c>
      <c r="G481" s="11" t="s">
        <v>15</v>
      </c>
      <c r="H481" s="13">
        <v>89446</v>
      </c>
      <c r="I481" s="11" t="s">
        <v>16</v>
      </c>
      <c r="J481" s="11" t="s">
        <v>779</v>
      </c>
      <c r="K481" s="11" t="s">
        <v>640</v>
      </c>
      <c r="L481" s="11" t="s">
        <v>16</v>
      </c>
      <c r="M481" s="11" t="s">
        <v>25</v>
      </c>
    </row>
    <row r="482" spans="1:13" x14ac:dyDescent="0.25">
      <c r="A482" s="11" t="s">
        <v>13</v>
      </c>
      <c r="B482" s="11" t="s">
        <v>14</v>
      </c>
      <c r="C482" s="12">
        <v>3198307</v>
      </c>
      <c r="D482" s="12">
        <v>3198307</v>
      </c>
      <c r="E482" s="13">
        <v>1201580990</v>
      </c>
      <c r="F482" s="14">
        <v>45674.476342592599</v>
      </c>
      <c r="G482" s="11" t="s">
        <v>15</v>
      </c>
      <c r="H482" s="13">
        <v>89447</v>
      </c>
      <c r="I482" s="11" t="s">
        <v>16</v>
      </c>
      <c r="J482" s="11" t="s">
        <v>528</v>
      </c>
      <c r="K482" s="11" t="s">
        <v>529</v>
      </c>
      <c r="L482" s="11" t="s">
        <v>16</v>
      </c>
      <c r="M482" s="11" t="s">
        <v>22</v>
      </c>
    </row>
    <row r="483" spans="1:13" x14ac:dyDescent="0.25">
      <c r="A483" s="11" t="s">
        <v>13</v>
      </c>
      <c r="B483" s="11" t="s">
        <v>14</v>
      </c>
      <c r="C483" s="12">
        <v>37639000</v>
      </c>
      <c r="D483" s="12">
        <v>37639000</v>
      </c>
      <c r="E483" s="13">
        <v>1201629702</v>
      </c>
      <c r="F483" s="14">
        <v>45674.486597222203</v>
      </c>
      <c r="G483" s="11" t="s">
        <v>15</v>
      </c>
      <c r="H483" s="13">
        <v>89448</v>
      </c>
      <c r="I483" s="11" t="s">
        <v>16</v>
      </c>
      <c r="J483" s="11" t="s">
        <v>784</v>
      </c>
      <c r="K483" s="11" t="s">
        <v>785</v>
      </c>
      <c r="L483" s="11" t="s">
        <v>16</v>
      </c>
      <c r="M483" s="11" t="s">
        <v>32</v>
      </c>
    </row>
    <row r="484" spans="1:13" x14ac:dyDescent="0.25">
      <c r="A484" s="11" t="s">
        <v>13</v>
      </c>
      <c r="B484" s="11" t="s">
        <v>14</v>
      </c>
      <c r="C484" s="12">
        <v>450000</v>
      </c>
      <c r="D484" s="12">
        <v>450000</v>
      </c>
      <c r="E484" s="13">
        <v>1201633982</v>
      </c>
      <c r="F484" s="14">
        <v>45674.487500000003</v>
      </c>
      <c r="G484" s="11" t="s">
        <v>15</v>
      </c>
      <c r="H484" s="13">
        <v>89449</v>
      </c>
      <c r="I484" s="11" t="s">
        <v>16</v>
      </c>
      <c r="J484" s="11" t="s">
        <v>787</v>
      </c>
      <c r="K484" s="11" t="s">
        <v>788</v>
      </c>
      <c r="L484" s="11" t="s">
        <v>16</v>
      </c>
      <c r="M484" s="11" t="s">
        <v>142</v>
      </c>
    </row>
    <row r="485" spans="1:13" x14ac:dyDescent="0.25">
      <c r="A485" s="11" t="s">
        <v>13</v>
      </c>
      <c r="B485" s="11" t="s">
        <v>14</v>
      </c>
      <c r="C485" s="12">
        <v>809</v>
      </c>
      <c r="D485" s="12">
        <v>809</v>
      </c>
      <c r="E485" s="13">
        <v>1201646420</v>
      </c>
      <c r="F485" s="14">
        <v>45674.490104166704</v>
      </c>
      <c r="G485" s="11" t="s">
        <v>15</v>
      </c>
      <c r="H485" s="13">
        <v>89450</v>
      </c>
      <c r="I485" s="11" t="s">
        <v>16</v>
      </c>
      <c r="J485" s="11" t="s">
        <v>791</v>
      </c>
      <c r="K485" s="11" t="s">
        <v>792</v>
      </c>
      <c r="L485" s="11" t="s">
        <v>16</v>
      </c>
      <c r="M485" s="11" t="s">
        <v>142</v>
      </c>
    </row>
    <row r="486" spans="1:13" x14ac:dyDescent="0.25">
      <c r="A486" s="11" t="s">
        <v>13</v>
      </c>
      <c r="B486" s="11" t="s">
        <v>14</v>
      </c>
      <c r="C486" s="12">
        <v>166878.71</v>
      </c>
      <c r="D486" s="12">
        <v>166878.71</v>
      </c>
      <c r="E486" s="13">
        <v>1201711021</v>
      </c>
      <c r="F486" s="14">
        <v>45674.504108796304</v>
      </c>
      <c r="G486" s="11" t="s">
        <v>15</v>
      </c>
      <c r="H486" s="13">
        <v>89451</v>
      </c>
      <c r="I486" s="11" t="s">
        <v>16</v>
      </c>
      <c r="J486" s="11" t="s">
        <v>795</v>
      </c>
      <c r="K486" s="11" t="s">
        <v>796</v>
      </c>
      <c r="L486" s="11" t="s">
        <v>16</v>
      </c>
      <c r="M486" s="11" t="s">
        <v>167</v>
      </c>
    </row>
    <row r="487" spans="1:13" x14ac:dyDescent="0.25">
      <c r="A487" s="11" t="s">
        <v>13</v>
      </c>
      <c r="B487" s="11" t="s">
        <v>14</v>
      </c>
      <c r="C487" s="12">
        <v>268094.09000000003</v>
      </c>
      <c r="D487" s="12">
        <v>268094.09000000003</v>
      </c>
      <c r="E487" s="13">
        <v>1201735071</v>
      </c>
      <c r="F487" s="14">
        <v>45674.509710648097</v>
      </c>
      <c r="G487" s="11" t="s">
        <v>15</v>
      </c>
      <c r="H487" s="13">
        <v>89452</v>
      </c>
      <c r="I487" s="11" t="s">
        <v>16</v>
      </c>
      <c r="J487" s="11" t="s">
        <v>795</v>
      </c>
      <c r="K487" s="11" t="s">
        <v>796</v>
      </c>
      <c r="L487" s="11" t="s">
        <v>16</v>
      </c>
      <c r="M487" s="11" t="s">
        <v>167</v>
      </c>
    </row>
    <row r="488" spans="1:13" x14ac:dyDescent="0.25">
      <c r="A488" s="11" t="s">
        <v>13</v>
      </c>
      <c r="B488" s="11" t="s">
        <v>14</v>
      </c>
      <c r="C488" s="12">
        <v>690000</v>
      </c>
      <c r="D488" s="12">
        <v>690000</v>
      </c>
      <c r="E488" s="13">
        <v>1201751022</v>
      </c>
      <c r="F488" s="14">
        <v>45674.513472222199</v>
      </c>
      <c r="G488" s="11" t="s">
        <v>15</v>
      </c>
      <c r="H488" s="13">
        <v>89455</v>
      </c>
      <c r="I488" s="11" t="s">
        <v>16</v>
      </c>
      <c r="J488" s="11" t="s">
        <v>799</v>
      </c>
      <c r="K488" s="11" t="s">
        <v>800</v>
      </c>
      <c r="L488" s="11" t="s">
        <v>16</v>
      </c>
      <c r="M488" s="11" t="s">
        <v>142</v>
      </c>
    </row>
    <row r="489" spans="1:13" x14ac:dyDescent="0.25">
      <c r="A489" s="11" t="s">
        <v>13</v>
      </c>
      <c r="B489" s="11" t="s">
        <v>14</v>
      </c>
      <c r="C489" s="12">
        <v>759656</v>
      </c>
      <c r="D489" s="12">
        <v>759656</v>
      </c>
      <c r="E489" s="13">
        <v>1201807377</v>
      </c>
      <c r="F489" s="14">
        <v>45674.526979166701</v>
      </c>
      <c r="G489" s="11" t="s">
        <v>15</v>
      </c>
      <c r="H489" s="13">
        <v>89456</v>
      </c>
      <c r="I489" s="11" t="s">
        <v>16</v>
      </c>
      <c r="J489" s="11" t="s">
        <v>803</v>
      </c>
      <c r="K489" s="11" t="s">
        <v>504</v>
      </c>
      <c r="L489" s="11" t="s">
        <v>16</v>
      </c>
      <c r="M489" s="11" t="s">
        <v>25</v>
      </c>
    </row>
    <row r="490" spans="1:13" x14ac:dyDescent="0.25">
      <c r="A490" s="11" t="s">
        <v>13</v>
      </c>
      <c r="B490" s="11" t="s">
        <v>14</v>
      </c>
      <c r="C490" s="12">
        <v>13387845</v>
      </c>
      <c r="D490" s="12">
        <v>13387845</v>
      </c>
      <c r="E490" s="13">
        <v>1201867207</v>
      </c>
      <c r="F490" s="14">
        <v>45674.5417592593</v>
      </c>
      <c r="G490" s="11" t="s">
        <v>15</v>
      </c>
      <c r="H490" s="13">
        <v>89457</v>
      </c>
      <c r="I490" s="11" t="s">
        <v>16</v>
      </c>
      <c r="J490" s="11" t="s">
        <v>805</v>
      </c>
      <c r="K490" s="11" t="s">
        <v>806</v>
      </c>
      <c r="L490" s="11" t="s">
        <v>16</v>
      </c>
      <c r="M490" s="11" t="s">
        <v>32</v>
      </c>
    </row>
    <row r="491" spans="1:13" x14ac:dyDescent="0.25">
      <c r="A491" s="11" t="s">
        <v>13</v>
      </c>
      <c r="B491" s="11" t="s">
        <v>14</v>
      </c>
      <c r="C491" s="12">
        <v>3572996</v>
      </c>
      <c r="D491" s="12">
        <v>3572996</v>
      </c>
      <c r="E491" s="13">
        <v>1201892611</v>
      </c>
      <c r="F491" s="14">
        <v>45674.548078703701</v>
      </c>
      <c r="G491" s="11" t="s">
        <v>15</v>
      </c>
      <c r="H491" s="13">
        <v>89458</v>
      </c>
      <c r="I491" s="11" t="s">
        <v>16</v>
      </c>
      <c r="J491" s="11" t="s">
        <v>809</v>
      </c>
      <c r="K491" s="11" t="s">
        <v>806</v>
      </c>
      <c r="L491" s="11" t="s">
        <v>16</v>
      </c>
      <c r="M491" s="11" t="s">
        <v>32</v>
      </c>
    </row>
    <row r="492" spans="1:13" x14ac:dyDescent="0.25">
      <c r="A492" s="11" t="s">
        <v>13</v>
      </c>
      <c r="B492" s="11" t="s">
        <v>14</v>
      </c>
      <c r="C492" s="12">
        <v>54.44</v>
      </c>
      <c r="D492" s="12">
        <v>54.44</v>
      </c>
      <c r="E492" s="13">
        <v>1201918270</v>
      </c>
      <c r="F492" s="14">
        <v>45674.554467592599</v>
      </c>
      <c r="G492" s="11" t="s">
        <v>15</v>
      </c>
      <c r="H492" s="13">
        <v>89460</v>
      </c>
      <c r="I492" s="11" t="s">
        <v>16</v>
      </c>
      <c r="J492" s="11" t="s">
        <v>805</v>
      </c>
      <c r="K492" s="11" t="s">
        <v>806</v>
      </c>
      <c r="L492" s="11" t="s">
        <v>16</v>
      </c>
      <c r="M492" s="11" t="s">
        <v>32</v>
      </c>
    </row>
    <row r="493" spans="1:13" x14ac:dyDescent="0.25">
      <c r="A493" s="11" t="s">
        <v>13</v>
      </c>
      <c r="B493" s="11" t="s">
        <v>14</v>
      </c>
      <c r="C493" s="12">
        <v>15.01</v>
      </c>
      <c r="D493" s="12">
        <v>15.01</v>
      </c>
      <c r="E493" s="13">
        <v>1201924521</v>
      </c>
      <c r="F493" s="14">
        <v>45674.556041666699</v>
      </c>
      <c r="G493" s="11" t="s">
        <v>15</v>
      </c>
      <c r="H493" s="13">
        <v>89461</v>
      </c>
      <c r="I493" s="11" t="s">
        <v>16</v>
      </c>
      <c r="J493" s="11" t="s">
        <v>809</v>
      </c>
      <c r="K493" s="11" t="s">
        <v>806</v>
      </c>
      <c r="L493" s="11" t="s">
        <v>16</v>
      </c>
      <c r="M493" s="11" t="s">
        <v>32</v>
      </c>
    </row>
    <row r="494" spans="1:13" x14ac:dyDescent="0.25">
      <c r="A494" s="11" t="s">
        <v>13</v>
      </c>
      <c r="B494" s="11" t="s">
        <v>14</v>
      </c>
      <c r="C494" s="12">
        <v>1069028</v>
      </c>
      <c r="D494" s="12">
        <v>1069028</v>
      </c>
      <c r="E494" s="13">
        <v>1201966452</v>
      </c>
      <c r="F494" s="14">
        <v>45674.566770833299</v>
      </c>
      <c r="G494" s="11" t="s">
        <v>15</v>
      </c>
      <c r="H494" s="13">
        <v>89462</v>
      </c>
      <c r="I494" s="11" t="s">
        <v>16</v>
      </c>
      <c r="J494" s="11" t="s">
        <v>815</v>
      </c>
      <c r="K494" s="11" t="s">
        <v>816</v>
      </c>
      <c r="L494" s="11" t="s">
        <v>16</v>
      </c>
      <c r="M494" s="11" t="s">
        <v>145</v>
      </c>
    </row>
    <row r="495" spans="1:13" x14ac:dyDescent="0.25">
      <c r="A495" s="11" t="s">
        <v>13</v>
      </c>
      <c r="B495" s="11" t="s">
        <v>14</v>
      </c>
      <c r="C495" s="12">
        <v>93000</v>
      </c>
      <c r="D495" s="12">
        <v>93000</v>
      </c>
      <c r="E495" s="13">
        <v>1202038054</v>
      </c>
      <c r="F495" s="14">
        <v>45674.584872685198</v>
      </c>
      <c r="G495" s="11" t="s">
        <v>15</v>
      </c>
      <c r="H495" s="13">
        <v>89464</v>
      </c>
      <c r="I495" s="11" t="s">
        <v>16</v>
      </c>
      <c r="J495" s="11" t="s">
        <v>818</v>
      </c>
      <c r="K495" s="11" t="s">
        <v>504</v>
      </c>
      <c r="L495" s="11" t="s">
        <v>16</v>
      </c>
      <c r="M495" s="11" t="s">
        <v>25</v>
      </c>
    </row>
    <row r="496" spans="1:13" x14ac:dyDescent="0.25">
      <c r="A496" s="11" t="s">
        <v>13</v>
      </c>
      <c r="B496" s="11" t="s">
        <v>14</v>
      </c>
      <c r="C496" s="12">
        <v>37799608</v>
      </c>
      <c r="D496" s="12">
        <v>37799608</v>
      </c>
      <c r="E496" s="13">
        <v>1202093457</v>
      </c>
      <c r="F496" s="14">
        <v>45674.597800925898</v>
      </c>
      <c r="G496" s="11" t="s">
        <v>15</v>
      </c>
      <c r="H496" s="13">
        <v>89465</v>
      </c>
      <c r="I496" s="11" t="s">
        <v>16</v>
      </c>
      <c r="J496" s="11" t="s">
        <v>820</v>
      </c>
      <c r="K496" s="11" t="s">
        <v>821</v>
      </c>
      <c r="L496" s="11" t="s">
        <v>16</v>
      </c>
      <c r="M496" s="11" t="s">
        <v>32</v>
      </c>
    </row>
    <row r="497" spans="1:13" x14ac:dyDescent="0.25">
      <c r="A497" s="11" t="s">
        <v>13</v>
      </c>
      <c r="B497" s="11" t="s">
        <v>14</v>
      </c>
      <c r="C497" s="12">
        <v>235000</v>
      </c>
      <c r="D497" s="12">
        <v>235000</v>
      </c>
      <c r="E497" s="13">
        <v>1202097902</v>
      </c>
      <c r="F497" s="14">
        <v>45674.598807870403</v>
      </c>
      <c r="G497" s="11" t="s">
        <v>15</v>
      </c>
      <c r="H497" s="13">
        <v>89466</v>
      </c>
      <c r="I497" s="11" t="s">
        <v>16</v>
      </c>
      <c r="J497" s="11" t="s">
        <v>823</v>
      </c>
      <c r="K497" s="11" t="s">
        <v>649</v>
      </c>
      <c r="L497" s="11" t="s">
        <v>16</v>
      </c>
      <c r="M497" s="11" t="s">
        <v>25</v>
      </c>
    </row>
    <row r="498" spans="1:13" x14ac:dyDescent="0.25">
      <c r="A498" s="11" t="s">
        <v>13</v>
      </c>
      <c r="B498" s="11" t="s">
        <v>14</v>
      </c>
      <c r="C498" s="12">
        <v>1285064</v>
      </c>
      <c r="D498" s="12">
        <v>1285064</v>
      </c>
      <c r="E498" s="13">
        <v>1202164651</v>
      </c>
      <c r="F498" s="14">
        <v>45674.613611111097</v>
      </c>
      <c r="G498" s="11" t="s">
        <v>15</v>
      </c>
      <c r="H498" s="13">
        <v>89467</v>
      </c>
      <c r="I498" s="11" t="s">
        <v>16</v>
      </c>
      <c r="J498" s="11" t="s">
        <v>825</v>
      </c>
      <c r="K498" s="11" t="s">
        <v>826</v>
      </c>
      <c r="L498" s="11" t="s">
        <v>16</v>
      </c>
      <c r="M498" s="11" t="s">
        <v>32</v>
      </c>
    </row>
    <row r="499" spans="1:13" x14ac:dyDescent="0.25">
      <c r="A499" s="11" t="s">
        <v>13</v>
      </c>
      <c r="B499" s="11" t="s">
        <v>14</v>
      </c>
      <c r="C499" s="12">
        <v>10022911</v>
      </c>
      <c r="D499" s="12">
        <v>10022911</v>
      </c>
      <c r="E499" s="13">
        <v>1202167107</v>
      </c>
      <c r="F499" s="14">
        <v>45674.614155092597</v>
      </c>
      <c r="G499" s="11" t="s">
        <v>15</v>
      </c>
      <c r="H499" s="13">
        <v>89468</v>
      </c>
      <c r="I499" s="11" t="s">
        <v>16</v>
      </c>
      <c r="J499" s="11" t="s">
        <v>828</v>
      </c>
      <c r="K499" s="11" t="s">
        <v>829</v>
      </c>
      <c r="L499" s="11" t="s">
        <v>16</v>
      </c>
      <c r="M499" s="11" t="s">
        <v>32</v>
      </c>
    </row>
    <row r="500" spans="1:13" x14ac:dyDescent="0.25">
      <c r="A500" s="11" t="s">
        <v>13</v>
      </c>
      <c r="B500" s="11" t="s">
        <v>14</v>
      </c>
      <c r="C500" s="12">
        <v>447051</v>
      </c>
      <c r="D500" s="12">
        <v>447051</v>
      </c>
      <c r="E500" s="13">
        <v>1202192450</v>
      </c>
      <c r="F500" s="14">
        <v>45674.619768518503</v>
      </c>
      <c r="G500" s="11" t="s">
        <v>15</v>
      </c>
      <c r="H500" s="13">
        <v>89469</v>
      </c>
      <c r="I500" s="11" t="s">
        <v>16</v>
      </c>
      <c r="J500" s="11" t="s">
        <v>830</v>
      </c>
      <c r="K500" s="11" t="s">
        <v>826</v>
      </c>
      <c r="L500" s="11" t="s">
        <v>16</v>
      </c>
      <c r="M500" s="11" t="s">
        <v>32</v>
      </c>
    </row>
    <row r="501" spans="1:13" x14ac:dyDescent="0.25">
      <c r="A501" s="11" t="s">
        <v>13</v>
      </c>
      <c r="B501" s="11" t="s">
        <v>14</v>
      </c>
      <c r="C501" s="12">
        <v>158322</v>
      </c>
      <c r="D501" s="12">
        <v>158322</v>
      </c>
      <c r="E501" s="13">
        <v>1202244295</v>
      </c>
      <c r="F501" s="14">
        <v>45674.631388888898</v>
      </c>
      <c r="G501" s="11" t="s">
        <v>15</v>
      </c>
      <c r="H501" s="13">
        <v>89472</v>
      </c>
      <c r="I501" s="11" t="s">
        <v>16</v>
      </c>
      <c r="J501" s="11" t="s">
        <v>699</v>
      </c>
      <c r="K501" s="11" t="s">
        <v>833</v>
      </c>
      <c r="L501" s="11" t="s">
        <v>16</v>
      </c>
      <c r="M501" s="11" t="s">
        <v>83</v>
      </c>
    </row>
    <row r="502" spans="1:13" x14ac:dyDescent="0.25">
      <c r="A502" s="11" t="s">
        <v>13</v>
      </c>
      <c r="B502" s="11" t="s">
        <v>14</v>
      </c>
      <c r="C502" s="12">
        <v>2278</v>
      </c>
      <c r="D502" s="12">
        <v>2278</v>
      </c>
      <c r="E502" s="13">
        <v>1202264553</v>
      </c>
      <c r="F502" s="14">
        <v>45674.635937500003</v>
      </c>
      <c r="G502" s="11" t="s">
        <v>15</v>
      </c>
      <c r="H502" s="13">
        <v>89473</v>
      </c>
      <c r="I502" s="11" t="s">
        <v>16</v>
      </c>
      <c r="J502" s="11" t="s">
        <v>699</v>
      </c>
      <c r="K502" s="11" t="s">
        <v>833</v>
      </c>
      <c r="L502" s="11" t="s">
        <v>16</v>
      </c>
      <c r="M502" s="11" t="s">
        <v>83</v>
      </c>
    </row>
    <row r="503" spans="1:13" x14ac:dyDescent="0.25">
      <c r="A503" s="11" t="s">
        <v>13</v>
      </c>
      <c r="B503" s="11" t="s">
        <v>14</v>
      </c>
      <c r="C503" s="12">
        <v>109501</v>
      </c>
      <c r="D503" s="12">
        <v>109501</v>
      </c>
      <c r="E503" s="13">
        <v>1202264719</v>
      </c>
      <c r="F503" s="14">
        <v>45674.635972222197</v>
      </c>
      <c r="G503" s="11" t="s">
        <v>15</v>
      </c>
      <c r="H503" s="13">
        <v>89474</v>
      </c>
      <c r="I503" s="11" t="s">
        <v>16</v>
      </c>
      <c r="J503" s="11" t="s">
        <v>836</v>
      </c>
      <c r="K503" s="11" t="s">
        <v>504</v>
      </c>
      <c r="L503" s="11" t="s">
        <v>16</v>
      </c>
      <c r="M503" s="11" t="s">
        <v>25</v>
      </c>
    </row>
    <row r="504" spans="1:13" x14ac:dyDescent="0.25">
      <c r="A504" s="11" t="s">
        <v>13</v>
      </c>
      <c r="B504" s="11" t="s">
        <v>14</v>
      </c>
      <c r="C504" s="12">
        <v>905.36</v>
      </c>
      <c r="D504" s="12">
        <v>905.36</v>
      </c>
      <c r="E504" s="13">
        <v>1202317414</v>
      </c>
      <c r="F504" s="14">
        <v>45674.6477662037</v>
      </c>
      <c r="G504" s="11" t="s">
        <v>15</v>
      </c>
      <c r="H504" s="13">
        <v>89475</v>
      </c>
      <c r="I504" s="11" t="s">
        <v>16</v>
      </c>
      <c r="J504" s="11" t="s">
        <v>839</v>
      </c>
      <c r="K504" s="11" t="s">
        <v>814</v>
      </c>
      <c r="L504" s="11" t="s">
        <v>16</v>
      </c>
      <c r="M504" s="11" t="s">
        <v>32</v>
      </c>
    </row>
    <row r="505" spans="1:13" x14ac:dyDescent="0.25">
      <c r="A505" s="11" t="s">
        <v>13</v>
      </c>
      <c r="B505" s="11" t="s">
        <v>14</v>
      </c>
      <c r="C505" s="12">
        <v>1655.14</v>
      </c>
      <c r="D505" s="12">
        <v>1655.14</v>
      </c>
      <c r="E505" s="13">
        <v>1202326379</v>
      </c>
      <c r="F505" s="14">
        <v>45674.649756944404</v>
      </c>
      <c r="G505" s="11" t="s">
        <v>15</v>
      </c>
      <c r="H505" s="13">
        <v>89476</v>
      </c>
      <c r="I505" s="11" t="s">
        <v>16</v>
      </c>
      <c r="J505" s="11" t="s">
        <v>843</v>
      </c>
      <c r="K505" s="11" t="s">
        <v>814</v>
      </c>
      <c r="L505" s="11" t="s">
        <v>16</v>
      </c>
      <c r="M505" s="11" t="s">
        <v>32</v>
      </c>
    </row>
    <row r="506" spans="1:13" x14ac:dyDescent="0.25">
      <c r="A506" s="11" t="s">
        <v>13</v>
      </c>
      <c r="B506" s="11" t="s">
        <v>14</v>
      </c>
      <c r="C506" s="12">
        <v>40000</v>
      </c>
      <c r="D506" s="12">
        <v>40000</v>
      </c>
      <c r="E506" s="13">
        <v>1202331549</v>
      </c>
      <c r="F506" s="14">
        <v>45674.650891203702</v>
      </c>
      <c r="G506" s="11" t="s">
        <v>15</v>
      </c>
      <c r="H506" s="13">
        <v>89477</v>
      </c>
      <c r="I506" s="11" t="s">
        <v>16</v>
      </c>
      <c r="J506" s="11" t="s">
        <v>846</v>
      </c>
      <c r="K506" s="11" t="s">
        <v>847</v>
      </c>
      <c r="L506" s="11" t="s">
        <v>16</v>
      </c>
      <c r="M506" s="11" t="s">
        <v>25</v>
      </c>
    </row>
    <row r="507" spans="1:13" x14ac:dyDescent="0.25">
      <c r="A507" s="11" t="s">
        <v>13</v>
      </c>
      <c r="B507" s="11" t="s">
        <v>14</v>
      </c>
      <c r="C507" s="12">
        <v>209.52</v>
      </c>
      <c r="D507" s="12">
        <v>209.52</v>
      </c>
      <c r="E507" s="13">
        <v>1202334283</v>
      </c>
      <c r="F507" s="14">
        <v>45674.651562500003</v>
      </c>
      <c r="G507" s="11" t="s">
        <v>15</v>
      </c>
      <c r="H507" s="13">
        <v>89478</v>
      </c>
      <c r="I507" s="11" t="s">
        <v>16</v>
      </c>
      <c r="J507" s="11" t="s">
        <v>850</v>
      </c>
      <c r="K507" s="11" t="s">
        <v>814</v>
      </c>
      <c r="L507" s="11" t="s">
        <v>16</v>
      </c>
      <c r="M507" s="11" t="s">
        <v>32</v>
      </c>
    </row>
    <row r="508" spans="1:13" x14ac:dyDescent="0.25">
      <c r="A508" s="11" t="s">
        <v>13</v>
      </c>
      <c r="B508" s="11" t="s">
        <v>14</v>
      </c>
      <c r="C508" s="12">
        <v>19816.98</v>
      </c>
      <c r="D508" s="12">
        <v>19816.98</v>
      </c>
      <c r="E508" s="13">
        <v>1202343214</v>
      </c>
      <c r="F508" s="14">
        <v>45674.653437499997</v>
      </c>
      <c r="G508" s="11" t="s">
        <v>15</v>
      </c>
      <c r="H508" s="13">
        <v>89479</v>
      </c>
      <c r="I508" s="11" t="s">
        <v>16</v>
      </c>
      <c r="J508" s="11" t="s">
        <v>852</v>
      </c>
      <c r="K508" s="11" t="s">
        <v>814</v>
      </c>
      <c r="L508" s="11" t="s">
        <v>16</v>
      </c>
      <c r="M508" s="11" t="s">
        <v>32</v>
      </c>
    </row>
    <row r="509" spans="1:13" x14ac:dyDescent="0.25">
      <c r="A509" s="11" t="s">
        <v>13</v>
      </c>
      <c r="B509" s="11" t="s">
        <v>14</v>
      </c>
      <c r="C509" s="12">
        <v>150000</v>
      </c>
      <c r="D509" s="12">
        <v>150000</v>
      </c>
      <c r="E509" s="13">
        <v>1202347784</v>
      </c>
      <c r="F509" s="14">
        <v>45674.654456018499</v>
      </c>
      <c r="G509" s="11" t="s">
        <v>15</v>
      </c>
      <c r="H509" s="13">
        <v>89480</v>
      </c>
      <c r="I509" s="11" t="s">
        <v>16</v>
      </c>
      <c r="J509" s="11" t="s">
        <v>855</v>
      </c>
      <c r="K509" s="11" t="s">
        <v>847</v>
      </c>
      <c r="L509" s="11" t="s">
        <v>16</v>
      </c>
      <c r="M509" s="11" t="s">
        <v>25</v>
      </c>
    </row>
    <row r="510" spans="1:13" x14ac:dyDescent="0.25">
      <c r="A510" s="11" t="s">
        <v>13</v>
      </c>
      <c r="B510" s="11" t="s">
        <v>14</v>
      </c>
      <c r="C510" s="12">
        <v>3294.78</v>
      </c>
      <c r="D510" s="12">
        <v>3294.78</v>
      </c>
      <c r="E510" s="13">
        <v>1202351410</v>
      </c>
      <c r="F510" s="14">
        <v>45674.655277777798</v>
      </c>
      <c r="G510" s="11" t="s">
        <v>15</v>
      </c>
      <c r="H510" s="13">
        <v>89481</v>
      </c>
      <c r="I510" s="11" t="s">
        <v>16</v>
      </c>
      <c r="J510" s="11" t="s">
        <v>858</v>
      </c>
      <c r="K510" s="11" t="s">
        <v>814</v>
      </c>
      <c r="L510" s="11" t="s">
        <v>16</v>
      </c>
      <c r="M510" s="11" t="s">
        <v>32</v>
      </c>
    </row>
    <row r="511" spans="1:13" x14ac:dyDescent="0.25">
      <c r="A511" s="11" t="s">
        <v>13</v>
      </c>
      <c r="B511" s="11" t="s">
        <v>14</v>
      </c>
      <c r="C511" s="12">
        <v>250</v>
      </c>
      <c r="D511" s="12">
        <v>250</v>
      </c>
      <c r="E511" s="13">
        <v>1202498214</v>
      </c>
      <c r="F511" s="14">
        <v>45674.6883564815</v>
      </c>
      <c r="G511" s="11" t="s">
        <v>15</v>
      </c>
      <c r="H511" s="13">
        <v>89483</v>
      </c>
      <c r="I511" s="11" t="s">
        <v>16</v>
      </c>
      <c r="J511" s="11" t="s">
        <v>860</v>
      </c>
      <c r="K511" s="11" t="s">
        <v>861</v>
      </c>
      <c r="L511" s="11" t="s">
        <v>16</v>
      </c>
      <c r="M511" s="11" t="s">
        <v>93</v>
      </c>
    </row>
    <row r="512" spans="1:13" x14ac:dyDescent="0.25">
      <c r="A512" s="11" t="s">
        <v>13</v>
      </c>
      <c r="B512" s="11" t="s">
        <v>14</v>
      </c>
      <c r="C512" s="12">
        <v>675000</v>
      </c>
      <c r="D512" s="12">
        <v>675000</v>
      </c>
      <c r="E512" s="13">
        <v>1202500439</v>
      </c>
      <c r="F512" s="14">
        <v>45674.688912037003</v>
      </c>
      <c r="G512" s="11" t="s">
        <v>15</v>
      </c>
      <c r="H512" s="13">
        <v>89484</v>
      </c>
      <c r="I512" s="11" t="s">
        <v>16</v>
      </c>
      <c r="J512" s="11" t="s">
        <v>499</v>
      </c>
      <c r="K512" s="11" t="s">
        <v>864</v>
      </c>
      <c r="L512" s="11" t="s">
        <v>16</v>
      </c>
      <c r="M512" s="11" t="s">
        <v>83</v>
      </c>
    </row>
    <row r="513" spans="1:13" x14ac:dyDescent="0.25">
      <c r="A513" s="11" t="s">
        <v>13</v>
      </c>
      <c r="B513" s="11" t="s">
        <v>14</v>
      </c>
      <c r="C513" s="12">
        <v>711539</v>
      </c>
      <c r="D513" s="12">
        <v>711539</v>
      </c>
      <c r="E513" s="13">
        <v>1202501581</v>
      </c>
      <c r="F513" s="14">
        <v>45674.689178240696</v>
      </c>
      <c r="G513" s="11" t="s">
        <v>15</v>
      </c>
      <c r="H513" s="13">
        <v>89485</v>
      </c>
      <c r="I513" s="11" t="s">
        <v>16</v>
      </c>
      <c r="J513" s="11" t="s">
        <v>866</v>
      </c>
      <c r="K513" s="11" t="s">
        <v>867</v>
      </c>
      <c r="L513" s="11" t="s">
        <v>16</v>
      </c>
      <c r="M513" s="11" t="s">
        <v>22</v>
      </c>
    </row>
    <row r="514" spans="1:13" x14ac:dyDescent="0.25">
      <c r="A514" s="11" t="s">
        <v>13</v>
      </c>
      <c r="B514" s="11" t="s">
        <v>14</v>
      </c>
      <c r="C514" s="12">
        <v>292000</v>
      </c>
      <c r="D514" s="12">
        <v>292000</v>
      </c>
      <c r="E514" s="13">
        <v>1202616103</v>
      </c>
      <c r="F514" s="14">
        <v>45674.718472222201</v>
      </c>
      <c r="G514" s="11" t="s">
        <v>15</v>
      </c>
      <c r="H514" s="13">
        <v>89489</v>
      </c>
      <c r="I514" s="11" t="s">
        <v>16</v>
      </c>
      <c r="J514" s="11" t="s">
        <v>869</v>
      </c>
      <c r="K514" s="11" t="s">
        <v>870</v>
      </c>
      <c r="L514" s="11" t="s">
        <v>16</v>
      </c>
      <c r="M514" s="11" t="s">
        <v>25</v>
      </c>
    </row>
    <row r="515" spans="1:13" x14ac:dyDescent="0.25">
      <c r="A515" s="11" t="s">
        <v>13</v>
      </c>
      <c r="B515" s="11" t="s">
        <v>14</v>
      </c>
      <c r="C515" s="12">
        <v>550</v>
      </c>
      <c r="D515" s="12">
        <v>550</v>
      </c>
      <c r="E515" s="13">
        <v>1202633009</v>
      </c>
      <c r="F515" s="14">
        <v>45674.722870370402</v>
      </c>
      <c r="G515" s="11" t="s">
        <v>15</v>
      </c>
      <c r="H515" s="13">
        <v>89490</v>
      </c>
      <c r="I515" s="11" t="s">
        <v>16</v>
      </c>
      <c r="J515" s="11" t="s">
        <v>873</v>
      </c>
      <c r="K515" s="11" t="s">
        <v>874</v>
      </c>
      <c r="L515" s="11" t="s">
        <v>16</v>
      </c>
      <c r="M515" s="11" t="s">
        <v>25</v>
      </c>
    </row>
    <row r="516" spans="1:13" x14ac:dyDescent="0.25">
      <c r="A516" s="11" t="s">
        <v>13</v>
      </c>
      <c r="B516" s="11" t="s">
        <v>14</v>
      </c>
      <c r="C516" s="12">
        <v>1709350</v>
      </c>
      <c r="D516" s="12">
        <v>1709350</v>
      </c>
      <c r="E516" s="13">
        <v>1202657956</v>
      </c>
      <c r="F516" s="14">
        <v>45674.729560185202</v>
      </c>
      <c r="G516" s="11" t="s">
        <v>15</v>
      </c>
      <c r="H516" s="13">
        <v>89491</v>
      </c>
      <c r="I516" s="11" t="s">
        <v>16</v>
      </c>
      <c r="J516" s="11" t="s">
        <v>877</v>
      </c>
      <c r="K516" s="11" t="s">
        <v>878</v>
      </c>
      <c r="L516" s="11" t="s">
        <v>16</v>
      </c>
      <c r="M516" s="11" t="s">
        <v>292</v>
      </c>
    </row>
    <row r="517" spans="1:13" x14ac:dyDescent="0.25">
      <c r="A517" s="11" t="s">
        <v>13</v>
      </c>
      <c r="B517" s="11" t="s">
        <v>14</v>
      </c>
      <c r="C517" s="12">
        <v>13335</v>
      </c>
      <c r="D517" s="12">
        <v>13335</v>
      </c>
      <c r="E517" s="13">
        <v>1202677738</v>
      </c>
      <c r="F517" s="14">
        <v>45674.734907407401</v>
      </c>
      <c r="G517" s="11" t="s">
        <v>15</v>
      </c>
      <c r="H517" s="13">
        <v>89492</v>
      </c>
      <c r="I517" s="11" t="s">
        <v>16</v>
      </c>
      <c r="J517" s="11" t="s">
        <v>881</v>
      </c>
      <c r="K517" s="11" t="s">
        <v>874</v>
      </c>
      <c r="L517" s="11" t="s">
        <v>16</v>
      </c>
      <c r="M517" s="11" t="s">
        <v>25</v>
      </c>
    </row>
    <row r="518" spans="1:13" x14ac:dyDescent="0.25">
      <c r="A518" s="11" t="s">
        <v>13</v>
      </c>
      <c r="B518" s="11" t="s">
        <v>14</v>
      </c>
      <c r="C518" s="12">
        <v>121578</v>
      </c>
      <c r="D518" s="12">
        <v>121578</v>
      </c>
      <c r="E518" s="13">
        <v>1202731179</v>
      </c>
      <c r="F518" s="14">
        <v>45674.7497337963</v>
      </c>
      <c r="G518" s="11" t="s">
        <v>15</v>
      </c>
      <c r="H518" s="13">
        <v>89494</v>
      </c>
      <c r="I518" s="11" t="s">
        <v>16</v>
      </c>
      <c r="J518" s="11" t="s">
        <v>883</v>
      </c>
      <c r="K518" s="11" t="s">
        <v>874</v>
      </c>
      <c r="L518" s="11" t="s">
        <v>16</v>
      </c>
      <c r="M518" s="11" t="s">
        <v>25</v>
      </c>
    </row>
    <row r="519" spans="1:13" x14ac:dyDescent="0.25">
      <c r="A519" s="11" t="s">
        <v>13</v>
      </c>
      <c r="B519" s="11" t="s">
        <v>14</v>
      </c>
      <c r="C519" s="12">
        <v>548731</v>
      </c>
      <c r="D519" s="12">
        <v>548731</v>
      </c>
      <c r="E519" s="13">
        <v>1202792497</v>
      </c>
      <c r="F519" s="14">
        <v>45674.767430555599</v>
      </c>
      <c r="G519" s="11" t="s">
        <v>15</v>
      </c>
      <c r="H519" s="13">
        <v>89496</v>
      </c>
      <c r="I519" s="11" t="s">
        <v>16</v>
      </c>
      <c r="J519" s="11" t="s">
        <v>886</v>
      </c>
      <c r="K519" s="11" t="s">
        <v>874</v>
      </c>
      <c r="L519" s="11" t="s">
        <v>16</v>
      </c>
      <c r="M519" s="11" t="s">
        <v>25</v>
      </c>
    </row>
    <row r="520" spans="1:13" x14ac:dyDescent="0.25">
      <c r="A520" s="11" t="s">
        <v>13</v>
      </c>
      <c r="B520" s="11" t="s">
        <v>14</v>
      </c>
      <c r="C520" s="12">
        <v>11860</v>
      </c>
      <c r="D520" s="12">
        <v>11860</v>
      </c>
      <c r="E520" s="13">
        <v>1202844965</v>
      </c>
      <c r="F520" s="14">
        <v>45674.782164351898</v>
      </c>
      <c r="G520" s="11" t="s">
        <v>15</v>
      </c>
      <c r="H520" s="13">
        <v>89497</v>
      </c>
      <c r="I520" s="11" t="s">
        <v>16</v>
      </c>
      <c r="J520" s="11" t="s">
        <v>889</v>
      </c>
      <c r="K520" s="11" t="s">
        <v>874</v>
      </c>
      <c r="L520" s="11" t="s">
        <v>16</v>
      </c>
      <c r="M520" s="11" t="s">
        <v>25</v>
      </c>
    </row>
    <row r="521" spans="1:13" x14ac:dyDescent="0.25">
      <c r="A521" s="11" t="s">
        <v>13</v>
      </c>
      <c r="B521" s="11" t="s">
        <v>14</v>
      </c>
      <c r="C521" s="12">
        <v>1856</v>
      </c>
      <c r="D521" s="12">
        <v>1856</v>
      </c>
      <c r="E521" s="13">
        <v>1203712403</v>
      </c>
      <c r="F521" s="14">
        <v>45675.393634259301</v>
      </c>
      <c r="G521" s="11" t="s">
        <v>15</v>
      </c>
      <c r="H521" s="13">
        <v>89498</v>
      </c>
      <c r="I521" s="11" t="s">
        <v>16</v>
      </c>
      <c r="J521" s="11" t="s">
        <v>913</v>
      </c>
      <c r="K521" s="11" t="s">
        <v>914</v>
      </c>
      <c r="L521" s="11" t="s">
        <v>16</v>
      </c>
      <c r="M521" s="11" t="s">
        <v>32</v>
      </c>
    </row>
    <row r="522" spans="1:13" x14ac:dyDescent="0.25">
      <c r="A522" s="11" t="s">
        <v>13</v>
      </c>
      <c r="B522" s="11" t="s">
        <v>14</v>
      </c>
      <c r="C522" s="12">
        <v>26</v>
      </c>
      <c r="D522" s="12">
        <v>26</v>
      </c>
      <c r="E522" s="13">
        <v>1203721129</v>
      </c>
      <c r="F522" s="14">
        <v>45675.396238425899</v>
      </c>
      <c r="G522" s="11" t="s">
        <v>15</v>
      </c>
      <c r="H522" s="13">
        <v>89499</v>
      </c>
      <c r="I522" s="11" t="s">
        <v>16</v>
      </c>
      <c r="J522" s="11" t="s">
        <v>915</v>
      </c>
      <c r="K522" s="11" t="s">
        <v>914</v>
      </c>
      <c r="L522" s="11" t="s">
        <v>16</v>
      </c>
      <c r="M522" s="11" t="s">
        <v>32</v>
      </c>
    </row>
    <row r="523" spans="1:13" x14ac:dyDescent="0.25">
      <c r="A523" s="11" t="s">
        <v>13</v>
      </c>
      <c r="B523" s="11" t="s">
        <v>14</v>
      </c>
      <c r="C523" s="12">
        <v>11027</v>
      </c>
      <c r="D523" s="12">
        <v>11027</v>
      </c>
      <c r="E523" s="13">
        <v>1203931707</v>
      </c>
      <c r="F523" s="14">
        <v>45675.458935185197</v>
      </c>
      <c r="G523" s="11" t="s">
        <v>15</v>
      </c>
      <c r="H523" s="13">
        <v>89500</v>
      </c>
      <c r="I523" s="11" t="s">
        <v>16</v>
      </c>
      <c r="J523" s="11" t="s">
        <v>746</v>
      </c>
      <c r="K523" s="11" t="s">
        <v>747</v>
      </c>
      <c r="L523" s="11" t="s">
        <v>16</v>
      </c>
      <c r="M523" s="11" t="s">
        <v>32</v>
      </c>
    </row>
    <row r="524" spans="1:13" x14ac:dyDescent="0.25">
      <c r="A524" s="11" t="s">
        <v>13</v>
      </c>
      <c r="B524" s="11" t="s">
        <v>14</v>
      </c>
      <c r="C524" s="12">
        <v>7120.98</v>
      </c>
      <c r="D524" s="12">
        <v>7120.98</v>
      </c>
      <c r="E524" s="13">
        <v>1204158912</v>
      </c>
      <c r="F524" s="14">
        <v>45675.524942129603</v>
      </c>
      <c r="G524" s="11" t="s">
        <v>15</v>
      </c>
      <c r="H524" s="13">
        <v>89501</v>
      </c>
      <c r="I524" s="11" t="s">
        <v>16</v>
      </c>
      <c r="J524" s="11" t="s">
        <v>916</v>
      </c>
      <c r="K524" s="11" t="s">
        <v>917</v>
      </c>
      <c r="L524" s="11" t="s">
        <v>16</v>
      </c>
      <c r="M524" s="11" t="s">
        <v>25</v>
      </c>
    </row>
    <row r="525" spans="1:13" x14ac:dyDescent="0.25">
      <c r="A525" s="11" t="s">
        <v>13</v>
      </c>
      <c r="B525" s="11" t="s">
        <v>14</v>
      </c>
      <c r="C525" s="12">
        <v>200000</v>
      </c>
      <c r="D525" s="12">
        <v>200000</v>
      </c>
      <c r="E525" s="13">
        <v>1205369970</v>
      </c>
      <c r="F525" s="14">
        <v>45676.408067129603</v>
      </c>
      <c r="G525" s="11" t="s">
        <v>15</v>
      </c>
      <c r="H525" s="13">
        <v>89502</v>
      </c>
      <c r="I525" s="11" t="s">
        <v>16</v>
      </c>
      <c r="J525" s="11" t="s">
        <v>918</v>
      </c>
      <c r="K525" s="11" t="s">
        <v>919</v>
      </c>
      <c r="L525" s="11" t="s">
        <v>16</v>
      </c>
      <c r="M525" s="11" t="s">
        <v>920</v>
      </c>
    </row>
    <row r="526" spans="1:13" x14ac:dyDescent="0.25">
      <c r="A526" s="11" t="s">
        <v>13</v>
      </c>
      <c r="B526" s="11" t="s">
        <v>14</v>
      </c>
      <c r="C526" s="12">
        <v>16000</v>
      </c>
      <c r="D526" s="12">
        <v>16000</v>
      </c>
      <c r="E526" s="13">
        <v>1206512262</v>
      </c>
      <c r="F526" s="14">
        <v>45677.302071759303</v>
      </c>
      <c r="G526" s="11" t="s">
        <v>15</v>
      </c>
      <c r="H526" s="13">
        <v>89503</v>
      </c>
      <c r="I526" s="11" t="s">
        <v>16</v>
      </c>
      <c r="J526" s="11" t="s">
        <v>921</v>
      </c>
      <c r="K526" s="11" t="s">
        <v>922</v>
      </c>
      <c r="L526" s="11" t="s">
        <v>16</v>
      </c>
      <c r="M526" s="11" t="s">
        <v>25</v>
      </c>
    </row>
    <row r="527" spans="1:13" x14ac:dyDescent="0.25">
      <c r="A527" s="11" t="s">
        <v>13</v>
      </c>
      <c r="B527" s="11" t="s">
        <v>14</v>
      </c>
      <c r="C527" s="12">
        <v>2500</v>
      </c>
      <c r="D527" s="12">
        <v>2500</v>
      </c>
      <c r="E527" s="13">
        <v>1206711621</v>
      </c>
      <c r="F527" s="14">
        <v>45677.381018518499</v>
      </c>
      <c r="G527" s="11" t="s">
        <v>15</v>
      </c>
      <c r="H527" s="13">
        <v>89505</v>
      </c>
      <c r="I527" s="11" t="s">
        <v>16</v>
      </c>
      <c r="J527" s="11" t="s">
        <v>923</v>
      </c>
      <c r="K527" s="11" t="s">
        <v>695</v>
      </c>
      <c r="L527" s="11" t="s">
        <v>16</v>
      </c>
      <c r="M527" s="11" t="s">
        <v>25</v>
      </c>
    </row>
    <row r="528" spans="1:13" x14ac:dyDescent="0.25">
      <c r="A528" s="11" t="s">
        <v>13</v>
      </c>
      <c r="B528" s="11" t="s">
        <v>14</v>
      </c>
      <c r="C528" s="12">
        <v>46000</v>
      </c>
      <c r="D528" s="12">
        <v>46000</v>
      </c>
      <c r="E528" s="13">
        <v>1206785213</v>
      </c>
      <c r="F528" s="14">
        <v>45677.400069444397</v>
      </c>
      <c r="G528" s="11" t="s">
        <v>15</v>
      </c>
      <c r="H528" s="13">
        <v>89506</v>
      </c>
      <c r="I528" s="11" t="s">
        <v>16</v>
      </c>
      <c r="J528" s="15" t="s">
        <v>924</v>
      </c>
      <c r="K528" s="11" t="s">
        <v>294</v>
      </c>
      <c r="L528" s="11" t="s">
        <v>16</v>
      </c>
      <c r="M528" s="11" t="s">
        <v>25</v>
      </c>
    </row>
    <row r="529" spans="1:13" x14ac:dyDescent="0.25">
      <c r="A529" s="11" t="s">
        <v>13</v>
      </c>
      <c r="B529" s="11" t="s">
        <v>14</v>
      </c>
      <c r="C529" s="12">
        <v>31649</v>
      </c>
      <c r="D529" s="12">
        <v>31649</v>
      </c>
      <c r="E529" s="13">
        <v>1206894386</v>
      </c>
      <c r="F529" s="14">
        <v>45677.425960648201</v>
      </c>
      <c r="G529" s="11" t="s">
        <v>15</v>
      </c>
      <c r="H529" s="13">
        <v>89507</v>
      </c>
      <c r="I529" s="11" t="s">
        <v>16</v>
      </c>
      <c r="J529" s="11" t="s">
        <v>925</v>
      </c>
      <c r="K529" s="11" t="s">
        <v>926</v>
      </c>
      <c r="L529" s="11" t="s">
        <v>16</v>
      </c>
      <c r="M529" s="11" t="s">
        <v>32</v>
      </c>
    </row>
    <row r="530" spans="1:13" x14ac:dyDescent="0.25">
      <c r="A530" s="11" t="s">
        <v>13</v>
      </c>
      <c r="B530" s="11" t="s">
        <v>14</v>
      </c>
      <c r="C530" s="12">
        <v>6400</v>
      </c>
      <c r="D530" s="12">
        <v>6400</v>
      </c>
      <c r="E530" s="13">
        <v>1206950209</v>
      </c>
      <c r="F530" s="14">
        <v>45677.438414351898</v>
      </c>
      <c r="G530" s="11" t="s">
        <v>15</v>
      </c>
      <c r="H530" s="13">
        <v>89508</v>
      </c>
      <c r="I530" s="11" t="s">
        <v>16</v>
      </c>
      <c r="J530" s="11" t="s">
        <v>927</v>
      </c>
      <c r="K530" s="11" t="s">
        <v>928</v>
      </c>
      <c r="L530" s="11" t="s">
        <v>16</v>
      </c>
      <c r="M530" s="11" t="s">
        <v>343</v>
      </c>
    </row>
    <row r="531" spans="1:13" x14ac:dyDescent="0.25">
      <c r="A531" s="11" t="s">
        <v>13</v>
      </c>
      <c r="B531" s="11" t="s">
        <v>14</v>
      </c>
      <c r="C531" s="12">
        <v>105000</v>
      </c>
      <c r="D531" s="12">
        <v>105000</v>
      </c>
      <c r="E531" s="13">
        <v>1206989611</v>
      </c>
      <c r="F531" s="14">
        <v>45677.446898148097</v>
      </c>
      <c r="G531" s="11" t="s">
        <v>15</v>
      </c>
      <c r="H531" s="13">
        <v>89509</v>
      </c>
      <c r="I531" s="11" t="s">
        <v>16</v>
      </c>
      <c r="J531" s="11" t="s">
        <v>929</v>
      </c>
      <c r="K531" s="11" t="s">
        <v>930</v>
      </c>
      <c r="L531" s="11" t="s">
        <v>16</v>
      </c>
      <c r="M531" s="11" t="s">
        <v>25</v>
      </c>
    </row>
    <row r="532" spans="1:13" x14ac:dyDescent="0.25">
      <c r="A532" s="11" t="s">
        <v>13</v>
      </c>
      <c r="B532" s="11" t="s">
        <v>14</v>
      </c>
      <c r="C532" s="12">
        <v>4900.63</v>
      </c>
      <c r="D532" s="12">
        <v>4900.63</v>
      </c>
      <c r="E532" s="13">
        <v>1207004136</v>
      </c>
      <c r="F532" s="14">
        <v>45677.45</v>
      </c>
      <c r="G532" s="11" t="s">
        <v>15</v>
      </c>
      <c r="H532" s="13">
        <v>89510</v>
      </c>
      <c r="I532" s="11" t="s">
        <v>16</v>
      </c>
      <c r="J532" s="11" t="s">
        <v>931</v>
      </c>
      <c r="K532" s="11" t="s">
        <v>932</v>
      </c>
      <c r="L532" s="11" t="s">
        <v>16</v>
      </c>
      <c r="M532" s="11" t="s">
        <v>32</v>
      </c>
    </row>
    <row r="533" spans="1:13" x14ac:dyDescent="0.25">
      <c r="A533" s="11" t="s">
        <v>13</v>
      </c>
      <c r="B533" s="11" t="s">
        <v>14</v>
      </c>
      <c r="C533" s="12">
        <v>5983773</v>
      </c>
      <c r="D533" s="12">
        <v>5983773</v>
      </c>
      <c r="E533" s="13">
        <v>1207011006</v>
      </c>
      <c r="F533" s="14">
        <v>45677.451435185198</v>
      </c>
      <c r="G533" s="11" t="s">
        <v>15</v>
      </c>
      <c r="H533" s="13">
        <v>89511</v>
      </c>
      <c r="I533" s="11" t="s">
        <v>16</v>
      </c>
      <c r="J533" s="11" t="s">
        <v>933</v>
      </c>
      <c r="K533" s="11" t="s">
        <v>934</v>
      </c>
      <c r="L533" s="11" t="s">
        <v>16</v>
      </c>
      <c r="M533" s="11" t="s">
        <v>32</v>
      </c>
    </row>
    <row r="534" spans="1:13" x14ac:dyDescent="0.25">
      <c r="A534" s="11" t="s">
        <v>13</v>
      </c>
      <c r="B534" s="11" t="s">
        <v>14</v>
      </c>
      <c r="C534" s="12">
        <v>3195</v>
      </c>
      <c r="D534" s="12">
        <v>3195</v>
      </c>
      <c r="E534" s="13">
        <v>1207024310</v>
      </c>
      <c r="F534" s="14">
        <v>45677.454155092601</v>
      </c>
      <c r="G534" s="11" t="s">
        <v>15</v>
      </c>
      <c r="H534" s="13">
        <v>89512</v>
      </c>
      <c r="I534" s="11" t="s">
        <v>16</v>
      </c>
      <c r="J534" s="11" t="s">
        <v>935</v>
      </c>
      <c r="K534" s="11" t="s">
        <v>936</v>
      </c>
      <c r="L534" s="11" t="s">
        <v>16</v>
      </c>
      <c r="M534" s="11" t="s">
        <v>556</v>
      </c>
    </row>
    <row r="535" spans="1:13" x14ac:dyDescent="0.25">
      <c r="A535" s="11" t="s">
        <v>13</v>
      </c>
      <c r="B535" s="11" t="s">
        <v>14</v>
      </c>
      <c r="C535" s="12">
        <v>104000</v>
      </c>
      <c r="D535" s="12">
        <v>104000</v>
      </c>
      <c r="E535" s="13">
        <v>1207047258</v>
      </c>
      <c r="F535" s="14">
        <v>45677.459016203698</v>
      </c>
      <c r="G535" s="11" t="s">
        <v>15</v>
      </c>
      <c r="H535" s="13">
        <v>89513</v>
      </c>
      <c r="I535" s="11" t="s">
        <v>16</v>
      </c>
      <c r="J535" s="11" t="s">
        <v>937</v>
      </c>
      <c r="K535" s="11" t="s">
        <v>587</v>
      </c>
      <c r="L535" s="11" t="s">
        <v>16</v>
      </c>
      <c r="M535" s="11" t="s">
        <v>25</v>
      </c>
    </row>
    <row r="536" spans="1:13" x14ac:dyDescent="0.25">
      <c r="A536" s="11" t="s">
        <v>13</v>
      </c>
      <c r="B536" s="11" t="s">
        <v>14</v>
      </c>
      <c r="C536" s="12">
        <v>986995</v>
      </c>
      <c r="D536" s="12">
        <v>986995</v>
      </c>
      <c r="E536" s="13">
        <v>1207085318</v>
      </c>
      <c r="F536" s="14">
        <v>45677.4672685185</v>
      </c>
      <c r="G536" s="11" t="s">
        <v>15</v>
      </c>
      <c r="H536" s="13">
        <v>89514</v>
      </c>
      <c r="I536" s="11" t="s">
        <v>16</v>
      </c>
      <c r="J536" s="11" t="s">
        <v>938</v>
      </c>
      <c r="K536" s="11" t="s">
        <v>939</v>
      </c>
      <c r="L536" s="11" t="s">
        <v>16</v>
      </c>
      <c r="M536" s="11" t="s">
        <v>32</v>
      </c>
    </row>
    <row r="537" spans="1:13" x14ac:dyDescent="0.25">
      <c r="A537" s="11" t="s">
        <v>13</v>
      </c>
      <c r="B537" s="11" t="s">
        <v>14</v>
      </c>
      <c r="C537" s="12">
        <v>80000</v>
      </c>
      <c r="D537" s="12">
        <v>80000</v>
      </c>
      <c r="E537" s="13">
        <v>1207111981</v>
      </c>
      <c r="F537" s="14">
        <v>45677.473124999997</v>
      </c>
      <c r="G537" s="11" t="s">
        <v>15</v>
      </c>
      <c r="H537" s="13">
        <v>89515</v>
      </c>
      <c r="I537" s="11" t="s">
        <v>16</v>
      </c>
      <c r="J537" s="11" t="s">
        <v>940</v>
      </c>
      <c r="K537" s="11" t="s">
        <v>941</v>
      </c>
      <c r="L537" s="11" t="s">
        <v>16</v>
      </c>
      <c r="M537" s="11" t="s">
        <v>25</v>
      </c>
    </row>
    <row r="538" spans="1:13" x14ac:dyDescent="0.25">
      <c r="A538" s="11" t="s">
        <v>13</v>
      </c>
      <c r="B538" s="11" t="s">
        <v>14</v>
      </c>
      <c r="C538" s="12">
        <v>14.25</v>
      </c>
      <c r="D538" s="12">
        <v>14.25</v>
      </c>
      <c r="E538" s="13">
        <v>1207181418</v>
      </c>
      <c r="F538" s="14">
        <v>45677.488113425898</v>
      </c>
      <c r="G538" s="11" t="s">
        <v>15</v>
      </c>
      <c r="H538" s="13">
        <v>89516</v>
      </c>
      <c r="I538" s="11" t="s">
        <v>16</v>
      </c>
      <c r="J538" s="11" t="s">
        <v>942</v>
      </c>
      <c r="K538" s="11" t="s">
        <v>943</v>
      </c>
      <c r="L538" s="11" t="s">
        <v>16</v>
      </c>
      <c r="M538" s="11" t="s">
        <v>492</v>
      </c>
    </row>
    <row r="539" spans="1:13" x14ac:dyDescent="0.25">
      <c r="A539" s="11" t="s">
        <v>13</v>
      </c>
      <c r="B539" s="11" t="s">
        <v>14</v>
      </c>
      <c r="C539" s="12">
        <v>27115757</v>
      </c>
      <c r="D539" s="12">
        <v>27115757</v>
      </c>
      <c r="E539" s="13">
        <v>1207638682</v>
      </c>
      <c r="F539" s="14">
        <v>45677.597766203697</v>
      </c>
      <c r="G539" s="11" t="s">
        <v>15</v>
      </c>
      <c r="H539" s="13">
        <v>89517</v>
      </c>
      <c r="I539" s="11" t="s">
        <v>16</v>
      </c>
      <c r="J539" s="11" t="s">
        <v>944</v>
      </c>
      <c r="K539" s="11" t="s">
        <v>945</v>
      </c>
      <c r="L539" s="11" t="s">
        <v>16</v>
      </c>
      <c r="M539" s="11" t="s">
        <v>32</v>
      </c>
    </row>
    <row r="540" spans="1:13" x14ac:dyDescent="0.25">
      <c r="A540" s="11" t="s">
        <v>13</v>
      </c>
      <c r="B540" s="11" t="s">
        <v>14</v>
      </c>
      <c r="C540" s="12">
        <v>18570079</v>
      </c>
      <c r="D540" s="12">
        <v>18570079</v>
      </c>
      <c r="E540" s="13">
        <v>1207677509</v>
      </c>
      <c r="F540" s="14">
        <v>45677.606168981503</v>
      </c>
      <c r="G540" s="11" t="s">
        <v>15</v>
      </c>
      <c r="H540" s="13">
        <v>89519</v>
      </c>
      <c r="I540" s="11" t="s">
        <v>16</v>
      </c>
      <c r="J540" s="11" t="s">
        <v>946</v>
      </c>
      <c r="K540" s="11" t="s">
        <v>947</v>
      </c>
      <c r="L540" s="11" t="s">
        <v>16</v>
      </c>
      <c r="M540" s="11" t="s">
        <v>32</v>
      </c>
    </row>
    <row r="541" spans="1:13" x14ac:dyDescent="0.25">
      <c r="A541" s="11" t="s">
        <v>13</v>
      </c>
      <c r="B541" s="11" t="s">
        <v>14</v>
      </c>
      <c r="C541" s="12">
        <v>70000</v>
      </c>
      <c r="D541" s="12">
        <v>70000</v>
      </c>
      <c r="E541" s="13">
        <v>1207800439</v>
      </c>
      <c r="F541" s="14">
        <v>45677.632557870398</v>
      </c>
      <c r="G541" s="11" t="s">
        <v>15</v>
      </c>
      <c r="H541" s="13">
        <v>89522</v>
      </c>
      <c r="I541" s="11" t="s">
        <v>16</v>
      </c>
      <c r="J541" s="11" t="s">
        <v>948</v>
      </c>
      <c r="K541" s="11" t="s">
        <v>949</v>
      </c>
      <c r="L541" s="11" t="s">
        <v>16</v>
      </c>
      <c r="M541" s="11" t="s">
        <v>25</v>
      </c>
    </row>
    <row r="542" spans="1:13" x14ac:dyDescent="0.25">
      <c r="A542" s="11" t="s">
        <v>13</v>
      </c>
      <c r="B542" s="11" t="s">
        <v>14</v>
      </c>
      <c r="C542" s="12">
        <v>22977</v>
      </c>
      <c r="D542" s="12">
        <v>22977</v>
      </c>
      <c r="E542" s="13">
        <v>1207815628</v>
      </c>
      <c r="F542" s="14">
        <v>45677.635833333297</v>
      </c>
      <c r="G542" s="11" t="s">
        <v>15</v>
      </c>
      <c r="H542" s="13">
        <v>89523</v>
      </c>
      <c r="I542" s="11" t="s">
        <v>16</v>
      </c>
      <c r="J542" s="11" t="s">
        <v>950</v>
      </c>
      <c r="K542" s="11" t="s">
        <v>234</v>
      </c>
      <c r="L542" s="11" t="s">
        <v>16</v>
      </c>
      <c r="M542" s="11" t="s">
        <v>83</v>
      </c>
    </row>
    <row r="543" spans="1:13" x14ac:dyDescent="0.25">
      <c r="A543" s="11" t="s">
        <v>13</v>
      </c>
      <c r="B543" s="11" t="s">
        <v>14</v>
      </c>
      <c r="C543" s="12">
        <v>411354</v>
      </c>
      <c r="D543" s="12">
        <v>411354</v>
      </c>
      <c r="E543" s="13">
        <v>1207822674</v>
      </c>
      <c r="F543" s="14">
        <v>45677.637337963002</v>
      </c>
      <c r="G543" s="11" t="s">
        <v>15</v>
      </c>
      <c r="H543" s="13">
        <v>89524</v>
      </c>
      <c r="I543" s="11" t="s">
        <v>16</v>
      </c>
      <c r="J543" s="11" t="s">
        <v>951</v>
      </c>
      <c r="K543" s="11" t="s">
        <v>952</v>
      </c>
      <c r="L543" s="11" t="s">
        <v>16</v>
      </c>
      <c r="M543" s="11" t="s">
        <v>96</v>
      </c>
    </row>
    <row r="544" spans="1:13" x14ac:dyDescent="0.25">
      <c r="A544" s="11" t="s">
        <v>13</v>
      </c>
      <c r="B544" s="11" t="s">
        <v>14</v>
      </c>
      <c r="C544" s="12">
        <v>83.2</v>
      </c>
      <c r="D544" s="12">
        <v>83.2</v>
      </c>
      <c r="E544" s="13">
        <v>1207859685</v>
      </c>
      <c r="F544" s="14">
        <v>45677.645185185203</v>
      </c>
      <c r="G544" s="11" t="s">
        <v>15</v>
      </c>
      <c r="H544" s="13">
        <v>89525</v>
      </c>
      <c r="I544" s="11" t="s">
        <v>16</v>
      </c>
      <c r="J544" s="11" t="s">
        <v>953</v>
      </c>
      <c r="K544" s="11" t="s">
        <v>954</v>
      </c>
      <c r="L544" s="11" t="s">
        <v>16</v>
      </c>
      <c r="M544" s="11" t="s">
        <v>955</v>
      </c>
    </row>
    <row r="545" spans="1:13" x14ac:dyDescent="0.25">
      <c r="A545" s="11" t="s">
        <v>13</v>
      </c>
      <c r="B545" s="11" t="s">
        <v>14</v>
      </c>
      <c r="C545" s="12">
        <v>1714785</v>
      </c>
      <c r="D545" s="12">
        <v>1714785</v>
      </c>
      <c r="E545" s="13">
        <v>1207963817</v>
      </c>
      <c r="F545" s="14">
        <v>45677.667372685202</v>
      </c>
      <c r="G545" s="11" t="s">
        <v>15</v>
      </c>
      <c r="H545" s="13">
        <v>89526</v>
      </c>
      <c r="I545" s="11" t="s">
        <v>16</v>
      </c>
      <c r="J545" s="11" t="s">
        <v>956</v>
      </c>
      <c r="K545" s="11" t="s">
        <v>957</v>
      </c>
      <c r="L545" s="11" t="s">
        <v>16</v>
      </c>
      <c r="M545" s="11" t="s">
        <v>32</v>
      </c>
    </row>
    <row r="546" spans="1:13" x14ac:dyDescent="0.25">
      <c r="A546" s="11" t="s">
        <v>13</v>
      </c>
      <c r="B546" s="11" t="s">
        <v>14</v>
      </c>
      <c r="C546" s="12">
        <v>45983476</v>
      </c>
      <c r="D546" s="12">
        <v>45983476</v>
      </c>
      <c r="E546" s="13">
        <v>1207997667</v>
      </c>
      <c r="F546" s="14">
        <v>45677.674699074101</v>
      </c>
      <c r="G546" s="11" t="s">
        <v>15</v>
      </c>
      <c r="H546" s="13">
        <v>89527</v>
      </c>
      <c r="I546" s="11" t="s">
        <v>16</v>
      </c>
      <c r="J546" s="11" t="s">
        <v>958</v>
      </c>
      <c r="K546" s="11" t="s">
        <v>959</v>
      </c>
      <c r="L546" s="11" t="s">
        <v>16</v>
      </c>
      <c r="M546" s="11" t="s">
        <v>69</v>
      </c>
    </row>
    <row r="547" spans="1:13" x14ac:dyDescent="0.25">
      <c r="A547" s="11" t="s">
        <v>13</v>
      </c>
      <c r="B547" s="11" t="s">
        <v>14</v>
      </c>
      <c r="C547" s="12">
        <v>1850.39</v>
      </c>
      <c r="D547" s="12">
        <v>1850.39</v>
      </c>
      <c r="E547" s="13">
        <v>1208006374</v>
      </c>
      <c r="F547" s="14">
        <v>45677.676527777803</v>
      </c>
      <c r="G547" s="11" t="s">
        <v>15</v>
      </c>
      <c r="H547" s="13">
        <v>89528</v>
      </c>
      <c r="I547" s="11" t="s">
        <v>16</v>
      </c>
      <c r="J547" s="11" t="s">
        <v>960</v>
      </c>
      <c r="K547" s="11" t="s">
        <v>961</v>
      </c>
      <c r="L547" s="11" t="s">
        <v>16</v>
      </c>
      <c r="M547" s="11" t="s">
        <v>83</v>
      </c>
    </row>
    <row r="548" spans="1:13" x14ac:dyDescent="0.25">
      <c r="A548" s="11" t="s">
        <v>13</v>
      </c>
      <c r="B548" s="11" t="s">
        <v>14</v>
      </c>
      <c r="C548" s="12">
        <v>3426.24</v>
      </c>
      <c r="D548" s="12">
        <v>3426.24</v>
      </c>
      <c r="E548" s="13">
        <v>1208019140</v>
      </c>
      <c r="F548" s="14">
        <v>45677.6791898148</v>
      </c>
      <c r="G548" s="11" t="s">
        <v>15</v>
      </c>
      <c r="H548" s="13">
        <v>89529</v>
      </c>
      <c r="I548" s="11" t="s">
        <v>16</v>
      </c>
      <c r="J548" s="11" t="s">
        <v>962</v>
      </c>
      <c r="K548" s="11" t="s">
        <v>961</v>
      </c>
      <c r="L548" s="11" t="s">
        <v>16</v>
      </c>
      <c r="M548" s="11" t="s">
        <v>83</v>
      </c>
    </row>
    <row r="549" spans="1:13" x14ac:dyDescent="0.25">
      <c r="A549" s="11" t="s">
        <v>13</v>
      </c>
      <c r="B549" s="11" t="s">
        <v>14</v>
      </c>
      <c r="C549" s="12">
        <v>288861</v>
      </c>
      <c r="D549" s="12">
        <v>288861</v>
      </c>
      <c r="E549" s="13">
        <v>1208042655</v>
      </c>
      <c r="F549" s="14">
        <v>45677.684525463003</v>
      </c>
      <c r="G549" s="11" t="s">
        <v>15</v>
      </c>
      <c r="H549" s="13">
        <v>89530</v>
      </c>
      <c r="I549" s="11" t="s">
        <v>16</v>
      </c>
      <c r="J549" s="11" t="s">
        <v>963</v>
      </c>
      <c r="K549" s="11" t="s">
        <v>959</v>
      </c>
      <c r="L549" s="11" t="s">
        <v>16</v>
      </c>
      <c r="M549" s="11" t="s">
        <v>69</v>
      </c>
    </row>
    <row r="550" spans="1:13" x14ac:dyDescent="0.25">
      <c r="A550" s="11" t="s">
        <v>13</v>
      </c>
      <c r="B550" s="11" t="s">
        <v>14</v>
      </c>
      <c r="C550" s="12">
        <v>2569975</v>
      </c>
      <c r="D550" s="12">
        <v>2569975</v>
      </c>
      <c r="E550" s="13">
        <v>1208065334</v>
      </c>
      <c r="F550" s="14">
        <v>45677.689548611103</v>
      </c>
      <c r="G550" s="11" t="s">
        <v>15</v>
      </c>
      <c r="H550" s="13">
        <v>89531</v>
      </c>
      <c r="I550" s="11" t="s">
        <v>16</v>
      </c>
      <c r="J550" s="11" t="s">
        <v>964</v>
      </c>
      <c r="K550" s="11" t="s">
        <v>965</v>
      </c>
      <c r="L550" s="11" t="s">
        <v>16</v>
      </c>
      <c r="M550" s="11" t="s">
        <v>25</v>
      </c>
    </row>
    <row r="551" spans="1:13" x14ac:dyDescent="0.25">
      <c r="A551" s="11" t="s">
        <v>13</v>
      </c>
      <c r="B551" s="11" t="s">
        <v>14</v>
      </c>
      <c r="C551" s="12">
        <v>711539</v>
      </c>
      <c r="D551" s="12">
        <v>711539</v>
      </c>
      <c r="E551" s="13">
        <v>1208218117</v>
      </c>
      <c r="F551" s="14">
        <v>45677.726631944402</v>
      </c>
      <c r="G551" s="11" t="s">
        <v>15</v>
      </c>
      <c r="H551" s="13">
        <v>89534</v>
      </c>
      <c r="I551" s="11" t="s">
        <v>16</v>
      </c>
      <c r="J551" s="11" t="s">
        <v>966</v>
      </c>
      <c r="K551" s="11" t="s">
        <v>967</v>
      </c>
      <c r="L551" s="11" t="s">
        <v>16</v>
      </c>
      <c r="M551" s="11" t="s">
        <v>22</v>
      </c>
    </row>
    <row r="552" spans="1:13" x14ac:dyDescent="0.25">
      <c r="A552" s="11" t="s">
        <v>13</v>
      </c>
      <c r="B552" s="11" t="s">
        <v>14</v>
      </c>
      <c r="C552" s="12">
        <v>1037263.5</v>
      </c>
      <c r="D552" s="12">
        <v>1037263.5</v>
      </c>
      <c r="E552" s="13">
        <v>1208242997</v>
      </c>
      <c r="F552" s="14">
        <v>45677.732905092598</v>
      </c>
      <c r="G552" s="11" t="s">
        <v>15</v>
      </c>
      <c r="H552" s="13">
        <v>89535</v>
      </c>
      <c r="I552" s="11" t="s">
        <v>16</v>
      </c>
      <c r="J552" s="11" t="s">
        <v>146</v>
      </c>
      <c r="K552" s="11" t="s">
        <v>968</v>
      </c>
      <c r="L552" s="11" t="s">
        <v>16</v>
      </c>
      <c r="M552" s="11" t="s">
        <v>969</v>
      </c>
    </row>
    <row r="553" spans="1:13" x14ac:dyDescent="0.25">
      <c r="A553" s="11" t="s">
        <v>13</v>
      </c>
      <c r="B553" s="11" t="s">
        <v>14</v>
      </c>
      <c r="C553" s="12">
        <v>200000</v>
      </c>
      <c r="D553" s="12">
        <v>200000</v>
      </c>
      <c r="E553" s="13">
        <v>1208303319</v>
      </c>
      <c r="F553" s="14">
        <v>45677.748587962997</v>
      </c>
      <c r="G553" s="11" t="s">
        <v>15</v>
      </c>
      <c r="H553" s="13">
        <v>89536</v>
      </c>
      <c r="I553" s="11" t="s">
        <v>16</v>
      </c>
      <c r="J553" s="11" t="s">
        <v>970</v>
      </c>
      <c r="K553" s="11" t="s">
        <v>971</v>
      </c>
      <c r="L553" s="11" t="s">
        <v>16</v>
      </c>
      <c r="M553" s="11" t="s">
        <v>25</v>
      </c>
    </row>
    <row r="554" spans="1:13" x14ac:dyDescent="0.25">
      <c r="A554" s="11" t="s">
        <v>13</v>
      </c>
      <c r="B554" s="11" t="s">
        <v>14</v>
      </c>
      <c r="C554" s="12">
        <v>683196</v>
      </c>
      <c r="D554" s="12">
        <v>683196</v>
      </c>
      <c r="E554" s="13">
        <v>1208360830</v>
      </c>
      <c r="F554" s="14">
        <v>45677.7639583333</v>
      </c>
      <c r="G554" s="11" t="s">
        <v>15</v>
      </c>
      <c r="H554" s="13">
        <v>89537</v>
      </c>
      <c r="I554" s="11" t="s">
        <v>16</v>
      </c>
      <c r="J554" s="11" t="s">
        <v>972</v>
      </c>
      <c r="K554" s="11" t="s">
        <v>973</v>
      </c>
      <c r="L554" s="11" t="s">
        <v>16</v>
      </c>
      <c r="M554" s="11" t="s">
        <v>32</v>
      </c>
    </row>
    <row r="555" spans="1:13" x14ac:dyDescent="0.25">
      <c r="A555" s="11" t="s">
        <v>13</v>
      </c>
      <c r="B555" s="11" t="s">
        <v>14</v>
      </c>
      <c r="C555" s="12">
        <v>13165188</v>
      </c>
      <c r="D555" s="12">
        <v>13165188</v>
      </c>
      <c r="E555" s="13">
        <v>1208453641</v>
      </c>
      <c r="F555" s="14">
        <v>45677.788576388899</v>
      </c>
      <c r="G555" s="11" t="s">
        <v>15</v>
      </c>
      <c r="H555" s="13">
        <v>89538</v>
      </c>
      <c r="I555" s="11" t="s">
        <v>16</v>
      </c>
      <c r="J555" s="11" t="s">
        <v>974</v>
      </c>
      <c r="K555" s="11" t="s">
        <v>975</v>
      </c>
      <c r="L555" s="11" t="s">
        <v>16</v>
      </c>
      <c r="M555" s="11" t="s">
        <v>32</v>
      </c>
    </row>
    <row r="556" spans="1:13" x14ac:dyDescent="0.25">
      <c r="A556" s="11" t="s">
        <v>13</v>
      </c>
      <c r="B556" s="11" t="s">
        <v>14</v>
      </c>
      <c r="C556" s="12">
        <v>2434643.04</v>
      </c>
      <c r="D556" s="12">
        <v>2434643.04</v>
      </c>
      <c r="E556" s="13">
        <v>1208499652</v>
      </c>
      <c r="F556" s="14">
        <v>45677.801018518498</v>
      </c>
      <c r="G556" s="11" t="s">
        <v>15</v>
      </c>
      <c r="H556" s="13">
        <v>89539</v>
      </c>
      <c r="I556" s="11" t="s">
        <v>16</v>
      </c>
      <c r="J556" s="11" t="s">
        <v>976</v>
      </c>
      <c r="K556" s="11" t="s">
        <v>459</v>
      </c>
      <c r="L556" s="11" t="s">
        <v>16</v>
      </c>
      <c r="M556" s="11" t="s">
        <v>977</v>
      </c>
    </row>
    <row r="557" spans="1:13" x14ac:dyDescent="0.25">
      <c r="A557" s="11" t="s">
        <v>13</v>
      </c>
      <c r="B557" s="11" t="s">
        <v>14</v>
      </c>
      <c r="C557" s="12">
        <v>5257019</v>
      </c>
      <c r="D557" s="12">
        <v>5257019</v>
      </c>
      <c r="E557" s="13">
        <v>1208505709</v>
      </c>
      <c r="F557" s="14">
        <v>45677.802673611099</v>
      </c>
      <c r="G557" s="11" t="s">
        <v>15</v>
      </c>
      <c r="H557" s="13">
        <v>89540</v>
      </c>
      <c r="I557" s="11" t="s">
        <v>16</v>
      </c>
      <c r="J557" s="11" t="s">
        <v>978</v>
      </c>
      <c r="K557" s="11" t="s">
        <v>975</v>
      </c>
      <c r="L557" s="11" t="s">
        <v>16</v>
      </c>
      <c r="M557" s="11" t="s">
        <v>32</v>
      </c>
    </row>
    <row r="558" spans="1:13" x14ac:dyDescent="0.25">
      <c r="A558" s="11" t="s">
        <v>13</v>
      </c>
      <c r="B558" s="11" t="s">
        <v>14</v>
      </c>
      <c r="C558" s="12">
        <v>101617490.42</v>
      </c>
      <c r="D558" s="12">
        <v>101617490.42</v>
      </c>
      <c r="E558" s="13">
        <v>1208543313</v>
      </c>
      <c r="F558" s="14">
        <v>45677.8129976852</v>
      </c>
      <c r="G558" s="11" t="s">
        <v>15</v>
      </c>
      <c r="H558" s="13">
        <v>89541</v>
      </c>
      <c r="I558" s="11" t="s">
        <v>16</v>
      </c>
      <c r="J558" s="11" t="s">
        <v>979</v>
      </c>
      <c r="K558" s="11" t="s">
        <v>459</v>
      </c>
      <c r="L558" s="11" t="s">
        <v>16</v>
      </c>
      <c r="M558" s="11" t="s">
        <v>980</v>
      </c>
    </row>
    <row r="559" spans="1:13" x14ac:dyDescent="0.25">
      <c r="A559" s="11" t="s">
        <v>13</v>
      </c>
      <c r="B559" s="11" t="s">
        <v>14</v>
      </c>
      <c r="C559" s="12">
        <v>33831581</v>
      </c>
      <c r="D559" s="12">
        <v>33831581</v>
      </c>
      <c r="E559" s="13">
        <v>1209276472</v>
      </c>
      <c r="F559" s="14">
        <v>45678.3515625</v>
      </c>
      <c r="G559" s="11" t="s">
        <v>15</v>
      </c>
      <c r="H559" s="13">
        <v>89543</v>
      </c>
      <c r="I559" s="11" t="s">
        <v>16</v>
      </c>
      <c r="J559" s="11" t="s">
        <v>981</v>
      </c>
      <c r="K559" s="11" t="s">
        <v>982</v>
      </c>
      <c r="L559" s="11" t="s">
        <v>16</v>
      </c>
      <c r="M559" s="11" t="s">
        <v>32</v>
      </c>
    </row>
    <row r="560" spans="1:13" x14ac:dyDescent="0.25">
      <c r="A560" s="11" t="s">
        <v>13</v>
      </c>
      <c r="B560" s="11" t="s">
        <v>14</v>
      </c>
      <c r="C560" s="12">
        <v>45000</v>
      </c>
      <c r="D560" s="12">
        <v>45000</v>
      </c>
      <c r="E560" s="13">
        <v>1209293588</v>
      </c>
      <c r="F560" s="14">
        <v>45678.357280092598</v>
      </c>
      <c r="G560" s="11" t="s">
        <v>15</v>
      </c>
      <c r="H560" s="13">
        <v>89544</v>
      </c>
      <c r="I560" s="11" t="s">
        <v>16</v>
      </c>
      <c r="J560" s="15" t="s">
        <v>983</v>
      </c>
      <c r="K560" s="11" t="s">
        <v>984</v>
      </c>
      <c r="L560" s="11" t="s">
        <v>16</v>
      </c>
      <c r="M560" s="11" t="s">
        <v>25</v>
      </c>
    </row>
    <row r="561" spans="1:13" x14ac:dyDescent="0.25">
      <c r="A561" s="11" t="s">
        <v>13</v>
      </c>
      <c r="B561" s="11" t="s">
        <v>14</v>
      </c>
      <c r="C561" s="12">
        <v>30000</v>
      </c>
      <c r="D561" s="12">
        <v>30000</v>
      </c>
      <c r="E561" s="13">
        <v>1209344498</v>
      </c>
      <c r="F561" s="14">
        <v>45678.372835648202</v>
      </c>
      <c r="G561" s="11" t="s">
        <v>15</v>
      </c>
      <c r="H561" s="13">
        <v>89545</v>
      </c>
      <c r="I561" s="11" t="s">
        <v>16</v>
      </c>
      <c r="J561" s="11" t="s">
        <v>985</v>
      </c>
      <c r="K561" s="11" t="s">
        <v>986</v>
      </c>
      <c r="L561" s="11" t="s">
        <v>16</v>
      </c>
      <c r="M561" s="11" t="s">
        <v>292</v>
      </c>
    </row>
    <row r="562" spans="1:13" x14ac:dyDescent="0.25">
      <c r="A562" s="11" t="s">
        <v>13</v>
      </c>
      <c r="B562" s="11" t="s">
        <v>14</v>
      </c>
      <c r="C562" s="12">
        <v>200000</v>
      </c>
      <c r="D562" s="12">
        <v>200000</v>
      </c>
      <c r="E562" s="13">
        <v>1209377732</v>
      </c>
      <c r="F562" s="14">
        <v>45678.382233796299</v>
      </c>
      <c r="G562" s="11" t="s">
        <v>15</v>
      </c>
      <c r="H562" s="13">
        <v>89546</v>
      </c>
      <c r="I562" s="11" t="s">
        <v>16</v>
      </c>
      <c r="J562" s="11" t="s">
        <v>987</v>
      </c>
      <c r="K562" s="11" t="s">
        <v>988</v>
      </c>
      <c r="L562" s="11" t="s">
        <v>16</v>
      </c>
      <c r="M562" s="11" t="s">
        <v>25</v>
      </c>
    </row>
    <row r="563" spans="1:13" x14ac:dyDescent="0.25">
      <c r="A563" s="11" t="s">
        <v>13</v>
      </c>
      <c r="B563" s="11" t="s">
        <v>14</v>
      </c>
      <c r="C563" s="12">
        <v>53909254.590000004</v>
      </c>
      <c r="D563" s="12">
        <v>53909254.590000004</v>
      </c>
      <c r="E563" s="13">
        <v>1209378780</v>
      </c>
      <c r="F563" s="14">
        <v>45678.382511574098</v>
      </c>
      <c r="G563" s="11" t="s">
        <v>15</v>
      </c>
      <c r="H563" s="13">
        <v>89547</v>
      </c>
      <c r="I563" s="11" t="s">
        <v>16</v>
      </c>
      <c r="J563" s="11" t="s">
        <v>989</v>
      </c>
      <c r="K563" s="11" t="s">
        <v>990</v>
      </c>
      <c r="L563" s="11" t="s">
        <v>16</v>
      </c>
      <c r="M563" s="11" t="s">
        <v>22</v>
      </c>
    </row>
    <row r="564" spans="1:13" x14ac:dyDescent="0.25">
      <c r="A564" s="11" t="s">
        <v>13</v>
      </c>
      <c r="B564" s="11" t="s">
        <v>14</v>
      </c>
      <c r="C564" s="12">
        <v>17674</v>
      </c>
      <c r="D564" s="12">
        <v>17674</v>
      </c>
      <c r="E564" s="13">
        <v>1209389267</v>
      </c>
      <c r="F564" s="14">
        <v>45678.385335648098</v>
      </c>
      <c r="G564" s="11" t="s">
        <v>15</v>
      </c>
      <c r="H564" s="13">
        <v>89548</v>
      </c>
      <c r="I564" s="11" t="s">
        <v>16</v>
      </c>
      <c r="J564" s="11" t="s">
        <v>991</v>
      </c>
      <c r="K564" s="11" t="s">
        <v>992</v>
      </c>
      <c r="L564" s="11" t="s">
        <v>16</v>
      </c>
      <c r="M564" s="11" t="s">
        <v>25</v>
      </c>
    </row>
    <row r="565" spans="1:13" x14ac:dyDescent="0.25">
      <c r="A565" s="11" t="s">
        <v>13</v>
      </c>
      <c r="B565" s="11" t="s">
        <v>14</v>
      </c>
      <c r="C565" s="12">
        <v>75169</v>
      </c>
      <c r="D565" s="12">
        <v>75169</v>
      </c>
      <c r="E565" s="13">
        <v>1209473003</v>
      </c>
      <c r="F565" s="14">
        <v>45678.406828703701</v>
      </c>
      <c r="G565" s="11" t="s">
        <v>15</v>
      </c>
      <c r="H565" s="13">
        <v>89549</v>
      </c>
      <c r="I565" s="11" t="s">
        <v>16</v>
      </c>
      <c r="J565" s="11" t="s">
        <v>993</v>
      </c>
      <c r="K565" s="11" t="s">
        <v>155</v>
      </c>
      <c r="L565" s="11" t="s">
        <v>16</v>
      </c>
      <c r="M565" s="11" t="s">
        <v>83</v>
      </c>
    </row>
    <row r="566" spans="1:13" x14ac:dyDescent="0.25">
      <c r="A566" s="11" t="s">
        <v>13</v>
      </c>
      <c r="B566" s="11" t="s">
        <v>14</v>
      </c>
      <c r="C566" s="12">
        <v>10108</v>
      </c>
      <c r="D566" s="12">
        <v>10108</v>
      </c>
      <c r="E566" s="13">
        <v>1209519574</v>
      </c>
      <c r="F566" s="14">
        <v>45678.417974536998</v>
      </c>
      <c r="G566" s="11" t="s">
        <v>15</v>
      </c>
      <c r="H566" s="13">
        <v>89550</v>
      </c>
      <c r="I566" s="11" t="s">
        <v>16</v>
      </c>
      <c r="J566" s="11" t="s">
        <v>994</v>
      </c>
      <c r="K566" s="11" t="s">
        <v>155</v>
      </c>
      <c r="L566" s="11" t="s">
        <v>16</v>
      </c>
      <c r="M566" s="11" t="s">
        <v>83</v>
      </c>
    </row>
    <row r="567" spans="1:13" x14ac:dyDescent="0.25">
      <c r="A567" s="11" t="s">
        <v>13</v>
      </c>
      <c r="B567" s="11" t="s">
        <v>14</v>
      </c>
      <c r="C567" s="12">
        <v>101000</v>
      </c>
      <c r="D567" s="12">
        <v>101000</v>
      </c>
      <c r="E567" s="13">
        <v>1209524394</v>
      </c>
      <c r="F567" s="14">
        <v>45678.4191319444</v>
      </c>
      <c r="G567" s="11" t="s">
        <v>15</v>
      </c>
      <c r="H567" s="13">
        <v>89551</v>
      </c>
      <c r="I567" s="11" t="s">
        <v>16</v>
      </c>
      <c r="J567" s="11" t="s">
        <v>995</v>
      </c>
      <c r="K567" s="11" t="s">
        <v>996</v>
      </c>
      <c r="L567" s="11" t="s">
        <v>16</v>
      </c>
      <c r="M567" s="11" t="s">
        <v>25</v>
      </c>
    </row>
    <row r="568" spans="1:13" x14ac:dyDescent="0.25">
      <c r="A568" s="11" t="s">
        <v>13</v>
      </c>
      <c r="B568" s="11" t="s">
        <v>14</v>
      </c>
      <c r="C568" s="12">
        <v>67012</v>
      </c>
      <c r="D568" s="12">
        <v>67012</v>
      </c>
      <c r="E568" s="13">
        <v>1209533400</v>
      </c>
      <c r="F568" s="14">
        <v>45678.421249999999</v>
      </c>
      <c r="G568" s="11" t="s">
        <v>15</v>
      </c>
      <c r="H568" s="13">
        <v>89552</v>
      </c>
      <c r="I568" s="11" t="s">
        <v>16</v>
      </c>
      <c r="J568" s="11" t="s">
        <v>997</v>
      </c>
      <c r="K568" s="11" t="s">
        <v>155</v>
      </c>
      <c r="L568" s="11" t="s">
        <v>16</v>
      </c>
      <c r="M568" s="11" t="s">
        <v>83</v>
      </c>
    </row>
    <row r="569" spans="1:13" x14ac:dyDescent="0.25">
      <c r="A569" s="11" t="s">
        <v>13</v>
      </c>
      <c r="B569" s="11" t="s">
        <v>14</v>
      </c>
      <c r="C569" s="12">
        <v>470200</v>
      </c>
      <c r="D569" s="12">
        <v>470200</v>
      </c>
      <c r="E569" s="13">
        <v>1209544045</v>
      </c>
      <c r="F569" s="14">
        <v>45678.423738425903</v>
      </c>
      <c r="G569" s="11" t="s">
        <v>15</v>
      </c>
      <c r="H569" s="13">
        <v>89553</v>
      </c>
      <c r="I569" s="11" t="s">
        <v>16</v>
      </c>
      <c r="J569" s="11" t="s">
        <v>998</v>
      </c>
      <c r="K569" s="11" t="s">
        <v>999</v>
      </c>
      <c r="L569" s="11" t="s">
        <v>16</v>
      </c>
      <c r="M569" s="11" t="s">
        <v>281</v>
      </c>
    </row>
    <row r="570" spans="1:13" x14ac:dyDescent="0.25">
      <c r="A570" s="11" t="s">
        <v>13</v>
      </c>
      <c r="B570" s="11" t="s">
        <v>14</v>
      </c>
      <c r="C570" s="12">
        <v>785</v>
      </c>
      <c r="D570" s="12">
        <v>785</v>
      </c>
      <c r="E570" s="13">
        <v>1209546841</v>
      </c>
      <c r="F570" s="14">
        <v>45678.424386574101</v>
      </c>
      <c r="G570" s="11" t="s">
        <v>15</v>
      </c>
      <c r="H570" s="13">
        <v>89554</v>
      </c>
      <c r="I570" s="11" t="s">
        <v>16</v>
      </c>
      <c r="J570" s="15" t="s">
        <v>154</v>
      </c>
      <c r="K570" s="11" t="s">
        <v>155</v>
      </c>
      <c r="L570" s="11" t="s">
        <v>16</v>
      </c>
      <c r="M570" s="11" t="s">
        <v>83</v>
      </c>
    </row>
    <row r="571" spans="1:13" x14ac:dyDescent="0.25">
      <c r="A571" s="11" t="s">
        <v>13</v>
      </c>
      <c r="B571" s="11" t="s">
        <v>14</v>
      </c>
      <c r="C571" s="12">
        <v>40000</v>
      </c>
      <c r="D571" s="12">
        <v>40000</v>
      </c>
      <c r="E571" s="13">
        <v>1209574581</v>
      </c>
      <c r="F571" s="14">
        <v>45678.430833333303</v>
      </c>
      <c r="G571" s="11" t="s">
        <v>15</v>
      </c>
      <c r="H571" s="13">
        <v>89555</v>
      </c>
      <c r="I571" s="11" t="s">
        <v>16</v>
      </c>
      <c r="J571" s="11" t="s">
        <v>1000</v>
      </c>
      <c r="K571" s="11" t="s">
        <v>1001</v>
      </c>
      <c r="L571" s="11" t="s">
        <v>16</v>
      </c>
      <c r="M571" s="15" t="s">
        <v>66</v>
      </c>
    </row>
    <row r="572" spans="1:13" x14ac:dyDescent="0.25">
      <c r="A572" s="11" t="s">
        <v>13</v>
      </c>
      <c r="B572" s="11" t="s">
        <v>14</v>
      </c>
      <c r="C572" s="12">
        <v>3860992</v>
      </c>
      <c r="D572" s="12">
        <v>3860992</v>
      </c>
      <c r="E572" s="13">
        <v>1209577260</v>
      </c>
      <c r="F572" s="14">
        <v>45678.431446759299</v>
      </c>
      <c r="G572" s="11" t="s">
        <v>15</v>
      </c>
      <c r="H572" s="13">
        <v>89556</v>
      </c>
      <c r="I572" s="11" t="s">
        <v>16</v>
      </c>
      <c r="J572" s="11" t="s">
        <v>1002</v>
      </c>
      <c r="K572" s="11" t="s">
        <v>155</v>
      </c>
      <c r="L572" s="11" t="s">
        <v>16</v>
      </c>
      <c r="M572" s="11" t="s">
        <v>83</v>
      </c>
    </row>
    <row r="573" spans="1:13" x14ac:dyDescent="0.25">
      <c r="A573" s="11" t="s">
        <v>13</v>
      </c>
      <c r="B573" s="11" t="s">
        <v>14</v>
      </c>
      <c r="C573" s="12">
        <v>8950476</v>
      </c>
      <c r="D573" s="12">
        <v>8950476</v>
      </c>
      <c r="E573" s="13">
        <v>1209581241</v>
      </c>
      <c r="F573" s="14">
        <v>45678.432361111103</v>
      </c>
      <c r="G573" s="11" t="s">
        <v>15</v>
      </c>
      <c r="H573" s="13">
        <v>89557</v>
      </c>
      <c r="I573" s="11" t="s">
        <v>16</v>
      </c>
      <c r="J573" s="11" t="s">
        <v>1003</v>
      </c>
      <c r="K573" s="11" t="s">
        <v>1004</v>
      </c>
      <c r="L573" s="11" t="s">
        <v>16</v>
      </c>
      <c r="M573" s="11" t="s">
        <v>32</v>
      </c>
    </row>
    <row r="574" spans="1:13" x14ac:dyDescent="0.25">
      <c r="A574" s="11" t="s">
        <v>13</v>
      </c>
      <c r="B574" s="11" t="s">
        <v>14</v>
      </c>
      <c r="C574" s="12">
        <v>4987</v>
      </c>
      <c r="D574" s="12">
        <v>4987</v>
      </c>
      <c r="E574" s="13">
        <v>1209642844</v>
      </c>
      <c r="F574" s="14">
        <v>45678.446319444403</v>
      </c>
      <c r="G574" s="11" t="s">
        <v>15</v>
      </c>
      <c r="H574" s="13">
        <v>89562</v>
      </c>
      <c r="I574" s="11" t="s">
        <v>16</v>
      </c>
      <c r="J574" s="11" t="s">
        <v>1005</v>
      </c>
      <c r="K574" s="11" t="s">
        <v>155</v>
      </c>
      <c r="L574" s="11" t="s">
        <v>16</v>
      </c>
      <c r="M574" s="11" t="s">
        <v>83</v>
      </c>
    </row>
    <row r="575" spans="1:13" x14ac:dyDescent="0.25">
      <c r="A575" s="11" t="s">
        <v>13</v>
      </c>
      <c r="B575" s="11" t="s">
        <v>14</v>
      </c>
      <c r="C575" s="12">
        <v>100000</v>
      </c>
      <c r="D575" s="12">
        <v>100000</v>
      </c>
      <c r="E575" s="13">
        <v>1209655919</v>
      </c>
      <c r="F575" s="14">
        <v>45678.449270833298</v>
      </c>
      <c r="G575" s="11" t="s">
        <v>15</v>
      </c>
      <c r="H575" s="13">
        <v>89563</v>
      </c>
      <c r="I575" s="11" t="s">
        <v>16</v>
      </c>
      <c r="J575" s="11" t="s">
        <v>1006</v>
      </c>
      <c r="K575" s="11" t="s">
        <v>1007</v>
      </c>
      <c r="L575" s="11" t="s">
        <v>16</v>
      </c>
      <c r="M575" s="11" t="s">
        <v>25</v>
      </c>
    </row>
    <row r="576" spans="1:13" x14ac:dyDescent="0.25">
      <c r="A576" s="11" t="s">
        <v>13</v>
      </c>
      <c r="B576" s="11" t="s">
        <v>14</v>
      </c>
      <c r="C576" s="12">
        <v>9911983</v>
      </c>
      <c r="D576" s="12">
        <v>9911983</v>
      </c>
      <c r="E576" s="13">
        <v>1209665791</v>
      </c>
      <c r="F576" s="14">
        <v>45678.451423611099</v>
      </c>
      <c r="G576" s="11" t="s">
        <v>15</v>
      </c>
      <c r="H576" s="13">
        <v>89566</v>
      </c>
      <c r="I576" s="11" t="s">
        <v>16</v>
      </c>
      <c r="J576" s="11" t="s">
        <v>1008</v>
      </c>
      <c r="K576" s="11" t="s">
        <v>155</v>
      </c>
      <c r="L576" s="11" t="s">
        <v>16</v>
      </c>
      <c r="M576" s="11" t="s">
        <v>83</v>
      </c>
    </row>
    <row r="577" spans="1:13" x14ac:dyDescent="0.25">
      <c r="A577" s="11" t="s">
        <v>13</v>
      </c>
      <c r="B577" s="11" t="s">
        <v>14</v>
      </c>
      <c r="C577" s="12">
        <v>4087694.36</v>
      </c>
      <c r="D577" s="12">
        <v>4087694.36</v>
      </c>
      <c r="E577" s="13">
        <v>1209684419</v>
      </c>
      <c r="F577" s="14">
        <v>45678.455532407403</v>
      </c>
      <c r="G577" s="11" t="s">
        <v>15</v>
      </c>
      <c r="H577" s="13">
        <v>89568</v>
      </c>
      <c r="I577" s="11" t="s">
        <v>16</v>
      </c>
      <c r="J577" s="11" t="s">
        <v>1009</v>
      </c>
      <c r="K577" s="11" t="s">
        <v>990</v>
      </c>
      <c r="L577" s="11" t="s">
        <v>16</v>
      </c>
      <c r="M577" s="11" t="s">
        <v>330</v>
      </c>
    </row>
    <row r="578" spans="1:13" x14ac:dyDescent="0.25">
      <c r="A578" s="11" t="s">
        <v>13</v>
      </c>
      <c r="B578" s="11" t="s">
        <v>14</v>
      </c>
      <c r="C578" s="12">
        <v>4399</v>
      </c>
      <c r="D578" s="12">
        <v>4399</v>
      </c>
      <c r="E578" s="13">
        <v>1209688929</v>
      </c>
      <c r="F578" s="14">
        <v>45678.456550925897</v>
      </c>
      <c r="G578" s="11" t="s">
        <v>15</v>
      </c>
      <c r="H578" s="13">
        <v>89569</v>
      </c>
      <c r="I578" s="11" t="s">
        <v>16</v>
      </c>
      <c r="J578" s="11" t="s">
        <v>1010</v>
      </c>
      <c r="K578" s="11" t="s">
        <v>155</v>
      </c>
      <c r="L578" s="11" t="s">
        <v>16</v>
      </c>
      <c r="M578" s="11" t="s">
        <v>83</v>
      </c>
    </row>
    <row r="579" spans="1:13" x14ac:dyDescent="0.25">
      <c r="A579" s="11" t="s">
        <v>13</v>
      </c>
      <c r="B579" s="11" t="s">
        <v>14</v>
      </c>
      <c r="C579" s="12">
        <v>3929672</v>
      </c>
      <c r="D579" s="12">
        <v>3929672</v>
      </c>
      <c r="E579" s="13">
        <v>1209718240</v>
      </c>
      <c r="F579" s="14">
        <v>45678.463078703702</v>
      </c>
      <c r="G579" s="11" t="s">
        <v>15</v>
      </c>
      <c r="H579" s="13">
        <v>89570</v>
      </c>
      <c r="I579" s="11" t="s">
        <v>16</v>
      </c>
      <c r="J579" s="11" t="s">
        <v>528</v>
      </c>
      <c r="K579" s="11" t="s">
        <v>529</v>
      </c>
      <c r="L579" s="11" t="s">
        <v>16</v>
      </c>
      <c r="M579" s="11" t="s">
        <v>22</v>
      </c>
    </row>
    <row r="580" spans="1:13" x14ac:dyDescent="0.25">
      <c r="A580" s="11" t="s">
        <v>13</v>
      </c>
      <c r="B580" s="11" t="s">
        <v>14</v>
      </c>
      <c r="C580" s="12">
        <v>545000</v>
      </c>
      <c r="D580" s="12">
        <v>545000</v>
      </c>
      <c r="E580" s="13">
        <v>1209737306</v>
      </c>
      <c r="F580" s="14">
        <v>45678.467256944401</v>
      </c>
      <c r="G580" s="11" t="s">
        <v>15</v>
      </c>
      <c r="H580" s="13">
        <v>89572</v>
      </c>
      <c r="I580" s="11" t="s">
        <v>16</v>
      </c>
      <c r="J580" s="11" t="s">
        <v>1011</v>
      </c>
      <c r="K580" s="11" t="s">
        <v>1012</v>
      </c>
      <c r="L580" s="11" t="s">
        <v>16</v>
      </c>
      <c r="M580" s="11" t="s">
        <v>142</v>
      </c>
    </row>
    <row r="581" spans="1:13" x14ac:dyDescent="0.25">
      <c r="A581" s="11" t="s">
        <v>13</v>
      </c>
      <c r="B581" s="11" t="s">
        <v>14</v>
      </c>
      <c r="C581" s="12">
        <v>450000</v>
      </c>
      <c r="D581" s="12">
        <v>450000</v>
      </c>
      <c r="E581" s="13">
        <v>1209748004</v>
      </c>
      <c r="F581" s="14">
        <v>45678.4696527778</v>
      </c>
      <c r="G581" s="11" t="s">
        <v>15</v>
      </c>
      <c r="H581" s="13">
        <v>89573</v>
      </c>
      <c r="I581" s="11" t="s">
        <v>16</v>
      </c>
      <c r="J581" s="11" t="s">
        <v>499</v>
      </c>
      <c r="K581" s="11" t="s">
        <v>1013</v>
      </c>
      <c r="L581" s="11" t="s">
        <v>16</v>
      </c>
      <c r="M581" s="11" t="s">
        <v>142</v>
      </c>
    </row>
    <row r="582" spans="1:13" x14ac:dyDescent="0.25">
      <c r="A582" s="11" t="s">
        <v>13</v>
      </c>
      <c r="B582" s="11" t="s">
        <v>14</v>
      </c>
      <c r="C582" s="12">
        <v>46355</v>
      </c>
      <c r="D582" s="12">
        <v>46355</v>
      </c>
      <c r="E582" s="13">
        <v>1209916936</v>
      </c>
      <c r="F582" s="14">
        <v>45678.505486111098</v>
      </c>
      <c r="G582" s="11" t="s">
        <v>15</v>
      </c>
      <c r="H582" s="13">
        <v>89575</v>
      </c>
      <c r="I582" s="11" t="s">
        <v>16</v>
      </c>
      <c r="J582" s="11" t="s">
        <v>770</v>
      </c>
      <c r="K582" s="11" t="s">
        <v>1014</v>
      </c>
      <c r="L582" s="11" t="s">
        <v>16</v>
      </c>
      <c r="M582" s="11" t="s">
        <v>32</v>
      </c>
    </row>
    <row r="583" spans="1:13" x14ac:dyDescent="0.25">
      <c r="A583" s="11" t="s">
        <v>13</v>
      </c>
      <c r="B583" s="11" t="s">
        <v>14</v>
      </c>
      <c r="C583" s="12">
        <v>250000</v>
      </c>
      <c r="D583" s="12">
        <v>250000</v>
      </c>
      <c r="E583" s="13">
        <v>1210116244</v>
      </c>
      <c r="F583" s="14">
        <v>45678.549247685201</v>
      </c>
      <c r="G583" s="11" t="s">
        <v>15</v>
      </c>
      <c r="H583" s="13">
        <v>89576</v>
      </c>
      <c r="I583" s="11" t="s">
        <v>16</v>
      </c>
      <c r="J583" s="11" t="s">
        <v>1015</v>
      </c>
      <c r="K583" s="11" t="s">
        <v>1016</v>
      </c>
      <c r="L583" s="11" t="s">
        <v>16</v>
      </c>
      <c r="M583" s="11" t="s">
        <v>25</v>
      </c>
    </row>
    <row r="584" spans="1:13" x14ac:dyDescent="0.25">
      <c r="A584" s="11" t="s">
        <v>13</v>
      </c>
      <c r="B584" s="11" t="s">
        <v>14</v>
      </c>
      <c r="C584" s="12">
        <v>17442309</v>
      </c>
      <c r="D584" s="12">
        <v>17442309</v>
      </c>
      <c r="E584" s="13">
        <v>1210140480</v>
      </c>
      <c r="F584" s="14">
        <v>45678.558437500003</v>
      </c>
      <c r="G584" s="11" t="s">
        <v>15</v>
      </c>
      <c r="H584" s="13">
        <v>89577</v>
      </c>
      <c r="I584" s="11" t="s">
        <v>16</v>
      </c>
      <c r="J584" s="11" t="s">
        <v>1017</v>
      </c>
      <c r="K584" s="11" t="s">
        <v>1018</v>
      </c>
      <c r="L584" s="11" t="s">
        <v>16</v>
      </c>
      <c r="M584" s="11" t="s">
        <v>32</v>
      </c>
    </row>
    <row r="585" spans="1:13" x14ac:dyDescent="0.25">
      <c r="A585" s="11" t="s">
        <v>13</v>
      </c>
      <c r="B585" s="11" t="s">
        <v>14</v>
      </c>
      <c r="C585" s="12">
        <v>3836</v>
      </c>
      <c r="D585" s="12">
        <v>3836</v>
      </c>
      <c r="E585" s="13">
        <v>1210192602</v>
      </c>
      <c r="F585" s="14">
        <v>45678.576724537001</v>
      </c>
      <c r="G585" s="11" t="s">
        <v>15</v>
      </c>
      <c r="H585" s="13">
        <v>89578</v>
      </c>
      <c r="I585" s="11" t="s">
        <v>16</v>
      </c>
      <c r="J585" s="15" t="s">
        <v>1019</v>
      </c>
      <c r="K585" s="11" t="s">
        <v>1020</v>
      </c>
      <c r="L585" s="11" t="s">
        <v>16</v>
      </c>
      <c r="M585" s="11" t="s">
        <v>32</v>
      </c>
    </row>
    <row r="586" spans="1:13" x14ac:dyDescent="0.25">
      <c r="A586" s="11" t="s">
        <v>13</v>
      </c>
      <c r="B586" s="11" t="s">
        <v>14</v>
      </c>
      <c r="C586" s="12">
        <v>17795035</v>
      </c>
      <c r="D586" s="12">
        <v>17795035</v>
      </c>
      <c r="E586" s="13">
        <v>1210232914</v>
      </c>
      <c r="F586" s="14">
        <v>45678.590011574102</v>
      </c>
      <c r="G586" s="11" t="s">
        <v>15</v>
      </c>
      <c r="H586" s="13">
        <v>89579</v>
      </c>
      <c r="I586" s="11" t="s">
        <v>16</v>
      </c>
      <c r="J586" s="15" t="s">
        <v>1021</v>
      </c>
      <c r="K586" s="11" t="s">
        <v>1020</v>
      </c>
      <c r="L586" s="11" t="s">
        <v>16</v>
      </c>
      <c r="M586" s="11" t="s">
        <v>32</v>
      </c>
    </row>
    <row r="587" spans="1:13" x14ac:dyDescent="0.25">
      <c r="A587" s="11" t="s">
        <v>13</v>
      </c>
      <c r="B587" s="11" t="s">
        <v>14</v>
      </c>
      <c r="C587" s="12">
        <v>1709353</v>
      </c>
      <c r="D587" s="12">
        <v>1709353</v>
      </c>
      <c r="E587" s="13">
        <v>1210286113</v>
      </c>
      <c r="F587" s="14">
        <v>45678.605972222198</v>
      </c>
      <c r="G587" s="11" t="s">
        <v>15</v>
      </c>
      <c r="H587" s="13">
        <v>89582</v>
      </c>
      <c r="I587" s="11" t="s">
        <v>16</v>
      </c>
      <c r="J587" s="11" t="s">
        <v>1022</v>
      </c>
      <c r="K587" s="11" t="s">
        <v>1023</v>
      </c>
      <c r="L587" s="11" t="s">
        <v>16</v>
      </c>
      <c r="M587" s="11" t="s">
        <v>32</v>
      </c>
    </row>
    <row r="588" spans="1:13" x14ac:dyDescent="0.25">
      <c r="A588" s="11" t="s">
        <v>13</v>
      </c>
      <c r="B588" s="11" t="s">
        <v>14</v>
      </c>
      <c r="C588" s="12">
        <v>137267</v>
      </c>
      <c r="D588" s="12">
        <v>137267</v>
      </c>
      <c r="E588" s="13">
        <v>1210371867</v>
      </c>
      <c r="F588" s="14">
        <v>45678.629791666703</v>
      </c>
      <c r="G588" s="11" t="s">
        <v>15</v>
      </c>
      <c r="H588" s="13">
        <v>89585</v>
      </c>
      <c r="I588" s="11" t="s">
        <v>16</v>
      </c>
      <c r="J588" s="11" t="s">
        <v>1024</v>
      </c>
      <c r="K588" s="11" t="s">
        <v>276</v>
      </c>
      <c r="L588" s="11" t="s">
        <v>16</v>
      </c>
      <c r="M588" s="11" t="s">
        <v>277</v>
      </c>
    </row>
    <row r="589" spans="1:13" x14ac:dyDescent="0.25">
      <c r="A589" s="11" t="s">
        <v>13</v>
      </c>
      <c r="B589" s="11" t="s">
        <v>14</v>
      </c>
      <c r="C589" s="12">
        <v>137071</v>
      </c>
      <c r="D589" s="12">
        <v>137071</v>
      </c>
      <c r="E589" s="13">
        <v>1210393675</v>
      </c>
      <c r="F589" s="14">
        <v>45678.636701388903</v>
      </c>
      <c r="G589" s="11" t="s">
        <v>15</v>
      </c>
      <c r="H589" s="13">
        <v>89587</v>
      </c>
      <c r="I589" s="11" t="s">
        <v>16</v>
      </c>
      <c r="J589" s="11" t="s">
        <v>1024</v>
      </c>
      <c r="K589" s="11" t="s">
        <v>276</v>
      </c>
      <c r="L589" s="11" t="s">
        <v>16</v>
      </c>
      <c r="M589" s="11" t="s">
        <v>277</v>
      </c>
    </row>
    <row r="590" spans="1:13" x14ac:dyDescent="0.25">
      <c r="A590" s="11" t="s">
        <v>13</v>
      </c>
      <c r="B590" s="11" t="s">
        <v>14</v>
      </c>
      <c r="C590" s="12">
        <v>45000</v>
      </c>
      <c r="D590" s="12">
        <v>45000</v>
      </c>
      <c r="E590" s="13">
        <v>1210413767</v>
      </c>
      <c r="F590" s="14">
        <v>45678.643657407403</v>
      </c>
      <c r="G590" s="11" t="s">
        <v>15</v>
      </c>
      <c r="H590" s="13">
        <v>89589</v>
      </c>
      <c r="I590" s="11" t="s">
        <v>16</v>
      </c>
      <c r="J590" s="11" t="s">
        <v>1025</v>
      </c>
      <c r="K590" s="11" t="s">
        <v>1026</v>
      </c>
      <c r="L590" s="11" t="s">
        <v>16</v>
      </c>
      <c r="M590" s="11" t="s">
        <v>25</v>
      </c>
    </row>
    <row r="591" spans="1:13" x14ac:dyDescent="0.25">
      <c r="A591" s="11" t="s">
        <v>13</v>
      </c>
      <c r="B591" s="11" t="s">
        <v>14</v>
      </c>
      <c r="C591" s="12">
        <v>100000</v>
      </c>
      <c r="D591" s="12">
        <v>100000</v>
      </c>
      <c r="E591" s="13">
        <v>1210536324</v>
      </c>
      <c r="F591" s="14">
        <v>45678.680393518502</v>
      </c>
      <c r="G591" s="11" t="s">
        <v>15</v>
      </c>
      <c r="H591" s="13">
        <v>89593</v>
      </c>
      <c r="I591" s="11" t="s">
        <v>16</v>
      </c>
      <c r="J591" s="11" t="s">
        <v>1027</v>
      </c>
      <c r="K591" s="11" t="s">
        <v>1028</v>
      </c>
      <c r="L591" s="11" t="s">
        <v>16</v>
      </c>
      <c r="M591" s="11" t="s">
        <v>25</v>
      </c>
    </row>
    <row r="592" spans="1:13" x14ac:dyDescent="0.25">
      <c r="A592" s="11" t="s">
        <v>13</v>
      </c>
      <c r="B592" s="11" t="s">
        <v>14</v>
      </c>
      <c r="C592" s="12">
        <v>39000000</v>
      </c>
      <c r="D592" s="12">
        <v>39000000</v>
      </c>
      <c r="E592" s="13">
        <v>1210568339</v>
      </c>
      <c r="F592" s="14">
        <v>45678.688460648104</v>
      </c>
      <c r="G592" s="11" t="s">
        <v>15</v>
      </c>
      <c r="H592" s="13">
        <v>89594</v>
      </c>
      <c r="I592" s="11" t="s">
        <v>16</v>
      </c>
      <c r="J592" s="11" t="s">
        <v>1029</v>
      </c>
      <c r="K592" s="11" t="s">
        <v>1030</v>
      </c>
      <c r="L592" s="11" t="s">
        <v>16</v>
      </c>
      <c r="M592" s="11" t="s">
        <v>32</v>
      </c>
    </row>
    <row r="593" spans="1:13" x14ac:dyDescent="0.25">
      <c r="A593" s="11" t="s">
        <v>13</v>
      </c>
      <c r="B593" s="11" t="s">
        <v>14</v>
      </c>
      <c r="C593" s="12">
        <v>8559070</v>
      </c>
      <c r="D593" s="12">
        <v>8559070</v>
      </c>
      <c r="E593" s="13">
        <v>1210655920</v>
      </c>
      <c r="F593" s="14">
        <v>45678.713090277801</v>
      </c>
      <c r="G593" s="11" t="s">
        <v>15</v>
      </c>
      <c r="H593" s="13">
        <v>89597</v>
      </c>
      <c r="I593" s="11" t="s">
        <v>16</v>
      </c>
      <c r="J593" s="15" t="s">
        <v>1031</v>
      </c>
      <c r="K593" s="11" t="s">
        <v>1032</v>
      </c>
      <c r="L593" s="11" t="s">
        <v>16</v>
      </c>
      <c r="M593" s="11" t="s">
        <v>32</v>
      </c>
    </row>
    <row r="594" spans="1:13" x14ac:dyDescent="0.25">
      <c r="A594" s="11" t="s">
        <v>13</v>
      </c>
      <c r="B594" s="11" t="s">
        <v>14</v>
      </c>
      <c r="C594" s="12">
        <v>22456</v>
      </c>
      <c r="D594" s="12">
        <v>22456</v>
      </c>
      <c r="E594" s="13">
        <v>1210656198</v>
      </c>
      <c r="F594" s="14">
        <v>45678.713171296302</v>
      </c>
      <c r="G594" s="11" t="s">
        <v>15</v>
      </c>
      <c r="H594" s="13">
        <v>89598</v>
      </c>
      <c r="I594" s="11" t="s">
        <v>16</v>
      </c>
      <c r="J594" s="11" t="s">
        <v>1033</v>
      </c>
      <c r="K594" s="11" t="s">
        <v>1034</v>
      </c>
      <c r="L594" s="11" t="s">
        <v>16</v>
      </c>
      <c r="M594" s="11" t="s">
        <v>330</v>
      </c>
    </row>
    <row r="595" spans="1:13" x14ac:dyDescent="0.25">
      <c r="A595" s="11" t="s">
        <v>13</v>
      </c>
      <c r="B595" s="11" t="s">
        <v>14</v>
      </c>
      <c r="C595" s="12">
        <v>24955</v>
      </c>
      <c r="D595" s="12">
        <v>24955</v>
      </c>
      <c r="E595" s="13">
        <v>1210668419</v>
      </c>
      <c r="F595" s="14">
        <v>45678.716550925899</v>
      </c>
      <c r="G595" s="11" t="s">
        <v>15</v>
      </c>
      <c r="H595" s="13">
        <v>89599</v>
      </c>
      <c r="I595" s="11" t="s">
        <v>16</v>
      </c>
      <c r="J595" s="11" t="s">
        <v>1035</v>
      </c>
      <c r="K595" s="11" t="s">
        <v>1034</v>
      </c>
      <c r="L595" s="11" t="s">
        <v>16</v>
      </c>
      <c r="M595" s="11" t="s">
        <v>330</v>
      </c>
    </row>
    <row r="596" spans="1:13" x14ac:dyDescent="0.25">
      <c r="A596" s="11" t="s">
        <v>13</v>
      </c>
      <c r="B596" s="11" t="s">
        <v>14</v>
      </c>
      <c r="C596" s="12">
        <v>185383</v>
      </c>
      <c r="D596" s="12">
        <v>185383</v>
      </c>
      <c r="E596" s="13">
        <v>1210677811</v>
      </c>
      <c r="F596" s="14">
        <v>45678.719120370399</v>
      </c>
      <c r="G596" s="11" t="s">
        <v>15</v>
      </c>
      <c r="H596" s="13">
        <v>89600</v>
      </c>
      <c r="I596" s="11" t="s">
        <v>16</v>
      </c>
      <c r="J596" s="11" t="s">
        <v>1036</v>
      </c>
      <c r="K596" s="11" t="s">
        <v>1034</v>
      </c>
      <c r="L596" s="11" t="s">
        <v>16</v>
      </c>
      <c r="M596" s="11" t="s">
        <v>330</v>
      </c>
    </row>
    <row r="597" spans="1:13" x14ac:dyDescent="0.25">
      <c r="A597" s="11" t="s">
        <v>13</v>
      </c>
      <c r="B597" s="11" t="s">
        <v>14</v>
      </c>
      <c r="C597" s="12">
        <v>2341596</v>
      </c>
      <c r="D597" s="12">
        <v>2341596</v>
      </c>
      <c r="E597" s="13">
        <v>1210684744</v>
      </c>
      <c r="F597" s="14">
        <v>45678.720983796302</v>
      </c>
      <c r="G597" s="11" t="s">
        <v>15</v>
      </c>
      <c r="H597" s="13">
        <v>89601</v>
      </c>
      <c r="I597" s="11" t="s">
        <v>16</v>
      </c>
      <c r="J597" s="11" t="s">
        <v>1037</v>
      </c>
      <c r="K597" s="11" t="s">
        <v>1038</v>
      </c>
      <c r="L597" s="11" t="s">
        <v>16</v>
      </c>
      <c r="M597" s="11" t="s">
        <v>281</v>
      </c>
    </row>
    <row r="598" spans="1:13" x14ac:dyDescent="0.25">
      <c r="A598" s="11" t="s">
        <v>13</v>
      </c>
      <c r="B598" s="11" t="s">
        <v>14</v>
      </c>
      <c r="C598" s="12">
        <v>40000</v>
      </c>
      <c r="D598" s="12">
        <v>40000</v>
      </c>
      <c r="E598" s="13">
        <v>1210721141</v>
      </c>
      <c r="F598" s="14">
        <v>45678.730914351901</v>
      </c>
      <c r="G598" s="11" t="s">
        <v>15</v>
      </c>
      <c r="H598" s="13">
        <v>89603</v>
      </c>
      <c r="I598" s="11" t="s">
        <v>16</v>
      </c>
      <c r="J598" s="11" t="s">
        <v>1039</v>
      </c>
      <c r="K598" s="11" t="s">
        <v>1040</v>
      </c>
      <c r="L598" s="11" t="s">
        <v>16</v>
      </c>
      <c r="M598" s="11" t="s">
        <v>25</v>
      </c>
    </row>
    <row r="599" spans="1:13" x14ac:dyDescent="0.25">
      <c r="A599" s="11" t="s">
        <v>13</v>
      </c>
      <c r="B599" s="11" t="s">
        <v>14</v>
      </c>
      <c r="C599" s="12">
        <v>1423752</v>
      </c>
      <c r="D599" s="12">
        <v>1423752</v>
      </c>
      <c r="E599" s="13">
        <v>1210811752</v>
      </c>
      <c r="F599" s="14">
        <v>45678.756493055596</v>
      </c>
      <c r="G599" s="11" t="s">
        <v>15</v>
      </c>
      <c r="H599" s="13">
        <v>89605</v>
      </c>
      <c r="I599" s="11" t="s">
        <v>16</v>
      </c>
      <c r="J599" s="11" t="s">
        <v>1041</v>
      </c>
      <c r="K599" s="11" t="s">
        <v>1042</v>
      </c>
      <c r="L599" s="11" t="s">
        <v>16</v>
      </c>
      <c r="M599" s="11" t="s">
        <v>32</v>
      </c>
    </row>
    <row r="600" spans="1:13" x14ac:dyDescent="0.25">
      <c r="A600" s="11" t="s">
        <v>13</v>
      </c>
      <c r="B600" s="11" t="s">
        <v>14</v>
      </c>
      <c r="C600" s="12">
        <v>8198463</v>
      </c>
      <c r="D600" s="12">
        <v>8198463</v>
      </c>
      <c r="E600" s="13">
        <v>1210829069</v>
      </c>
      <c r="F600" s="14">
        <v>45678.761643518497</v>
      </c>
      <c r="G600" s="11" t="s">
        <v>15</v>
      </c>
      <c r="H600" s="13">
        <v>89606</v>
      </c>
      <c r="I600" s="11" t="s">
        <v>16</v>
      </c>
      <c r="J600" s="11" t="s">
        <v>1043</v>
      </c>
      <c r="K600" s="11" t="s">
        <v>1044</v>
      </c>
      <c r="L600" s="11" t="s">
        <v>16</v>
      </c>
      <c r="M600" s="11" t="s">
        <v>32</v>
      </c>
    </row>
    <row r="601" spans="1:13" x14ac:dyDescent="0.25">
      <c r="A601" s="11" t="s">
        <v>13</v>
      </c>
      <c r="B601" s="11" t="s">
        <v>14</v>
      </c>
      <c r="C601" s="12">
        <v>5173548</v>
      </c>
      <c r="D601" s="12">
        <v>5173548</v>
      </c>
      <c r="E601" s="13">
        <v>1210842531</v>
      </c>
      <c r="F601" s="14">
        <v>45678.7657638889</v>
      </c>
      <c r="G601" s="11" t="s">
        <v>15</v>
      </c>
      <c r="H601" s="13">
        <v>89609</v>
      </c>
      <c r="I601" s="11" t="s">
        <v>16</v>
      </c>
      <c r="J601" s="11" t="s">
        <v>1045</v>
      </c>
      <c r="K601" s="11" t="s">
        <v>1046</v>
      </c>
      <c r="L601" s="11" t="s">
        <v>16</v>
      </c>
      <c r="M601" s="11" t="s">
        <v>32</v>
      </c>
    </row>
    <row r="602" spans="1:13" x14ac:dyDescent="0.25">
      <c r="A602" s="11" t="s">
        <v>13</v>
      </c>
      <c r="B602" s="11" t="s">
        <v>14</v>
      </c>
      <c r="C602" s="12">
        <v>4821028</v>
      </c>
      <c r="D602" s="12">
        <v>4821028</v>
      </c>
      <c r="E602" s="13">
        <v>1210843788</v>
      </c>
      <c r="F602" s="14">
        <v>45678.766111111101</v>
      </c>
      <c r="G602" s="11" t="s">
        <v>15</v>
      </c>
      <c r="H602" s="13">
        <v>89610</v>
      </c>
      <c r="I602" s="11" t="s">
        <v>16</v>
      </c>
      <c r="J602" s="11" t="s">
        <v>1047</v>
      </c>
      <c r="K602" s="11" t="s">
        <v>1044</v>
      </c>
      <c r="L602" s="11" t="s">
        <v>16</v>
      </c>
      <c r="M602" s="11" t="s">
        <v>32</v>
      </c>
    </row>
    <row r="603" spans="1:13" x14ac:dyDescent="0.25">
      <c r="A603" s="11" t="s">
        <v>13</v>
      </c>
      <c r="B603" s="11" t="s">
        <v>14</v>
      </c>
      <c r="C603" s="12">
        <v>996686</v>
      </c>
      <c r="D603" s="12">
        <v>996686</v>
      </c>
      <c r="E603" s="13">
        <v>1210850762</v>
      </c>
      <c r="F603" s="14">
        <v>45678.768217592602</v>
      </c>
      <c r="G603" s="11" t="s">
        <v>15</v>
      </c>
      <c r="H603" s="13">
        <v>89611</v>
      </c>
      <c r="I603" s="11" t="s">
        <v>16</v>
      </c>
      <c r="J603" s="11" t="s">
        <v>1048</v>
      </c>
      <c r="K603" s="11" t="s">
        <v>1044</v>
      </c>
      <c r="L603" s="11" t="s">
        <v>16</v>
      </c>
      <c r="M603" s="11" t="s">
        <v>32</v>
      </c>
    </row>
    <row r="604" spans="1:13" x14ac:dyDescent="0.25">
      <c r="A604" s="11" t="s">
        <v>13</v>
      </c>
      <c r="B604" s="11" t="s">
        <v>14</v>
      </c>
      <c r="C604" s="12">
        <v>2957008</v>
      </c>
      <c r="D604" s="12">
        <v>2957008</v>
      </c>
      <c r="E604" s="13">
        <v>1210858783</v>
      </c>
      <c r="F604" s="14">
        <v>45678.770648148202</v>
      </c>
      <c r="G604" s="11" t="s">
        <v>15</v>
      </c>
      <c r="H604" s="13">
        <v>89612</v>
      </c>
      <c r="I604" s="11" t="s">
        <v>16</v>
      </c>
      <c r="J604" s="11" t="s">
        <v>1049</v>
      </c>
      <c r="K604" s="11" t="s">
        <v>1044</v>
      </c>
      <c r="L604" s="11" t="s">
        <v>16</v>
      </c>
      <c r="M604" s="11" t="s">
        <v>32</v>
      </c>
    </row>
    <row r="605" spans="1:13" x14ac:dyDescent="0.25">
      <c r="A605" s="11" t="s">
        <v>13</v>
      </c>
      <c r="B605" s="11" t="s">
        <v>14</v>
      </c>
      <c r="C605" s="12">
        <v>95750682</v>
      </c>
      <c r="D605" s="12">
        <v>95750682</v>
      </c>
      <c r="E605" s="13">
        <v>1210867675</v>
      </c>
      <c r="F605" s="14">
        <v>45678.773229166698</v>
      </c>
      <c r="G605" s="11" t="s">
        <v>15</v>
      </c>
      <c r="H605" s="13">
        <v>89613</v>
      </c>
      <c r="I605" s="11" t="s">
        <v>16</v>
      </c>
      <c r="J605" s="11" t="s">
        <v>1050</v>
      </c>
      <c r="K605" s="11" t="s">
        <v>1044</v>
      </c>
      <c r="L605" s="11" t="s">
        <v>16</v>
      </c>
      <c r="M605" s="11" t="s">
        <v>32</v>
      </c>
    </row>
    <row r="606" spans="1:13" x14ac:dyDescent="0.25">
      <c r="A606" s="11" t="s">
        <v>13</v>
      </c>
      <c r="B606" s="11" t="s">
        <v>14</v>
      </c>
      <c r="C606" s="12">
        <v>12452884</v>
      </c>
      <c r="D606" s="12">
        <v>12452884</v>
      </c>
      <c r="E606" s="13">
        <v>1210965467</v>
      </c>
      <c r="F606" s="14">
        <v>45678.8023032407</v>
      </c>
      <c r="G606" s="11" t="s">
        <v>15</v>
      </c>
      <c r="H606" s="13">
        <v>89614</v>
      </c>
      <c r="I606" s="11" t="s">
        <v>16</v>
      </c>
      <c r="J606" s="11" t="s">
        <v>1051</v>
      </c>
      <c r="K606" s="11" t="s">
        <v>1052</v>
      </c>
      <c r="L606" s="11" t="s">
        <v>16</v>
      </c>
      <c r="M606" s="11" t="s">
        <v>32</v>
      </c>
    </row>
    <row r="607" spans="1:13" x14ac:dyDescent="0.25">
      <c r="A607" s="11" t="s">
        <v>13</v>
      </c>
      <c r="B607" s="11" t="s">
        <v>14</v>
      </c>
      <c r="C607" s="12">
        <v>885</v>
      </c>
      <c r="D607" s="12">
        <v>885</v>
      </c>
      <c r="E607" s="13">
        <v>1211049296</v>
      </c>
      <c r="F607" s="14">
        <v>45678.828599537002</v>
      </c>
      <c r="G607" s="11" t="s">
        <v>15</v>
      </c>
      <c r="H607" s="13">
        <v>89615</v>
      </c>
      <c r="I607" s="11" t="s">
        <v>16</v>
      </c>
      <c r="J607" s="11" t="s">
        <v>770</v>
      </c>
      <c r="K607" s="11" t="s">
        <v>1053</v>
      </c>
      <c r="L607" s="11" t="s">
        <v>16</v>
      </c>
      <c r="M607" s="11" t="s">
        <v>83</v>
      </c>
    </row>
    <row r="608" spans="1:13" x14ac:dyDescent="0.25">
      <c r="A608" s="11" t="s">
        <v>13</v>
      </c>
      <c r="B608" s="11" t="s">
        <v>14</v>
      </c>
      <c r="C608" s="12">
        <v>6710099</v>
      </c>
      <c r="D608" s="12">
        <v>6710099</v>
      </c>
      <c r="E608" s="13">
        <v>1211265589</v>
      </c>
      <c r="F608" s="14">
        <v>45678.899143518502</v>
      </c>
      <c r="G608" s="11" t="s">
        <v>15</v>
      </c>
      <c r="H608" s="13">
        <v>89619</v>
      </c>
      <c r="I608" s="11" t="s">
        <v>16</v>
      </c>
      <c r="J608" s="11" t="s">
        <v>1054</v>
      </c>
      <c r="K608" s="11" t="s">
        <v>1055</v>
      </c>
      <c r="L608" s="11" t="s">
        <v>16</v>
      </c>
      <c r="M608" s="11" t="s">
        <v>32</v>
      </c>
    </row>
    <row r="609" spans="1:13" x14ac:dyDescent="0.25">
      <c r="A609" s="11" t="s">
        <v>13</v>
      </c>
      <c r="B609" s="11" t="s">
        <v>14</v>
      </c>
      <c r="C609" s="12">
        <v>91500</v>
      </c>
      <c r="D609" s="12">
        <v>91500</v>
      </c>
      <c r="E609" s="13">
        <v>1211462556</v>
      </c>
      <c r="F609" s="14">
        <v>45679.121655092596</v>
      </c>
      <c r="G609" s="11" t="s">
        <v>15</v>
      </c>
      <c r="H609" s="13">
        <v>89620</v>
      </c>
      <c r="I609" s="11" t="s">
        <v>16</v>
      </c>
      <c r="J609" s="11" t="s">
        <v>853</v>
      </c>
      <c r="K609" s="11" t="s">
        <v>1056</v>
      </c>
      <c r="L609" s="11" t="s">
        <v>16</v>
      </c>
      <c r="M609" s="11" t="s">
        <v>19</v>
      </c>
    </row>
    <row r="610" spans="1:13" x14ac:dyDescent="0.25">
      <c r="A610" s="11" t="s">
        <v>13</v>
      </c>
      <c r="B610" s="11" t="s">
        <v>14</v>
      </c>
      <c r="C610" s="12">
        <v>791081</v>
      </c>
      <c r="D610" s="12">
        <v>791081</v>
      </c>
      <c r="E610" s="13">
        <v>1211704916</v>
      </c>
      <c r="F610" s="14">
        <v>45679.370081018496</v>
      </c>
      <c r="G610" s="11" t="s">
        <v>15</v>
      </c>
      <c r="H610" s="13">
        <v>89621</v>
      </c>
      <c r="I610" s="11" t="s">
        <v>16</v>
      </c>
      <c r="J610" s="11" t="s">
        <v>1057</v>
      </c>
      <c r="K610" s="11" t="s">
        <v>637</v>
      </c>
      <c r="L610" s="11" t="s">
        <v>16</v>
      </c>
      <c r="M610" s="11" t="s">
        <v>32</v>
      </c>
    </row>
    <row r="611" spans="1:13" x14ac:dyDescent="0.25">
      <c r="A611" s="11" t="s">
        <v>13</v>
      </c>
      <c r="B611" s="11" t="s">
        <v>14</v>
      </c>
      <c r="C611" s="12">
        <v>246777</v>
      </c>
      <c r="D611" s="12">
        <v>246777</v>
      </c>
      <c r="E611" s="13">
        <v>1211709316</v>
      </c>
      <c r="F611" s="14">
        <v>45679.371446759302</v>
      </c>
      <c r="G611" s="11" t="s">
        <v>15</v>
      </c>
      <c r="H611" s="13">
        <v>89622</v>
      </c>
      <c r="I611" s="11" t="s">
        <v>16</v>
      </c>
      <c r="J611" s="11" t="s">
        <v>1058</v>
      </c>
      <c r="K611" s="11" t="s">
        <v>232</v>
      </c>
      <c r="L611" s="11" t="s">
        <v>16</v>
      </c>
      <c r="M611" s="11" t="s">
        <v>25</v>
      </c>
    </row>
    <row r="612" spans="1:13" x14ac:dyDescent="0.25">
      <c r="A612" s="11" t="s">
        <v>13</v>
      </c>
      <c r="B612" s="11" t="s">
        <v>14</v>
      </c>
      <c r="C612" s="12">
        <v>155027523</v>
      </c>
      <c r="D612" s="12">
        <v>155027523</v>
      </c>
      <c r="E612" s="13">
        <v>1211721828</v>
      </c>
      <c r="F612" s="14">
        <v>45679.3753125</v>
      </c>
      <c r="G612" s="11" t="s">
        <v>15</v>
      </c>
      <c r="H612" s="13">
        <v>89623</v>
      </c>
      <c r="I612" s="11" t="s">
        <v>16</v>
      </c>
      <c r="J612" s="11" t="s">
        <v>1059</v>
      </c>
      <c r="K612" s="11" t="s">
        <v>1060</v>
      </c>
      <c r="L612" s="11" t="s">
        <v>16</v>
      </c>
      <c r="M612" s="11" t="s">
        <v>25</v>
      </c>
    </row>
    <row r="613" spans="1:13" x14ac:dyDescent="0.25">
      <c r="A613" s="11" t="s">
        <v>13</v>
      </c>
      <c r="B613" s="11" t="s">
        <v>14</v>
      </c>
      <c r="C613" s="12">
        <v>1233</v>
      </c>
      <c r="D613" s="12">
        <v>1233</v>
      </c>
      <c r="E613" s="13">
        <v>1211730871</v>
      </c>
      <c r="F613" s="14">
        <v>45679.378043981502</v>
      </c>
      <c r="G613" s="11" t="s">
        <v>15</v>
      </c>
      <c r="H613" s="13">
        <v>89624</v>
      </c>
      <c r="I613" s="11" t="s">
        <v>16</v>
      </c>
      <c r="J613" s="11" t="s">
        <v>1061</v>
      </c>
      <c r="K613" s="11" t="s">
        <v>232</v>
      </c>
      <c r="L613" s="11" t="s">
        <v>16</v>
      </c>
      <c r="M613" s="11" t="s">
        <v>25</v>
      </c>
    </row>
    <row r="614" spans="1:13" x14ac:dyDescent="0.25">
      <c r="A614" s="11" t="s">
        <v>13</v>
      </c>
      <c r="B614" s="11" t="s">
        <v>14</v>
      </c>
      <c r="C614" s="12">
        <v>75167</v>
      </c>
      <c r="D614" s="12">
        <v>75167</v>
      </c>
      <c r="E614" s="13">
        <v>1211746837</v>
      </c>
      <c r="F614" s="14">
        <v>45679.382777777799</v>
      </c>
      <c r="G614" s="11" t="s">
        <v>15</v>
      </c>
      <c r="H614" s="13">
        <v>89627</v>
      </c>
      <c r="I614" s="11" t="s">
        <v>16</v>
      </c>
      <c r="J614" s="11" t="s">
        <v>1062</v>
      </c>
      <c r="K614" s="11" t="s">
        <v>232</v>
      </c>
      <c r="L614" s="11" t="s">
        <v>16</v>
      </c>
      <c r="M614" s="11" t="s">
        <v>25</v>
      </c>
    </row>
    <row r="615" spans="1:13" x14ac:dyDescent="0.25">
      <c r="A615" s="11" t="s">
        <v>13</v>
      </c>
      <c r="B615" s="11" t="s">
        <v>14</v>
      </c>
      <c r="C615" s="12">
        <v>4908</v>
      </c>
      <c r="D615" s="12">
        <v>4908</v>
      </c>
      <c r="E615" s="13">
        <v>1211757564</v>
      </c>
      <c r="F615" s="14">
        <v>45679.385891203703</v>
      </c>
      <c r="G615" s="11" t="s">
        <v>15</v>
      </c>
      <c r="H615" s="13">
        <v>89628</v>
      </c>
      <c r="I615" s="11" t="s">
        <v>16</v>
      </c>
      <c r="J615" s="11" t="s">
        <v>1063</v>
      </c>
      <c r="K615" s="11" t="s">
        <v>232</v>
      </c>
      <c r="L615" s="11" t="s">
        <v>16</v>
      </c>
      <c r="M615" s="11" t="s">
        <v>25</v>
      </c>
    </row>
    <row r="616" spans="1:13" x14ac:dyDescent="0.25">
      <c r="A616" s="11" t="s">
        <v>13</v>
      </c>
      <c r="B616" s="11" t="s">
        <v>14</v>
      </c>
      <c r="C616" s="12">
        <v>4187656</v>
      </c>
      <c r="D616" s="12">
        <v>4187656</v>
      </c>
      <c r="E616" s="13">
        <v>1211833812</v>
      </c>
      <c r="F616" s="14">
        <v>45679.406620370399</v>
      </c>
      <c r="G616" s="11" t="s">
        <v>15</v>
      </c>
      <c r="H616" s="13">
        <v>89629</v>
      </c>
      <c r="I616" s="11" t="s">
        <v>16</v>
      </c>
      <c r="J616" s="11" t="s">
        <v>1064</v>
      </c>
      <c r="K616" s="11" t="s">
        <v>1065</v>
      </c>
      <c r="L616" s="11" t="s">
        <v>16</v>
      </c>
      <c r="M616" s="11" t="s">
        <v>32</v>
      </c>
    </row>
    <row r="617" spans="1:13" x14ac:dyDescent="0.25">
      <c r="A617" s="11" t="s">
        <v>13</v>
      </c>
      <c r="B617" s="11" t="s">
        <v>14</v>
      </c>
      <c r="C617" s="12">
        <v>225000</v>
      </c>
      <c r="D617" s="12">
        <v>225000</v>
      </c>
      <c r="E617" s="13">
        <v>1211854602</v>
      </c>
      <c r="F617" s="14">
        <v>45679.412013888897</v>
      </c>
      <c r="G617" s="11" t="s">
        <v>15</v>
      </c>
      <c r="H617" s="13">
        <v>89630</v>
      </c>
      <c r="I617" s="11" t="s">
        <v>16</v>
      </c>
      <c r="J617" s="11" t="s">
        <v>1066</v>
      </c>
      <c r="K617" s="11" t="s">
        <v>1067</v>
      </c>
      <c r="L617" s="11" t="s">
        <v>16</v>
      </c>
      <c r="M617" s="11" t="s">
        <v>142</v>
      </c>
    </row>
    <row r="618" spans="1:13" x14ac:dyDescent="0.25">
      <c r="A618" s="11" t="s">
        <v>13</v>
      </c>
      <c r="B618" s="11" t="s">
        <v>14</v>
      </c>
      <c r="C618" s="12">
        <v>45000</v>
      </c>
      <c r="D618" s="12">
        <v>45000</v>
      </c>
      <c r="E618" s="13">
        <v>1211862705</v>
      </c>
      <c r="F618" s="14">
        <v>45679.4140625</v>
      </c>
      <c r="G618" s="11" t="s">
        <v>15</v>
      </c>
      <c r="H618" s="13">
        <v>89631</v>
      </c>
      <c r="I618" s="11" t="s">
        <v>16</v>
      </c>
      <c r="J618" s="11" t="s">
        <v>1068</v>
      </c>
      <c r="K618" s="11" t="s">
        <v>1069</v>
      </c>
      <c r="L618" s="11" t="s">
        <v>16</v>
      </c>
      <c r="M618" s="11" t="s">
        <v>25</v>
      </c>
    </row>
    <row r="619" spans="1:13" x14ac:dyDescent="0.25">
      <c r="A619" s="11" t="s">
        <v>13</v>
      </c>
      <c r="B619" s="11" t="s">
        <v>14</v>
      </c>
      <c r="C619" s="12">
        <v>8470990</v>
      </c>
      <c r="D619" s="12">
        <v>8470990</v>
      </c>
      <c r="E619" s="13">
        <v>1211879736</v>
      </c>
      <c r="F619" s="14">
        <v>45679.418472222198</v>
      </c>
      <c r="G619" s="11" t="s">
        <v>15</v>
      </c>
      <c r="H619" s="13">
        <v>89632</v>
      </c>
      <c r="I619" s="11" t="s">
        <v>16</v>
      </c>
      <c r="J619" s="11" t="s">
        <v>1070</v>
      </c>
      <c r="K619" s="11" t="s">
        <v>1071</v>
      </c>
      <c r="L619" s="11" t="s">
        <v>16</v>
      </c>
      <c r="M619" s="11" t="s">
        <v>32</v>
      </c>
    </row>
    <row r="620" spans="1:13" x14ac:dyDescent="0.25">
      <c r="A620" s="11" t="s">
        <v>13</v>
      </c>
      <c r="B620" s="11" t="s">
        <v>14</v>
      </c>
      <c r="C620" s="12">
        <v>5068.54</v>
      </c>
      <c r="D620" s="12">
        <v>5068.54</v>
      </c>
      <c r="E620" s="13">
        <v>1211885614</v>
      </c>
      <c r="F620" s="14">
        <v>45679.419953703698</v>
      </c>
      <c r="G620" s="11" t="s">
        <v>15</v>
      </c>
      <c r="H620" s="13">
        <v>89633</v>
      </c>
      <c r="I620" s="11" t="s">
        <v>16</v>
      </c>
      <c r="J620" s="11" t="s">
        <v>1072</v>
      </c>
      <c r="K620" s="11" t="s">
        <v>1073</v>
      </c>
      <c r="L620" s="11" t="s">
        <v>16</v>
      </c>
      <c r="M620" s="11" t="s">
        <v>25</v>
      </c>
    </row>
    <row r="621" spans="1:13" x14ac:dyDescent="0.25">
      <c r="A621" s="11" t="s">
        <v>13</v>
      </c>
      <c r="B621" s="11" t="s">
        <v>14</v>
      </c>
      <c r="C621" s="12">
        <v>51505.64</v>
      </c>
      <c r="D621" s="12">
        <v>51505.64</v>
      </c>
      <c r="E621" s="13">
        <v>1211886632</v>
      </c>
      <c r="F621" s="14">
        <v>45679.4202083333</v>
      </c>
      <c r="G621" s="11" t="s">
        <v>15</v>
      </c>
      <c r="H621" s="13">
        <v>89634</v>
      </c>
      <c r="I621" s="11" t="s">
        <v>16</v>
      </c>
      <c r="J621" s="11" t="s">
        <v>1074</v>
      </c>
      <c r="K621" s="11" t="s">
        <v>1075</v>
      </c>
      <c r="L621" s="11" t="s">
        <v>16</v>
      </c>
      <c r="M621" s="11" t="s">
        <v>556</v>
      </c>
    </row>
    <row r="622" spans="1:13" x14ac:dyDescent="0.25">
      <c r="A622" s="11" t="s">
        <v>13</v>
      </c>
      <c r="B622" s="11" t="s">
        <v>14</v>
      </c>
      <c r="C622" s="12">
        <v>36835.550000000003</v>
      </c>
      <c r="D622" s="12">
        <v>36835.550000000003</v>
      </c>
      <c r="E622" s="13">
        <v>1211918406</v>
      </c>
      <c r="F622" s="14">
        <v>45679.428124999999</v>
      </c>
      <c r="G622" s="11" t="s">
        <v>15</v>
      </c>
      <c r="H622" s="13">
        <v>89635</v>
      </c>
      <c r="I622" s="11" t="s">
        <v>16</v>
      </c>
      <c r="J622" s="11" t="s">
        <v>1076</v>
      </c>
      <c r="K622" s="11" t="s">
        <v>1077</v>
      </c>
      <c r="L622" s="11" t="s">
        <v>16</v>
      </c>
      <c r="M622" s="11" t="s">
        <v>25</v>
      </c>
    </row>
    <row r="623" spans="1:13" x14ac:dyDescent="0.25">
      <c r="A623" s="11" t="s">
        <v>13</v>
      </c>
      <c r="B623" s="11" t="s">
        <v>14</v>
      </c>
      <c r="C623" s="12">
        <v>5239</v>
      </c>
      <c r="D623" s="12">
        <v>5239</v>
      </c>
      <c r="E623" s="13">
        <v>1211967716</v>
      </c>
      <c r="F623" s="14">
        <v>45679.440011574101</v>
      </c>
      <c r="G623" s="11" t="s">
        <v>15</v>
      </c>
      <c r="H623" s="13">
        <v>89637</v>
      </c>
      <c r="I623" s="11" t="s">
        <v>16</v>
      </c>
      <c r="J623" s="11" t="s">
        <v>1078</v>
      </c>
      <c r="K623" s="11" t="s">
        <v>155</v>
      </c>
      <c r="L623" s="11" t="s">
        <v>16</v>
      </c>
      <c r="M623" s="11" t="s">
        <v>83</v>
      </c>
    </row>
    <row r="624" spans="1:13" x14ac:dyDescent="0.25">
      <c r="A624" s="11" t="s">
        <v>13</v>
      </c>
      <c r="B624" s="11" t="s">
        <v>14</v>
      </c>
      <c r="C624" s="12">
        <v>60000</v>
      </c>
      <c r="D624" s="12">
        <v>60000</v>
      </c>
      <c r="E624" s="13">
        <v>1211973749</v>
      </c>
      <c r="F624" s="14">
        <v>45679.441458333298</v>
      </c>
      <c r="G624" s="11" t="s">
        <v>15</v>
      </c>
      <c r="H624" s="13">
        <v>89638</v>
      </c>
      <c r="I624" s="11" t="s">
        <v>16</v>
      </c>
      <c r="J624" s="11" t="s">
        <v>1079</v>
      </c>
      <c r="K624" s="11" t="s">
        <v>1080</v>
      </c>
      <c r="L624" s="11" t="s">
        <v>16</v>
      </c>
      <c r="M624" s="11" t="s">
        <v>25</v>
      </c>
    </row>
    <row r="625" spans="1:13" x14ac:dyDescent="0.25">
      <c r="A625" s="11" t="s">
        <v>13</v>
      </c>
      <c r="B625" s="11" t="s">
        <v>14</v>
      </c>
      <c r="C625" s="12">
        <v>2661388</v>
      </c>
      <c r="D625" s="12">
        <v>2661388</v>
      </c>
      <c r="E625" s="13">
        <v>1211975243</v>
      </c>
      <c r="F625" s="14">
        <v>45679.441782407397</v>
      </c>
      <c r="G625" s="11" t="s">
        <v>15</v>
      </c>
      <c r="H625" s="13">
        <v>89639</v>
      </c>
      <c r="I625" s="11" t="s">
        <v>16</v>
      </c>
      <c r="J625" s="11" t="s">
        <v>1081</v>
      </c>
      <c r="K625" s="11" t="s">
        <v>1082</v>
      </c>
      <c r="L625" s="11" t="s">
        <v>16</v>
      </c>
      <c r="M625" s="11" t="s">
        <v>32</v>
      </c>
    </row>
    <row r="626" spans="1:13" x14ac:dyDescent="0.25">
      <c r="A626" s="11" t="s">
        <v>13</v>
      </c>
      <c r="B626" s="11" t="s">
        <v>14</v>
      </c>
      <c r="C626" s="12">
        <v>1398</v>
      </c>
      <c r="D626" s="12">
        <v>1398</v>
      </c>
      <c r="E626" s="13">
        <v>1211985950</v>
      </c>
      <c r="F626" s="14">
        <v>45679.444317129601</v>
      </c>
      <c r="G626" s="11" t="s">
        <v>15</v>
      </c>
      <c r="H626" s="13">
        <v>89640</v>
      </c>
      <c r="I626" s="11" t="s">
        <v>16</v>
      </c>
      <c r="J626" s="11" t="s">
        <v>441</v>
      </c>
      <c r="K626" s="11" t="s">
        <v>442</v>
      </c>
      <c r="L626" s="11" t="s">
        <v>16</v>
      </c>
      <c r="M626" s="11" t="s">
        <v>32</v>
      </c>
    </row>
    <row r="627" spans="1:13" x14ac:dyDescent="0.25">
      <c r="A627" s="11" t="s">
        <v>13</v>
      </c>
      <c r="B627" s="11" t="s">
        <v>14</v>
      </c>
      <c r="C627" s="12">
        <v>3133</v>
      </c>
      <c r="D627" s="12">
        <v>3133</v>
      </c>
      <c r="E627" s="13">
        <v>1211987966</v>
      </c>
      <c r="F627" s="14">
        <v>45679.4448148148</v>
      </c>
      <c r="G627" s="11" t="s">
        <v>15</v>
      </c>
      <c r="H627" s="13">
        <v>89641</v>
      </c>
      <c r="I627" s="11" t="s">
        <v>16</v>
      </c>
      <c r="J627" s="11" t="s">
        <v>1083</v>
      </c>
      <c r="K627" s="11" t="s">
        <v>155</v>
      </c>
      <c r="L627" s="11" t="s">
        <v>16</v>
      </c>
      <c r="M627" s="11" t="s">
        <v>83</v>
      </c>
    </row>
    <row r="628" spans="1:13" x14ac:dyDescent="0.25">
      <c r="A628" s="11" t="s">
        <v>13</v>
      </c>
      <c r="B628" s="11" t="s">
        <v>14</v>
      </c>
      <c r="C628" s="12">
        <v>30000</v>
      </c>
      <c r="D628" s="12">
        <v>30000</v>
      </c>
      <c r="E628" s="13">
        <v>1211991906</v>
      </c>
      <c r="F628" s="14">
        <v>45679.445752314801</v>
      </c>
      <c r="G628" s="11" t="s">
        <v>15</v>
      </c>
      <c r="H628" s="13">
        <v>89643</v>
      </c>
      <c r="I628" s="11" t="s">
        <v>16</v>
      </c>
      <c r="J628" s="11" t="s">
        <v>1084</v>
      </c>
      <c r="K628" s="11" t="s">
        <v>1085</v>
      </c>
      <c r="L628" s="11" t="s">
        <v>16</v>
      </c>
      <c r="M628" s="11" t="s">
        <v>292</v>
      </c>
    </row>
    <row r="629" spans="1:13" x14ac:dyDescent="0.25">
      <c r="A629" s="11" t="s">
        <v>13</v>
      </c>
      <c r="B629" s="11" t="s">
        <v>14</v>
      </c>
      <c r="C629" s="12">
        <v>3015</v>
      </c>
      <c r="D629" s="12">
        <v>3015</v>
      </c>
      <c r="E629" s="13">
        <v>1212016685</v>
      </c>
      <c r="F629" s="14">
        <v>45679.451759259297</v>
      </c>
      <c r="G629" s="11" t="s">
        <v>15</v>
      </c>
      <c r="H629" s="13">
        <v>89645</v>
      </c>
      <c r="I629" s="11" t="s">
        <v>16</v>
      </c>
      <c r="J629" s="11" t="s">
        <v>1086</v>
      </c>
      <c r="K629" s="11" t="s">
        <v>155</v>
      </c>
      <c r="L629" s="11" t="s">
        <v>16</v>
      </c>
      <c r="M629" s="11" t="s">
        <v>83</v>
      </c>
    </row>
    <row r="630" spans="1:13" x14ac:dyDescent="0.25">
      <c r="A630" s="11" t="s">
        <v>13</v>
      </c>
      <c r="B630" s="11" t="s">
        <v>14</v>
      </c>
      <c r="C630" s="12">
        <v>7559</v>
      </c>
      <c r="D630" s="12">
        <v>7559</v>
      </c>
      <c r="E630" s="13">
        <v>1212027540</v>
      </c>
      <c r="F630" s="14">
        <v>45679.454363425903</v>
      </c>
      <c r="G630" s="11" t="s">
        <v>15</v>
      </c>
      <c r="H630" s="13">
        <v>89646</v>
      </c>
      <c r="I630" s="11" t="s">
        <v>16</v>
      </c>
      <c r="J630" s="11" t="s">
        <v>1087</v>
      </c>
      <c r="K630" s="11" t="s">
        <v>155</v>
      </c>
      <c r="L630" s="11" t="s">
        <v>16</v>
      </c>
      <c r="M630" s="11" t="s">
        <v>83</v>
      </c>
    </row>
    <row r="631" spans="1:13" x14ac:dyDescent="0.25">
      <c r="A631" s="11" t="s">
        <v>13</v>
      </c>
      <c r="B631" s="11" t="s">
        <v>14</v>
      </c>
      <c r="C631" s="12">
        <v>302</v>
      </c>
      <c r="D631" s="12">
        <v>302</v>
      </c>
      <c r="E631" s="13">
        <v>1212056758</v>
      </c>
      <c r="F631" s="14">
        <v>45679.461331018501</v>
      </c>
      <c r="G631" s="11" t="s">
        <v>15</v>
      </c>
      <c r="H631" s="13">
        <v>89648</v>
      </c>
      <c r="I631" s="11" t="s">
        <v>16</v>
      </c>
      <c r="J631" s="11" t="s">
        <v>1088</v>
      </c>
      <c r="K631" s="11" t="s">
        <v>155</v>
      </c>
      <c r="L631" s="11" t="s">
        <v>16</v>
      </c>
      <c r="M631" s="11" t="s">
        <v>83</v>
      </c>
    </row>
    <row r="632" spans="1:13" x14ac:dyDescent="0.25">
      <c r="A632" s="11" t="s">
        <v>13</v>
      </c>
      <c r="B632" s="11" t="s">
        <v>14</v>
      </c>
      <c r="C632" s="12">
        <v>1170</v>
      </c>
      <c r="D632" s="12">
        <v>1170</v>
      </c>
      <c r="E632" s="13">
        <v>1212069838</v>
      </c>
      <c r="F632" s="14">
        <v>45679.464444444398</v>
      </c>
      <c r="G632" s="11" t="s">
        <v>15</v>
      </c>
      <c r="H632" s="13">
        <v>89649</v>
      </c>
      <c r="I632" s="11" t="s">
        <v>16</v>
      </c>
      <c r="J632" s="11" t="s">
        <v>1089</v>
      </c>
      <c r="K632" s="11" t="s">
        <v>155</v>
      </c>
      <c r="L632" s="11" t="s">
        <v>16</v>
      </c>
      <c r="M632" s="11" t="s">
        <v>83</v>
      </c>
    </row>
    <row r="633" spans="1:13" x14ac:dyDescent="0.25">
      <c r="A633" s="11" t="s">
        <v>13</v>
      </c>
      <c r="B633" s="11" t="s">
        <v>14</v>
      </c>
      <c r="C633" s="12">
        <v>1227002.2</v>
      </c>
      <c r="D633" s="12">
        <v>1227002.2</v>
      </c>
      <c r="E633" s="13">
        <v>1212070225</v>
      </c>
      <c r="F633" s="14">
        <v>45679.464537036998</v>
      </c>
      <c r="G633" s="11" t="s">
        <v>15</v>
      </c>
      <c r="H633" s="13">
        <v>89650</v>
      </c>
      <c r="I633" s="11" t="s">
        <v>16</v>
      </c>
      <c r="J633" s="11" t="s">
        <v>1090</v>
      </c>
      <c r="K633" s="11" t="s">
        <v>1091</v>
      </c>
      <c r="L633" s="11" t="s">
        <v>16</v>
      </c>
      <c r="M633" s="11" t="s">
        <v>32</v>
      </c>
    </row>
    <row r="634" spans="1:13" x14ac:dyDescent="0.25">
      <c r="A634" s="11" t="s">
        <v>13</v>
      </c>
      <c r="B634" s="11" t="s">
        <v>14</v>
      </c>
      <c r="C634" s="12">
        <v>18980315</v>
      </c>
      <c r="D634" s="12">
        <v>18980315</v>
      </c>
      <c r="E634" s="13">
        <v>1212072644</v>
      </c>
      <c r="F634" s="14">
        <v>45679.465104166702</v>
      </c>
      <c r="G634" s="11" t="s">
        <v>15</v>
      </c>
      <c r="H634" s="13">
        <v>89651</v>
      </c>
      <c r="I634" s="11" t="s">
        <v>16</v>
      </c>
      <c r="J634" s="11" t="s">
        <v>1092</v>
      </c>
      <c r="K634" s="11" t="s">
        <v>814</v>
      </c>
      <c r="L634" s="11" t="s">
        <v>16</v>
      </c>
      <c r="M634" s="11" t="s">
        <v>32</v>
      </c>
    </row>
    <row r="635" spans="1:13" x14ac:dyDescent="0.25">
      <c r="A635" s="11" t="s">
        <v>13</v>
      </c>
      <c r="B635" s="11" t="s">
        <v>14</v>
      </c>
      <c r="C635" s="12">
        <v>6837631.1100000003</v>
      </c>
      <c r="D635" s="12">
        <v>6837631.1100000003</v>
      </c>
      <c r="E635" s="13">
        <v>1212081333</v>
      </c>
      <c r="F635" s="14">
        <v>45679.4671759259</v>
      </c>
      <c r="G635" s="11" t="s">
        <v>15</v>
      </c>
      <c r="H635" s="13">
        <v>89652</v>
      </c>
      <c r="I635" s="11" t="s">
        <v>16</v>
      </c>
      <c r="J635" s="11" t="s">
        <v>1093</v>
      </c>
      <c r="K635" s="11" t="s">
        <v>1094</v>
      </c>
      <c r="L635" s="11" t="s">
        <v>16</v>
      </c>
      <c r="M635" s="11" t="s">
        <v>32</v>
      </c>
    </row>
    <row r="636" spans="1:13" x14ac:dyDescent="0.25">
      <c r="A636" s="11" t="s">
        <v>13</v>
      </c>
      <c r="B636" s="11" t="s">
        <v>14</v>
      </c>
      <c r="C636" s="12">
        <v>254</v>
      </c>
      <c r="D636" s="12">
        <v>254</v>
      </c>
      <c r="E636" s="13">
        <v>1212084706</v>
      </c>
      <c r="F636" s="14">
        <v>45679.467962962997</v>
      </c>
      <c r="G636" s="11" t="s">
        <v>15</v>
      </c>
      <c r="H636" s="13">
        <v>89653</v>
      </c>
      <c r="I636" s="11" t="s">
        <v>16</v>
      </c>
      <c r="J636" s="11" t="s">
        <v>1095</v>
      </c>
      <c r="K636" s="11" t="s">
        <v>155</v>
      </c>
      <c r="L636" s="11" t="s">
        <v>16</v>
      </c>
      <c r="M636" s="11" t="s">
        <v>83</v>
      </c>
    </row>
    <row r="637" spans="1:13" x14ac:dyDescent="0.25">
      <c r="A637" s="11" t="s">
        <v>13</v>
      </c>
      <c r="B637" s="11" t="s">
        <v>14</v>
      </c>
      <c r="C637" s="12">
        <v>7381829</v>
      </c>
      <c r="D637" s="12">
        <v>7381829</v>
      </c>
      <c r="E637" s="13">
        <v>1212112399</v>
      </c>
      <c r="F637" s="14">
        <v>45679.474479166704</v>
      </c>
      <c r="G637" s="11" t="s">
        <v>15</v>
      </c>
      <c r="H637" s="13">
        <v>89654</v>
      </c>
      <c r="I637" s="11" t="s">
        <v>16</v>
      </c>
      <c r="J637" s="11" t="s">
        <v>1096</v>
      </c>
      <c r="K637" s="11" t="s">
        <v>1097</v>
      </c>
      <c r="L637" s="11" t="s">
        <v>16</v>
      </c>
      <c r="M637" s="11" t="s">
        <v>32</v>
      </c>
    </row>
    <row r="638" spans="1:13" x14ac:dyDescent="0.25">
      <c r="A638" s="11" t="s">
        <v>13</v>
      </c>
      <c r="B638" s="11" t="s">
        <v>14</v>
      </c>
      <c r="C638" s="12">
        <v>44700</v>
      </c>
      <c r="D638" s="12">
        <v>44700</v>
      </c>
      <c r="E638" s="13">
        <v>1212130732</v>
      </c>
      <c r="F638" s="14">
        <v>45679.478819444397</v>
      </c>
      <c r="G638" s="11" t="s">
        <v>15</v>
      </c>
      <c r="H638" s="13">
        <v>89655</v>
      </c>
      <c r="I638" s="11" t="s">
        <v>16</v>
      </c>
      <c r="J638" s="11" t="s">
        <v>1098</v>
      </c>
      <c r="K638" s="11" t="s">
        <v>1099</v>
      </c>
      <c r="L638" s="11" t="s">
        <v>16</v>
      </c>
      <c r="M638" s="11" t="s">
        <v>83</v>
      </c>
    </row>
    <row r="639" spans="1:13" x14ac:dyDescent="0.25">
      <c r="A639" s="11" t="s">
        <v>13</v>
      </c>
      <c r="B639" s="11" t="s">
        <v>14</v>
      </c>
      <c r="C639" s="12">
        <v>16693</v>
      </c>
      <c r="D639" s="12">
        <v>16693</v>
      </c>
      <c r="E639" s="13">
        <v>1212159011</v>
      </c>
      <c r="F639" s="14">
        <v>45679.485347222202</v>
      </c>
      <c r="G639" s="11" t="s">
        <v>15</v>
      </c>
      <c r="H639" s="13">
        <v>89656</v>
      </c>
      <c r="I639" s="11" t="s">
        <v>16</v>
      </c>
      <c r="J639" s="11" t="s">
        <v>1100</v>
      </c>
      <c r="K639" s="11" t="s">
        <v>155</v>
      </c>
      <c r="L639" s="11" t="s">
        <v>16</v>
      </c>
      <c r="M639" s="11" t="s">
        <v>83</v>
      </c>
    </row>
    <row r="640" spans="1:13" x14ac:dyDescent="0.25">
      <c r="A640" s="11" t="s">
        <v>13</v>
      </c>
      <c r="B640" s="11" t="s">
        <v>14</v>
      </c>
      <c r="C640" s="12">
        <v>28078519</v>
      </c>
      <c r="D640" s="12">
        <v>28078519</v>
      </c>
      <c r="E640" s="13">
        <v>1212250353</v>
      </c>
      <c r="F640" s="14">
        <v>45679.506701388898</v>
      </c>
      <c r="G640" s="11" t="s">
        <v>15</v>
      </c>
      <c r="H640" s="13">
        <v>89658</v>
      </c>
      <c r="I640" s="11" t="s">
        <v>16</v>
      </c>
      <c r="J640" s="11" t="s">
        <v>1101</v>
      </c>
      <c r="K640" s="11" t="s">
        <v>1102</v>
      </c>
      <c r="L640" s="11" t="s">
        <v>16</v>
      </c>
      <c r="M640" s="11" t="s">
        <v>32</v>
      </c>
    </row>
    <row r="641" spans="1:13" x14ac:dyDescent="0.25">
      <c r="A641" s="11" t="s">
        <v>13</v>
      </c>
      <c r="B641" s="11" t="s">
        <v>14</v>
      </c>
      <c r="C641" s="12">
        <v>316803</v>
      </c>
      <c r="D641" s="12">
        <v>316803</v>
      </c>
      <c r="E641" s="13">
        <v>1212254354</v>
      </c>
      <c r="F641" s="14">
        <v>45679.507615740702</v>
      </c>
      <c r="G641" s="11" t="s">
        <v>15</v>
      </c>
      <c r="H641" s="13">
        <v>89659</v>
      </c>
      <c r="I641" s="11" t="s">
        <v>16</v>
      </c>
      <c r="J641" s="11" t="s">
        <v>1103</v>
      </c>
      <c r="K641" s="11" t="s">
        <v>1104</v>
      </c>
      <c r="L641" s="11" t="s">
        <v>16</v>
      </c>
      <c r="M641" s="11" t="s">
        <v>330</v>
      </c>
    </row>
    <row r="642" spans="1:13" x14ac:dyDescent="0.25">
      <c r="A642" s="11" t="s">
        <v>13</v>
      </c>
      <c r="B642" s="11" t="s">
        <v>14</v>
      </c>
      <c r="C642" s="12">
        <v>26934</v>
      </c>
      <c r="D642" s="12">
        <v>26934</v>
      </c>
      <c r="E642" s="13">
        <v>1212269084</v>
      </c>
      <c r="F642" s="14">
        <v>45679.511261574102</v>
      </c>
      <c r="G642" s="11" t="s">
        <v>15</v>
      </c>
      <c r="H642" s="13">
        <v>89660</v>
      </c>
      <c r="I642" s="11" t="s">
        <v>16</v>
      </c>
      <c r="J642" s="11" t="s">
        <v>1105</v>
      </c>
      <c r="K642" s="11" t="s">
        <v>155</v>
      </c>
      <c r="L642" s="11" t="s">
        <v>16</v>
      </c>
      <c r="M642" s="11" t="s">
        <v>83</v>
      </c>
    </row>
    <row r="643" spans="1:13" x14ac:dyDescent="0.25">
      <c r="A643" s="11" t="s">
        <v>13</v>
      </c>
      <c r="B643" s="11" t="s">
        <v>14</v>
      </c>
      <c r="C643" s="12">
        <v>70000</v>
      </c>
      <c r="D643" s="12">
        <v>70000</v>
      </c>
      <c r="E643" s="13">
        <v>1212354464</v>
      </c>
      <c r="F643" s="14">
        <v>45679.531979166699</v>
      </c>
      <c r="G643" s="11" t="s">
        <v>15</v>
      </c>
      <c r="H643" s="13">
        <v>89661</v>
      </c>
      <c r="I643" s="11" t="s">
        <v>16</v>
      </c>
      <c r="J643" s="11" t="s">
        <v>1106</v>
      </c>
      <c r="K643" s="11" t="s">
        <v>1107</v>
      </c>
      <c r="L643" s="11" t="s">
        <v>16</v>
      </c>
      <c r="M643" s="11" t="s">
        <v>25</v>
      </c>
    </row>
    <row r="644" spans="1:13" x14ac:dyDescent="0.25">
      <c r="A644" s="11" t="s">
        <v>13</v>
      </c>
      <c r="B644" s="11" t="s">
        <v>14</v>
      </c>
      <c r="C644" s="12">
        <v>622374</v>
      </c>
      <c r="D644" s="12">
        <v>622374</v>
      </c>
      <c r="E644" s="13">
        <v>1212363174</v>
      </c>
      <c r="F644" s="14">
        <v>45679.534270833297</v>
      </c>
      <c r="G644" s="11" t="s">
        <v>15</v>
      </c>
      <c r="H644" s="13">
        <v>89662</v>
      </c>
      <c r="I644" s="11" t="s">
        <v>16</v>
      </c>
      <c r="J644" s="11" t="s">
        <v>1108</v>
      </c>
      <c r="K644" s="11" t="s">
        <v>1109</v>
      </c>
      <c r="L644" s="11" t="s">
        <v>16</v>
      </c>
      <c r="M644" s="15" t="s">
        <v>66</v>
      </c>
    </row>
    <row r="645" spans="1:13" x14ac:dyDescent="0.25">
      <c r="A645" s="11" t="s">
        <v>13</v>
      </c>
      <c r="B645" s="11" t="s">
        <v>14</v>
      </c>
      <c r="C645" s="12">
        <v>2995912</v>
      </c>
      <c r="D645" s="12">
        <v>2995912</v>
      </c>
      <c r="E645" s="13">
        <v>1212448364</v>
      </c>
      <c r="F645" s="14">
        <v>45679.558113425897</v>
      </c>
      <c r="G645" s="11" t="s">
        <v>15</v>
      </c>
      <c r="H645" s="13">
        <v>89665</v>
      </c>
      <c r="I645" s="11" t="s">
        <v>16</v>
      </c>
      <c r="J645" s="11" t="s">
        <v>1110</v>
      </c>
      <c r="K645" s="11" t="s">
        <v>1111</v>
      </c>
      <c r="L645" s="11" t="s">
        <v>16</v>
      </c>
      <c r="M645" s="11" t="s">
        <v>32</v>
      </c>
    </row>
    <row r="646" spans="1:13" x14ac:dyDescent="0.25">
      <c r="A646" s="11" t="s">
        <v>13</v>
      </c>
      <c r="B646" s="11" t="s">
        <v>14</v>
      </c>
      <c r="C646" s="12">
        <v>700000</v>
      </c>
      <c r="D646" s="12">
        <v>700000</v>
      </c>
      <c r="E646" s="13">
        <v>1212474924</v>
      </c>
      <c r="F646" s="14">
        <v>45679.565347222197</v>
      </c>
      <c r="G646" s="11" t="s">
        <v>15</v>
      </c>
      <c r="H646" s="13">
        <v>89666</v>
      </c>
      <c r="I646" s="11" t="s">
        <v>16</v>
      </c>
      <c r="J646" s="11" t="s">
        <v>1112</v>
      </c>
      <c r="K646" s="11" t="s">
        <v>1113</v>
      </c>
      <c r="L646" s="11" t="s">
        <v>16</v>
      </c>
      <c r="M646" s="15" t="s">
        <v>42</v>
      </c>
    </row>
    <row r="647" spans="1:13" x14ac:dyDescent="0.25">
      <c r="A647" s="11" t="s">
        <v>13</v>
      </c>
      <c r="B647" s="11" t="s">
        <v>14</v>
      </c>
      <c r="C647" s="12">
        <v>90000</v>
      </c>
      <c r="D647" s="12">
        <v>90000</v>
      </c>
      <c r="E647" s="13">
        <v>1212534149</v>
      </c>
      <c r="F647" s="14">
        <v>45679.580775463</v>
      </c>
      <c r="G647" s="11" t="s">
        <v>15</v>
      </c>
      <c r="H647" s="13">
        <v>89667</v>
      </c>
      <c r="I647" s="11" t="s">
        <v>16</v>
      </c>
      <c r="J647" s="11" t="s">
        <v>1114</v>
      </c>
      <c r="K647" s="11" t="s">
        <v>1115</v>
      </c>
      <c r="L647" s="11" t="s">
        <v>16</v>
      </c>
      <c r="M647" s="11" t="s">
        <v>25</v>
      </c>
    </row>
    <row r="648" spans="1:13" x14ac:dyDescent="0.25">
      <c r="A648" s="11" t="s">
        <v>13</v>
      </c>
      <c r="B648" s="11" t="s">
        <v>14</v>
      </c>
      <c r="C648" s="12">
        <v>69167</v>
      </c>
      <c r="D648" s="12">
        <v>69167</v>
      </c>
      <c r="E648" s="13">
        <v>1212584414</v>
      </c>
      <c r="F648" s="14">
        <v>45679.593159722201</v>
      </c>
      <c r="G648" s="11" t="s">
        <v>15</v>
      </c>
      <c r="H648" s="13">
        <v>89669</v>
      </c>
      <c r="I648" s="11" t="s">
        <v>16</v>
      </c>
      <c r="J648" s="11" t="s">
        <v>1116</v>
      </c>
      <c r="K648" s="11" t="s">
        <v>1109</v>
      </c>
      <c r="L648" s="11" t="s">
        <v>16</v>
      </c>
      <c r="M648" s="15" t="s">
        <v>66</v>
      </c>
    </row>
    <row r="649" spans="1:13" x14ac:dyDescent="0.25">
      <c r="A649" s="11" t="s">
        <v>13</v>
      </c>
      <c r="B649" s="11" t="s">
        <v>14</v>
      </c>
      <c r="C649" s="12">
        <v>112462.44</v>
      </c>
      <c r="D649" s="12">
        <v>112462.44</v>
      </c>
      <c r="E649" s="13">
        <v>1212724178</v>
      </c>
      <c r="F649" s="14">
        <v>45679.623148148101</v>
      </c>
      <c r="G649" s="11" t="s">
        <v>15</v>
      </c>
      <c r="H649" s="13">
        <v>89673</v>
      </c>
      <c r="I649" s="11" t="s">
        <v>16</v>
      </c>
      <c r="J649" s="11" t="s">
        <v>1117</v>
      </c>
      <c r="K649" s="11" t="s">
        <v>1118</v>
      </c>
      <c r="L649" s="11" t="s">
        <v>16</v>
      </c>
      <c r="M649" s="11" t="s">
        <v>32</v>
      </c>
    </row>
    <row r="650" spans="1:13" x14ac:dyDescent="0.25">
      <c r="A650" s="11" t="s">
        <v>13</v>
      </c>
      <c r="B650" s="11" t="s">
        <v>14</v>
      </c>
      <c r="C650" s="12">
        <v>667869</v>
      </c>
      <c r="D650" s="12">
        <v>667869</v>
      </c>
      <c r="E650" s="13">
        <v>1212788835</v>
      </c>
      <c r="F650" s="14">
        <v>45679.638587963003</v>
      </c>
      <c r="G650" s="11" t="s">
        <v>15</v>
      </c>
      <c r="H650" s="13">
        <v>89674</v>
      </c>
      <c r="I650" s="11" t="s">
        <v>16</v>
      </c>
      <c r="J650" s="11" t="s">
        <v>1119</v>
      </c>
      <c r="K650" s="11" t="s">
        <v>442</v>
      </c>
      <c r="L650" s="11" t="s">
        <v>16</v>
      </c>
      <c r="M650" s="11" t="s">
        <v>32</v>
      </c>
    </row>
    <row r="651" spans="1:13" x14ac:dyDescent="0.25">
      <c r="A651" s="11" t="s">
        <v>13</v>
      </c>
      <c r="B651" s="11" t="s">
        <v>14</v>
      </c>
      <c r="C651" s="12">
        <v>15559215</v>
      </c>
      <c r="D651" s="12">
        <v>15559215</v>
      </c>
      <c r="E651" s="13">
        <v>1212883943</v>
      </c>
      <c r="F651" s="14">
        <v>45679.662326388898</v>
      </c>
      <c r="G651" s="11" t="s">
        <v>15</v>
      </c>
      <c r="H651" s="13">
        <v>89676</v>
      </c>
      <c r="I651" s="11" t="s">
        <v>16</v>
      </c>
      <c r="J651" s="11" t="s">
        <v>1029</v>
      </c>
      <c r="K651" s="11" t="s">
        <v>1030</v>
      </c>
      <c r="L651" s="11" t="s">
        <v>16</v>
      </c>
      <c r="M651" s="11" t="s">
        <v>32</v>
      </c>
    </row>
    <row r="652" spans="1:13" x14ac:dyDescent="0.25">
      <c r="A652" s="11" t="s">
        <v>13</v>
      </c>
      <c r="B652" s="11" t="s">
        <v>14</v>
      </c>
      <c r="C652" s="12">
        <v>110000</v>
      </c>
      <c r="D652" s="12">
        <v>110000</v>
      </c>
      <c r="E652" s="13">
        <v>1212908241</v>
      </c>
      <c r="F652" s="14">
        <v>45679.668240740699</v>
      </c>
      <c r="G652" s="11" t="s">
        <v>15</v>
      </c>
      <c r="H652" s="13">
        <v>89677</v>
      </c>
      <c r="I652" s="11" t="s">
        <v>16</v>
      </c>
      <c r="J652" s="15" t="s">
        <v>1120</v>
      </c>
      <c r="K652" s="11" t="s">
        <v>1121</v>
      </c>
      <c r="L652" s="11" t="s">
        <v>16</v>
      </c>
      <c r="M652" s="11" t="s">
        <v>25</v>
      </c>
    </row>
    <row r="653" spans="1:13" x14ac:dyDescent="0.25">
      <c r="A653" s="11" t="s">
        <v>13</v>
      </c>
      <c r="B653" s="11" t="s">
        <v>14</v>
      </c>
      <c r="C653" s="12">
        <v>91</v>
      </c>
      <c r="D653" s="12">
        <v>91</v>
      </c>
      <c r="E653" s="13">
        <v>1212951554</v>
      </c>
      <c r="F653" s="14">
        <v>45679.679155092599</v>
      </c>
      <c r="G653" s="11" t="s">
        <v>15</v>
      </c>
      <c r="H653" s="13">
        <v>89679</v>
      </c>
      <c r="I653" s="11" t="s">
        <v>16</v>
      </c>
      <c r="J653" s="11" t="s">
        <v>1122</v>
      </c>
      <c r="K653" s="11" t="s">
        <v>342</v>
      </c>
      <c r="L653" s="11" t="s">
        <v>16</v>
      </c>
      <c r="M653" s="11" t="s">
        <v>343</v>
      </c>
    </row>
    <row r="654" spans="1:13" x14ac:dyDescent="0.25">
      <c r="A654" s="11" t="s">
        <v>13</v>
      </c>
      <c r="B654" s="11" t="s">
        <v>14</v>
      </c>
      <c r="C654" s="12">
        <v>70000</v>
      </c>
      <c r="D654" s="12">
        <v>70000</v>
      </c>
      <c r="E654" s="13">
        <v>1212951932</v>
      </c>
      <c r="F654" s="14">
        <v>45679.679259259297</v>
      </c>
      <c r="G654" s="11" t="s">
        <v>15</v>
      </c>
      <c r="H654" s="13">
        <v>89680</v>
      </c>
      <c r="I654" s="11" t="s">
        <v>16</v>
      </c>
      <c r="J654" s="11" t="s">
        <v>1123</v>
      </c>
      <c r="K654" s="11" t="s">
        <v>1124</v>
      </c>
      <c r="L654" s="11" t="s">
        <v>16</v>
      </c>
      <c r="M654" s="11" t="s">
        <v>25</v>
      </c>
    </row>
    <row r="655" spans="1:13" x14ac:dyDescent="0.25">
      <c r="A655" s="11" t="s">
        <v>13</v>
      </c>
      <c r="B655" s="11" t="s">
        <v>14</v>
      </c>
      <c r="C655" s="12">
        <v>549300036</v>
      </c>
      <c r="D655" s="12">
        <v>549300036</v>
      </c>
      <c r="E655" s="13">
        <v>1213056650</v>
      </c>
      <c r="F655" s="14">
        <v>45679.707152777803</v>
      </c>
      <c r="G655" s="11" t="s">
        <v>15</v>
      </c>
      <c r="H655" s="13">
        <v>89683</v>
      </c>
      <c r="I655" s="11" t="s">
        <v>16</v>
      </c>
      <c r="J655" s="11" t="s">
        <v>1125</v>
      </c>
      <c r="K655" s="11" t="s">
        <v>1126</v>
      </c>
      <c r="L655" s="11" t="s">
        <v>16</v>
      </c>
      <c r="M655" s="11" t="s">
        <v>1127</v>
      </c>
    </row>
    <row r="656" spans="1:13" x14ac:dyDescent="0.25">
      <c r="A656" s="11" t="s">
        <v>13</v>
      </c>
      <c r="B656" s="11" t="s">
        <v>14</v>
      </c>
      <c r="C656" s="12">
        <v>293170.84999999998</v>
      </c>
      <c r="D656" s="12">
        <v>293170.84999999998</v>
      </c>
      <c r="E656" s="13">
        <v>1213080419</v>
      </c>
      <c r="F656" s="14">
        <v>45679.713796296302</v>
      </c>
      <c r="G656" s="11" t="s">
        <v>15</v>
      </c>
      <c r="H656" s="13">
        <v>89684</v>
      </c>
      <c r="I656" s="11" t="s">
        <v>16</v>
      </c>
      <c r="J656" s="11" t="s">
        <v>1128</v>
      </c>
      <c r="K656" s="11" t="s">
        <v>1129</v>
      </c>
      <c r="L656" s="11" t="s">
        <v>16</v>
      </c>
      <c r="M656" s="11" t="s">
        <v>25</v>
      </c>
    </row>
    <row r="657" spans="1:13" x14ac:dyDescent="0.25">
      <c r="A657" s="11" t="s">
        <v>13</v>
      </c>
      <c r="B657" s="11" t="s">
        <v>14</v>
      </c>
      <c r="C657" s="12">
        <v>27445522</v>
      </c>
      <c r="D657" s="12">
        <v>27445522</v>
      </c>
      <c r="E657" s="13">
        <v>1213095063</v>
      </c>
      <c r="F657" s="14">
        <v>45679.718020833301</v>
      </c>
      <c r="G657" s="11" t="s">
        <v>15</v>
      </c>
      <c r="H657" s="13">
        <v>89685</v>
      </c>
      <c r="I657" s="11" t="s">
        <v>16</v>
      </c>
      <c r="J657" s="11" t="s">
        <v>1130</v>
      </c>
      <c r="K657" s="11" t="s">
        <v>1131</v>
      </c>
      <c r="L657" s="11" t="s">
        <v>16</v>
      </c>
      <c r="M657" s="11" t="s">
        <v>32</v>
      </c>
    </row>
    <row r="658" spans="1:13" x14ac:dyDescent="0.25">
      <c r="A658" s="11" t="s">
        <v>13</v>
      </c>
      <c r="B658" s="11" t="s">
        <v>14</v>
      </c>
      <c r="C658" s="12">
        <v>859</v>
      </c>
      <c r="D658" s="12">
        <v>859</v>
      </c>
      <c r="E658" s="13">
        <v>1213128133</v>
      </c>
      <c r="F658" s="14">
        <v>45679.7276851852</v>
      </c>
      <c r="G658" s="11" t="s">
        <v>15</v>
      </c>
      <c r="H658" s="13">
        <v>89687</v>
      </c>
      <c r="I658" s="11" t="s">
        <v>16</v>
      </c>
      <c r="J658" s="11" t="s">
        <v>770</v>
      </c>
      <c r="K658" s="11" t="s">
        <v>776</v>
      </c>
      <c r="L658" s="11" t="s">
        <v>16</v>
      </c>
      <c r="M658" s="11" t="s">
        <v>32</v>
      </c>
    </row>
    <row r="659" spans="1:13" x14ac:dyDescent="0.25">
      <c r="A659" s="11" t="s">
        <v>13</v>
      </c>
      <c r="B659" s="11" t="s">
        <v>14</v>
      </c>
      <c r="C659" s="12">
        <v>101000</v>
      </c>
      <c r="D659" s="12">
        <v>101000</v>
      </c>
      <c r="E659" s="13">
        <v>1213136630</v>
      </c>
      <c r="F659" s="14">
        <v>45679.730162036998</v>
      </c>
      <c r="G659" s="11" t="s">
        <v>15</v>
      </c>
      <c r="H659" s="13">
        <v>89688</v>
      </c>
      <c r="I659" s="11" t="s">
        <v>16</v>
      </c>
      <c r="J659" s="11" t="s">
        <v>1132</v>
      </c>
      <c r="K659" s="11" t="s">
        <v>1133</v>
      </c>
      <c r="L659" s="11" t="s">
        <v>16</v>
      </c>
      <c r="M659" s="11" t="s">
        <v>25</v>
      </c>
    </row>
    <row r="660" spans="1:13" x14ac:dyDescent="0.25">
      <c r="A660" s="11" t="s">
        <v>13</v>
      </c>
      <c r="B660" s="11" t="s">
        <v>14</v>
      </c>
      <c r="C660" s="12">
        <v>5529.71</v>
      </c>
      <c r="D660" s="12">
        <v>5529.71</v>
      </c>
      <c r="E660" s="13">
        <v>1213306814</v>
      </c>
      <c r="F660" s="14">
        <v>45679.783032407402</v>
      </c>
      <c r="G660" s="11" t="s">
        <v>15</v>
      </c>
      <c r="H660" s="13">
        <v>89690</v>
      </c>
      <c r="I660" s="11" t="s">
        <v>16</v>
      </c>
      <c r="J660" s="11" t="s">
        <v>1134</v>
      </c>
      <c r="K660" s="11" t="s">
        <v>1135</v>
      </c>
      <c r="L660" s="11" t="s">
        <v>16</v>
      </c>
      <c r="M660" s="11" t="s">
        <v>83</v>
      </c>
    </row>
    <row r="661" spans="1:13" x14ac:dyDescent="0.25">
      <c r="A661" s="11" t="s">
        <v>13</v>
      </c>
      <c r="B661" s="11" t="s">
        <v>14</v>
      </c>
      <c r="C661" s="12">
        <v>80000</v>
      </c>
      <c r="D661" s="12">
        <v>80000</v>
      </c>
      <c r="E661" s="13">
        <v>1213348336</v>
      </c>
      <c r="F661" s="14">
        <v>45679.795810185198</v>
      </c>
      <c r="G661" s="11" t="s">
        <v>15</v>
      </c>
      <c r="H661" s="13">
        <v>89692</v>
      </c>
      <c r="I661" s="11" t="s">
        <v>16</v>
      </c>
      <c r="J661" s="11" t="s">
        <v>1136</v>
      </c>
      <c r="K661" s="11" t="s">
        <v>527</v>
      </c>
      <c r="L661" s="11" t="s">
        <v>16</v>
      </c>
      <c r="M661" s="11" t="s">
        <v>25</v>
      </c>
    </row>
    <row r="662" spans="1:13" x14ac:dyDescent="0.25">
      <c r="A662" s="11" t="s">
        <v>13</v>
      </c>
      <c r="B662" s="11" t="s">
        <v>14</v>
      </c>
      <c r="C662" s="12">
        <v>524686</v>
      </c>
      <c r="D662" s="12">
        <v>524686</v>
      </c>
      <c r="E662" s="13">
        <v>1213349589</v>
      </c>
      <c r="F662" s="14">
        <v>45679.7962037037</v>
      </c>
      <c r="G662" s="11" t="s">
        <v>15</v>
      </c>
      <c r="H662" s="13">
        <v>89693</v>
      </c>
      <c r="I662" s="11" t="s">
        <v>16</v>
      </c>
      <c r="J662" s="11" t="s">
        <v>1137</v>
      </c>
      <c r="K662" s="11" t="s">
        <v>1138</v>
      </c>
      <c r="L662" s="11" t="s">
        <v>16</v>
      </c>
      <c r="M662" s="11" t="s">
        <v>32</v>
      </c>
    </row>
    <row r="663" spans="1:13" x14ac:dyDescent="0.25">
      <c r="A663" s="11" t="s">
        <v>13</v>
      </c>
      <c r="B663" s="11" t="s">
        <v>14</v>
      </c>
      <c r="C663" s="12">
        <v>379828</v>
      </c>
      <c r="D663" s="12">
        <v>379828</v>
      </c>
      <c r="E663" s="13">
        <v>1213359378</v>
      </c>
      <c r="F663" s="14">
        <v>45679.799317129597</v>
      </c>
      <c r="G663" s="11" t="s">
        <v>15</v>
      </c>
      <c r="H663" s="13">
        <v>89694</v>
      </c>
      <c r="I663" s="11" t="s">
        <v>16</v>
      </c>
      <c r="J663" s="11" t="s">
        <v>1139</v>
      </c>
      <c r="K663" s="11" t="s">
        <v>527</v>
      </c>
      <c r="L663" s="11" t="s">
        <v>16</v>
      </c>
      <c r="M663" s="11" t="s">
        <v>25</v>
      </c>
    </row>
    <row r="664" spans="1:13" x14ac:dyDescent="0.25">
      <c r="A664" s="11" t="s">
        <v>13</v>
      </c>
      <c r="B664" s="11" t="s">
        <v>14</v>
      </c>
      <c r="C664" s="12">
        <v>25000</v>
      </c>
      <c r="D664" s="12">
        <v>25000</v>
      </c>
      <c r="E664" s="13">
        <v>1213369406</v>
      </c>
      <c r="F664" s="14">
        <v>45679.802499999998</v>
      </c>
      <c r="G664" s="11" t="s">
        <v>15</v>
      </c>
      <c r="H664" s="13">
        <v>89695</v>
      </c>
      <c r="I664" s="11" t="s">
        <v>16</v>
      </c>
      <c r="J664" s="11" t="s">
        <v>1140</v>
      </c>
      <c r="K664" s="11" t="s">
        <v>527</v>
      </c>
      <c r="L664" s="11" t="s">
        <v>16</v>
      </c>
      <c r="M664" s="11" t="s">
        <v>25</v>
      </c>
    </row>
    <row r="665" spans="1:13" x14ac:dyDescent="0.25">
      <c r="A665" s="11" t="s">
        <v>13</v>
      </c>
      <c r="B665" s="11" t="s">
        <v>14</v>
      </c>
      <c r="C665" s="12">
        <v>747282</v>
      </c>
      <c r="D665" s="12">
        <v>747282</v>
      </c>
      <c r="E665" s="13">
        <v>1213388646</v>
      </c>
      <c r="F665" s="14">
        <v>45679.808576388903</v>
      </c>
      <c r="G665" s="11" t="s">
        <v>15</v>
      </c>
      <c r="H665" s="13">
        <v>89696</v>
      </c>
      <c r="I665" s="11" t="s">
        <v>16</v>
      </c>
      <c r="J665" s="15" t="s">
        <v>1141</v>
      </c>
      <c r="K665" s="11" t="s">
        <v>1032</v>
      </c>
      <c r="L665" s="11" t="s">
        <v>16</v>
      </c>
      <c r="M665" s="11" t="s">
        <v>32</v>
      </c>
    </row>
    <row r="666" spans="1:13" x14ac:dyDescent="0.25">
      <c r="A666" s="11" t="s">
        <v>13</v>
      </c>
      <c r="B666" s="11" t="s">
        <v>14</v>
      </c>
      <c r="C666" s="12">
        <v>470200</v>
      </c>
      <c r="D666" s="12">
        <v>470200</v>
      </c>
      <c r="E666" s="13">
        <v>1213528301</v>
      </c>
      <c r="F666" s="14">
        <v>45679.854328703703</v>
      </c>
      <c r="G666" s="11" t="s">
        <v>15</v>
      </c>
      <c r="H666" s="13">
        <v>89697</v>
      </c>
      <c r="I666" s="11" t="s">
        <v>16</v>
      </c>
      <c r="J666" s="11" t="s">
        <v>1142</v>
      </c>
      <c r="K666" s="11" t="s">
        <v>1143</v>
      </c>
      <c r="L666" s="11" t="s">
        <v>16</v>
      </c>
      <c r="M666" s="11" t="s">
        <v>281</v>
      </c>
    </row>
    <row r="667" spans="1:13" x14ac:dyDescent="0.25">
      <c r="A667" s="11" t="s">
        <v>13</v>
      </c>
      <c r="B667" s="11" t="s">
        <v>14</v>
      </c>
      <c r="C667" s="12">
        <v>6595305.75</v>
      </c>
      <c r="D667" s="12">
        <v>6595305.75</v>
      </c>
      <c r="E667" s="13">
        <v>1214079802</v>
      </c>
      <c r="F667" s="14">
        <v>45680.3766666667</v>
      </c>
      <c r="G667" s="11" t="s">
        <v>15</v>
      </c>
      <c r="H667" s="13">
        <v>89698</v>
      </c>
      <c r="I667" s="11" t="s">
        <v>16</v>
      </c>
      <c r="J667" s="11" t="s">
        <v>813</v>
      </c>
      <c r="K667" s="11" t="s">
        <v>814</v>
      </c>
      <c r="L667" s="11" t="s">
        <v>16</v>
      </c>
      <c r="M667" s="11" t="s">
        <v>32</v>
      </c>
    </row>
    <row r="668" spans="1:13" x14ac:dyDescent="0.25">
      <c r="A668" s="11" t="s">
        <v>13</v>
      </c>
      <c r="B668" s="11" t="s">
        <v>14</v>
      </c>
      <c r="C668" s="12">
        <v>20910.25</v>
      </c>
      <c r="D668" s="12">
        <v>20910.25</v>
      </c>
      <c r="E668" s="13">
        <v>1214093918</v>
      </c>
      <c r="F668" s="14">
        <v>45680.381273148101</v>
      </c>
      <c r="G668" s="11" t="s">
        <v>15</v>
      </c>
      <c r="H668" s="13">
        <v>89700</v>
      </c>
      <c r="I668" s="11" t="s">
        <v>16</v>
      </c>
      <c r="J668" s="11" t="s">
        <v>813</v>
      </c>
      <c r="K668" s="11" t="s">
        <v>814</v>
      </c>
      <c r="L668" s="11" t="s">
        <v>16</v>
      </c>
      <c r="M668" s="11" t="s">
        <v>32</v>
      </c>
    </row>
    <row r="669" spans="1:13" x14ac:dyDescent="0.25">
      <c r="A669" s="11" t="s">
        <v>13</v>
      </c>
      <c r="B669" s="11" t="s">
        <v>14</v>
      </c>
      <c r="C669" s="12">
        <v>4142859</v>
      </c>
      <c r="D669" s="12">
        <v>4142859</v>
      </c>
      <c r="E669" s="13">
        <v>1214099306</v>
      </c>
      <c r="F669" s="14">
        <v>45680.383032407401</v>
      </c>
      <c r="G669" s="11" t="s">
        <v>15</v>
      </c>
      <c r="H669" s="13">
        <v>89701</v>
      </c>
      <c r="I669" s="11" t="s">
        <v>16</v>
      </c>
      <c r="J669" s="11" t="s">
        <v>1144</v>
      </c>
      <c r="K669" s="11" t="s">
        <v>1145</v>
      </c>
      <c r="L669" s="11" t="s">
        <v>16</v>
      </c>
      <c r="M669" s="11" t="s">
        <v>330</v>
      </c>
    </row>
    <row r="670" spans="1:13" x14ac:dyDescent="0.25">
      <c r="A670" s="11" t="s">
        <v>13</v>
      </c>
      <c r="B670" s="11" t="s">
        <v>14</v>
      </c>
      <c r="C670" s="12">
        <v>603000</v>
      </c>
      <c r="D670" s="12">
        <v>603000</v>
      </c>
      <c r="E670" s="13">
        <v>1214169816</v>
      </c>
      <c r="F670" s="14">
        <v>45680.404386574097</v>
      </c>
      <c r="G670" s="11" t="s">
        <v>15</v>
      </c>
      <c r="H670" s="13">
        <v>89703</v>
      </c>
      <c r="I670" s="11" t="s">
        <v>16</v>
      </c>
      <c r="J670" s="11" t="s">
        <v>1137</v>
      </c>
      <c r="K670" s="11" t="s">
        <v>1146</v>
      </c>
      <c r="L670" s="11" t="s">
        <v>16</v>
      </c>
      <c r="M670" s="11" t="s">
        <v>32</v>
      </c>
    </row>
    <row r="671" spans="1:13" x14ac:dyDescent="0.25">
      <c r="A671" s="11" t="s">
        <v>13</v>
      </c>
      <c r="B671" s="11" t="s">
        <v>14</v>
      </c>
      <c r="C671" s="12">
        <v>2072985</v>
      </c>
      <c r="D671" s="12">
        <v>2072985</v>
      </c>
      <c r="E671" s="13">
        <v>1214191114</v>
      </c>
      <c r="F671" s="14">
        <v>45680.410590277803</v>
      </c>
      <c r="G671" s="11" t="s">
        <v>15</v>
      </c>
      <c r="H671" s="13">
        <v>89704</v>
      </c>
      <c r="I671" s="11" t="s">
        <v>16</v>
      </c>
      <c r="J671" s="11" t="s">
        <v>1147</v>
      </c>
      <c r="K671" s="11" t="s">
        <v>1148</v>
      </c>
      <c r="L671" s="11" t="s">
        <v>16</v>
      </c>
      <c r="M671" s="11" t="s">
        <v>32</v>
      </c>
    </row>
    <row r="672" spans="1:13" x14ac:dyDescent="0.25">
      <c r="A672" s="11" t="s">
        <v>13</v>
      </c>
      <c r="B672" s="11" t="s">
        <v>14</v>
      </c>
      <c r="C672" s="12">
        <v>11799785</v>
      </c>
      <c r="D672" s="12">
        <v>11799785</v>
      </c>
      <c r="E672" s="13">
        <v>1214266615</v>
      </c>
      <c r="F672" s="14">
        <v>45680.431423611102</v>
      </c>
      <c r="G672" s="11" t="s">
        <v>15</v>
      </c>
      <c r="H672" s="13">
        <v>89707</v>
      </c>
      <c r="I672" s="11" t="s">
        <v>16</v>
      </c>
      <c r="J672" s="11" t="s">
        <v>1149</v>
      </c>
      <c r="K672" s="11" t="s">
        <v>1150</v>
      </c>
      <c r="L672" s="11" t="s">
        <v>16</v>
      </c>
      <c r="M672" s="11" t="s">
        <v>32</v>
      </c>
    </row>
    <row r="673" spans="1:13" x14ac:dyDescent="0.25">
      <c r="A673" s="11" t="s">
        <v>13</v>
      </c>
      <c r="B673" s="11" t="s">
        <v>14</v>
      </c>
      <c r="C673" s="12">
        <v>38169398</v>
      </c>
      <c r="D673" s="12">
        <v>38169398</v>
      </c>
      <c r="E673" s="13">
        <v>1214287733</v>
      </c>
      <c r="F673" s="14">
        <v>45680.437118055597</v>
      </c>
      <c r="G673" s="11" t="s">
        <v>15</v>
      </c>
      <c r="H673" s="13">
        <v>89708</v>
      </c>
      <c r="I673" s="11" t="s">
        <v>16</v>
      </c>
      <c r="J673" s="11" t="s">
        <v>1151</v>
      </c>
      <c r="K673" s="11" t="s">
        <v>722</v>
      </c>
      <c r="L673" s="11" t="s">
        <v>16</v>
      </c>
      <c r="M673" s="11" t="s">
        <v>32</v>
      </c>
    </row>
    <row r="674" spans="1:13" x14ac:dyDescent="0.25">
      <c r="A674" s="11" t="s">
        <v>13</v>
      </c>
      <c r="B674" s="11" t="s">
        <v>14</v>
      </c>
      <c r="C674" s="12">
        <v>34876</v>
      </c>
      <c r="D674" s="12">
        <v>34876</v>
      </c>
      <c r="E674" s="13">
        <v>1214291673</v>
      </c>
      <c r="F674" s="14">
        <v>45680.438182870399</v>
      </c>
      <c r="G674" s="11" t="s">
        <v>15</v>
      </c>
      <c r="H674" s="13">
        <v>89709</v>
      </c>
      <c r="I674" s="11" t="s">
        <v>16</v>
      </c>
      <c r="J674" s="11" t="s">
        <v>1152</v>
      </c>
      <c r="K674" s="11" t="s">
        <v>1153</v>
      </c>
      <c r="L674" s="11" t="s">
        <v>16</v>
      </c>
      <c r="M674" s="11" t="s">
        <v>32</v>
      </c>
    </row>
    <row r="675" spans="1:13" x14ac:dyDescent="0.25">
      <c r="A675" s="11" t="s">
        <v>13</v>
      </c>
      <c r="B675" s="11" t="s">
        <v>14</v>
      </c>
      <c r="C675" s="12">
        <v>8246304</v>
      </c>
      <c r="D675" s="12">
        <v>8246304</v>
      </c>
      <c r="E675" s="13">
        <v>1214298759</v>
      </c>
      <c r="F675" s="14">
        <v>45680.440057870401</v>
      </c>
      <c r="G675" s="11" t="s">
        <v>15</v>
      </c>
      <c r="H675" s="13">
        <v>89710</v>
      </c>
      <c r="I675" s="11" t="s">
        <v>16</v>
      </c>
      <c r="J675" s="11" t="s">
        <v>1154</v>
      </c>
      <c r="K675" s="11" t="s">
        <v>1155</v>
      </c>
      <c r="L675" s="11" t="s">
        <v>16</v>
      </c>
      <c r="M675" s="11" t="s">
        <v>110</v>
      </c>
    </row>
    <row r="676" spans="1:13" x14ac:dyDescent="0.25">
      <c r="A676" s="11" t="s">
        <v>13</v>
      </c>
      <c r="B676" s="11" t="s">
        <v>14</v>
      </c>
      <c r="C676" s="12">
        <v>1779925</v>
      </c>
      <c r="D676" s="12">
        <v>1779925</v>
      </c>
      <c r="E676" s="13">
        <v>1214311342</v>
      </c>
      <c r="F676" s="14">
        <v>45680.4434259259</v>
      </c>
      <c r="G676" s="11" t="s">
        <v>15</v>
      </c>
      <c r="H676" s="13">
        <v>89712</v>
      </c>
      <c r="I676" s="11" t="s">
        <v>16</v>
      </c>
      <c r="J676" s="11" t="s">
        <v>1156</v>
      </c>
      <c r="K676" s="11" t="s">
        <v>814</v>
      </c>
      <c r="L676" s="11" t="s">
        <v>16</v>
      </c>
      <c r="M676" s="11" t="s">
        <v>32</v>
      </c>
    </row>
    <row r="677" spans="1:13" x14ac:dyDescent="0.25">
      <c r="A677" s="11" t="s">
        <v>13</v>
      </c>
      <c r="B677" s="11" t="s">
        <v>14</v>
      </c>
      <c r="C677" s="12">
        <v>743776</v>
      </c>
      <c r="D677" s="12">
        <v>743776</v>
      </c>
      <c r="E677" s="13">
        <v>1214312346</v>
      </c>
      <c r="F677" s="14">
        <v>45680.4436921296</v>
      </c>
      <c r="G677" s="11" t="s">
        <v>15</v>
      </c>
      <c r="H677" s="13">
        <v>89713</v>
      </c>
      <c r="I677" s="11" t="s">
        <v>16</v>
      </c>
      <c r="J677" s="11" t="s">
        <v>1157</v>
      </c>
      <c r="K677" s="11" t="s">
        <v>1155</v>
      </c>
      <c r="L677" s="11" t="s">
        <v>16</v>
      </c>
      <c r="M677" s="11" t="s">
        <v>167</v>
      </c>
    </row>
    <row r="678" spans="1:13" x14ac:dyDescent="0.25">
      <c r="A678" s="11" t="s">
        <v>13</v>
      </c>
      <c r="B678" s="11" t="s">
        <v>14</v>
      </c>
      <c r="C678" s="12">
        <v>137631</v>
      </c>
      <c r="D678" s="12">
        <v>137631</v>
      </c>
      <c r="E678" s="13">
        <v>1214322316</v>
      </c>
      <c r="F678" s="14">
        <v>45680.446307870399</v>
      </c>
      <c r="G678" s="11" t="s">
        <v>15</v>
      </c>
      <c r="H678" s="13">
        <v>89714</v>
      </c>
      <c r="I678" s="11" t="s">
        <v>16</v>
      </c>
      <c r="J678" s="11" t="s">
        <v>1158</v>
      </c>
      <c r="K678" s="11" t="s">
        <v>1155</v>
      </c>
      <c r="L678" s="11" t="s">
        <v>16</v>
      </c>
      <c r="M678" s="11" t="s">
        <v>110</v>
      </c>
    </row>
    <row r="679" spans="1:13" x14ac:dyDescent="0.25">
      <c r="A679" s="11" t="s">
        <v>13</v>
      </c>
      <c r="B679" s="11" t="s">
        <v>14</v>
      </c>
      <c r="C679" s="12">
        <v>6684245</v>
      </c>
      <c r="D679" s="12">
        <v>6684245</v>
      </c>
      <c r="E679" s="13">
        <v>1214335344</v>
      </c>
      <c r="F679" s="14">
        <v>45680.449756944399</v>
      </c>
      <c r="G679" s="11" t="s">
        <v>15</v>
      </c>
      <c r="H679" s="13">
        <v>89715</v>
      </c>
      <c r="I679" s="11" t="s">
        <v>16</v>
      </c>
      <c r="J679" s="11" t="s">
        <v>1158</v>
      </c>
      <c r="K679" s="11" t="s">
        <v>1155</v>
      </c>
      <c r="L679" s="11" t="s">
        <v>16</v>
      </c>
      <c r="M679" s="11" t="s">
        <v>110</v>
      </c>
    </row>
    <row r="680" spans="1:13" x14ac:dyDescent="0.25">
      <c r="A680" s="11" t="s">
        <v>13</v>
      </c>
      <c r="B680" s="11" t="s">
        <v>14</v>
      </c>
      <c r="C680" s="12">
        <v>3183617</v>
      </c>
      <c r="D680" s="12">
        <v>3183617</v>
      </c>
      <c r="E680" s="13">
        <v>1214358788</v>
      </c>
      <c r="F680" s="14">
        <v>45680.455902777801</v>
      </c>
      <c r="G680" s="11" t="s">
        <v>15</v>
      </c>
      <c r="H680" s="13">
        <v>89716</v>
      </c>
      <c r="I680" s="11" t="s">
        <v>16</v>
      </c>
      <c r="J680" s="11" t="s">
        <v>1159</v>
      </c>
      <c r="K680" s="11" t="s">
        <v>1155</v>
      </c>
      <c r="L680" s="11" t="s">
        <v>16</v>
      </c>
      <c r="M680" s="11" t="s">
        <v>110</v>
      </c>
    </row>
    <row r="681" spans="1:13" x14ac:dyDescent="0.25">
      <c r="A681" s="11" t="s">
        <v>13</v>
      </c>
      <c r="B681" s="11" t="s">
        <v>14</v>
      </c>
      <c r="C681" s="12">
        <v>1912424</v>
      </c>
      <c r="D681" s="12">
        <v>1912424</v>
      </c>
      <c r="E681" s="13">
        <v>1214370449</v>
      </c>
      <c r="F681" s="14">
        <v>45680.4590046296</v>
      </c>
      <c r="G681" s="11" t="s">
        <v>15</v>
      </c>
      <c r="H681" s="13">
        <v>89717</v>
      </c>
      <c r="I681" s="11" t="s">
        <v>16</v>
      </c>
      <c r="J681" s="11" t="s">
        <v>1160</v>
      </c>
      <c r="K681" s="11" t="s">
        <v>1155</v>
      </c>
      <c r="L681" s="11" t="s">
        <v>16</v>
      </c>
      <c r="M681" s="11" t="s">
        <v>1161</v>
      </c>
    </row>
    <row r="682" spans="1:13" x14ac:dyDescent="0.25">
      <c r="A682" s="11" t="s">
        <v>13</v>
      </c>
      <c r="B682" s="11" t="s">
        <v>14</v>
      </c>
      <c r="C682" s="12">
        <v>36077</v>
      </c>
      <c r="D682" s="12">
        <v>36077</v>
      </c>
      <c r="E682" s="13">
        <v>1214377488</v>
      </c>
      <c r="F682" s="14">
        <v>45680.4608449074</v>
      </c>
      <c r="G682" s="11" t="s">
        <v>15</v>
      </c>
      <c r="H682" s="13">
        <v>89718</v>
      </c>
      <c r="I682" s="11" t="s">
        <v>16</v>
      </c>
      <c r="J682" s="11" t="s">
        <v>1162</v>
      </c>
      <c r="K682" s="11" t="s">
        <v>1155</v>
      </c>
      <c r="L682" s="11" t="s">
        <v>16</v>
      </c>
      <c r="M682" s="11" t="s">
        <v>110</v>
      </c>
    </row>
    <row r="683" spans="1:13" x14ac:dyDescent="0.25">
      <c r="A683" s="11" t="s">
        <v>13</v>
      </c>
      <c r="B683" s="11" t="s">
        <v>14</v>
      </c>
      <c r="C683" s="12">
        <v>4939700</v>
      </c>
      <c r="D683" s="12">
        <v>4939700</v>
      </c>
      <c r="E683" s="13">
        <v>1214386191</v>
      </c>
      <c r="F683" s="14">
        <v>45680.463125000002</v>
      </c>
      <c r="G683" s="11" t="s">
        <v>15</v>
      </c>
      <c r="H683" s="13">
        <v>89719</v>
      </c>
      <c r="I683" s="11" t="s">
        <v>16</v>
      </c>
      <c r="J683" s="11" t="s">
        <v>1070</v>
      </c>
      <c r="K683" s="11" t="s">
        <v>1071</v>
      </c>
      <c r="L683" s="11" t="s">
        <v>16</v>
      </c>
      <c r="M683" s="11" t="s">
        <v>32</v>
      </c>
    </row>
    <row r="684" spans="1:13" x14ac:dyDescent="0.25">
      <c r="A684" s="11" t="s">
        <v>13</v>
      </c>
      <c r="B684" s="11" t="s">
        <v>14</v>
      </c>
      <c r="C684" s="12">
        <v>8539498</v>
      </c>
      <c r="D684" s="12">
        <v>8539498</v>
      </c>
      <c r="E684" s="13">
        <v>1214399014</v>
      </c>
      <c r="F684" s="14">
        <v>45680.466435185197</v>
      </c>
      <c r="G684" s="11" t="s">
        <v>15</v>
      </c>
      <c r="H684" s="13">
        <v>89721</v>
      </c>
      <c r="I684" s="11" t="s">
        <v>16</v>
      </c>
      <c r="J684" s="11" t="s">
        <v>1163</v>
      </c>
      <c r="K684" s="11" t="s">
        <v>1164</v>
      </c>
      <c r="L684" s="11" t="s">
        <v>16</v>
      </c>
      <c r="M684" s="11" t="s">
        <v>32</v>
      </c>
    </row>
    <row r="685" spans="1:13" x14ac:dyDescent="0.25">
      <c r="A685" s="11" t="s">
        <v>13</v>
      </c>
      <c r="B685" s="11" t="s">
        <v>14</v>
      </c>
      <c r="C685" s="12">
        <v>17685838</v>
      </c>
      <c r="D685" s="12">
        <v>17685838</v>
      </c>
      <c r="E685" s="13">
        <v>1214407491</v>
      </c>
      <c r="F685" s="14">
        <v>45680.4686574074</v>
      </c>
      <c r="G685" s="11" t="s">
        <v>15</v>
      </c>
      <c r="H685" s="13">
        <v>89722</v>
      </c>
      <c r="I685" s="11" t="s">
        <v>16</v>
      </c>
      <c r="J685" s="11" t="s">
        <v>1165</v>
      </c>
      <c r="K685" s="11" t="s">
        <v>1155</v>
      </c>
      <c r="L685" s="11" t="s">
        <v>16</v>
      </c>
      <c r="M685" s="11" t="s">
        <v>93</v>
      </c>
    </row>
    <row r="686" spans="1:13" x14ac:dyDescent="0.25">
      <c r="A686" s="11" t="s">
        <v>13</v>
      </c>
      <c r="B686" s="11" t="s">
        <v>14</v>
      </c>
      <c r="C686" s="12">
        <v>530000</v>
      </c>
      <c r="D686" s="12">
        <v>530000</v>
      </c>
      <c r="E686" s="13">
        <v>1214408629</v>
      </c>
      <c r="F686" s="14">
        <v>45680.468935185199</v>
      </c>
      <c r="G686" s="11" t="s">
        <v>15</v>
      </c>
      <c r="H686" s="13">
        <v>89723</v>
      </c>
      <c r="I686" s="11" t="s">
        <v>16</v>
      </c>
      <c r="J686" s="11" t="s">
        <v>1166</v>
      </c>
      <c r="K686" s="11" t="s">
        <v>1167</v>
      </c>
      <c r="L686" s="11" t="s">
        <v>16</v>
      </c>
      <c r="M686" s="11" t="s">
        <v>1168</v>
      </c>
    </row>
    <row r="687" spans="1:13" x14ac:dyDescent="0.25">
      <c r="A687" s="11" t="s">
        <v>13</v>
      </c>
      <c r="B687" s="11" t="s">
        <v>14</v>
      </c>
      <c r="C687" s="12">
        <v>2944815</v>
      </c>
      <c r="D687" s="12">
        <v>2944815</v>
      </c>
      <c r="E687" s="13">
        <v>1214425107</v>
      </c>
      <c r="F687" s="14">
        <v>45680.473217592596</v>
      </c>
      <c r="G687" s="11" t="s">
        <v>15</v>
      </c>
      <c r="H687" s="13">
        <v>89724</v>
      </c>
      <c r="I687" s="11" t="s">
        <v>16</v>
      </c>
      <c r="J687" s="11" t="s">
        <v>1169</v>
      </c>
      <c r="K687" s="11" t="s">
        <v>1155</v>
      </c>
      <c r="L687" s="11" t="s">
        <v>16</v>
      </c>
      <c r="M687" s="11" t="s">
        <v>330</v>
      </c>
    </row>
    <row r="688" spans="1:13" x14ac:dyDescent="0.25">
      <c r="A688" s="11" t="s">
        <v>13</v>
      </c>
      <c r="B688" s="11" t="s">
        <v>14</v>
      </c>
      <c r="C688" s="12">
        <v>3411687</v>
      </c>
      <c r="D688" s="12">
        <v>3411687</v>
      </c>
      <c r="E688" s="13">
        <v>1214435481</v>
      </c>
      <c r="F688" s="14">
        <v>45680.475902777798</v>
      </c>
      <c r="G688" s="11" t="s">
        <v>15</v>
      </c>
      <c r="H688" s="13">
        <v>89725</v>
      </c>
      <c r="I688" s="11" t="s">
        <v>16</v>
      </c>
      <c r="J688" s="11" t="s">
        <v>1170</v>
      </c>
      <c r="K688" s="11" t="s">
        <v>1155</v>
      </c>
      <c r="L688" s="11" t="s">
        <v>16</v>
      </c>
      <c r="M688" s="11" t="s">
        <v>110</v>
      </c>
    </row>
    <row r="689" spans="1:13" x14ac:dyDescent="0.25">
      <c r="A689" s="11" t="s">
        <v>13</v>
      </c>
      <c r="B689" s="11" t="s">
        <v>14</v>
      </c>
      <c r="C689" s="12">
        <v>12490110</v>
      </c>
      <c r="D689" s="12">
        <v>12490110</v>
      </c>
      <c r="E689" s="13">
        <v>1214477140</v>
      </c>
      <c r="F689" s="14">
        <v>45680.486516203702</v>
      </c>
      <c r="G689" s="11" t="s">
        <v>15</v>
      </c>
      <c r="H689" s="13">
        <v>89726</v>
      </c>
      <c r="I689" s="11" t="s">
        <v>16</v>
      </c>
      <c r="J689" s="11" t="s">
        <v>1171</v>
      </c>
      <c r="K689" s="11" t="s">
        <v>1172</v>
      </c>
      <c r="L689" s="11" t="s">
        <v>16</v>
      </c>
      <c r="M689" s="11" t="s">
        <v>32</v>
      </c>
    </row>
    <row r="690" spans="1:13" x14ac:dyDescent="0.25">
      <c r="A690" s="11" t="s">
        <v>13</v>
      </c>
      <c r="B690" s="11" t="s">
        <v>14</v>
      </c>
      <c r="C690" s="12">
        <v>4875</v>
      </c>
      <c r="D690" s="12">
        <v>4875</v>
      </c>
      <c r="E690" s="13">
        <v>1214495421</v>
      </c>
      <c r="F690" s="14">
        <v>45680.4910648148</v>
      </c>
      <c r="G690" s="11" t="s">
        <v>15</v>
      </c>
      <c r="H690" s="13">
        <v>89727</v>
      </c>
      <c r="I690" s="11" t="s">
        <v>16</v>
      </c>
      <c r="J690" s="11" t="s">
        <v>1173</v>
      </c>
      <c r="K690" s="11" t="s">
        <v>1174</v>
      </c>
      <c r="L690" s="11" t="s">
        <v>16</v>
      </c>
      <c r="M690" s="11" t="s">
        <v>83</v>
      </c>
    </row>
    <row r="691" spans="1:13" x14ac:dyDescent="0.25">
      <c r="A691" s="11" t="s">
        <v>13</v>
      </c>
      <c r="B691" s="11" t="s">
        <v>14</v>
      </c>
      <c r="C691" s="12">
        <v>500000</v>
      </c>
      <c r="D691" s="12">
        <v>500000</v>
      </c>
      <c r="E691" s="13">
        <v>1214513604</v>
      </c>
      <c r="F691" s="14">
        <v>45680.495706018497</v>
      </c>
      <c r="G691" s="11" t="s">
        <v>15</v>
      </c>
      <c r="H691" s="13">
        <v>89728</v>
      </c>
      <c r="I691" s="11" t="s">
        <v>16</v>
      </c>
      <c r="J691" s="11" t="s">
        <v>1175</v>
      </c>
      <c r="K691" s="11" t="s">
        <v>1176</v>
      </c>
      <c r="L691" s="11" t="s">
        <v>16</v>
      </c>
      <c r="M691" s="11" t="s">
        <v>1177</v>
      </c>
    </row>
    <row r="692" spans="1:13" x14ac:dyDescent="0.25">
      <c r="A692" s="11" t="s">
        <v>13</v>
      </c>
      <c r="B692" s="11" t="s">
        <v>14</v>
      </c>
      <c r="C692" s="12">
        <v>30000</v>
      </c>
      <c r="D692" s="12">
        <v>30000</v>
      </c>
      <c r="E692" s="13">
        <v>1214596898</v>
      </c>
      <c r="F692" s="14">
        <v>45680.5172453704</v>
      </c>
      <c r="G692" s="11" t="s">
        <v>15</v>
      </c>
      <c r="H692" s="13">
        <v>89729</v>
      </c>
      <c r="I692" s="11" t="s">
        <v>16</v>
      </c>
      <c r="J692" s="11" t="s">
        <v>1178</v>
      </c>
      <c r="K692" s="11" t="s">
        <v>1179</v>
      </c>
      <c r="L692" s="11" t="s">
        <v>16</v>
      </c>
      <c r="M692" s="11" t="s">
        <v>292</v>
      </c>
    </row>
    <row r="693" spans="1:13" x14ac:dyDescent="0.25">
      <c r="A693" s="11" t="s">
        <v>13</v>
      </c>
      <c r="B693" s="11" t="s">
        <v>14</v>
      </c>
      <c r="C693" s="12">
        <v>1742995</v>
      </c>
      <c r="D693" s="12">
        <v>1742995</v>
      </c>
      <c r="E693" s="13">
        <v>1214615239</v>
      </c>
      <c r="F693" s="14">
        <v>45680.522094907399</v>
      </c>
      <c r="G693" s="11" t="s">
        <v>15</v>
      </c>
      <c r="H693" s="13">
        <v>89730</v>
      </c>
      <c r="I693" s="11" t="s">
        <v>16</v>
      </c>
      <c r="J693" s="15" t="s">
        <v>1180</v>
      </c>
      <c r="K693" s="11" t="s">
        <v>1172</v>
      </c>
      <c r="L693" s="11" t="s">
        <v>16</v>
      </c>
      <c r="M693" s="11" t="s">
        <v>32</v>
      </c>
    </row>
    <row r="694" spans="1:13" x14ac:dyDescent="0.25">
      <c r="A694" s="11" t="s">
        <v>13</v>
      </c>
      <c r="B694" s="11" t="s">
        <v>14</v>
      </c>
      <c r="C694" s="12">
        <v>37404752</v>
      </c>
      <c r="D694" s="12">
        <v>37404752</v>
      </c>
      <c r="E694" s="13">
        <v>1214669791</v>
      </c>
      <c r="F694" s="14">
        <v>45680.5370833333</v>
      </c>
      <c r="G694" s="11" t="s">
        <v>15</v>
      </c>
      <c r="H694" s="13">
        <v>89733</v>
      </c>
      <c r="I694" s="11" t="s">
        <v>16</v>
      </c>
      <c r="J694" s="11" t="s">
        <v>1181</v>
      </c>
      <c r="K694" s="11" t="s">
        <v>1182</v>
      </c>
      <c r="L694" s="11" t="s">
        <v>16</v>
      </c>
      <c r="M694" s="11" t="s">
        <v>32</v>
      </c>
    </row>
    <row r="695" spans="1:13" x14ac:dyDescent="0.25">
      <c r="A695" s="11" t="s">
        <v>13</v>
      </c>
      <c r="B695" s="11" t="s">
        <v>14</v>
      </c>
      <c r="C695" s="12">
        <v>46819461</v>
      </c>
      <c r="D695" s="12">
        <v>46819461</v>
      </c>
      <c r="E695" s="13">
        <v>1214709325</v>
      </c>
      <c r="F695" s="14">
        <v>45680.549456018503</v>
      </c>
      <c r="G695" s="11" t="s">
        <v>15</v>
      </c>
      <c r="H695" s="13">
        <v>89734</v>
      </c>
      <c r="I695" s="11" t="s">
        <v>16</v>
      </c>
      <c r="J695" s="15" t="s">
        <v>1183</v>
      </c>
      <c r="K695" s="11" t="s">
        <v>1184</v>
      </c>
      <c r="L695" s="11" t="s">
        <v>16</v>
      </c>
      <c r="M695" s="11" t="s">
        <v>32</v>
      </c>
    </row>
    <row r="696" spans="1:13" x14ac:dyDescent="0.25">
      <c r="A696" s="11" t="s">
        <v>13</v>
      </c>
      <c r="B696" s="11" t="s">
        <v>14</v>
      </c>
      <c r="C696" s="12">
        <v>2293321</v>
      </c>
      <c r="D696" s="12">
        <v>2293321</v>
      </c>
      <c r="E696" s="13">
        <v>1214775920</v>
      </c>
      <c r="F696" s="14">
        <v>45680.5702199074</v>
      </c>
      <c r="G696" s="11" t="s">
        <v>15</v>
      </c>
      <c r="H696" s="13">
        <v>89735</v>
      </c>
      <c r="I696" s="11" t="s">
        <v>16</v>
      </c>
      <c r="J696" s="11" t="s">
        <v>1185</v>
      </c>
      <c r="K696" s="11" t="s">
        <v>1186</v>
      </c>
      <c r="L696" s="11" t="s">
        <v>16</v>
      </c>
      <c r="M696" s="11" t="s">
        <v>32</v>
      </c>
    </row>
    <row r="697" spans="1:13" x14ac:dyDescent="0.25">
      <c r="A697" s="11" t="s">
        <v>13</v>
      </c>
      <c r="B697" s="11" t="s">
        <v>14</v>
      </c>
      <c r="C697" s="12">
        <v>235000</v>
      </c>
      <c r="D697" s="12">
        <v>235000</v>
      </c>
      <c r="E697" s="13">
        <v>1214880580</v>
      </c>
      <c r="F697" s="14">
        <v>45680.600127314799</v>
      </c>
      <c r="G697" s="11" t="s">
        <v>15</v>
      </c>
      <c r="H697" s="13">
        <v>89736</v>
      </c>
      <c r="I697" s="11" t="s">
        <v>16</v>
      </c>
      <c r="J697" s="11" t="s">
        <v>1187</v>
      </c>
      <c r="K697" s="11" t="s">
        <v>1188</v>
      </c>
      <c r="L697" s="11" t="s">
        <v>16</v>
      </c>
      <c r="M697" s="11" t="s">
        <v>25</v>
      </c>
    </row>
    <row r="698" spans="1:13" x14ac:dyDescent="0.25">
      <c r="A698" s="11" t="s">
        <v>13</v>
      </c>
      <c r="B698" s="11" t="s">
        <v>14</v>
      </c>
      <c r="C698" s="12">
        <v>3814670</v>
      </c>
      <c r="D698" s="12">
        <v>3814670</v>
      </c>
      <c r="E698" s="13">
        <v>1214910239</v>
      </c>
      <c r="F698" s="14">
        <v>45680.6074884259</v>
      </c>
      <c r="G698" s="11" t="s">
        <v>15</v>
      </c>
      <c r="H698" s="13">
        <v>89737</v>
      </c>
      <c r="I698" s="11" t="s">
        <v>16</v>
      </c>
      <c r="J698" s="11" t="s">
        <v>1189</v>
      </c>
      <c r="K698" s="11" t="s">
        <v>1155</v>
      </c>
      <c r="L698" s="11" t="s">
        <v>16</v>
      </c>
      <c r="M698" s="11" t="s">
        <v>142</v>
      </c>
    </row>
    <row r="699" spans="1:13" x14ac:dyDescent="0.25">
      <c r="A699" s="11" t="s">
        <v>13</v>
      </c>
      <c r="B699" s="11" t="s">
        <v>14</v>
      </c>
      <c r="C699" s="12">
        <v>1445188</v>
      </c>
      <c r="D699" s="12">
        <v>1445188</v>
      </c>
      <c r="E699" s="13">
        <v>1214924435</v>
      </c>
      <c r="F699" s="14">
        <v>45680.610914351899</v>
      </c>
      <c r="G699" s="11" t="s">
        <v>15</v>
      </c>
      <c r="H699" s="13">
        <v>89738</v>
      </c>
      <c r="I699" s="11" t="s">
        <v>16</v>
      </c>
      <c r="J699" s="15" t="s">
        <v>1190</v>
      </c>
      <c r="K699" s="11" t="s">
        <v>1191</v>
      </c>
      <c r="L699" s="11" t="s">
        <v>16</v>
      </c>
      <c r="M699" s="11" t="s">
        <v>32</v>
      </c>
    </row>
    <row r="700" spans="1:13" x14ac:dyDescent="0.25">
      <c r="A700" s="11" t="s">
        <v>13</v>
      </c>
      <c r="B700" s="11" t="s">
        <v>14</v>
      </c>
      <c r="C700" s="12">
        <v>6737163</v>
      </c>
      <c r="D700" s="12">
        <v>6737163</v>
      </c>
      <c r="E700" s="13">
        <v>1214964694</v>
      </c>
      <c r="F700" s="14">
        <v>45680.620219907403</v>
      </c>
      <c r="G700" s="11" t="s">
        <v>15</v>
      </c>
      <c r="H700" s="13">
        <v>89740</v>
      </c>
      <c r="I700" s="11" t="s">
        <v>16</v>
      </c>
      <c r="J700" s="15" t="s">
        <v>1192</v>
      </c>
      <c r="K700" s="11" t="s">
        <v>1191</v>
      </c>
      <c r="L700" s="11" t="s">
        <v>16</v>
      </c>
      <c r="M700" s="11" t="s">
        <v>32</v>
      </c>
    </row>
    <row r="701" spans="1:13" x14ac:dyDescent="0.25">
      <c r="A701" s="11" t="s">
        <v>13</v>
      </c>
      <c r="B701" s="11" t="s">
        <v>14</v>
      </c>
      <c r="C701" s="12">
        <v>91500</v>
      </c>
      <c r="D701" s="12">
        <v>91500</v>
      </c>
      <c r="E701" s="13">
        <v>1214995077</v>
      </c>
      <c r="F701" s="14">
        <v>45680.627604166701</v>
      </c>
      <c r="G701" s="11" t="s">
        <v>15</v>
      </c>
      <c r="H701" s="13">
        <v>89744</v>
      </c>
      <c r="I701" s="11" t="s">
        <v>16</v>
      </c>
      <c r="J701" s="11" t="s">
        <v>350</v>
      </c>
      <c r="K701" s="11" t="s">
        <v>1193</v>
      </c>
      <c r="L701" s="11" t="s">
        <v>16</v>
      </c>
      <c r="M701" s="11" t="s">
        <v>19</v>
      </c>
    </row>
    <row r="702" spans="1:13" x14ac:dyDescent="0.25">
      <c r="A702" s="11" t="s">
        <v>13</v>
      </c>
      <c r="B702" s="11" t="s">
        <v>14</v>
      </c>
      <c r="C702" s="12">
        <v>5898</v>
      </c>
      <c r="D702" s="12">
        <v>5898</v>
      </c>
      <c r="E702" s="13">
        <v>1215025473</v>
      </c>
      <c r="F702" s="14">
        <v>45680.635601851798</v>
      </c>
      <c r="G702" s="11" t="s">
        <v>15</v>
      </c>
      <c r="H702" s="13">
        <v>89746</v>
      </c>
      <c r="I702" s="11" t="s">
        <v>16</v>
      </c>
      <c r="J702" s="11" t="s">
        <v>1194</v>
      </c>
      <c r="K702" s="11" t="s">
        <v>1195</v>
      </c>
      <c r="L702" s="11" t="s">
        <v>16</v>
      </c>
      <c r="M702" s="11" t="s">
        <v>32</v>
      </c>
    </row>
    <row r="703" spans="1:13" x14ac:dyDescent="0.25">
      <c r="A703" s="11" t="s">
        <v>13</v>
      </c>
      <c r="B703" s="11" t="s">
        <v>14</v>
      </c>
      <c r="C703" s="12">
        <v>9314.83</v>
      </c>
      <c r="D703" s="12">
        <v>9314.83</v>
      </c>
      <c r="E703" s="13">
        <v>1215096960</v>
      </c>
      <c r="F703" s="14">
        <v>45680.6549884259</v>
      </c>
      <c r="G703" s="11" t="s">
        <v>15</v>
      </c>
      <c r="H703" s="13">
        <v>89749</v>
      </c>
      <c r="I703" s="11" t="s">
        <v>16</v>
      </c>
      <c r="J703" s="11" t="s">
        <v>1196</v>
      </c>
      <c r="K703" s="11" t="s">
        <v>1197</v>
      </c>
      <c r="L703" s="11" t="s">
        <v>16</v>
      </c>
      <c r="M703" s="11" t="s">
        <v>25</v>
      </c>
    </row>
    <row r="704" spans="1:13" x14ac:dyDescent="0.25">
      <c r="A704" s="11" t="s">
        <v>13</v>
      </c>
      <c r="B704" s="11" t="s">
        <v>14</v>
      </c>
      <c r="C704" s="12">
        <v>731033</v>
      </c>
      <c r="D704" s="12">
        <v>731033</v>
      </c>
      <c r="E704" s="13">
        <v>1215179831</v>
      </c>
      <c r="F704" s="14">
        <v>45680.677604166704</v>
      </c>
      <c r="G704" s="11" t="s">
        <v>15</v>
      </c>
      <c r="H704" s="13">
        <v>89750</v>
      </c>
      <c r="I704" s="11" t="s">
        <v>16</v>
      </c>
      <c r="J704" s="11" t="s">
        <v>1198</v>
      </c>
      <c r="K704" s="11" t="s">
        <v>1199</v>
      </c>
      <c r="L704" s="11" t="s">
        <v>16</v>
      </c>
      <c r="M704" s="11" t="s">
        <v>115</v>
      </c>
    </row>
    <row r="705" spans="1:13" x14ac:dyDescent="0.25">
      <c r="A705" s="11" t="s">
        <v>13</v>
      </c>
      <c r="B705" s="11" t="s">
        <v>14</v>
      </c>
      <c r="C705" s="12">
        <v>549.20000000000005</v>
      </c>
      <c r="D705" s="12">
        <v>549.20000000000005</v>
      </c>
      <c r="E705" s="13">
        <v>1215189211</v>
      </c>
      <c r="F705" s="14">
        <v>45680.6801851852</v>
      </c>
      <c r="G705" s="11" t="s">
        <v>15</v>
      </c>
      <c r="H705" s="13">
        <v>89753</v>
      </c>
      <c r="I705" s="11" t="s">
        <v>16</v>
      </c>
      <c r="J705" s="11" t="s">
        <v>1200</v>
      </c>
      <c r="K705" s="11" t="s">
        <v>459</v>
      </c>
      <c r="L705" s="11" t="s">
        <v>16</v>
      </c>
      <c r="M705" s="11" t="s">
        <v>460</v>
      </c>
    </row>
    <row r="706" spans="1:13" x14ac:dyDescent="0.25">
      <c r="A706" s="11" t="s">
        <v>13</v>
      </c>
      <c r="B706" s="11" t="s">
        <v>14</v>
      </c>
      <c r="C706" s="12">
        <v>11127.27</v>
      </c>
      <c r="D706" s="12">
        <v>11127.27</v>
      </c>
      <c r="E706" s="13">
        <v>1215196890</v>
      </c>
      <c r="F706" s="14">
        <v>45680.682314814803</v>
      </c>
      <c r="G706" s="11" t="s">
        <v>15</v>
      </c>
      <c r="H706" s="13">
        <v>89754</v>
      </c>
      <c r="I706" s="11" t="s">
        <v>16</v>
      </c>
      <c r="J706" s="15" t="s">
        <v>1201</v>
      </c>
      <c r="K706" s="11" t="s">
        <v>1202</v>
      </c>
      <c r="L706" s="11" t="s">
        <v>16</v>
      </c>
      <c r="M706" s="11" t="s">
        <v>1203</v>
      </c>
    </row>
    <row r="707" spans="1:13" x14ac:dyDescent="0.25">
      <c r="A707" s="11" t="s">
        <v>13</v>
      </c>
      <c r="B707" s="11" t="s">
        <v>14</v>
      </c>
      <c r="C707" s="12">
        <v>0.75</v>
      </c>
      <c r="D707" s="12">
        <v>0.75</v>
      </c>
      <c r="E707" s="13">
        <v>1215208500</v>
      </c>
      <c r="F707" s="14">
        <v>45680.6855208333</v>
      </c>
      <c r="G707" s="11" t="s">
        <v>15</v>
      </c>
      <c r="H707" s="13">
        <v>89755</v>
      </c>
      <c r="I707" s="11" t="s">
        <v>16</v>
      </c>
      <c r="J707" s="11" t="s">
        <v>1200</v>
      </c>
      <c r="K707" s="11" t="s">
        <v>459</v>
      </c>
      <c r="L707" s="11" t="s">
        <v>16</v>
      </c>
      <c r="M707" s="11" t="s">
        <v>460</v>
      </c>
    </row>
    <row r="708" spans="1:13" x14ac:dyDescent="0.25">
      <c r="A708" s="11" t="s">
        <v>13</v>
      </c>
      <c r="B708" s="11" t="s">
        <v>14</v>
      </c>
      <c r="C708" s="12">
        <v>9775418</v>
      </c>
      <c r="D708" s="12">
        <v>9775418</v>
      </c>
      <c r="E708" s="13">
        <v>1215212648</v>
      </c>
      <c r="F708" s="14">
        <v>45680.6866435185</v>
      </c>
      <c r="G708" s="11" t="s">
        <v>15</v>
      </c>
      <c r="H708" s="13">
        <v>89756</v>
      </c>
      <c r="I708" s="11" t="s">
        <v>16</v>
      </c>
      <c r="J708" s="11" t="s">
        <v>1204</v>
      </c>
      <c r="K708" s="11" t="s">
        <v>1205</v>
      </c>
      <c r="L708" s="11" t="s">
        <v>16</v>
      </c>
      <c r="M708" s="11" t="s">
        <v>32</v>
      </c>
    </row>
    <row r="709" spans="1:13" x14ac:dyDescent="0.25">
      <c r="A709" s="11" t="s">
        <v>13</v>
      </c>
      <c r="B709" s="11" t="s">
        <v>14</v>
      </c>
      <c r="C709" s="12">
        <v>0.48</v>
      </c>
      <c r="D709" s="12">
        <v>0.48</v>
      </c>
      <c r="E709" s="13">
        <v>1215223021</v>
      </c>
      <c r="F709" s="14">
        <v>45680.689560185201</v>
      </c>
      <c r="G709" s="11" t="s">
        <v>15</v>
      </c>
      <c r="H709" s="13">
        <v>89757</v>
      </c>
      <c r="I709" s="11" t="s">
        <v>16</v>
      </c>
      <c r="J709" s="11" t="s">
        <v>1200</v>
      </c>
      <c r="K709" s="11" t="s">
        <v>459</v>
      </c>
      <c r="L709" s="11" t="s">
        <v>16</v>
      </c>
      <c r="M709" s="11" t="s">
        <v>460</v>
      </c>
    </row>
    <row r="710" spans="1:13" x14ac:dyDescent="0.25">
      <c r="A710" s="11" t="s">
        <v>13</v>
      </c>
      <c r="B710" s="11" t="s">
        <v>14</v>
      </c>
      <c r="C710" s="12">
        <v>11127.27</v>
      </c>
      <c r="D710" s="12">
        <v>11127.27</v>
      </c>
      <c r="E710" s="13">
        <v>1215227174</v>
      </c>
      <c r="F710" s="14">
        <v>45680.690821759301</v>
      </c>
      <c r="G710" s="11" t="s">
        <v>15</v>
      </c>
      <c r="H710" s="13">
        <v>89758</v>
      </c>
      <c r="I710" s="11" t="s">
        <v>16</v>
      </c>
      <c r="J710" s="15" t="s">
        <v>1201</v>
      </c>
      <c r="K710" s="11" t="s">
        <v>1202</v>
      </c>
      <c r="L710" s="11" t="s">
        <v>16</v>
      </c>
      <c r="M710" s="11" t="s">
        <v>1206</v>
      </c>
    </row>
    <row r="711" spans="1:13" x14ac:dyDescent="0.25">
      <c r="A711" s="11" t="s">
        <v>13</v>
      </c>
      <c r="B711" s="11" t="s">
        <v>14</v>
      </c>
      <c r="C711" s="12">
        <v>14585650.32</v>
      </c>
      <c r="D711" s="12">
        <v>14585650.32</v>
      </c>
      <c r="E711" s="13">
        <v>1215237001</v>
      </c>
      <c r="F711" s="14">
        <v>45680.693773148101</v>
      </c>
      <c r="G711" s="11" t="s">
        <v>15</v>
      </c>
      <c r="H711" s="13">
        <v>89759</v>
      </c>
      <c r="I711" s="11" t="s">
        <v>16</v>
      </c>
      <c r="J711" s="11" t="s">
        <v>1207</v>
      </c>
      <c r="K711" s="11" t="s">
        <v>1208</v>
      </c>
      <c r="L711" s="11" t="s">
        <v>16</v>
      </c>
      <c r="M711" s="11" t="s">
        <v>32</v>
      </c>
    </row>
    <row r="712" spans="1:13" x14ac:dyDescent="0.25">
      <c r="A712" s="11" t="s">
        <v>13</v>
      </c>
      <c r="B712" s="11" t="s">
        <v>14</v>
      </c>
      <c r="C712" s="12">
        <v>24513</v>
      </c>
      <c r="D712" s="12">
        <v>24513</v>
      </c>
      <c r="E712" s="13">
        <v>1215310345</v>
      </c>
      <c r="F712" s="14">
        <v>45680.715914351902</v>
      </c>
      <c r="G712" s="11" t="s">
        <v>15</v>
      </c>
      <c r="H712" s="13">
        <v>89760</v>
      </c>
      <c r="I712" s="11" t="s">
        <v>16</v>
      </c>
      <c r="J712" s="11" t="s">
        <v>1209</v>
      </c>
      <c r="K712" s="11" t="s">
        <v>1034</v>
      </c>
      <c r="L712" s="11" t="s">
        <v>16</v>
      </c>
      <c r="M712" s="11" t="s">
        <v>842</v>
      </c>
    </row>
    <row r="713" spans="1:13" x14ac:dyDescent="0.25">
      <c r="A713" s="11" t="s">
        <v>13</v>
      </c>
      <c r="B713" s="11" t="s">
        <v>14</v>
      </c>
      <c r="C713" s="12">
        <v>200000</v>
      </c>
      <c r="D713" s="12">
        <v>200000</v>
      </c>
      <c r="E713" s="13">
        <v>1215350716</v>
      </c>
      <c r="F713" s="14">
        <v>45680.728437500002</v>
      </c>
      <c r="G713" s="11" t="s">
        <v>15</v>
      </c>
      <c r="H713" s="13">
        <v>89762</v>
      </c>
      <c r="I713" s="11" t="s">
        <v>16</v>
      </c>
      <c r="J713" s="11" t="s">
        <v>1210</v>
      </c>
      <c r="K713" s="11" t="s">
        <v>1211</v>
      </c>
      <c r="L713" s="11" t="s">
        <v>16</v>
      </c>
      <c r="M713" s="11" t="s">
        <v>25</v>
      </c>
    </row>
    <row r="714" spans="1:13" x14ac:dyDescent="0.25">
      <c r="A714" s="11" t="s">
        <v>13</v>
      </c>
      <c r="B714" s="11" t="s">
        <v>14</v>
      </c>
      <c r="C714" s="12">
        <v>519828</v>
      </c>
      <c r="D714" s="12">
        <v>519828</v>
      </c>
      <c r="E714" s="13">
        <v>1215364104</v>
      </c>
      <c r="F714" s="14">
        <v>45680.732743055603</v>
      </c>
      <c r="G714" s="11" t="s">
        <v>15</v>
      </c>
      <c r="H714" s="13">
        <v>89763</v>
      </c>
      <c r="I714" s="11" t="s">
        <v>16</v>
      </c>
      <c r="J714" s="11" t="s">
        <v>1212</v>
      </c>
      <c r="K714" s="11" t="s">
        <v>1211</v>
      </c>
      <c r="L714" s="11" t="s">
        <v>16</v>
      </c>
      <c r="M714" s="11" t="s">
        <v>25</v>
      </c>
    </row>
    <row r="715" spans="1:13" x14ac:dyDescent="0.25">
      <c r="A715" s="11" t="s">
        <v>13</v>
      </c>
      <c r="B715" s="11" t="s">
        <v>14</v>
      </c>
      <c r="C715" s="12">
        <v>7976</v>
      </c>
      <c r="D715" s="12">
        <v>7976</v>
      </c>
      <c r="E715" s="13">
        <v>1215499222</v>
      </c>
      <c r="F715" s="14">
        <v>45680.778599537</v>
      </c>
      <c r="G715" s="11" t="s">
        <v>15</v>
      </c>
      <c r="H715" s="13">
        <v>89764</v>
      </c>
      <c r="I715" s="11" t="s">
        <v>16</v>
      </c>
      <c r="J715" s="11" t="s">
        <v>1213</v>
      </c>
      <c r="K715" s="11" t="s">
        <v>1214</v>
      </c>
      <c r="L715" s="11" t="s">
        <v>16</v>
      </c>
      <c r="M715" s="11" t="s">
        <v>32</v>
      </c>
    </row>
    <row r="716" spans="1:13" x14ac:dyDescent="0.25">
      <c r="A716" s="11" t="s">
        <v>13</v>
      </c>
      <c r="B716" s="11" t="s">
        <v>14</v>
      </c>
      <c r="C716" s="12">
        <v>24386030</v>
      </c>
      <c r="D716" s="12">
        <v>24386030</v>
      </c>
      <c r="E716" s="13">
        <v>1215579487</v>
      </c>
      <c r="F716" s="14">
        <v>45680.8058564815</v>
      </c>
      <c r="G716" s="11" t="s">
        <v>15</v>
      </c>
      <c r="H716" s="13">
        <v>89765</v>
      </c>
      <c r="I716" s="11" t="s">
        <v>16</v>
      </c>
      <c r="J716" s="11" t="s">
        <v>1215</v>
      </c>
      <c r="K716" s="11" t="s">
        <v>1216</v>
      </c>
      <c r="L716" s="11" t="s">
        <v>16</v>
      </c>
      <c r="M716" s="11" t="s">
        <v>32</v>
      </c>
    </row>
    <row r="717" spans="1:13" x14ac:dyDescent="0.25">
      <c r="A717" s="11" t="s">
        <v>13</v>
      </c>
      <c r="B717" s="11" t="s">
        <v>14</v>
      </c>
      <c r="C717" s="12">
        <v>193000</v>
      </c>
      <c r="D717" s="12">
        <v>193000</v>
      </c>
      <c r="E717" s="13">
        <v>1215772370</v>
      </c>
      <c r="F717" s="14">
        <v>45680.8757638889</v>
      </c>
      <c r="G717" s="11" t="s">
        <v>15</v>
      </c>
      <c r="H717" s="13">
        <v>89766</v>
      </c>
      <c r="I717" s="11" t="s">
        <v>16</v>
      </c>
      <c r="J717" s="11" t="s">
        <v>1217</v>
      </c>
      <c r="K717" s="11" t="s">
        <v>1218</v>
      </c>
      <c r="L717" s="11" t="s">
        <v>16</v>
      </c>
      <c r="M717" s="11" t="s">
        <v>25</v>
      </c>
    </row>
    <row r="718" spans="1:13" x14ac:dyDescent="0.25">
      <c r="A718" s="11" t="s">
        <v>13</v>
      </c>
      <c r="B718" s="11" t="s">
        <v>14</v>
      </c>
      <c r="C718" s="12">
        <v>7914064</v>
      </c>
      <c r="D718" s="12">
        <v>7914064</v>
      </c>
      <c r="E718" s="13">
        <v>1215794825</v>
      </c>
      <c r="F718" s="14">
        <v>45680.8844328704</v>
      </c>
      <c r="G718" s="11" t="s">
        <v>15</v>
      </c>
      <c r="H718" s="13">
        <v>89767</v>
      </c>
      <c r="I718" s="11" t="s">
        <v>16</v>
      </c>
      <c r="J718" s="11" t="s">
        <v>1219</v>
      </c>
      <c r="K718" s="11" t="s">
        <v>1220</v>
      </c>
      <c r="L718" s="11" t="s">
        <v>16</v>
      </c>
      <c r="M718" s="11" t="s">
        <v>32</v>
      </c>
    </row>
    <row r="719" spans="1:13" x14ac:dyDescent="0.25">
      <c r="A719" s="11" t="s">
        <v>13</v>
      </c>
      <c r="B719" s="11" t="s">
        <v>14</v>
      </c>
      <c r="C719" s="12">
        <v>8454975</v>
      </c>
      <c r="D719" s="12">
        <v>8454975</v>
      </c>
      <c r="E719" s="13">
        <v>1215799661</v>
      </c>
      <c r="F719" s="14">
        <v>45680.886319444398</v>
      </c>
      <c r="G719" s="11" t="s">
        <v>15</v>
      </c>
      <c r="H719" s="13">
        <v>89768</v>
      </c>
      <c r="I719" s="11" t="s">
        <v>16</v>
      </c>
      <c r="J719" s="11" t="s">
        <v>1221</v>
      </c>
      <c r="K719" s="11" t="s">
        <v>1220</v>
      </c>
      <c r="L719" s="11" t="s">
        <v>16</v>
      </c>
      <c r="M719" s="11" t="s">
        <v>32</v>
      </c>
    </row>
    <row r="720" spans="1:13" x14ac:dyDescent="0.25">
      <c r="A720" s="11" t="s">
        <v>13</v>
      </c>
      <c r="B720" s="11" t="s">
        <v>14</v>
      </c>
      <c r="C720" s="12">
        <v>20000</v>
      </c>
      <c r="D720" s="12">
        <v>20000</v>
      </c>
      <c r="E720" s="13">
        <v>1215801466</v>
      </c>
      <c r="F720" s="14">
        <v>45680.887037036999</v>
      </c>
      <c r="G720" s="11" t="s">
        <v>15</v>
      </c>
      <c r="H720" s="13">
        <v>89769</v>
      </c>
      <c r="I720" s="11" t="s">
        <v>16</v>
      </c>
      <c r="J720" s="11" t="s">
        <v>1222</v>
      </c>
      <c r="K720" s="11" t="s">
        <v>1218</v>
      </c>
      <c r="L720" s="11" t="s">
        <v>16</v>
      </c>
      <c r="M720" s="11" t="s">
        <v>25</v>
      </c>
    </row>
    <row r="721" spans="1:13" x14ac:dyDescent="0.25">
      <c r="A721" s="11" t="s">
        <v>13</v>
      </c>
      <c r="B721" s="11" t="s">
        <v>14</v>
      </c>
      <c r="C721" s="12">
        <v>150000</v>
      </c>
      <c r="D721" s="12">
        <v>150000</v>
      </c>
      <c r="E721" s="13">
        <v>1215812997</v>
      </c>
      <c r="F721" s="14">
        <v>45680.891631944403</v>
      </c>
      <c r="G721" s="11" t="s">
        <v>15</v>
      </c>
      <c r="H721" s="13">
        <v>89770</v>
      </c>
      <c r="I721" s="11" t="s">
        <v>16</v>
      </c>
      <c r="J721" s="11" t="s">
        <v>1223</v>
      </c>
      <c r="K721" s="11" t="s">
        <v>1218</v>
      </c>
      <c r="L721" s="11" t="s">
        <v>16</v>
      </c>
      <c r="M721" s="11" t="s">
        <v>25</v>
      </c>
    </row>
    <row r="722" spans="1:13" x14ac:dyDescent="0.25">
      <c r="A722" s="11" t="s">
        <v>13</v>
      </c>
      <c r="B722" s="11" t="s">
        <v>14</v>
      </c>
      <c r="C722" s="12">
        <v>200000</v>
      </c>
      <c r="D722" s="12">
        <v>200000</v>
      </c>
      <c r="E722" s="13">
        <v>1216214271</v>
      </c>
      <c r="F722" s="14">
        <v>45681.365995370397</v>
      </c>
      <c r="G722" s="11" t="s">
        <v>15</v>
      </c>
      <c r="H722" s="13">
        <v>89772</v>
      </c>
      <c r="I722" s="11" t="s">
        <v>16</v>
      </c>
      <c r="J722" s="11" t="s">
        <v>1224</v>
      </c>
      <c r="K722" s="11" t="s">
        <v>1225</v>
      </c>
      <c r="L722" s="11" t="s">
        <v>16</v>
      </c>
      <c r="M722" s="11" t="s">
        <v>25</v>
      </c>
    </row>
    <row r="723" spans="1:13" x14ac:dyDescent="0.25">
      <c r="A723" s="11" t="s">
        <v>13</v>
      </c>
      <c r="B723" s="11" t="s">
        <v>14</v>
      </c>
      <c r="C723" s="12">
        <v>492500</v>
      </c>
      <c r="D723" s="12">
        <v>492500</v>
      </c>
      <c r="E723" s="13">
        <v>1216294156</v>
      </c>
      <c r="F723" s="14">
        <v>45681.393229166701</v>
      </c>
      <c r="G723" s="11" t="s">
        <v>15</v>
      </c>
      <c r="H723" s="13">
        <v>89773</v>
      </c>
      <c r="I723" s="11" t="s">
        <v>16</v>
      </c>
      <c r="J723" s="11" t="s">
        <v>1226</v>
      </c>
      <c r="K723" s="11" t="s">
        <v>1227</v>
      </c>
      <c r="L723" s="11" t="s">
        <v>16</v>
      </c>
      <c r="M723" s="11" t="s">
        <v>19</v>
      </c>
    </row>
    <row r="724" spans="1:13" x14ac:dyDescent="0.25">
      <c r="A724" s="11" t="s">
        <v>13</v>
      </c>
      <c r="B724" s="11" t="s">
        <v>14</v>
      </c>
      <c r="C724" s="12">
        <v>271498</v>
      </c>
      <c r="D724" s="12">
        <v>271498</v>
      </c>
      <c r="E724" s="13">
        <v>1216461978</v>
      </c>
      <c r="F724" s="14">
        <v>45681.441111111097</v>
      </c>
      <c r="G724" s="11" t="s">
        <v>15</v>
      </c>
      <c r="H724" s="13">
        <v>89776</v>
      </c>
      <c r="I724" s="11" t="s">
        <v>16</v>
      </c>
      <c r="J724" s="11" t="s">
        <v>1228</v>
      </c>
      <c r="K724" s="11" t="s">
        <v>1229</v>
      </c>
      <c r="L724" s="11" t="s">
        <v>16</v>
      </c>
      <c r="M724" s="11" t="s">
        <v>25</v>
      </c>
    </row>
    <row r="725" spans="1:13" x14ac:dyDescent="0.25">
      <c r="A725" s="11" t="s">
        <v>13</v>
      </c>
      <c r="B725" s="11" t="s">
        <v>14</v>
      </c>
      <c r="C725" s="12">
        <v>93156</v>
      </c>
      <c r="D725" s="12">
        <v>93156</v>
      </c>
      <c r="E725" s="13">
        <v>1216478974</v>
      </c>
      <c r="F725" s="14">
        <v>45681.445694444403</v>
      </c>
      <c r="G725" s="11" t="s">
        <v>15</v>
      </c>
      <c r="H725" s="13">
        <v>89777</v>
      </c>
      <c r="I725" s="11" t="s">
        <v>16</v>
      </c>
      <c r="J725" s="11" t="s">
        <v>1228</v>
      </c>
      <c r="K725" s="11" t="s">
        <v>1229</v>
      </c>
      <c r="L725" s="11" t="s">
        <v>16</v>
      </c>
      <c r="M725" s="11" t="s">
        <v>25</v>
      </c>
    </row>
    <row r="726" spans="1:13" x14ac:dyDescent="0.25">
      <c r="A726" s="11" t="s">
        <v>13</v>
      </c>
      <c r="B726" s="11" t="s">
        <v>14</v>
      </c>
      <c r="C726" s="12">
        <v>75795</v>
      </c>
      <c r="D726" s="12">
        <v>75795</v>
      </c>
      <c r="E726" s="13">
        <v>1216489416</v>
      </c>
      <c r="F726" s="14">
        <v>45681.448530092603</v>
      </c>
      <c r="G726" s="11" t="s">
        <v>15</v>
      </c>
      <c r="H726" s="13">
        <v>89778</v>
      </c>
      <c r="I726" s="11" t="s">
        <v>16</v>
      </c>
      <c r="J726" s="11" t="s">
        <v>1228</v>
      </c>
      <c r="K726" s="11" t="s">
        <v>1229</v>
      </c>
      <c r="L726" s="11" t="s">
        <v>16</v>
      </c>
      <c r="M726" s="11" t="s">
        <v>25</v>
      </c>
    </row>
    <row r="727" spans="1:13" x14ac:dyDescent="0.25">
      <c r="A727" s="11" t="s">
        <v>13</v>
      </c>
      <c r="B727" s="11" t="s">
        <v>14</v>
      </c>
      <c r="C727" s="12">
        <v>70737487</v>
      </c>
      <c r="D727" s="12">
        <v>70737487</v>
      </c>
      <c r="E727" s="13">
        <v>1216521527</v>
      </c>
      <c r="F727" s="14">
        <v>45681.457002314797</v>
      </c>
      <c r="G727" s="11" t="s">
        <v>15</v>
      </c>
      <c r="H727" s="13">
        <v>89780</v>
      </c>
      <c r="I727" s="11" t="s">
        <v>16</v>
      </c>
      <c r="J727" s="11" t="s">
        <v>1230</v>
      </c>
      <c r="K727" s="11" t="s">
        <v>1231</v>
      </c>
      <c r="L727" s="11" t="s">
        <v>16</v>
      </c>
      <c r="M727" s="11" t="s">
        <v>32</v>
      </c>
    </row>
    <row r="728" spans="1:13" x14ac:dyDescent="0.25">
      <c r="A728" s="11" t="s">
        <v>13</v>
      </c>
      <c r="B728" s="11" t="s">
        <v>14</v>
      </c>
      <c r="C728" s="12">
        <v>6533333</v>
      </c>
      <c r="D728" s="12">
        <v>6533333</v>
      </c>
      <c r="E728" s="13">
        <v>1216535742</v>
      </c>
      <c r="F728" s="14">
        <v>45681.460775462998</v>
      </c>
      <c r="G728" s="11" t="s">
        <v>15</v>
      </c>
      <c r="H728" s="13">
        <v>89782</v>
      </c>
      <c r="I728" s="11" t="s">
        <v>16</v>
      </c>
      <c r="J728" s="11" t="s">
        <v>1232</v>
      </c>
      <c r="K728" s="11" t="s">
        <v>384</v>
      </c>
      <c r="L728" s="11" t="s">
        <v>16</v>
      </c>
      <c r="M728" s="11" t="s">
        <v>25</v>
      </c>
    </row>
    <row r="729" spans="1:13" x14ac:dyDescent="0.25">
      <c r="A729" s="11" t="s">
        <v>13</v>
      </c>
      <c r="B729" s="11" t="s">
        <v>14</v>
      </c>
      <c r="C729" s="12">
        <v>36301893.549999997</v>
      </c>
      <c r="D729" s="12">
        <v>36301893.549999997</v>
      </c>
      <c r="E729" s="13">
        <v>1216540580</v>
      </c>
      <c r="F729" s="14">
        <v>45681.462083333303</v>
      </c>
      <c r="G729" s="11" t="s">
        <v>15</v>
      </c>
      <c r="H729" s="13">
        <v>89783</v>
      </c>
      <c r="I729" s="11" t="s">
        <v>16</v>
      </c>
      <c r="J729" s="11" t="s">
        <v>1233</v>
      </c>
      <c r="K729" s="11" t="s">
        <v>1234</v>
      </c>
      <c r="L729" s="11" t="s">
        <v>16</v>
      </c>
      <c r="M729" s="11" t="s">
        <v>330</v>
      </c>
    </row>
    <row r="730" spans="1:13" x14ac:dyDescent="0.25">
      <c r="A730" s="11" t="s">
        <v>13</v>
      </c>
      <c r="B730" s="11" t="s">
        <v>14</v>
      </c>
      <c r="C730" s="12">
        <v>245686</v>
      </c>
      <c r="D730" s="12">
        <v>245686</v>
      </c>
      <c r="E730" s="13">
        <v>1216586356</v>
      </c>
      <c r="F730" s="14">
        <v>45681.474212963003</v>
      </c>
      <c r="G730" s="11" t="s">
        <v>15</v>
      </c>
      <c r="H730" s="13">
        <v>89784</v>
      </c>
      <c r="I730" s="11" t="s">
        <v>16</v>
      </c>
      <c r="J730" s="11" t="s">
        <v>1235</v>
      </c>
      <c r="K730" s="11" t="s">
        <v>95</v>
      </c>
      <c r="L730" s="11" t="s">
        <v>16</v>
      </c>
      <c r="M730" s="11" t="s">
        <v>96</v>
      </c>
    </row>
    <row r="731" spans="1:13" x14ac:dyDescent="0.25">
      <c r="A731" s="11" t="s">
        <v>13</v>
      </c>
      <c r="B731" s="11" t="s">
        <v>14</v>
      </c>
      <c r="C731" s="12">
        <v>10093804</v>
      </c>
      <c r="D731" s="12">
        <v>10093804</v>
      </c>
      <c r="E731" s="13">
        <v>1216597720</v>
      </c>
      <c r="F731" s="14">
        <v>45681.477245370399</v>
      </c>
      <c r="G731" s="11" t="s">
        <v>15</v>
      </c>
      <c r="H731" s="13">
        <v>89785</v>
      </c>
      <c r="I731" s="11" t="s">
        <v>16</v>
      </c>
      <c r="J731" s="11" t="s">
        <v>1236</v>
      </c>
      <c r="K731" s="11" t="s">
        <v>1237</v>
      </c>
      <c r="L731" s="11" t="s">
        <v>16</v>
      </c>
      <c r="M731" s="11" t="s">
        <v>32</v>
      </c>
    </row>
    <row r="732" spans="1:13" x14ac:dyDescent="0.25">
      <c r="A732" s="11" t="s">
        <v>13</v>
      </c>
      <c r="B732" s="11" t="s">
        <v>14</v>
      </c>
      <c r="C732" s="12">
        <v>21885583</v>
      </c>
      <c r="D732" s="12">
        <v>21885583</v>
      </c>
      <c r="E732" s="13">
        <v>1216622427</v>
      </c>
      <c r="F732" s="14">
        <v>45681.483668981498</v>
      </c>
      <c r="G732" s="11" t="s">
        <v>15</v>
      </c>
      <c r="H732" s="13">
        <v>89786</v>
      </c>
      <c r="I732" s="11" t="s">
        <v>16</v>
      </c>
      <c r="J732" s="11" t="s">
        <v>1238</v>
      </c>
      <c r="K732" s="11" t="s">
        <v>1237</v>
      </c>
      <c r="L732" s="11" t="s">
        <v>16</v>
      </c>
      <c r="M732" s="11" t="s">
        <v>32</v>
      </c>
    </row>
    <row r="733" spans="1:13" x14ac:dyDescent="0.25">
      <c r="A733" s="11" t="s">
        <v>13</v>
      </c>
      <c r="B733" s="11" t="s">
        <v>14</v>
      </c>
      <c r="C733" s="12">
        <v>492500</v>
      </c>
      <c r="D733" s="12">
        <v>492500</v>
      </c>
      <c r="E733" s="13">
        <v>1216747536</v>
      </c>
      <c r="F733" s="14">
        <v>45681.515289351897</v>
      </c>
      <c r="G733" s="11" t="s">
        <v>15</v>
      </c>
      <c r="H733" s="13">
        <v>89787</v>
      </c>
      <c r="I733" s="11" t="s">
        <v>16</v>
      </c>
      <c r="J733" s="11" t="s">
        <v>714</v>
      </c>
      <c r="K733" s="11" t="s">
        <v>1239</v>
      </c>
      <c r="L733" s="11" t="s">
        <v>16</v>
      </c>
      <c r="M733" s="11" t="s">
        <v>19</v>
      </c>
    </row>
    <row r="734" spans="1:13" x14ac:dyDescent="0.25">
      <c r="A734" s="11" t="s">
        <v>13</v>
      </c>
      <c r="B734" s="11" t="s">
        <v>14</v>
      </c>
      <c r="C734" s="12">
        <v>9615401</v>
      </c>
      <c r="D734" s="12">
        <v>9615401</v>
      </c>
      <c r="E734" s="13">
        <v>1216817560</v>
      </c>
      <c r="F734" s="14">
        <v>45681.534039351798</v>
      </c>
      <c r="G734" s="11" t="s">
        <v>15</v>
      </c>
      <c r="H734" s="13">
        <v>89789</v>
      </c>
      <c r="I734" s="11" t="s">
        <v>16</v>
      </c>
      <c r="J734" s="11" t="s">
        <v>1240</v>
      </c>
      <c r="K734" s="11" t="s">
        <v>1241</v>
      </c>
      <c r="L734" s="11" t="s">
        <v>16</v>
      </c>
      <c r="M734" s="11" t="s">
        <v>32</v>
      </c>
    </row>
    <row r="735" spans="1:13" x14ac:dyDescent="0.25">
      <c r="A735" s="11" t="s">
        <v>13</v>
      </c>
      <c r="B735" s="11" t="s">
        <v>14</v>
      </c>
      <c r="C735" s="12">
        <v>116036657</v>
      </c>
      <c r="D735" s="12">
        <v>116036657</v>
      </c>
      <c r="E735" s="13">
        <v>1216858307</v>
      </c>
      <c r="F735" s="14">
        <v>45681.545289351903</v>
      </c>
      <c r="G735" s="11" t="s">
        <v>15</v>
      </c>
      <c r="H735" s="13">
        <v>89790</v>
      </c>
      <c r="I735" s="11" t="s">
        <v>16</v>
      </c>
      <c r="J735" s="11" t="s">
        <v>1242</v>
      </c>
      <c r="K735" s="11" t="s">
        <v>1243</v>
      </c>
      <c r="L735" s="11" t="s">
        <v>16</v>
      </c>
      <c r="M735" s="11" t="s">
        <v>32</v>
      </c>
    </row>
    <row r="736" spans="1:13" x14ac:dyDescent="0.25">
      <c r="A736" s="11" t="s">
        <v>13</v>
      </c>
      <c r="B736" s="11" t="s">
        <v>14</v>
      </c>
      <c r="C736" s="12">
        <v>78000000</v>
      </c>
      <c r="D736" s="12">
        <v>78000000</v>
      </c>
      <c r="E736" s="13">
        <v>1217017693</v>
      </c>
      <c r="F736" s="14">
        <v>45681.587743055599</v>
      </c>
      <c r="G736" s="11" t="s">
        <v>15</v>
      </c>
      <c r="H736" s="13">
        <v>89792</v>
      </c>
      <c r="I736" s="11" t="s">
        <v>16</v>
      </c>
      <c r="J736" s="11" t="s">
        <v>1244</v>
      </c>
      <c r="K736" s="11" t="s">
        <v>1245</v>
      </c>
      <c r="L736" s="11" t="s">
        <v>16</v>
      </c>
      <c r="M736" s="11" t="s">
        <v>32</v>
      </c>
    </row>
    <row r="737" spans="1:13" x14ac:dyDescent="0.25">
      <c r="A737" s="11" t="s">
        <v>13</v>
      </c>
      <c r="B737" s="11" t="s">
        <v>14</v>
      </c>
      <c r="C737" s="12">
        <v>11755727</v>
      </c>
      <c r="D737" s="12">
        <v>11755727</v>
      </c>
      <c r="E737" s="13">
        <v>1217033740</v>
      </c>
      <c r="F737" s="14">
        <v>45681.591481481497</v>
      </c>
      <c r="G737" s="11" t="s">
        <v>15</v>
      </c>
      <c r="H737" s="13">
        <v>89793</v>
      </c>
      <c r="I737" s="11" t="s">
        <v>16</v>
      </c>
      <c r="J737" s="11" t="s">
        <v>1246</v>
      </c>
      <c r="K737" s="11" t="s">
        <v>1247</v>
      </c>
      <c r="L737" s="11" t="s">
        <v>16</v>
      </c>
      <c r="M737" s="11" t="s">
        <v>32</v>
      </c>
    </row>
    <row r="738" spans="1:13" x14ac:dyDescent="0.25">
      <c r="A738" s="11" t="s">
        <v>13</v>
      </c>
      <c r="B738" s="11" t="s">
        <v>14</v>
      </c>
      <c r="C738" s="12">
        <v>111480</v>
      </c>
      <c r="D738" s="12">
        <v>111480</v>
      </c>
      <c r="E738" s="13">
        <v>1217053556</v>
      </c>
      <c r="F738" s="14">
        <v>45681.5960416667</v>
      </c>
      <c r="G738" s="11" t="s">
        <v>15</v>
      </c>
      <c r="H738" s="13">
        <v>89795</v>
      </c>
      <c r="I738" s="11" t="s">
        <v>16</v>
      </c>
      <c r="J738" s="11" t="s">
        <v>1248</v>
      </c>
      <c r="K738" s="11" t="s">
        <v>1249</v>
      </c>
      <c r="L738" s="11" t="s">
        <v>16</v>
      </c>
      <c r="M738" s="11" t="s">
        <v>83</v>
      </c>
    </row>
    <row r="739" spans="1:13" x14ac:dyDescent="0.25">
      <c r="A739" s="11" t="s">
        <v>13</v>
      </c>
      <c r="B739" s="11" t="s">
        <v>14</v>
      </c>
      <c r="C739" s="12">
        <v>1524315</v>
      </c>
      <c r="D739" s="12">
        <v>1524315</v>
      </c>
      <c r="E739" s="13">
        <v>1217076310</v>
      </c>
      <c r="F739" s="14">
        <v>45681.601087962998</v>
      </c>
      <c r="G739" s="11" t="s">
        <v>15</v>
      </c>
      <c r="H739" s="13">
        <v>89797</v>
      </c>
      <c r="I739" s="11" t="s">
        <v>16</v>
      </c>
      <c r="J739" s="11" t="s">
        <v>1250</v>
      </c>
      <c r="K739" s="11" t="s">
        <v>1251</v>
      </c>
      <c r="L739" s="11" t="s">
        <v>16</v>
      </c>
      <c r="M739" s="11" t="s">
        <v>32</v>
      </c>
    </row>
    <row r="740" spans="1:13" x14ac:dyDescent="0.25">
      <c r="A740" s="11" t="s">
        <v>13</v>
      </c>
      <c r="B740" s="11" t="s">
        <v>14</v>
      </c>
      <c r="C740" s="12">
        <v>1442524.59</v>
      </c>
      <c r="D740" s="12">
        <v>1442524.59</v>
      </c>
      <c r="E740" s="13">
        <v>1217090739</v>
      </c>
      <c r="F740" s="14">
        <v>45681.604270833297</v>
      </c>
      <c r="G740" s="11" t="s">
        <v>15</v>
      </c>
      <c r="H740" s="13">
        <v>89798</v>
      </c>
      <c r="I740" s="11" t="s">
        <v>16</v>
      </c>
      <c r="J740" s="11" t="s">
        <v>1250</v>
      </c>
      <c r="K740" s="11" t="s">
        <v>1251</v>
      </c>
      <c r="L740" s="11" t="s">
        <v>16</v>
      </c>
      <c r="M740" s="11" t="s">
        <v>32</v>
      </c>
    </row>
    <row r="741" spans="1:13" x14ac:dyDescent="0.25">
      <c r="A741" s="11" t="s">
        <v>13</v>
      </c>
      <c r="B741" s="11" t="s">
        <v>14</v>
      </c>
      <c r="C741" s="12">
        <v>11000</v>
      </c>
      <c r="D741" s="12">
        <v>11000</v>
      </c>
      <c r="E741" s="13">
        <v>1217108192</v>
      </c>
      <c r="F741" s="14">
        <v>45681.608194444401</v>
      </c>
      <c r="G741" s="11" t="s">
        <v>15</v>
      </c>
      <c r="H741" s="13">
        <v>89799</v>
      </c>
      <c r="I741" s="11" t="s">
        <v>16</v>
      </c>
      <c r="J741" s="11" t="s">
        <v>1252</v>
      </c>
      <c r="K741" s="11" t="s">
        <v>1253</v>
      </c>
      <c r="L741" s="11" t="s">
        <v>16</v>
      </c>
      <c r="M741" s="11" t="s">
        <v>1254</v>
      </c>
    </row>
    <row r="742" spans="1:13" x14ac:dyDescent="0.25">
      <c r="A742" s="11" t="s">
        <v>13</v>
      </c>
      <c r="B742" s="11" t="s">
        <v>14</v>
      </c>
      <c r="C742" s="12">
        <v>100000</v>
      </c>
      <c r="D742" s="12">
        <v>100000</v>
      </c>
      <c r="E742" s="13">
        <v>1217122120</v>
      </c>
      <c r="F742" s="14">
        <v>45681.611342592601</v>
      </c>
      <c r="G742" s="11" t="s">
        <v>15</v>
      </c>
      <c r="H742" s="13">
        <v>89800</v>
      </c>
      <c r="I742" s="11" t="s">
        <v>16</v>
      </c>
      <c r="J742" s="11" t="s">
        <v>1255</v>
      </c>
      <c r="K742" s="11" t="s">
        <v>1253</v>
      </c>
      <c r="L742" s="11" t="s">
        <v>16</v>
      </c>
      <c r="M742" s="11" t="s">
        <v>1254</v>
      </c>
    </row>
    <row r="743" spans="1:13" x14ac:dyDescent="0.25">
      <c r="A743" s="11" t="s">
        <v>13</v>
      </c>
      <c r="B743" s="11" t="s">
        <v>14</v>
      </c>
      <c r="C743" s="12">
        <v>1798346</v>
      </c>
      <c r="D743" s="12">
        <v>1798346</v>
      </c>
      <c r="E743" s="13">
        <v>1217134187</v>
      </c>
      <c r="F743" s="14">
        <v>45681.614027777803</v>
      </c>
      <c r="G743" s="11" t="s">
        <v>15</v>
      </c>
      <c r="H743" s="13">
        <v>89801</v>
      </c>
      <c r="I743" s="11" t="s">
        <v>16</v>
      </c>
      <c r="J743" s="11" t="s">
        <v>1256</v>
      </c>
      <c r="K743" s="11" t="s">
        <v>1257</v>
      </c>
      <c r="L743" s="11" t="s">
        <v>16</v>
      </c>
      <c r="M743" s="15" t="s">
        <v>42</v>
      </c>
    </row>
    <row r="744" spans="1:13" x14ac:dyDescent="0.25">
      <c r="A744" s="11" t="s">
        <v>13</v>
      </c>
      <c r="B744" s="11" t="s">
        <v>14</v>
      </c>
      <c r="C744" s="12">
        <v>5000</v>
      </c>
      <c r="D744" s="12">
        <v>5000</v>
      </c>
      <c r="E744" s="13">
        <v>1217134796</v>
      </c>
      <c r="F744" s="14">
        <v>45681.614166666703</v>
      </c>
      <c r="G744" s="11" t="s">
        <v>15</v>
      </c>
      <c r="H744" s="13">
        <v>89802</v>
      </c>
      <c r="I744" s="11" t="s">
        <v>16</v>
      </c>
      <c r="J744" s="11" t="s">
        <v>1258</v>
      </c>
      <c r="K744" s="11" t="s">
        <v>1253</v>
      </c>
      <c r="L744" s="11" t="s">
        <v>16</v>
      </c>
      <c r="M744" s="11" t="s">
        <v>1254</v>
      </c>
    </row>
    <row r="745" spans="1:13" x14ac:dyDescent="0.25">
      <c r="A745" s="11" t="s">
        <v>13</v>
      </c>
      <c r="B745" s="11" t="s">
        <v>14</v>
      </c>
      <c r="C745" s="12">
        <v>4215.79</v>
      </c>
      <c r="D745" s="12">
        <v>4215.79</v>
      </c>
      <c r="E745" s="13">
        <v>1217147240</v>
      </c>
      <c r="F745" s="14">
        <v>45681.616944444402</v>
      </c>
      <c r="G745" s="11" t="s">
        <v>15</v>
      </c>
      <c r="H745" s="13">
        <v>89803</v>
      </c>
      <c r="I745" s="11" t="s">
        <v>16</v>
      </c>
      <c r="J745" s="11" t="s">
        <v>1259</v>
      </c>
      <c r="K745" s="11" t="s">
        <v>1260</v>
      </c>
      <c r="L745" s="11" t="s">
        <v>16</v>
      </c>
      <c r="M745" s="11" t="s">
        <v>32</v>
      </c>
    </row>
    <row r="746" spans="1:13" x14ac:dyDescent="0.25">
      <c r="A746" s="11" t="s">
        <v>13</v>
      </c>
      <c r="B746" s="11" t="s">
        <v>14</v>
      </c>
      <c r="C746" s="12">
        <v>4489.12</v>
      </c>
      <c r="D746" s="12">
        <v>4489.12</v>
      </c>
      <c r="E746" s="13">
        <v>1217173072</v>
      </c>
      <c r="F746" s="14">
        <v>45681.622835648202</v>
      </c>
      <c r="G746" s="11" t="s">
        <v>15</v>
      </c>
      <c r="H746" s="13">
        <v>89804</v>
      </c>
      <c r="I746" s="11" t="s">
        <v>16</v>
      </c>
      <c r="J746" s="11" t="s">
        <v>1261</v>
      </c>
      <c r="K746" s="11" t="s">
        <v>1260</v>
      </c>
      <c r="L746" s="11" t="s">
        <v>16</v>
      </c>
      <c r="M746" s="11" t="s">
        <v>32</v>
      </c>
    </row>
    <row r="747" spans="1:13" x14ac:dyDescent="0.25">
      <c r="A747" s="11" t="s">
        <v>13</v>
      </c>
      <c r="B747" s="11" t="s">
        <v>14</v>
      </c>
      <c r="C747" s="12">
        <v>492500</v>
      </c>
      <c r="D747" s="12">
        <v>492500</v>
      </c>
      <c r="E747" s="13">
        <v>1217175599</v>
      </c>
      <c r="F747" s="14">
        <v>45681.6234259259</v>
      </c>
      <c r="G747" s="11" t="s">
        <v>15</v>
      </c>
      <c r="H747" s="13">
        <v>89806</v>
      </c>
      <c r="I747" s="11" t="s">
        <v>16</v>
      </c>
      <c r="J747" s="11" t="s">
        <v>1262</v>
      </c>
      <c r="K747" s="11" t="s">
        <v>1263</v>
      </c>
      <c r="L747" s="11" t="s">
        <v>16</v>
      </c>
      <c r="M747" s="11" t="s">
        <v>19</v>
      </c>
    </row>
    <row r="748" spans="1:13" x14ac:dyDescent="0.25">
      <c r="A748" s="11" t="s">
        <v>13</v>
      </c>
      <c r="B748" s="11" t="s">
        <v>14</v>
      </c>
      <c r="C748" s="12">
        <v>156336</v>
      </c>
      <c r="D748" s="12">
        <v>156336</v>
      </c>
      <c r="E748" s="13">
        <v>1217176007</v>
      </c>
      <c r="F748" s="14">
        <v>45681.6235185185</v>
      </c>
      <c r="G748" s="11" t="s">
        <v>15</v>
      </c>
      <c r="H748" s="13">
        <v>89807</v>
      </c>
      <c r="I748" s="11" t="s">
        <v>16</v>
      </c>
      <c r="J748" s="11" t="s">
        <v>499</v>
      </c>
      <c r="K748" s="11" t="s">
        <v>529</v>
      </c>
      <c r="L748" s="11" t="s">
        <v>16</v>
      </c>
      <c r="M748" s="11" t="s">
        <v>22</v>
      </c>
    </row>
    <row r="749" spans="1:13" x14ac:dyDescent="0.25">
      <c r="A749" s="11" t="s">
        <v>13</v>
      </c>
      <c r="B749" s="11" t="s">
        <v>14</v>
      </c>
      <c r="C749" s="12">
        <v>709</v>
      </c>
      <c r="D749" s="12">
        <v>709</v>
      </c>
      <c r="E749" s="13">
        <v>1217190511</v>
      </c>
      <c r="F749" s="14">
        <v>45681.626782407402</v>
      </c>
      <c r="G749" s="11" t="s">
        <v>15</v>
      </c>
      <c r="H749" s="13">
        <v>89809</v>
      </c>
      <c r="I749" s="11" t="s">
        <v>16</v>
      </c>
      <c r="J749" s="11" t="s">
        <v>1264</v>
      </c>
      <c r="K749" s="11" t="s">
        <v>936</v>
      </c>
      <c r="L749" s="11" t="s">
        <v>16</v>
      </c>
      <c r="M749" s="11" t="s">
        <v>556</v>
      </c>
    </row>
    <row r="750" spans="1:13" x14ac:dyDescent="0.25">
      <c r="A750" s="11" t="s">
        <v>13</v>
      </c>
      <c r="B750" s="11" t="s">
        <v>14</v>
      </c>
      <c r="C750" s="12">
        <v>1334</v>
      </c>
      <c r="D750" s="12">
        <v>1334</v>
      </c>
      <c r="E750" s="13">
        <v>1217198585</v>
      </c>
      <c r="F750" s="14">
        <v>45681.628634259301</v>
      </c>
      <c r="G750" s="11" t="s">
        <v>15</v>
      </c>
      <c r="H750" s="13">
        <v>89810</v>
      </c>
      <c r="I750" s="11" t="s">
        <v>16</v>
      </c>
      <c r="J750" s="11" t="s">
        <v>1265</v>
      </c>
      <c r="K750" s="11" t="s">
        <v>936</v>
      </c>
      <c r="L750" s="11" t="s">
        <v>16</v>
      </c>
      <c r="M750" s="11" t="s">
        <v>556</v>
      </c>
    </row>
    <row r="751" spans="1:13" x14ac:dyDescent="0.25">
      <c r="A751" s="11" t="s">
        <v>13</v>
      </c>
      <c r="B751" s="11" t="s">
        <v>14</v>
      </c>
      <c r="C751" s="12">
        <v>4791520</v>
      </c>
      <c r="D751" s="12">
        <v>4791520</v>
      </c>
      <c r="E751" s="13">
        <v>1217200030</v>
      </c>
      <c r="F751" s="14">
        <v>45681.628969907397</v>
      </c>
      <c r="G751" s="11" t="s">
        <v>15</v>
      </c>
      <c r="H751" s="13">
        <v>89811</v>
      </c>
      <c r="I751" s="11" t="s">
        <v>16</v>
      </c>
      <c r="J751" s="11" t="s">
        <v>1266</v>
      </c>
      <c r="K751" s="11" t="s">
        <v>826</v>
      </c>
      <c r="L751" s="11" t="s">
        <v>16</v>
      </c>
      <c r="M751" s="11" t="s">
        <v>32</v>
      </c>
    </row>
    <row r="752" spans="1:13" x14ac:dyDescent="0.25">
      <c r="A752" s="11" t="s">
        <v>13</v>
      </c>
      <c r="B752" s="11" t="s">
        <v>14</v>
      </c>
      <c r="C752" s="12">
        <v>4567.82</v>
      </c>
      <c r="D752" s="12">
        <v>4567.82</v>
      </c>
      <c r="E752" s="13">
        <v>1217202476</v>
      </c>
      <c r="F752" s="14">
        <v>45681.629513888904</v>
      </c>
      <c r="G752" s="11" t="s">
        <v>15</v>
      </c>
      <c r="H752" s="13">
        <v>89812</v>
      </c>
      <c r="I752" s="11" t="s">
        <v>16</v>
      </c>
      <c r="J752" s="11" t="s">
        <v>1267</v>
      </c>
      <c r="K752" s="11" t="s">
        <v>1260</v>
      </c>
      <c r="L752" s="11" t="s">
        <v>16</v>
      </c>
      <c r="M752" s="11" t="s">
        <v>32</v>
      </c>
    </row>
    <row r="753" spans="1:13" x14ac:dyDescent="0.25">
      <c r="A753" s="11" t="s">
        <v>13</v>
      </c>
      <c r="B753" s="11" t="s">
        <v>14</v>
      </c>
      <c r="C753" s="12">
        <v>282736662</v>
      </c>
      <c r="D753" s="12">
        <v>282736662</v>
      </c>
      <c r="E753" s="13">
        <v>1217228288</v>
      </c>
      <c r="F753" s="14">
        <v>45681.635266203702</v>
      </c>
      <c r="G753" s="11" t="s">
        <v>15</v>
      </c>
      <c r="H753" s="13">
        <v>89813</v>
      </c>
      <c r="I753" s="11" t="s">
        <v>16</v>
      </c>
      <c r="J753" s="11" t="s">
        <v>1268</v>
      </c>
      <c r="K753" s="11" t="s">
        <v>1269</v>
      </c>
      <c r="L753" s="11" t="s">
        <v>16</v>
      </c>
      <c r="M753" s="11" t="s">
        <v>142</v>
      </c>
    </row>
    <row r="754" spans="1:13" x14ac:dyDescent="0.25">
      <c r="A754" s="11" t="s">
        <v>13</v>
      </c>
      <c r="B754" s="11" t="s">
        <v>14</v>
      </c>
      <c r="C754" s="12">
        <v>6982</v>
      </c>
      <c r="D754" s="12">
        <v>6982</v>
      </c>
      <c r="E754" s="13">
        <v>1217301773</v>
      </c>
      <c r="F754" s="14">
        <v>45681.6514930556</v>
      </c>
      <c r="G754" s="11" t="s">
        <v>15</v>
      </c>
      <c r="H754" s="13">
        <v>89814</v>
      </c>
      <c r="I754" s="11" t="s">
        <v>16</v>
      </c>
      <c r="J754" s="11" t="s">
        <v>1270</v>
      </c>
      <c r="K754" s="11" t="s">
        <v>1271</v>
      </c>
      <c r="L754" s="11" t="s">
        <v>16</v>
      </c>
      <c r="M754" s="11" t="s">
        <v>32</v>
      </c>
    </row>
    <row r="755" spans="1:13" x14ac:dyDescent="0.25">
      <c r="A755" s="11" t="s">
        <v>13</v>
      </c>
      <c r="B755" s="11" t="s">
        <v>14</v>
      </c>
      <c r="C755" s="12">
        <v>14708</v>
      </c>
      <c r="D755" s="12">
        <v>14708</v>
      </c>
      <c r="E755" s="13">
        <v>1217311796</v>
      </c>
      <c r="F755" s="14">
        <v>45681.653738425899</v>
      </c>
      <c r="G755" s="11" t="s">
        <v>15</v>
      </c>
      <c r="H755" s="13">
        <v>89815</v>
      </c>
      <c r="I755" s="11" t="s">
        <v>16</v>
      </c>
      <c r="J755" s="11" t="s">
        <v>1270</v>
      </c>
      <c r="K755" s="11" t="s">
        <v>1271</v>
      </c>
      <c r="L755" s="11" t="s">
        <v>16</v>
      </c>
      <c r="M755" s="11" t="s">
        <v>32</v>
      </c>
    </row>
    <row r="756" spans="1:13" x14ac:dyDescent="0.25">
      <c r="A756" s="11" t="s">
        <v>13</v>
      </c>
      <c r="B756" s="11" t="s">
        <v>14</v>
      </c>
      <c r="C756" s="12">
        <v>1384316.46</v>
      </c>
      <c r="D756" s="12">
        <v>1384316.46</v>
      </c>
      <c r="E756" s="13">
        <v>1217323265</v>
      </c>
      <c r="F756" s="14">
        <v>45681.656331018501</v>
      </c>
      <c r="G756" s="11" t="s">
        <v>15</v>
      </c>
      <c r="H756" s="13">
        <v>89816</v>
      </c>
      <c r="I756" s="11" t="s">
        <v>16</v>
      </c>
      <c r="J756" s="11" t="s">
        <v>1272</v>
      </c>
      <c r="K756" s="11" t="s">
        <v>1273</v>
      </c>
      <c r="L756" s="11" t="s">
        <v>16</v>
      </c>
      <c r="M756" s="11" t="s">
        <v>25</v>
      </c>
    </row>
    <row r="757" spans="1:13" x14ac:dyDescent="0.25">
      <c r="A757" s="11" t="s">
        <v>13</v>
      </c>
      <c r="B757" s="11" t="s">
        <v>14</v>
      </c>
      <c r="C757" s="12">
        <v>3089993</v>
      </c>
      <c r="D757" s="12">
        <v>3089993</v>
      </c>
      <c r="E757" s="13">
        <v>1217364884</v>
      </c>
      <c r="F757" s="14">
        <v>45681.665740740696</v>
      </c>
      <c r="G757" s="11" t="s">
        <v>15</v>
      </c>
      <c r="H757" s="13">
        <v>89817</v>
      </c>
      <c r="I757" s="11" t="s">
        <v>16</v>
      </c>
      <c r="J757" s="11" t="s">
        <v>1228</v>
      </c>
      <c r="K757" s="11" t="s">
        <v>1274</v>
      </c>
      <c r="L757" s="11" t="s">
        <v>16</v>
      </c>
      <c r="M757" s="11" t="s">
        <v>32</v>
      </c>
    </row>
    <row r="758" spans="1:13" x14ac:dyDescent="0.25">
      <c r="A758" s="11" t="s">
        <v>13</v>
      </c>
      <c r="B758" s="11" t="s">
        <v>14</v>
      </c>
      <c r="C758" s="12">
        <v>921224</v>
      </c>
      <c r="D758" s="12">
        <v>921224</v>
      </c>
      <c r="E758" s="13">
        <v>1217376636</v>
      </c>
      <c r="F758" s="14">
        <v>45681.668460648201</v>
      </c>
      <c r="G758" s="11" t="s">
        <v>15</v>
      </c>
      <c r="H758" s="13">
        <v>89818</v>
      </c>
      <c r="I758" s="11" t="s">
        <v>16</v>
      </c>
      <c r="J758" s="11" t="s">
        <v>1275</v>
      </c>
      <c r="K758" s="11" t="s">
        <v>1131</v>
      </c>
      <c r="L758" s="11" t="s">
        <v>16</v>
      </c>
      <c r="M758" s="11" t="s">
        <v>32</v>
      </c>
    </row>
    <row r="759" spans="1:13" x14ac:dyDescent="0.25">
      <c r="A759" s="11" t="s">
        <v>13</v>
      </c>
      <c r="B759" s="11" t="s">
        <v>14</v>
      </c>
      <c r="C759" s="12">
        <v>164650</v>
      </c>
      <c r="D759" s="12">
        <v>164650</v>
      </c>
      <c r="E759" s="13">
        <v>1217389909</v>
      </c>
      <c r="F759" s="14">
        <v>45681.671446759297</v>
      </c>
      <c r="G759" s="11" t="s">
        <v>15</v>
      </c>
      <c r="H759" s="13">
        <v>89819</v>
      </c>
      <c r="I759" s="11" t="s">
        <v>16</v>
      </c>
      <c r="J759" s="11" t="s">
        <v>1276</v>
      </c>
      <c r="K759" s="11" t="s">
        <v>1277</v>
      </c>
      <c r="L759" s="11" t="s">
        <v>16</v>
      </c>
      <c r="M759" s="11" t="s">
        <v>83</v>
      </c>
    </row>
    <row r="760" spans="1:13" x14ac:dyDescent="0.25">
      <c r="A760" s="11" t="s">
        <v>13</v>
      </c>
      <c r="B760" s="11" t="s">
        <v>14</v>
      </c>
      <c r="C760" s="12">
        <v>1593936</v>
      </c>
      <c r="D760" s="12">
        <v>1593936</v>
      </c>
      <c r="E760" s="13">
        <v>1217453604</v>
      </c>
      <c r="F760" s="14">
        <v>45681.686145833301</v>
      </c>
      <c r="G760" s="11" t="s">
        <v>15</v>
      </c>
      <c r="H760" s="13">
        <v>89820</v>
      </c>
      <c r="I760" s="11" t="s">
        <v>16</v>
      </c>
      <c r="J760" s="11" t="s">
        <v>1278</v>
      </c>
      <c r="K760" s="11" t="s">
        <v>1277</v>
      </c>
      <c r="L760" s="11" t="s">
        <v>16</v>
      </c>
      <c r="M760" s="11" t="s">
        <v>25</v>
      </c>
    </row>
    <row r="761" spans="1:13" x14ac:dyDescent="0.25">
      <c r="A761" s="11" t="s">
        <v>13</v>
      </c>
      <c r="B761" s="11" t="s">
        <v>14</v>
      </c>
      <c r="C761" s="12">
        <v>187000</v>
      </c>
      <c r="D761" s="12">
        <v>187000</v>
      </c>
      <c r="E761" s="13">
        <v>1217465581</v>
      </c>
      <c r="F761" s="14">
        <v>45681.688993055599</v>
      </c>
      <c r="G761" s="11" t="s">
        <v>15</v>
      </c>
      <c r="H761" s="13">
        <v>89821</v>
      </c>
      <c r="I761" s="11" t="s">
        <v>16</v>
      </c>
      <c r="J761" s="11" t="s">
        <v>1279</v>
      </c>
      <c r="K761" s="11" t="s">
        <v>24</v>
      </c>
      <c r="L761" s="11" t="s">
        <v>16</v>
      </c>
      <c r="M761" s="11" t="s">
        <v>25</v>
      </c>
    </row>
    <row r="762" spans="1:13" x14ac:dyDescent="0.25">
      <c r="A762" s="11" t="s">
        <v>13</v>
      </c>
      <c r="B762" s="11" t="s">
        <v>14</v>
      </c>
      <c r="C762" s="12">
        <v>59247</v>
      </c>
      <c r="D762" s="12">
        <v>59247</v>
      </c>
      <c r="E762" s="13">
        <v>1217570853</v>
      </c>
      <c r="F762" s="14">
        <v>45681.714999999997</v>
      </c>
      <c r="G762" s="11" t="s">
        <v>15</v>
      </c>
      <c r="H762" s="13">
        <v>89822</v>
      </c>
      <c r="I762" s="11" t="s">
        <v>16</v>
      </c>
      <c r="J762" s="11" t="s">
        <v>1280</v>
      </c>
      <c r="K762" s="11" t="s">
        <v>1281</v>
      </c>
      <c r="L762" s="11" t="s">
        <v>16</v>
      </c>
      <c r="M762" s="11" t="s">
        <v>32</v>
      </c>
    </row>
    <row r="763" spans="1:13" x14ac:dyDescent="0.25">
      <c r="A763" s="11" t="s">
        <v>13</v>
      </c>
      <c r="B763" s="11" t="s">
        <v>14</v>
      </c>
      <c r="C763" s="12">
        <v>83000</v>
      </c>
      <c r="D763" s="12">
        <v>83000</v>
      </c>
      <c r="E763" s="13">
        <v>1217609471</v>
      </c>
      <c r="F763" s="14">
        <v>45681.725023148101</v>
      </c>
      <c r="G763" s="11" t="s">
        <v>15</v>
      </c>
      <c r="H763" s="13">
        <v>89823</v>
      </c>
      <c r="I763" s="11" t="s">
        <v>16</v>
      </c>
      <c r="J763" s="11" t="s">
        <v>1282</v>
      </c>
      <c r="K763" s="11" t="s">
        <v>1283</v>
      </c>
      <c r="L763" s="11" t="s">
        <v>16</v>
      </c>
      <c r="M763" s="11" t="s">
        <v>83</v>
      </c>
    </row>
    <row r="764" spans="1:13" x14ac:dyDescent="0.25">
      <c r="A764" s="11" t="s">
        <v>13</v>
      </c>
      <c r="B764" s="11" t="s">
        <v>14</v>
      </c>
      <c r="C764" s="12">
        <v>24815847</v>
      </c>
      <c r="D764" s="12">
        <v>24815847</v>
      </c>
      <c r="E764" s="13">
        <v>1217649941</v>
      </c>
      <c r="F764" s="14">
        <v>45681.735567129603</v>
      </c>
      <c r="G764" s="11" t="s">
        <v>15</v>
      </c>
      <c r="H764" s="13">
        <v>89826</v>
      </c>
      <c r="I764" s="11" t="s">
        <v>16</v>
      </c>
      <c r="J764" s="11" t="s">
        <v>1284</v>
      </c>
      <c r="K764" s="11" t="s">
        <v>1285</v>
      </c>
      <c r="L764" s="11" t="s">
        <v>16</v>
      </c>
      <c r="M764" s="11" t="s">
        <v>32</v>
      </c>
    </row>
    <row r="765" spans="1:13" x14ac:dyDescent="0.25">
      <c r="A765" s="11" t="s">
        <v>13</v>
      </c>
      <c r="B765" s="11" t="s">
        <v>14</v>
      </c>
      <c r="C765" s="12">
        <v>7000000</v>
      </c>
      <c r="D765" s="12">
        <v>7000000</v>
      </c>
      <c r="E765" s="13">
        <v>1217718608</v>
      </c>
      <c r="F765" s="14">
        <v>45681.754363425898</v>
      </c>
      <c r="G765" s="11" t="s">
        <v>15</v>
      </c>
      <c r="H765" s="13">
        <v>89827</v>
      </c>
      <c r="I765" s="11" t="s">
        <v>16</v>
      </c>
      <c r="J765" s="11" t="s">
        <v>1151</v>
      </c>
      <c r="K765" s="11" t="s">
        <v>722</v>
      </c>
      <c r="L765" s="11" t="s">
        <v>16</v>
      </c>
      <c r="M765" s="11" t="s">
        <v>32</v>
      </c>
    </row>
    <row r="766" spans="1:13" x14ac:dyDescent="0.25">
      <c r="A766" s="11" t="s">
        <v>13</v>
      </c>
      <c r="B766" s="24" t="s">
        <v>14</v>
      </c>
      <c r="C766" s="25">
        <v>113334</v>
      </c>
      <c r="D766" s="12">
        <v>113334</v>
      </c>
      <c r="E766" s="13">
        <v>1217883395</v>
      </c>
      <c r="F766" s="14">
        <v>45681.802060185197</v>
      </c>
      <c r="G766" s="11" t="s">
        <v>15</v>
      </c>
      <c r="H766" s="13">
        <v>89828</v>
      </c>
      <c r="I766" s="11" t="s">
        <v>16</v>
      </c>
      <c r="J766" s="11" t="s">
        <v>1286</v>
      </c>
      <c r="K766" s="11" t="s">
        <v>1287</v>
      </c>
      <c r="L766" s="11" t="s">
        <v>16</v>
      </c>
      <c r="M766" s="11" t="s">
        <v>362</v>
      </c>
    </row>
    <row r="767" spans="1:13" x14ac:dyDescent="0.25">
      <c r="A767" s="26" t="s">
        <v>13</v>
      </c>
      <c r="B767" s="26" t="s">
        <v>14</v>
      </c>
      <c r="C767" s="27">
        <v>2265</v>
      </c>
      <c r="D767" s="27">
        <v>2265</v>
      </c>
      <c r="E767" s="28">
        <v>1221172053</v>
      </c>
      <c r="F767" s="29">
        <v>45683.799583333297</v>
      </c>
      <c r="G767" s="26" t="s">
        <v>15</v>
      </c>
      <c r="H767" s="28">
        <v>89831</v>
      </c>
      <c r="I767" s="26" t="s">
        <v>16</v>
      </c>
      <c r="J767" s="26" t="s">
        <v>1288</v>
      </c>
      <c r="K767" s="26" t="s">
        <v>1289</v>
      </c>
      <c r="L767" s="26" t="s">
        <v>16</v>
      </c>
      <c r="M767" s="26" t="s">
        <v>83</v>
      </c>
    </row>
    <row r="768" spans="1:13" x14ac:dyDescent="0.25">
      <c r="A768" s="26" t="s">
        <v>13</v>
      </c>
      <c r="B768" s="26" t="s">
        <v>14</v>
      </c>
      <c r="C768" s="27">
        <v>45000</v>
      </c>
      <c r="D768" s="27">
        <v>45000</v>
      </c>
      <c r="E768" s="28">
        <v>1221471910</v>
      </c>
      <c r="F768" s="29">
        <v>45683.984699074099</v>
      </c>
      <c r="G768" s="26" t="s">
        <v>15</v>
      </c>
      <c r="H768" s="28">
        <v>89833</v>
      </c>
      <c r="I768" s="26" t="s">
        <v>16</v>
      </c>
      <c r="J768" s="26" t="s">
        <v>1290</v>
      </c>
      <c r="K768" s="26" t="s">
        <v>1291</v>
      </c>
      <c r="L768" s="26" t="s">
        <v>16</v>
      </c>
      <c r="M768" s="26" t="s">
        <v>25</v>
      </c>
    </row>
    <row r="769" spans="1:13" x14ac:dyDescent="0.25">
      <c r="A769" s="26" t="s">
        <v>13</v>
      </c>
      <c r="B769" s="26" t="s">
        <v>14</v>
      </c>
      <c r="C769" s="27">
        <v>145400</v>
      </c>
      <c r="D769" s="27">
        <v>145400</v>
      </c>
      <c r="E769" s="28">
        <v>1221573662</v>
      </c>
      <c r="F769" s="29">
        <v>45684.301562499997</v>
      </c>
      <c r="G769" s="26" t="s">
        <v>15</v>
      </c>
      <c r="H769" s="28">
        <v>89834</v>
      </c>
      <c r="I769" s="26" t="s">
        <v>16</v>
      </c>
      <c r="J769" s="26" t="s">
        <v>1292</v>
      </c>
      <c r="K769" s="26" t="s">
        <v>1293</v>
      </c>
      <c r="L769" s="26" t="s">
        <v>16</v>
      </c>
      <c r="M769" s="26" t="s">
        <v>25</v>
      </c>
    </row>
    <row r="770" spans="1:13" x14ac:dyDescent="0.25">
      <c r="A770" s="26" t="s">
        <v>13</v>
      </c>
      <c r="B770" s="26" t="s">
        <v>14</v>
      </c>
      <c r="C770" s="27">
        <v>492500</v>
      </c>
      <c r="D770" s="27">
        <v>492500</v>
      </c>
      <c r="E770" s="28">
        <v>1221608809</v>
      </c>
      <c r="F770" s="29">
        <v>45684.325277777803</v>
      </c>
      <c r="G770" s="26" t="s">
        <v>15</v>
      </c>
      <c r="H770" s="28">
        <v>89835</v>
      </c>
      <c r="I770" s="26" t="s">
        <v>16</v>
      </c>
      <c r="J770" s="26" t="s">
        <v>1294</v>
      </c>
      <c r="K770" s="26" t="s">
        <v>1295</v>
      </c>
      <c r="L770" s="26" t="s">
        <v>16</v>
      </c>
      <c r="M770" s="26" t="s">
        <v>19</v>
      </c>
    </row>
    <row r="771" spans="1:13" x14ac:dyDescent="0.25">
      <c r="A771" s="26" t="s">
        <v>13</v>
      </c>
      <c r="B771" s="26" t="s">
        <v>14</v>
      </c>
      <c r="C771" s="27">
        <v>9726005</v>
      </c>
      <c r="D771" s="27">
        <v>9726005</v>
      </c>
      <c r="E771" s="28">
        <v>1221619491</v>
      </c>
      <c r="F771" s="29">
        <v>45684.331226851798</v>
      </c>
      <c r="G771" s="26" t="s">
        <v>15</v>
      </c>
      <c r="H771" s="28">
        <v>89836</v>
      </c>
      <c r="I771" s="26" t="s">
        <v>16</v>
      </c>
      <c r="J771" s="26" t="s">
        <v>1296</v>
      </c>
      <c r="K771" s="26" t="s">
        <v>1297</v>
      </c>
      <c r="L771" s="26" t="s">
        <v>16</v>
      </c>
      <c r="M771" s="26" t="s">
        <v>32</v>
      </c>
    </row>
    <row r="772" spans="1:13" x14ac:dyDescent="0.25">
      <c r="A772" s="26" t="s">
        <v>13</v>
      </c>
      <c r="B772" s="26" t="s">
        <v>14</v>
      </c>
      <c r="C772" s="27">
        <v>2967872</v>
      </c>
      <c r="D772" s="27">
        <v>2967872</v>
      </c>
      <c r="E772" s="28">
        <v>1221716498</v>
      </c>
      <c r="F772" s="29">
        <v>45684.370208333297</v>
      </c>
      <c r="G772" s="26" t="s">
        <v>15</v>
      </c>
      <c r="H772" s="28">
        <v>89838</v>
      </c>
      <c r="I772" s="26" t="s">
        <v>16</v>
      </c>
      <c r="J772" s="26" t="s">
        <v>1298</v>
      </c>
      <c r="K772" s="26" t="s">
        <v>1299</v>
      </c>
      <c r="L772" s="26" t="s">
        <v>16</v>
      </c>
      <c r="M772" s="26" t="s">
        <v>93</v>
      </c>
    </row>
    <row r="773" spans="1:13" x14ac:dyDescent="0.25">
      <c r="A773" s="26" t="s">
        <v>13</v>
      </c>
      <c r="B773" s="26" t="s">
        <v>14</v>
      </c>
      <c r="C773" s="27">
        <v>6040104</v>
      </c>
      <c r="D773" s="27">
        <v>6040104</v>
      </c>
      <c r="E773" s="28">
        <v>1221746972</v>
      </c>
      <c r="F773" s="29">
        <v>45684.379976851902</v>
      </c>
      <c r="G773" s="26" t="s">
        <v>15</v>
      </c>
      <c r="H773" s="28">
        <v>89839</v>
      </c>
      <c r="I773" s="26" t="s">
        <v>16</v>
      </c>
      <c r="J773" s="26" t="s">
        <v>1300</v>
      </c>
      <c r="K773" s="26" t="s">
        <v>1301</v>
      </c>
      <c r="L773" s="26" t="s">
        <v>16</v>
      </c>
      <c r="M773" s="26" t="s">
        <v>32</v>
      </c>
    </row>
    <row r="774" spans="1:13" x14ac:dyDescent="0.25">
      <c r="A774" s="26" t="s">
        <v>13</v>
      </c>
      <c r="B774" s="26" t="s">
        <v>14</v>
      </c>
      <c r="C774" s="27">
        <v>440141</v>
      </c>
      <c r="D774" s="27">
        <v>440141</v>
      </c>
      <c r="E774" s="28">
        <v>1221786049</v>
      </c>
      <c r="F774" s="29">
        <v>45684.391689814802</v>
      </c>
      <c r="G774" s="26" t="s">
        <v>15</v>
      </c>
      <c r="H774" s="28">
        <v>89840</v>
      </c>
      <c r="I774" s="26" t="s">
        <v>16</v>
      </c>
      <c r="J774" s="26" t="s">
        <v>1302</v>
      </c>
      <c r="K774" s="26" t="s">
        <v>1303</v>
      </c>
      <c r="L774" s="26" t="s">
        <v>16</v>
      </c>
      <c r="M774" s="26" t="s">
        <v>210</v>
      </c>
    </row>
    <row r="775" spans="1:13" x14ac:dyDescent="0.25">
      <c r="A775" s="26" t="s">
        <v>13</v>
      </c>
      <c r="B775" s="26" t="s">
        <v>14</v>
      </c>
      <c r="C775" s="27">
        <v>492500</v>
      </c>
      <c r="D775" s="27">
        <v>492500</v>
      </c>
      <c r="E775" s="28">
        <v>1221795301</v>
      </c>
      <c r="F775" s="29">
        <v>45684.394386574102</v>
      </c>
      <c r="G775" s="26" t="s">
        <v>15</v>
      </c>
      <c r="H775" s="28">
        <v>89841</v>
      </c>
      <c r="I775" s="26" t="s">
        <v>16</v>
      </c>
      <c r="J775" s="26" t="s">
        <v>1304</v>
      </c>
      <c r="K775" s="26" t="s">
        <v>1305</v>
      </c>
      <c r="L775" s="26" t="s">
        <v>16</v>
      </c>
      <c r="M775" s="26" t="s">
        <v>19</v>
      </c>
    </row>
    <row r="776" spans="1:13" x14ac:dyDescent="0.25">
      <c r="A776" s="26" t="s">
        <v>13</v>
      </c>
      <c r="B776" s="26" t="s">
        <v>14</v>
      </c>
      <c r="C776" s="27">
        <v>1846575</v>
      </c>
      <c r="D776" s="27">
        <v>1846575</v>
      </c>
      <c r="E776" s="28">
        <v>1221807923</v>
      </c>
      <c r="F776" s="29">
        <v>45684.397997685199</v>
      </c>
      <c r="G776" s="26" t="s">
        <v>15</v>
      </c>
      <c r="H776" s="28">
        <v>89842</v>
      </c>
      <c r="I776" s="26" t="s">
        <v>16</v>
      </c>
      <c r="J776" s="26" t="s">
        <v>1306</v>
      </c>
      <c r="K776" s="26" t="s">
        <v>1307</v>
      </c>
      <c r="L776" s="26" t="s">
        <v>16</v>
      </c>
      <c r="M776" s="26" t="s">
        <v>32</v>
      </c>
    </row>
    <row r="777" spans="1:13" x14ac:dyDescent="0.25">
      <c r="A777" s="26" t="s">
        <v>13</v>
      </c>
      <c r="B777" s="26" t="s">
        <v>14</v>
      </c>
      <c r="C777" s="27">
        <v>8163064</v>
      </c>
      <c r="D777" s="27">
        <v>8163064</v>
      </c>
      <c r="E777" s="28">
        <v>1221818208</v>
      </c>
      <c r="F777" s="29">
        <v>45684.400891203702</v>
      </c>
      <c r="G777" s="26" t="s">
        <v>15</v>
      </c>
      <c r="H777" s="28">
        <v>89843</v>
      </c>
      <c r="I777" s="26" t="s">
        <v>16</v>
      </c>
      <c r="J777" s="26" t="s">
        <v>1306</v>
      </c>
      <c r="K777" s="26" t="s">
        <v>1307</v>
      </c>
      <c r="L777" s="26" t="s">
        <v>16</v>
      </c>
      <c r="M777" s="26" t="s">
        <v>32</v>
      </c>
    </row>
    <row r="778" spans="1:13" x14ac:dyDescent="0.25">
      <c r="A778" s="26" t="s">
        <v>13</v>
      </c>
      <c r="B778" s="26" t="s">
        <v>14</v>
      </c>
      <c r="C778" s="27">
        <v>2402208</v>
      </c>
      <c r="D778" s="27">
        <v>2402208</v>
      </c>
      <c r="E778" s="28">
        <v>1221845284</v>
      </c>
      <c r="F778" s="29">
        <v>45684.408333333296</v>
      </c>
      <c r="G778" s="26" t="s">
        <v>15</v>
      </c>
      <c r="H778" s="28">
        <v>89844</v>
      </c>
      <c r="I778" s="26" t="s">
        <v>16</v>
      </c>
      <c r="J778" s="26" t="s">
        <v>1308</v>
      </c>
      <c r="K778" s="26" t="s">
        <v>1309</v>
      </c>
      <c r="L778" s="26" t="s">
        <v>16</v>
      </c>
      <c r="M778" s="26" t="s">
        <v>32</v>
      </c>
    </row>
    <row r="779" spans="1:13" x14ac:dyDescent="0.25">
      <c r="A779" s="26" t="s">
        <v>13</v>
      </c>
      <c r="B779" s="26" t="s">
        <v>14</v>
      </c>
      <c r="C779" s="27">
        <v>1941978</v>
      </c>
      <c r="D779" s="27">
        <v>1941978</v>
      </c>
      <c r="E779" s="28">
        <v>1221854188</v>
      </c>
      <c r="F779" s="29">
        <v>45684.410763888904</v>
      </c>
      <c r="G779" s="26" t="s">
        <v>15</v>
      </c>
      <c r="H779" s="28">
        <v>89845</v>
      </c>
      <c r="I779" s="26" t="s">
        <v>16</v>
      </c>
      <c r="J779" s="26" t="s">
        <v>1310</v>
      </c>
      <c r="K779" s="26" t="s">
        <v>1309</v>
      </c>
      <c r="L779" s="26" t="s">
        <v>16</v>
      </c>
      <c r="M779" s="26" t="s">
        <v>32</v>
      </c>
    </row>
    <row r="780" spans="1:13" x14ac:dyDescent="0.25">
      <c r="A780" s="26" t="s">
        <v>13</v>
      </c>
      <c r="B780" s="26" t="s">
        <v>14</v>
      </c>
      <c r="C780" s="27">
        <v>626580</v>
      </c>
      <c r="D780" s="27">
        <v>626580</v>
      </c>
      <c r="E780" s="28">
        <v>1221876286</v>
      </c>
      <c r="F780" s="29">
        <v>45684.416747685202</v>
      </c>
      <c r="G780" s="26" t="s">
        <v>15</v>
      </c>
      <c r="H780" s="28">
        <v>89846</v>
      </c>
      <c r="I780" s="26" t="s">
        <v>16</v>
      </c>
      <c r="J780" s="26" t="s">
        <v>1311</v>
      </c>
      <c r="K780" s="26" t="s">
        <v>1271</v>
      </c>
      <c r="L780" s="26" t="s">
        <v>16</v>
      </c>
      <c r="M780" s="26" t="s">
        <v>32</v>
      </c>
    </row>
    <row r="781" spans="1:13" x14ac:dyDescent="0.25">
      <c r="A781" s="26" t="s">
        <v>13</v>
      </c>
      <c r="B781" s="26" t="s">
        <v>14</v>
      </c>
      <c r="C781" s="27">
        <v>1101573</v>
      </c>
      <c r="D781" s="27">
        <v>1101573</v>
      </c>
      <c r="E781" s="28">
        <v>1221876465</v>
      </c>
      <c r="F781" s="29">
        <v>45684.416770833297</v>
      </c>
      <c r="G781" s="26" t="s">
        <v>15</v>
      </c>
      <c r="H781" s="28">
        <v>89847</v>
      </c>
      <c r="I781" s="26" t="s">
        <v>16</v>
      </c>
      <c r="J781" s="26" t="s">
        <v>1306</v>
      </c>
      <c r="K781" s="26" t="s">
        <v>1312</v>
      </c>
      <c r="L781" s="26" t="s">
        <v>16</v>
      </c>
      <c r="M781" s="26" t="s">
        <v>32</v>
      </c>
    </row>
    <row r="782" spans="1:13" x14ac:dyDescent="0.25">
      <c r="A782" s="26" t="s">
        <v>13</v>
      </c>
      <c r="B782" s="26" t="s">
        <v>14</v>
      </c>
      <c r="C782" s="27">
        <v>3364340</v>
      </c>
      <c r="D782" s="27">
        <v>3364340</v>
      </c>
      <c r="E782" s="28">
        <v>1221882802</v>
      </c>
      <c r="F782" s="29">
        <v>45684.418483796297</v>
      </c>
      <c r="G782" s="26" t="s">
        <v>15</v>
      </c>
      <c r="H782" s="28">
        <v>89848</v>
      </c>
      <c r="I782" s="26" t="s">
        <v>16</v>
      </c>
      <c r="J782" s="26" t="s">
        <v>1306</v>
      </c>
      <c r="K782" s="26" t="s">
        <v>1312</v>
      </c>
      <c r="L782" s="26" t="s">
        <v>16</v>
      </c>
      <c r="M782" s="26" t="s">
        <v>32</v>
      </c>
    </row>
    <row r="783" spans="1:13" x14ac:dyDescent="0.25">
      <c r="A783" s="26" t="s">
        <v>13</v>
      </c>
      <c r="B783" s="26" t="s">
        <v>14</v>
      </c>
      <c r="C783" s="27">
        <v>3177566</v>
      </c>
      <c r="D783" s="27">
        <v>3177566</v>
      </c>
      <c r="E783" s="28">
        <v>1221907070</v>
      </c>
      <c r="F783" s="29">
        <v>45684.424814814804</v>
      </c>
      <c r="G783" s="26" t="s">
        <v>15</v>
      </c>
      <c r="H783" s="28">
        <v>89849</v>
      </c>
      <c r="I783" s="26" t="s">
        <v>16</v>
      </c>
      <c r="J783" s="26" t="s">
        <v>1313</v>
      </c>
      <c r="K783" s="26" t="s">
        <v>1314</v>
      </c>
      <c r="L783" s="26" t="s">
        <v>16</v>
      </c>
      <c r="M783" s="26" t="s">
        <v>32</v>
      </c>
    </row>
    <row r="784" spans="1:13" x14ac:dyDescent="0.25">
      <c r="A784" s="26" t="s">
        <v>13</v>
      </c>
      <c r="B784" s="26" t="s">
        <v>14</v>
      </c>
      <c r="C784" s="27">
        <v>812</v>
      </c>
      <c r="D784" s="27">
        <v>812</v>
      </c>
      <c r="E784" s="28">
        <v>1221935312</v>
      </c>
      <c r="F784" s="29">
        <v>45684.432083333297</v>
      </c>
      <c r="G784" s="26" t="s">
        <v>15</v>
      </c>
      <c r="H784" s="28">
        <v>89850</v>
      </c>
      <c r="I784" s="26" t="s">
        <v>16</v>
      </c>
      <c r="J784" s="26" t="s">
        <v>1315</v>
      </c>
      <c r="K784" s="26" t="s">
        <v>1316</v>
      </c>
      <c r="L784" s="26" t="s">
        <v>16</v>
      </c>
      <c r="M784" s="26" t="s">
        <v>96</v>
      </c>
    </row>
    <row r="785" spans="1:13" x14ac:dyDescent="0.25">
      <c r="A785" s="26" t="s">
        <v>13</v>
      </c>
      <c r="B785" s="26" t="s">
        <v>14</v>
      </c>
      <c r="C785" s="27">
        <v>1709968</v>
      </c>
      <c r="D785" s="27">
        <v>1709968</v>
      </c>
      <c r="E785" s="28">
        <v>1221938154</v>
      </c>
      <c r="F785" s="29">
        <v>45684.432812500003</v>
      </c>
      <c r="G785" s="26" t="s">
        <v>15</v>
      </c>
      <c r="H785" s="28">
        <v>89851</v>
      </c>
      <c r="I785" s="26" t="s">
        <v>16</v>
      </c>
      <c r="J785" s="26" t="s">
        <v>1317</v>
      </c>
      <c r="K785" s="26" t="s">
        <v>1118</v>
      </c>
      <c r="L785" s="26" t="s">
        <v>16</v>
      </c>
      <c r="M785" s="26" t="s">
        <v>32</v>
      </c>
    </row>
    <row r="786" spans="1:13" x14ac:dyDescent="0.25">
      <c r="A786" s="26" t="s">
        <v>13</v>
      </c>
      <c r="B786" s="26" t="s">
        <v>14</v>
      </c>
      <c r="C786" s="27">
        <v>79185</v>
      </c>
      <c r="D786" s="27">
        <v>79185</v>
      </c>
      <c r="E786" s="28">
        <v>1221939911</v>
      </c>
      <c r="F786" s="29">
        <v>45684.433252314797</v>
      </c>
      <c r="G786" s="26" t="s">
        <v>15</v>
      </c>
      <c r="H786" s="28">
        <v>89852</v>
      </c>
      <c r="I786" s="26" t="s">
        <v>16</v>
      </c>
      <c r="J786" s="26" t="s">
        <v>1318</v>
      </c>
      <c r="K786" s="26" t="s">
        <v>1319</v>
      </c>
      <c r="L786" s="26" t="s">
        <v>16</v>
      </c>
      <c r="M786" s="26" t="s">
        <v>201</v>
      </c>
    </row>
    <row r="787" spans="1:13" x14ac:dyDescent="0.25">
      <c r="A787" s="26" t="s">
        <v>13</v>
      </c>
      <c r="B787" s="26" t="s">
        <v>14</v>
      </c>
      <c r="C787" s="27">
        <v>2128152</v>
      </c>
      <c r="D787" s="27">
        <v>2128152</v>
      </c>
      <c r="E787" s="28">
        <v>1221949195</v>
      </c>
      <c r="F787" s="29">
        <v>45684.435671296298</v>
      </c>
      <c r="G787" s="26" t="s">
        <v>15</v>
      </c>
      <c r="H787" s="28">
        <v>89854</v>
      </c>
      <c r="I787" s="26" t="s">
        <v>16</v>
      </c>
      <c r="J787" s="26" t="s">
        <v>1320</v>
      </c>
      <c r="K787" s="26" t="s">
        <v>1118</v>
      </c>
      <c r="L787" s="26" t="s">
        <v>16</v>
      </c>
      <c r="M787" s="26" t="s">
        <v>32</v>
      </c>
    </row>
    <row r="788" spans="1:13" x14ac:dyDescent="0.25">
      <c r="A788" s="26" t="s">
        <v>13</v>
      </c>
      <c r="B788" s="26" t="s">
        <v>14</v>
      </c>
      <c r="C788" s="27">
        <v>10321138</v>
      </c>
      <c r="D788" s="27">
        <v>10321138</v>
      </c>
      <c r="E788" s="28">
        <v>1221951998</v>
      </c>
      <c r="F788" s="29">
        <v>45684.436388888898</v>
      </c>
      <c r="G788" s="26" t="s">
        <v>15</v>
      </c>
      <c r="H788" s="28">
        <v>89855</v>
      </c>
      <c r="I788" s="26" t="s">
        <v>16</v>
      </c>
      <c r="J788" s="26" t="s">
        <v>1137</v>
      </c>
      <c r="K788" s="26" t="s">
        <v>1321</v>
      </c>
      <c r="L788" s="26" t="s">
        <v>16</v>
      </c>
      <c r="M788" s="26" t="s">
        <v>32</v>
      </c>
    </row>
    <row r="789" spans="1:13" x14ac:dyDescent="0.25">
      <c r="A789" s="26" t="s">
        <v>13</v>
      </c>
      <c r="B789" s="26" t="s">
        <v>14</v>
      </c>
      <c r="C789" s="27">
        <v>2625566</v>
      </c>
      <c r="D789" s="27">
        <v>2625566</v>
      </c>
      <c r="E789" s="28">
        <v>1221969355</v>
      </c>
      <c r="F789" s="29">
        <v>45684.440775463001</v>
      </c>
      <c r="G789" s="26" t="s">
        <v>15</v>
      </c>
      <c r="H789" s="28">
        <v>89858</v>
      </c>
      <c r="I789" s="26" t="s">
        <v>16</v>
      </c>
      <c r="J789" s="26" t="s">
        <v>1322</v>
      </c>
      <c r="K789" s="26" t="s">
        <v>1118</v>
      </c>
      <c r="L789" s="26" t="s">
        <v>16</v>
      </c>
      <c r="M789" s="26" t="s">
        <v>32</v>
      </c>
    </row>
    <row r="790" spans="1:13" x14ac:dyDescent="0.25">
      <c r="A790" s="26" t="s">
        <v>13</v>
      </c>
      <c r="B790" s="26" t="s">
        <v>14</v>
      </c>
      <c r="C790" s="27">
        <v>812</v>
      </c>
      <c r="D790" s="27">
        <v>812</v>
      </c>
      <c r="E790" s="28">
        <v>1221969925</v>
      </c>
      <c r="F790" s="29">
        <v>45684.440937500003</v>
      </c>
      <c r="G790" s="26" t="s">
        <v>15</v>
      </c>
      <c r="H790" s="28">
        <v>89859</v>
      </c>
      <c r="I790" s="26" t="s">
        <v>16</v>
      </c>
      <c r="J790" s="26" t="s">
        <v>1323</v>
      </c>
      <c r="K790" s="26" t="s">
        <v>1316</v>
      </c>
      <c r="L790" s="26" t="s">
        <v>16</v>
      </c>
      <c r="M790" s="26" t="s">
        <v>96</v>
      </c>
    </row>
    <row r="791" spans="1:13" x14ac:dyDescent="0.25">
      <c r="A791" s="26" t="s">
        <v>13</v>
      </c>
      <c r="B791" s="26" t="s">
        <v>14</v>
      </c>
      <c r="C791" s="27">
        <v>200000</v>
      </c>
      <c r="D791" s="27">
        <v>200000</v>
      </c>
      <c r="E791" s="28">
        <v>1221972683</v>
      </c>
      <c r="F791" s="29">
        <v>45684.441631944399</v>
      </c>
      <c r="G791" s="26" t="s">
        <v>15</v>
      </c>
      <c r="H791" s="28">
        <v>89860</v>
      </c>
      <c r="I791" s="26" t="s">
        <v>16</v>
      </c>
      <c r="J791" s="30" t="s">
        <v>1324</v>
      </c>
      <c r="K791" s="26" t="s">
        <v>1325</v>
      </c>
      <c r="L791" s="26" t="s">
        <v>16</v>
      </c>
      <c r="M791" s="26" t="s">
        <v>25</v>
      </c>
    </row>
    <row r="792" spans="1:13" x14ac:dyDescent="0.25">
      <c r="A792" s="26" t="s">
        <v>13</v>
      </c>
      <c r="B792" s="26" t="s">
        <v>14</v>
      </c>
      <c r="C792" s="27">
        <v>297611</v>
      </c>
      <c r="D792" s="27">
        <v>297611</v>
      </c>
      <c r="E792" s="28">
        <v>1221975468</v>
      </c>
      <c r="F792" s="29">
        <v>45684.442349536999</v>
      </c>
      <c r="G792" s="26" t="s">
        <v>15</v>
      </c>
      <c r="H792" s="28">
        <v>89861</v>
      </c>
      <c r="I792" s="26" t="s">
        <v>16</v>
      </c>
      <c r="J792" s="26" t="s">
        <v>1326</v>
      </c>
      <c r="K792" s="26" t="s">
        <v>1327</v>
      </c>
      <c r="L792" s="26" t="s">
        <v>16</v>
      </c>
      <c r="M792" s="26" t="s">
        <v>93</v>
      </c>
    </row>
    <row r="793" spans="1:13" x14ac:dyDescent="0.25">
      <c r="A793" s="26" t="s">
        <v>13</v>
      </c>
      <c r="B793" s="26" t="s">
        <v>14</v>
      </c>
      <c r="C793" s="27">
        <v>5007098</v>
      </c>
      <c r="D793" s="27">
        <v>5007098</v>
      </c>
      <c r="E793" s="28">
        <v>1221979266</v>
      </c>
      <c r="F793" s="29">
        <v>45684.443298611099</v>
      </c>
      <c r="G793" s="26" t="s">
        <v>15</v>
      </c>
      <c r="H793" s="28">
        <v>89862</v>
      </c>
      <c r="I793" s="26" t="s">
        <v>16</v>
      </c>
      <c r="J793" s="26" t="s">
        <v>1328</v>
      </c>
      <c r="K793" s="26" t="s">
        <v>1118</v>
      </c>
      <c r="L793" s="26" t="s">
        <v>16</v>
      </c>
      <c r="M793" s="26" t="s">
        <v>32</v>
      </c>
    </row>
    <row r="794" spans="1:13" x14ac:dyDescent="0.25">
      <c r="A794" s="26" t="s">
        <v>13</v>
      </c>
      <c r="B794" s="26" t="s">
        <v>14</v>
      </c>
      <c r="C794" s="27">
        <v>2060</v>
      </c>
      <c r="D794" s="27">
        <v>2060</v>
      </c>
      <c r="E794" s="28">
        <v>1221979273</v>
      </c>
      <c r="F794" s="29">
        <v>45684.443298611099</v>
      </c>
      <c r="G794" s="26" t="s">
        <v>15</v>
      </c>
      <c r="H794" s="28">
        <v>89863</v>
      </c>
      <c r="I794" s="26" t="s">
        <v>16</v>
      </c>
      <c r="J794" s="26" t="s">
        <v>770</v>
      </c>
      <c r="K794" s="26" t="s">
        <v>1321</v>
      </c>
      <c r="L794" s="26" t="s">
        <v>16</v>
      </c>
      <c r="M794" s="26" t="s">
        <v>32</v>
      </c>
    </row>
    <row r="795" spans="1:13" x14ac:dyDescent="0.25">
      <c r="A795" s="26" t="s">
        <v>13</v>
      </c>
      <c r="B795" s="26" t="s">
        <v>14</v>
      </c>
      <c r="C795" s="27">
        <v>492500</v>
      </c>
      <c r="D795" s="27">
        <v>492500</v>
      </c>
      <c r="E795" s="28">
        <v>1221983492</v>
      </c>
      <c r="F795" s="29">
        <v>45684.444398148102</v>
      </c>
      <c r="G795" s="26" t="s">
        <v>15</v>
      </c>
      <c r="H795" s="28">
        <v>89864</v>
      </c>
      <c r="I795" s="26" t="s">
        <v>16</v>
      </c>
      <c r="J795" s="26" t="s">
        <v>1329</v>
      </c>
      <c r="K795" s="26" t="s">
        <v>1330</v>
      </c>
      <c r="L795" s="26" t="s">
        <v>16</v>
      </c>
      <c r="M795" s="26" t="s">
        <v>19</v>
      </c>
    </row>
    <row r="796" spans="1:13" x14ac:dyDescent="0.25">
      <c r="A796" s="26" t="s">
        <v>13</v>
      </c>
      <c r="B796" s="26" t="s">
        <v>14</v>
      </c>
      <c r="C796" s="27">
        <v>3822487.64</v>
      </c>
      <c r="D796" s="27">
        <v>3822487.64</v>
      </c>
      <c r="E796" s="28">
        <v>1221991409</v>
      </c>
      <c r="F796" s="29">
        <v>45684.446400462999</v>
      </c>
      <c r="G796" s="26" t="s">
        <v>15</v>
      </c>
      <c r="H796" s="28">
        <v>89865</v>
      </c>
      <c r="I796" s="26" t="s">
        <v>16</v>
      </c>
      <c r="J796" s="26" t="s">
        <v>1331</v>
      </c>
      <c r="K796" s="26" t="s">
        <v>1332</v>
      </c>
      <c r="L796" s="26" t="s">
        <v>16</v>
      </c>
      <c r="M796" s="26" t="s">
        <v>32</v>
      </c>
    </row>
    <row r="797" spans="1:13" x14ac:dyDescent="0.25">
      <c r="A797" s="26" t="s">
        <v>13</v>
      </c>
      <c r="B797" s="26" t="s">
        <v>14</v>
      </c>
      <c r="C797" s="27">
        <v>20314830</v>
      </c>
      <c r="D797" s="27">
        <v>20314830</v>
      </c>
      <c r="E797" s="28">
        <v>1222038742</v>
      </c>
      <c r="F797" s="29">
        <v>45684.458379629599</v>
      </c>
      <c r="G797" s="26" t="s">
        <v>15</v>
      </c>
      <c r="H797" s="28">
        <v>89866</v>
      </c>
      <c r="I797" s="26" t="s">
        <v>16</v>
      </c>
      <c r="J797" s="26" t="s">
        <v>1333</v>
      </c>
      <c r="K797" s="26" t="s">
        <v>1334</v>
      </c>
      <c r="L797" s="26" t="s">
        <v>16</v>
      </c>
      <c r="M797" s="26" t="s">
        <v>32</v>
      </c>
    </row>
    <row r="798" spans="1:13" x14ac:dyDescent="0.25">
      <c r="A798" s="26" t="s">
        <v>13</v>
      </c>
      <c r="B798" s="26" t="s">
        <v>14</v>
      </c>
      <c r="C798" s="27">
        <v>80000</v>
      </c>
      <c r="D798" s="27">
        <v>80000</v>
      </c>
      <c r="E798" s="28">
        <v>1222124976</v>
      </c>
      <c r="F798" s="29">
        <v>45684.479664351798</v>
      </c>
      <c r="G798" s="26" t="s">
        <v>15</v>
      </c>
      <c r="H798" s="28">
        <v>89869</v>
      </c>
      <c r="I798" s="26" t="s">
        <v>16</v>
      </c>
      <c r="J798" s="26" t="s">
        <v>1335</v>
      </c>
      <c r="K798" s="26" t="s">
        <v>1336</v>
      </c>
      <c r="L798" s="26" t="s">
        <v>16</v>
      </c>
      <c r="M798" s="26" t="s">
        <v>25</v>
      </c>
    </row>
    <row r="799" spans="1:13" x14ac:dyDescent="0.25">
      <c r="A799" s="26" t="s">
        <v>13</v>
      </c>
      <c r="B799" s="26" t="s">
        <v>14</v>
      </c>
      <c r="C799" s="27">
        <v>17727636</v>
      </c>
      <c r="D799" s="27">
        <v>17727636</v>
      </c>
      <c r="E799" s="28">
        <v>1222135327</v>
      </c>
      <c r="F799" s="29">
        <v>45684.482245370396</v>
      </c>
      <c r="G799" s="26" t="s">
        <v>15</v>
      </c>
      <c r="H799" s="28">
        <v>89871</v>
      </c>
      <c r="I799" s="26" t="s">
        <v>16</v>
      </c>
      <c r="J799" s="26" t="s">
        <v>1337</v>
      </c>
      <c r="K799" s="26" t="s">
        <v>1338</v>
      </c>
      <c r="L799" s="26" t="s">
        <v>16</v>
      </c>
      <c r="M799" s="26" t="s">
        <v>83</v>
      </c>
    </row>
    <row r="800" spans="1:13" x14ac:dyDescent="0.25">
      <c r="A800" s="26" t="s">
        <v>13</v>
      </c>
      <c r="B800" s="26" t="s">
        <v>14</v>
      </c>
      <c r="C800" s="27">
        <v>2904000</v>
      </c>
      <c r="D800" s="27">
        <v>2904000</v>
      </c>
      <c r="E800" s="28">
        <v>1222136718</v>
      </c>
      <c r="F800" s="29">
        <v>45684.482592592598</v>
      </c>
      <c r="G800" s="26" t="s">
        <v>15</v>
      </c>
      <c r="H800" s="28">
        <v>89872</v>
      </c>
      <c r="I800" s="26" t="s">
        <v>16</v>
      </c>
      <c r="J800" s="26" t="s">
        <v>1339</v>
      </c>
      <c r="K800" s="26" t="s">
        <v>1340</v>
      </c>
      <c r="L800" s="26" t="s">
        <v>16</v>
      </c>
      <c r="M800" s="26" t="s">
        <v>25</v>
      </c>
    </row>
    <row r="801" spans="1:13" x14ac:dyDescent="0.25">
      <c r="A801" s="26" t="s">
        <v>13</v>
      </c>
      <c r="B801" s="26" t="s">
        <v>14</v>
      </c>
      <c r="C801" s="27">
        <v>837000</v>
      </c>
      <c r="D801" s="27">
        <v>837000</v>
      </c>
      <c r="E801" s="28">
        <v>1222170488</v>
      </c>
      <c r="F801" s="29">
        <v>45684.491041666697</v>
      </c>
      <c r="G801" s="26" t="s">
        <v>15</v>
      </c>
      <c r="H801" s="28">
        <v>89874</v>
      </c>
      <c r="I801" s="26" t="s">
        <v>16</v>
      </c>
      <c r="J801" s="26" t="s">
        <v>1341</v>
      </c>
      <c r="K801" s="26" t="s">
        <v>1342</v>
      </c>
      <c r="L801" s="26" t="s">
        <v>16</v>
      </c>
      <c r="M801" s="26" t="s">
        <v>83</v>
      </c>
    </row>
    <row r="802" spans="1:13" x14ac:dyDescent="0.25">
      <c r="A802" s="26" t="s">
        <v>13</v>
      </c>
      <c r="B802" s="26" t="s">
        <v>14</v>
      </c>
      <c r="C802" s="27">
        <v>110000</v>
      </c>
      <c r="D802" s="27">
        <v>110000</v>
      </c>
      <c r="E802" s="28">
        <v>1222209819</v>
      </c>
      <c r="F802" s="29">
        <v>45684.501099537003</v>
      </c>
      <c r="G802" s="26" t="s">
        <v>15</v>
      </c>
      <c r="H802" s="28">
        <v>89875</v>
      </c>
      <c r="I802" s="26" t="s">
        <v>16</v>
      </c>
      <c r="J802" s="26" t="s">
        <v>1343</v>
      </c>
      <c r="K802" s="26" t="s">
        <v>1344</v>
      </c>
      <c r="L802" s="26" t="s">
        <v>16</v>
      </c>
      <c r="M802" s="26" t="s">
        <v>22</v>
      </c>
    </row>
    <row r="803" spans="1:13" x14ac:dyDescent="0.25">
      <c r="A803" s="26" t="s">
        <v>13</v>
      </c>
      <c r="B803" s="26" t="s">
        <v>14</v>
      </c>
      <c r="C803" s="27">
        <v>1350000</v>
      </c>
      <c r="D803" s="27">
        <v>1350000</v>
      </c>
      <c r="E803" s="28">
        <v>1222226402</v>
      </c>
      <c r="F803" s="29">
        <v>45684.5055671296</v>
      </c>
      <c r="G803" s="26" t="s">
        <v>15</v>
      </c>
      <c r="H803" s="28">
        <v>89876</v>
      </c>
      <c r="I803" s="26" t="s">
        <v>16</v>
      </c>
      <c r="J803" s="26" t="s">
        <v>1345</v>
      </c>
      <c r="K803" s="26" t="s">
        <v>1346</v>
      </c>
      <c r="L803" s="26" t="s">
        <v>16</v>
      </c>
      <c r="M803" s="26" t="s">
        <v>142</v>
      </c>
    </row>
    <row r="804" spans="1:13" x14ac:dyDescent="0.25">
      <c r="A804" s="26" t="s">
        <v>13</v>
      </c>
      <c r="B804" s="26" t="s">
        <v>14</v>
      </c>
      <c r="C804" s="27">
        <v>492500</v>
      </c>
      <c r="D804" s="27">
        <v>492500</v>
      </c>
      <c r="E804" s="28">
        <v>1222287607</v>
      </c>
      <c r="F804" s="29">
        <v>45684.522523148102</v>
      </c>
      <c r="G804" s="26" t="s">
        <v>15</v>
      </c>
      <c r="H804" s="28">
        <v>89878</v>
      </c>
      <c r="I804" s="26" t="s">
        <v>16</v>
      </c>
      <c r="J804" s="26" t="s">
        <v>1347</v>
      </c>
      <c r="K804" s="26" t="s">
        <v>1348</v>
      </c>
      <c r="L804" s="26" t="s">
        <v>16</v>
      </c>
      <c r="M804" s="26" t="s">
        <v>19</v>
      </c>
    </row>
    <row r="805" spans="1:13" x14ac:dyDescent="0.25">
      <c r="A805" s="26" t="s">
        <v>13</v>
      </c>
      <c r="B805" s="26" t="s">
        <v>14</v>
      </c>
      <c r="C805" s="27">
        <v>30000</v>
      </c>
      <c r="D805" s="27">
        <v>30000</v>
      </c>
      <c r="E805" s="28">
        <v>1222287673</v>
      </c>
      <c r="F805" s="29">
        <v>45684.522569444402</v>
      </c>
      <c r="G805" s="26" t="s">
        <v>15</v>
      </c>
      <c r="H805" s="28">
        <v>89879</v>
      </c>
      <c r="I805" s="26" t="s">
        <v>16</v>
      </c>
      <c r="J805" s="26" t="s">
        <v>1349</v>
      </c>
      <c r="K805" s="26" t="s">
        <v>1350</v>
      </c>
      <c r="L805" s="26" t="s">
        <v>16</v>
      </c>
      <c r="M805" s="26" t="s">
        <v>292</v>
      </c>
    </row>
    <row r="806" spans="1:13" x14ac:dyDescent="0.25">
      <c r="A806" s="26" t="s">
        <v>13</v>
      </c>
      <c r="B806" s="26" t="s">
        <v>14</v>
      </c>
      <c r="C806" s="27">
        <v>18870771</v>
      </c>
      <c r="D806" s="27">
        <v>18870771</v>
      </c>
      <c r="E806" s="28">
        <v>1222305417</v>
      </c>
      <c r="F806" s="29">
        <v>45684.527627314797</v>
      </c>
      <c r="G806" s="26" t="s">
        <v>15</v>
      </c>
      <c r="H806" s="28">
        <v>89881</v>
      </c>
      <c r="I806" s="26" t="s">
        <v>16</v>
      </c>
      <c r="J806" s="26" t="s">
        <v>1351</v>
      </c>
      <c r="K806" s="26" t="s">
        <v>1352</v>
      </c>
      <c r="L806" s="26" t="s">
        <v>16</v>
      </c>
      <c r="M806" s="26" t="s">
        <v>32</v>
      </c>
    </row>
    <row r="807" spans="1:13" x14ac:dyDescent="0.25">
      <c r="A807" s="26" t="s">
        <v>13</v>
      </c>
      <c r="B807" s="26" t="s">
        <v>14</v>
      </c>
      <c r="C807" s="27">
        <v>60000000</v>
      </c>
      <c r="D807" s="27">
        <v>60000000</v>
      </c>
      <c r="E807" s="28">
        <v>1222336521</v>
      </c>
      <c r="F807" s="29">
        <v>45684.536840277797</v>
      </c>
      <c r="G807" s="26" t="s">
        <v>15</v>
      </c>
      <c r="H807" s="28">
        <v>89882</v>
      </c>
      <c r="I807" s="26" t="s">
        <v>16</v>
      </c>
      <c r="J807" s="26" t="s">
        <v>1353</v>
      </c>
      <c r="K807" s="26" t="s">
        <v>1354</v>
      </c>
      <c r="L807" s="26" t="s">
        <v>16</v>
      </c>
      <c r="M807" s="26" t="s">
        <v>32</v>
      </c>
    </row>
    <row r="808" spans="1:13" x14ac:dyDescent="0.25">
      <c r="A808" s="26" t="s">
        <v>13</v>
      </c>
      <c r="B808" s="26" t="s">
        <v>14</v>
      </c>
      <c r="C808" s="27">
        <v>641.02</v>
      </c>
      <c r="D808" s="27">
        <v>641.02</v>
      </c>
      <c r="E808" s="28">
        <v>1222378618</v>
      </c>
      <c r="F808" s="29">
        <v>45684.549722222197</v>
      </c>
      <c r="G808" s="26" t="s">
        <v>15</v>
      </c>
      <c r="H808" s="28">
        <v>89884</v>
      </c>
      <c r="I808" s="26" t="s">
        <v>16</v>
      </c>
      <c r="J808" s="26" t="s">
        <v>1355</v>
      </c>
      <c r="K808" s="26" t="s">
        <v>274</v>
      </c>
      <c r="L808" s="26" t="s">
        <v>16</v>
      </c>
      <c r="M808" s="26" t="s">
        <v>32</v>
      </c>
    </row>
    <row r="809" spans="1:13" x14ac:dyDescent="0.25">
      <c r="A809" s="26" t="s">
        <v>13</v>
      </c>
      <c r="B809" s="26" t="s">
        <v>14</v>
      </c>
      <c r="C809" s="27">
        <v>60000000</v>
      </c>
      <c r="D809" s="27">
        <v>60000000</v>
      </c>
      <c r="E809" s="28">
        <v>1222454953</v>
      </c>
      <c r="F809" s="29">
        <v>45684.572476851798</v>
      </c>
      <c r="G809" s="26" t="s">
        <v>15</v>
      </c>
      <c r="H809" s="28">
        <v>89889</v>
      </c>
      <c r="I809" s="26" t="s">
        <v>16</v>
      </c>
      <c r="J809" s="26" t="s">
        <v>1353</v>
      </c>
      <c r="K809" s="26" t="s">
        <v>1354</v>
      </c>
      <c r="L809" s="26" t="s">
        <v>16</v>
      </c>
      <c r="M809" s="26" t="s">
        <v>32</v>
      </c>
    </row>
    <row r="810" spans="1:13" x14ac:dyDescent="0.25">
      <c r="A810" s="26" t="s">
        <v>13</v>
      </c>
      <c r="B810" s="26" t="s">
        <v>14</v>
      </c>
      <c r="C810" s="27">
        <v>273463</v>
      </c>
      <c r="D810" s="27">
        <v>273463</v>
      </c>
      <c r="E810" s="28">
        <v>1222458367</v>
      </c>
      <c r="F810" s="29">
        <v>45684.573449074102</v>
      </c>
      <c r="G810" s="26" t="s">
        <v>15</v>
      </c>
      <c r="H810" s="28">
        <v>89890</v>
      </c>
      <c r="I810" s="26" t="s">
        <v>16</v>
      </c>
      <c r="J810" s="26" t="s">
        <v>1356</v>
      </c>
      <c r="K810" s="26" t="s">
        <v>1357</v>
      </c>
      <c r="L810" s="26" t="s">
        <v>16</v>
      </c>
      <c r="M810" s="26" t="s">
        <v>32</v>
      </c>
    </row>
    <row r="811" spans="1:13" x14ac:dyDescent="0.25">
      <c r="A811" s="26" t="s">
        <v>13</v>
      </c>
      <c r="B811" s="26" t="s">
        <v>14</v>
      </c>
      <c r="C811" s="27">
        <v>20723128</v>
      </c>
      <c r="D811" s="27">
        <v>20723128</v>
      </c>
      <c r="E811" s="28">
        <v>1222459750</v>
      </c>
      <c r="F811" s="29">
        <v>45684.573854166701</v>
      </c>
      <c r="G811" s="26" t="s">
        <v>15</v>
      </c>
      <c r="H811" s="28">
        <v>89891</v>
      </c>
      <c r="I811" s="26" t="s">
        <v>16</v>
      </c>
      <c r="J811" s="26" t="s">
        <v>1358</v>
      </c>
      <c r="K811" s="26" t="s">
        <v>274</v>
      </c>
      <c r="L811" s="26" t="s">
        <v>16</v>
      </c>
      <c r="M811" s="26" t="s">
        <v>32</v>
      </c>
    </row>
    <row r="812" spans="1:13" x14ac:dyDescent="0.25">
      <c r="A812" s="26" t="s">
        <v>13</v>
      </c>
      <c r="B812" s="26" t="s">
        <v>14</v>
      </c>
      <c r="C812" s="27">
        <v>13645775.42</v>
      </c>
      <c r="D812" s="27">
        <v>13645775.42</v>
      </c>
      <c r="E812" s="28">
        <v>1222463122</v>
      </c>
      <c r="F812" s="29">
        <v>45684.574791666702</v>
      </c>
      <c r="G812" s="26" t="s">
        <v>15</v>
      </c>
      <c r="H812" s="28">
        <v>89892</v>
      </c>
      <c r="I812" s="26" t="s">
        <v>16</v>
      </c>
      <c r="J812" s="26" t="s">
        <v>1359</v>
      </c>
      <c r="K812" s="26" t="s">
        <v>1360</v>
      </c>
      <c r="L812" s="26" t="s">
        <v>16</v>
      </c>
      <c r="M812" s="26" t="s">
        <v>32</v>
      </c>
    </row>
    <row r="813" spans="1:13" x14ac:dyDescent="0.25">
      <c r="A813" s="26" t="s">
        <v>13</v>
      </c>
      <c r="B813" s="26" t="s">
        <v>14</v>
      </c>
      <c r="C813" s="27">
        <v>3242.58</v>
      </c>
      <c r="D813" s="27">
        <v>3242.58</v>
      </c>
      <c r="E813" s="28">
        <v>1222480531</v>
      </c>
      <c r="F813" s="29">
        <v>45684.579629629603</v>
      </c>
      <c r="G813" s="26" t="s">
        <v>15</v>
      </c>
      <c r="H813" s="28">
        <v>89893</v>
      </c>
      <c r="I813" s="26" t="s">
        <v>16</v>
      </c>
      <c r="J813" s="26" t="s">
        <v>1359</v>
      </c>
      <c r="K813" s="26" t="s">
        <v>1360</v>
      </c>
      <c r="L813" s="26" t="s">
        <v>16</v>
      </c>
      <c r="M813" s="26" t="s">
        <v>32</v>
      </c>
    </row>
    <row r="814" spans="1:13" x14ac:dyDescent="0.25">
      <c r="A814" s="26" t="s">
        <v>13</v>
      </c>
      <c r="B814" s="26" t="s">
        <v>14</v>
      </c>
      <c r="C814" s="27">
        <v>332</v>
      </c>
      <c r="D814" s="27">
        <v>332</v>
      </c>
      <c r="E814" s="28">
        <v>1222505852</v>
      </c>
      <c r="F814" s="29">
        <v>45684.586493055598</v>
      </c>
      <c r="G814" s="26" t="s">
        <v>15</v>
      </c>
      <c r="H814" s="28">
        <v>89894</v>
      </c>
      <c r="I814" s="26" t="s">
        <v>16</v>
      </c>
      <c r="J814" s="26" t="s">
        <v>1361</v>
      </c>
      <c r="K814" s="26" t="s">
        <v>274</v>
      </c>
      <c r="L814" s="26" t="s">
        <v>16</v>
      </c>
      <c r="M814" s="26" t="s">
        <v>105</v>
      </c>
    </row>
    <row r="815" spans="1:13" x14ac:dyDescent="0.25">
      <c r="A815" s="26" t="s">
        <v>13</v>
      </c>
      <c r="B815" s="26" t="s">
        <v>14</v>
      </c>
      <c r="C815" s="27">
        <v>781250</v>
      </c>
      <c r="D815" s="27">
        <v>781250</v>
      </c>
      <c r="E815" s="28">
        <v>1222539963</v>
      </c>
      <c r="F815" s="29">
        <v>45684.595289351899</v>
      </c>
      <c r="G815" s="26" t="s">
        <v>15</v>
      </c>
      <c r="H815" s="28">
        <v>89895</v>
      </c>
      <c r="I815" s="26" t="s">
        <v>16</v>
      </c>
      <c r="J815" s="26" t="s">
        <v>1362</v>
      </c>
      <c r="K815" s="26" t="s">
        <v>89</v>
      </c>
      <c r="L815" s="26" t="s">
        <v>16</v>
      </c>
      <c r="M815" s="26" t="s">
        <v>955</v>
      </c>
    </row>
    <row r="816" spans="1:13" x14ac:dyDescent="0.25">
      <c r="A816" s="26" t="s">
        <v>13</v>
      </c>
      <c r="B816" s="26" t="s">
        <v>14</v>
      </c>
      <c r="C816" s="27">
        <v>4602211</v>
      </c>
      <c r="D816" s="27">
        <v>4602211</v>
      </c>
      <c r="E816" s="28">
        <v>1222580953</v>
      </c>
      <c r="F816" s="29">
        <v>45684.605474536998</v>
      </c>
      <c r="G816" s="26" t="s">
        <v>15</v>
      </c>
      <c r="H816" s="28">
        <v>89896</v>
      </c>
      <c r="I816" s="26" t="s">
        <v>16</v>
      </c>
      <c r="J816" s="26" t="s">
        <v>1363</v>
      </c>
      <c r="K816" s="26" t="s">
        <v>826</v>
      </c>
      <c r="L816" s="26" t="s">
        <v>16</v>
      </c>
      <c r="M816" s="26" t="s">
        <v>32</v>
      </c>
    </row>
    <row r="817" spans="1:13" x14ac:dyDescent="0.25">
      <c r="A817" s="26" t="s">
        <v>13</v>
      </c>
      <c r="B817" s="26" t="s">
        <v>14</v>
      </c>
      <c r="C817" s="27">
        <v>8592541</v>
      </c>
      <c r="D817" s="27">
        <v>8592541</v>
      </c>
      <c r="E817" s="28">
        <v>1222584428</v>
      </c>
      <c r="F817" s="29">
        <v>45684.606296296297</v>
      </c>
      <c r="G817" s="26" t="s">
        <v>15</v>
      </c>
      <c r="H817" s="28">
        <v>89897</v>
      </c>
      <c r="I817" s="26" t="s">
        <v>16</v>
      </c>
      <c r="J817" s="26" t="s">
        <v>1364</v>
      </c>
      <c r="K817" s="26" t="s">
        <v>1365</v>
      </c>
      <c r="L817" s="26" t="s">
        <v>16</v>
      </c>
      <c r="M817" s="26" t="s">
        <v>32</v>
      </c>
    </row>
    <row r="818" spans="1:13" x14ac:dyDescent="0.25">
      <c r="A818" s="26" t="s">
        <v>13</v>
      </c>
      <c r="B818" s="26" t="s">
        <v>14</v>
      </c>
      <c r="C818" s="27">
        <v>431</v>
      </c>
      <c r="D818" s="27">
        <v>431</v>
      </c>
      <c r="E818" s="28">
        <v>1222590451</v>
      </c>
      <c r="F818" s="29">
        <v>45684.607743055603</v>
      </c>
      <c r="G818" s="26" t="s">
        <v>15</v>
      </c>
      <c r="H818" s="28">
        <v>89898</v>
      </c>
      <c r="I818" s="26" t="s">
        <v>16</v>
      </c>
      <c r="J818" s="26" t="s">
        <v>1366</v>
      </c>
      <c r="K818" s="26" t="s">
        <v>1319</v>
      </c>
      <c r="L818" s="26" t="s">
        <v>16</v>
      </c>
      <c r="M818" s="26" t="s">
        <v>201</v>
      </c>
    </row>
    <row r="819" spans="1:13" x14ac:dyDescent="0.25">
      <c r="A819" s="26" t="s">
        <v>13</v>
      </c>
      <c r="B819" s="26" t="s">
        <v>14</v>
      </c>
      <c r="C819" s="27">
        <v>200000</v>
      </c>
      <c r="D819" s="27">
        <v>200000</v>
      </c>
      <c r="E819" s="28">
        <v>1222597225</v>
      </c>
      <c r="F819" s="29">
        <v>45684.609398148103</v>
      </c>
      <c r="G819" s="26" t="s">
        <v>15</v>
      </c>
      <c r="H819" s="28">
        <v>89899</v>
      </c>
      <c r="I819" s="26" t="s">
        <v>16</v>
      </c>
      <c r="J819" s="26" t="s">
        <v>1367</v>
      </c>
      <c r="K819" s="26" t="s">
        <v>1368</v>
      </c>
      <c r="L819" s="26" t="s">
        <v>16</v>
      </c>
      <c r="M819" s="26" t="s">
        <v>25</v>
      </c>
    </row>
    <row r="820" spans="1:13" x14ac:dyDescent="0.25">
      <c r="A820" s="26" t="s">
        <v>13</v>
      </c>
      <c r="B820" s="26" t="s">
        <v>14</v>
      </c>
      <c r="C820" s="27">
        <v>9075</v>
      </c>
      <c r="D820" s="27">
        <v>9075</v>
      </c>
      <c r="E820" s="28">
        <v>1222598887</v>
      </c>
      <c r="F820" s="29">
        <v>45684.609814814801</v>
      </c>
      <c r="G820" s="26" t="s">
        <v>15</v>
      </c>
      <c r="H820" s="28">
        <v>89900</v>
      </c>
      <c r="I820" s="26" t="s">
        <v>16</v>
      </c>
      <c r="J820" s="26" t="s">
        <v>1369</v>
      </c>
      <c r="K820" s="26" t="s">
        <v>1370</v>
      </c>
      <c r="L820" s="26" t="s">
        <v>16</v>
      </c>
      <c r="M820" s="26" t="s">
        <v>83</v>
      </c>
    </row>
    <row r="821" spans="1:13" x14ac:dyDescent="0.25">
      <c r="A821" s="26" t="s">
        <v>13</v>
      </c>
      <c r="B821" s="26" t="s">
        <v>14</v>
      </c>
      <c r="C821" s="27">
        <v>94826</v>
      </c>
      <c r="D821" s="27">
        <v>94826</v>
      </c>
      <c r="E821" s="28">
        <v>1222616533</v>
      </c>
      <c r="F821" s="29">
        <v>45684.6141319444</v>
      </c>
      <c r="G821" s="26" t="s">
        <v>15</v>
      </c>
      <c r="H821" s="28">
        <v>89903</v>
      </c>
      <c r="I821" s="26" t="s">
        <v>16</v>
      </c>
      <c r="J821" s="26" t="s">
        <v>1371</v>
      </c>
      <c r="K821" s="26" t="s">
        <v>1357</v>
      </c>
      <c r="L821" s="26" t="s">
        <v>16</v>
      </c>
      <c r="M821" s="26" t="s">
        <v>32</v>
      </c>
    </row>
    <row r="822" spans="1:13" x14ac:dyDescent="0.25">
      <c r="A822" s="26" t="s">
        <v>13</v>
      </c>
      <c r="B822" s="26" t="s">
        <v>14</v>
      </c>
      <c r="C822" s="27">
        <v>118477156</v>
      </c>
      <c r="D822" s="27">
        <v>118477156</v>
      </c>
      <c r="E822" s="28">
        <v>1222624738</v>
      </c>
      <c r="F822" s="29">
        <v>45684.616134259297</v>
      </c>
      <c r="G822" s="26" t="s">
        <v>15</v>
      </c>
      <c r="H822" s="28">
        <v>89904</v>
      </c>
      <c r="I822" s="26" t="s">
        <v>16</v>
      </c>
      <c r="J822" s="26" t="s">
        <v>1372</v>
      </c>
      <c r="K822" s="26" t="s">
        <v>1373</v>
      </c>
      <c r="L822" s="26" t="s">
        <v>16</v>
      </c>
      <c r="M822" s="26" t="s">
        <v>32</v>
      </c>
    </row>
    <row r="823" spans="1:13" x14ac:dyDescent="0.25">
      <c r="A823" s="26" t="s">
        <v>13</v>
      </c>
      <c r="B823" s="26" t="s">
        <v>14</v>
      </c>
      <c r="C823" s="27">
        <v>445611.31</v>
      </c>
      <c r="D823" s="27">
        <v>445611.31</v>
      </c>
      <c r="E823" s="28">
        <v>1222658665</v>
      </c>
      <c r="F823" s="29">
        <v>45684.6245949074</v>
      </c>
      <c r="G823" s="26" t="s">
        <v>15</v>
      </c>
      <c r="H823" s="28">
        <v>89906</v>
      </c>
      <c r="I823" s="26" t="s">
        <v>16</v>
      </c>
      <c r="J823" s="26" t="s">
        <v>1374</v>
      </c>
      <c r="K823" s="26" t="s">
        <v>1118</v>
      </c>
      <c r="L823" s="26" t="s">
        <v>16</v>
      </c>
      <c r="M823" s="26" t="s">
        <v>32</v>
      </c>
    </row>
    <row r="824" spans="1:13" x14ac:dyDescent="0.25">
      <c r="A824" s="26" t="s">
        <v>13</v>
      </c>
      <c r="B824" s="26" t="s">
        <v>14</v>
      </c>
      <c r="C824" s="27">
        <v>13401874</v>
      </c>
      <c r="D824" s="27">
        <v>13401874</v>
      </c>
      <c r="E824" s="28">
        <v>1222692271</v>
      </c>
      <c r="F824" s="29">
        <v>45684.633252314801</v>
      </c>
      <c r="G824" s="26" t="s">
        <v>15</v>
      </c>
      <c r="H824" s="28">
        <v>89908</v>
      </c>
      <c r="I824" s="26" t="s">
        <v>16</v>
      </c>
      <c r="J824" s="26" t="s">
        <v>1375</v>
      </c>
      <c r="K824" s="26" t="s">
        <v>1155</v>
      </c>
      <c r="L824" s="26" t="s">
        <v>16</v>
      </c>
      <c r="M824" s="26" t="s">
        <v>1161</v>
      </c>
    </row>
    <row r="825" spans="1:13" x14ac:dyDescent="0.25">
      <c r="A825" s="26" t="s">
        <v>13</v>
      </c>
      <c r="B825" s="26" t="s">
        <v>14</v>
      </c>
      <c r="C825" s="27">
        <v>15436405</v>
      </c>
      <c r="D825" s="27">
        <v>15436405</v>
      </c>
      <c r="E825" s="28">
        <v>1222748674</v>
      </c>
      <c r="F825" s="29">
        <v>45684.647662037001</v>
      </c>
      <c r="G825" s="26" t="s">
        <v>15</v>
      </c>
      <c r="H825" s="28">
        <v>89911</v>
      </c>
      <c r="I825" s="26" t="s">
        <v>16</v>
      </c>
      <c r="J825" s="26" t="s">
        <v>1376</v>
      </c>
      <c r="K825" s="26" t="s">
        <v>1373</v>
      </c>
      <c r="L825" s="26" t="s">
        <v>16</v>
      </c>
      <c r="M825" s="26" t="s">
        <v>32</v>
      </c>
    </row>
    <row r="826" spans="1:13" x14ac:dyDescent="0.25">
      <c r="A826" s="26" t="s">
        <v>13</v>
      </c>
      <c r="B826" s="26" t="s">
        <v>14</v>
      </c>
      <c r="C826" s="27">
        <v>3154461</v>
      </c>
      <c r="D826" s="27">
        <v>3154461</v>
      </c>
      <c r="E826" s="28">
        <v>1222762834</v>
      </c>
      <c r="F826" s="29">
        <v>45684.651342592602</v>
      </c>
      <c r="G826" s="26" t="s">
        <v>15</v>
      </c>
      <c r="H826" s="28">
        <v>89913</v>
      </c>
      <c r="I826" s="26" t="s">
        <v>16</v>
      </c>
      <c r="J826" s="26" t="s">
        <v>1377</v>
      </c>
      <c r="K826" s="26" t="s">
        <v>826</v>
      </c>
      <c r="L826" s="26" t="s">
        <v>16</v>
      </c>
      <c r="M826" s="26" t="s">
        <v>32</v>
      </c>
    </row>
    <row r="827" spans="1:13" x14ac:dyDescent="0.25">
      <c r="A827" s="26" t="s">
        <v>13</v>
      </c>
      <c r="B827" s="26" t="s">
        <v>14</v>
      </c>
      <c r="C827" s="27">
        <v>10417574</v>
      </c>
      <c r="D827" s="27">
        <v>10417574</v>
      </c>
      <c r="E827" s="28">
        <v>1222767692</v>
      </c>
      <c r="F827" s="29">
        <v>45684.652581018498</v>
      </c>
      <c r="G827" s="26" t="s">
        <v>15</v>
      </c>
      <c r="H827" s="28">
        <v>89914</v>
      </c>
      <c r="I827" s="26" t="s">
        <v>16</v>
      </c>
      <c r="J827" s="26" t="s">
        <v>1378</v>
      </c>
      <c r="K827" s="26" t="s">
        <v>1379</v>
      </c>
      <c r="L827" s="26" t="s">
        <v>16</v>
      </c>
      <c r="M827" s="26" t="s">
        <v>32</v>
      </c>
    </row>
    <row r="828" spans="1:13" x14ac:dyDescent="0.25">
      <c r="A828" s="26" t="s">
        <v>13</v>
      </c>
      <c r="B828" s="26" t="s">
        <v>14</v>
      </c>
      <c r="C828" s="27">
        <v>193757654</v>
      </c>
      <c r="D828" s="27">
        <v>193757654</v>
      </c>
      <c r="E828" s="28">
        <v>1222841259</v>
      </c>
      <c r="F828" s="29">
        <v>45684.671249999999</v>
      </c>
      <c r="G828" s="26" t="s">
        <v>15</v>
      </c>
      <c r="H828" s="28">
        <v>89916</v>
      </c>
      <c r="I828" s="26" t="s">
        <v>16</v>
      </c>
      <c r="J828" s="26" t="s">
        <v>1380</v>
      </c>
      <c r="K828" s="26" t="s">
        <v>1381</v>
      </c>
      <c r="L828" s="26" t="s">
        <v>16</v>
      </c>
      <c r="M828" s="26" t="s">
        <v>32</v>
      </c>
    </row>
    <row r="829" spans="1:13" x14ac:dyDescent="0.25">
      <c r="A829" s="26" t="s">
        <v>13</v>
      </c>
      <c r="B829" s="26" t="s">
        <v>14</v>
      </c>
      <c r="C829" s="27">
        <v>153553</v>
      </c>
      <c r="D829" s="27">
        <v>153553</v>
      </c>
      <c r="E829" s="28">
        <v>1222859174</v>
      </c>
      <c r="F829" s="29">
        <v>45684.675925925898</v>
      </c>
      <c r="G829" s="26" t="s">
        <v>15</v>
      </c>
      <c r="H829" s="28">
        <v>89917</v>
      </c>
      <c r="I829" s="26" t="s">
        <v>16</v>
      </c>
      <c r="J829" s="26" t="s">
        <v>1382</v>
      </c>
      <c r="K829" s="26" t="s">
        <v>1383</v>
      </c>
      <c r="L829" s="26" t="s">
        <v>16</v>
      </c>
      <c r="M829" s="26" t="s">
        <v>83</v>
      </c>
    </row>
    <row r="830" spans="1:13" x14ac:dyDescent="0.25">
      <c r="A830" s="26" t="s">
        <v>13</v>
      </c>
      <c r="B830" s="26" t="s">
        <v>14</v>
      </c>
      <c r="C830" s="27">
        <v>11955099</v>
      </c>
      <c r="D830" s="27">
        <v>11955099</v>
      </c>
      <c r="E830" s="28">
        <v>1222868356</v>
      </c>
      <c r="F830" s="29">
        <v>45684.678333333301</v>
      </c>
      <c r="G830" s="26" t="s">
        <v>15</v>
      </c>
      <c r="H830" s="28">
        <v>89918</v>
      </c>
      <c r="I830" s="26" t="s">
        <v>16</v>
      </c>
      <c r="J830" s="26" t="s">
        <v>1384</v>
      </c>
      <c r="K830" s="26" t="s">
        <v>1385</v>
      </c>
      <c r="L830" s="26" t="s">
        <v>16</v>
      </c>
      <c r="M830" s="26" t="s">
        <v>32</v>
      </c>
    </row>
    <row r="831" spans="1:13" x14ac:dyDescent="0.25">
      <c r="A831" s="26" t="s">
        <v>13</v>
      </c>
      <c r="B831" s="26" t="s">
        <v>14</v>
      </c>
      <c r="C831" s="27">
        <v>5681695</v>
      </c>
      <c r="D831" s="27">
        <v>5681695</v>
      </c>
      <c r="E831" s="28">
        <v>1222893393</v>
      </c>
      <c r="F831" s="29">
        <v>45684.684814814798</v>
      </c>
      <c r="G831" s="26" t="s">
        <v>15</v>
      </c>
      <c r="H831" s="28">
        <v>89919</v>
      </c>
      <c r="I831" s="26" t="s">
        <v>16</v>
      </c>
      <c r="J831" s="26" t="s">
        <v>1386</v>
      </c>
      <c r="K831" s="26" t="s">
        <v>1385</v>
      </c>
      <c r="L831" s="26" t="s">
        <v>16</v>
      </c>
      <c r="M831" s="26" t="s">
        <v>32</v>
      </c>
    </row>
    <row r="832" spans="1:13" x14ac:dyDescent="0.25">
      <c r="A832" s="26" t="s">
        <v>13</v>
      </c>
      <c r="B832" s="26" t="s">
        <v>14</v>
      </c>
      <c r="C832" s="27">
        <v>193176.32000000001</v>
      </c>
      <c r="D832" s="27">
        <v>193176.32000000001</v>
      </c>
      <c r="E832" s="28">
        <v>1222925025</v>
      </c>
      <c r="F832" s="29">
        <v>45684.693495370397</v>
      </c>
      <c r="G832" s="26" t="s">
        <v>15</v>
      </c>
      <c r="H832" s="28">
        <v>89920</v>
      </c>
      <c r="I832" s="26" t="s">
        <v>16</v>
      </c>
      <c r="J832" s="26" t="s">
        <v>59</v>
      </c>
      <c r="K832" s="26" t="s">
        <v>60</v>
      </c>
      <c r="L832" s="26" t="s">
        <v>16</v>
      </c>
      <c r="M832" s="26" t="s">
        <v>25</v>
      </c>
    </row>
    <row r="833" spans="1:13" x14ac:dyDescent="0.25">
      <c r="A833" s="26" t="s">
        <v>13</v>
      </c>
      <c r="B833" s="26" t="s">
        <v>14</v>
      </c>
      <c r="C833" s="27">
        <v>3800673</v>
      </c>
      <c r="D833" s="27">
        <v>3800673</v>
      </c>
      <c r="E833" s="28">
        <v>1222932930</v>
      </c>
      <c r="F833" s="29">
        <v>45684.695694444403</v>
      </c>
      <c r="G833" s="26" t="s">
        <v>15</v>
      </c>
      <c r="H833" s="28">
        <v>89921</v>
      </c>
      <c r="I833" s="26" t="s">
        <v>16</v>
      </c>
      <c r="J833" s="26" t="s">
        <v>1387</v>
      </c>
      <c r="K833" s="26" t="s">
        <v>1388</v>
      </c>
      <c r="L833" s="26" t="s">
        <v>16</v>
      </c>
      <c r="M833" s="26" t="s">
        <v>32</v>
      </c>
    </row>
    <row r="834" spans="1:13" x14ac:dyDescent="0.25">
      <c r="A834" s="26" t="s">
        <v>13</v>
      </c>
      <c r="B834" s="26" t="s">
        <v>14</v>
      </c>
      <c r="C834" s="27">
        <v>622374</v>
      </c>
      <c r="D834" s="27">
        <v>622374</v>
      </c>
      <c r="E834" s="28">
        <v>1222972767</v>
      </c>
      <c r="F834" s="29">
        <v>45684.706967592603</v>
      </c>
      <c r="G834" s="26" t="s">
        <v>15</v>
      </c>
      <c r="H834" s="28">
        <v>89922</v>
      </c>
      <c r="I834" s="26" t="s">
        <v>16</v>
      </c>
      <c r="J834" s="26" t="s">
        <v>1389</v>
      </c>
      <c r="K834" s="26" t="s">
        <v>1109</v>
      </c>
      <c r="L834" s="26" t="s">
        <v>16</v>
      </c>
      <c r="M834" s="30" t="s">
        <v>66</v>
      </c>
    </row>
    <row r="835" spans="1:13" x14ac:dyDescent="0.25">
      <c r="A835" s="26" t="s">
        <v>13</v>
      </c>
      <c r="B835" s="26" t="s">
        <v>14</v>
      </c>
      <c r="C835" s="27">
        <v>19475884</v>
      </c>
      <c r="D835" s="27">
        <v>19475884</v>
      </c>
      <c r="E835" s="28">
        <v>1222995647</v>
      </c>
      <c r="F835" s="29">
        <v>45684.713506944398</v>
      </c>
      <c r="G835" s="26" t="s">
        <v>15</v>
      </c>
      <c r="H835" s="28">
        <v>89924</v>
      </c>
      <c r="I835" s="26" t="s">
        <v>16</v>
      </c>
      <c r="J835" s="26" t="s">
        <v>1390</v>
      </c>
      <c r="K835" s="26" t="s">
        <v>1220</v>
      </c>
      <c r="L835" s="26" t="s">
        <v>16</v>
      </c>
      <c r="M835" s="26" t="s">
        <v>32</v>
      </c>
    </row>
    <row r="836" spans="1:13" x14ac:dyDescent="0.25">
      <c r="A836" s="26" t="s">
        <v>13</v>
      </c>
      <c r="B836" s="26" t="s">
        <v>14</v>
      </c>
      <c r="C836" s="27">
        <v>219953</v>
      </c>
      <c r="D836" s="27">
        <v>219953</v>
      </c>
      <c r="E836" s="28">
        <v>1223001029</v>
      </c>
      <c r="F836" s="29">
        <v>45684.715011574102</v>
      </c>
      <c r="G836" s="26" t="s">
        <v>15</v>
      </c>
      <c r="H836" s="28">
        <v>89925</v>
      </c>
      <c r="I836" s="26" t="s">
        <v>16</v>
      </c>
      <c r="J836" s="26" t="s">
        <v>1391</v>
      </c>
      <c r="K836" s="26" t="s">
        <v>1392</v>
      </c>
      <c r="L836" s="26" t="s">
        <v>16</v>
      </c>
      <c r="M836" s="26" t="s">
        <v>32</v>
      </c>
    </row>
    <row r="837" spans="1:13" x14ac:dyDescent="0.25">
      <c r="A837" s="26" t="s">
        <v>13</v>
      </c>
      <c r="B837" s="26" t="s">
        <v>14</v>
      </c>
      <c r="C837" s="27">
        <v>2114633.63</v>
      </c>
      <c r="D837" s="27">
        <v>2114633.63</v>
      </c>
      <c r="E837" s="28">
        <v>1223015130</v>
      </c>
      <c r="F837" s="29">
        <v>45684.719085648103</v>
      </c>
      <c r="G837" s="26" t="s">
        <v>15</v>
      </c>
      <c r="H837" s="28">
        <v>89926</v>
      </c>
      <c r="I837" s="26" t="s">
        <v>16</v>
      </c>
      <c r="J837" s="26" t="s">
        <v>1393</v>
      </c>
      <c r="K837" s="26" t="s">
        <v>1394</v>
      </c>
      <c r="L837" s="26" t="s">
        <v>16</v>
      </c>
      <c r="M837" s="26" t="s">
        <v>32</v>
      </c>
    </row>
    <row r="838" spans="1:13" x14ac:dyDescent="0.25">
      <c r="A838" s="26" t="s">
        <v>13</v>
      </c>
      <c r="B838" s="26" t="s">
        <v>14</v>
      </c>
      <c r="C838" s="27">
        <v>200000</v>
      </c>
      <c r="D838" s="27">
        <v>200000</v>
      </c>
      <c r="E838" s="28">
        <v>1223033803</v>
      </c>
      <c r="F838" s="29">
        <v>45684.724479166704</v>
      </c>
      <c r="G838" s="26" t="s">
        <v>15</v>
      </c>
      <c r="H838" s="28">
        <v>89927</v>
      </c>
      <c r="I838" s="26" t="s">
        <v>16</v>
      </c>
      <c r="J838" s="30" t="s">
        <v>1395</v>
      </c>
      <c r="K838" s="26" t="s">
        <v>1396</v>
      </c>
      <c r="L838" s="26" t="s">
        <v>16</v>
      </c>
      <c r="M838" s="26" t="s">
        <v>25</v>
      </c>
    </row>
    <row r="839" spans="1:13" x14ac:dyDescent="0.25">
      <c r="A839" s="26" t="s">
        <v>13</v>
      </c>
      <c r="B839" s="26" t="s">
        <v>14</v>
      </c>
      <c r="C839" s="27">
        <v>28041.31</v>
      </c>
      <c r="D839" s="27">
        <v>28041.31</v>
      </c>
      <c r="E839" s="28">
        <v>1223115908</v>
      </c>
      <c r="F839" s="29">
        <v>45684.748796296299</v>
      </c>
      <c r="G839" s="26" t="s">
        <v>15</v>
      </c>
      <c r="H839" s="28">
        <v>89928</v>
      </c>
      <c r="I839" s="26" t="s">
        <v>16</v>
      </c>
      <c r="J839" s="26" t="s">
        <v>1397</v>
      </c>
      <c r="K839" s="26" t="s">
        <v>1365</v>
      </c>
      <c r="L839" s="26" t="s">
        <v>16</v>
      </c>
      <c r="M839" s="26" t="s">
        <v>32</v>
      </c>
    </row>
    <row r="840" spans="1:13" x14ac:dyDescent="0.25">
      <c r="A840" s="26" t="s">
        <v>13</v>
      </c>
      <c r="B840" s="26" t="s">
        <v>14</v>
      </c>
      <c r="C840" s="27">
        <v>492500</v>
      </c>
      <c r="D840" s="27">
        <v>492500</v>
      </c>
      <c r="E840" s="28">
        <v>1223159946</v>
      </c>
      <c r="F840" s="29">
        <v>45684.762581018498</v>
      </c>
      <c r="G840" s="26" t="s">
        <v>15</v>
      </c>
      <c r="H840" s="28">
        <v>89929</v>
      </c>
      <c r="I840" s="26" t="s">
        <v>16</v>
      </c>
      <c r="J840" s="26" t="s">
        <v>1398</v>
      </c>
      <c r="K840" s="26" t="s">
        <v>1399</v>
      </c>
      <c r="L840" s="26" t="s">
        <v>16</v>
      </c>
      <c r="M840" s="26" t="s">
        <v>19</v>
      </c>
    </row>
    <row r="841" spans="1:13" x14ac:dyDescent="0.25">
      <c r="A841" s="26" t="s">
        <v>13</v>
      </c>
      <c r="B841" s="26" t="s">
        <v>14</v>
      </c>
      <c r="C841" s="27">
        <v>10218521</v>
      </c>
      <c r="D841" s="27">
        <v>10218521</v>
      </c>
      <c r="E841" s="28">
        <v>1223184220</v>
      </c>
      <c r="F841" s="29">
        <v>45684.770138888904</v>
      </c>
      <c r="G841" s="26" t="s">
        <v>15</v>
      </c>
      <c r="H841" s="28">
        <v>89931</v>
      </c>
      <c r="I841" s="26" t="s">
        <v>16</v>
      </c>
      <c r="J841" s="26" t="s">
        <v>1400</v>
      </c>
      <c r="K841" s="26" t="s">
        <v>1401</v>
      </c>
      <c r="L841" s="26" t="s">
        <v>16</v>
      </c>
      <c r="M841" s="26" t="s">
        <v>32</v>
      </c>
    </row>
    <row r="842" spans="1:13" x14ac:dyDescent="0.25">
      <c r="A842" s="26" t="s">
        <v>13</v>
      </c>
      <c r="B842" s="26" t="s">
        <v>14</v>
      </c>
      <c r="C842" s="27">
        <v>13908547</v>
      </c>
      <c r="D842" s="27">
        <v>13908547</v>
      </c>
      <c r="E842" s="28">
        <v>1223237664</v>
      </c>
      <c r="F842" s="29">
        <v>45684.786342592597</v>
      </c>
      <c r="G842" s="26" t="s">
        <v>15</v>
      </c>
      <c r="H842" s="28">
        <v>89932</v>
      </c>
      <c r="I842" s="26" t="s">
        <v>16</v>
      </c>
      <c r="J842" s="26" t="s">
        <v>1402</v>
      </c>
      <c r="K842" s="26" t="s">
        <v>1289</v>
      </c>
      <c r="L842" s="26" t="s">
        <v>16</v>
      </c>
      <c r="M842" s="26" t="s">
        <v>83</v>
      </c>
    </row>
    <row r="843" spans="1:13" x14ac:dyDescent="0.25">
      <c r="A843" s="26" t="s">
        <v>13</v>
      </c>
      <c r="B843" s="26" t="s">
        <v>14</v>
      </c>
      <c r="C843" s="27">
        <v>65385</v>
      </c>
      <c r="D843" s="27">
        <v>65385</v>
      </c>
      <c r="E843" s="28">
        <v>1223298371</v>
      </c>
      <c r="F843" s="29">
        <v>45684.805601851898</v>
      </c>
      <c r="G843" s="26" t="s">
        <v>15</v>
      </c>
      <c r="H843" s="28">
        <v>89933</v>
      </c>
      <c r="I843" s="26" t="s">
        <v>16</v>
      </c>
      <c r="J843" s="26" t="s">
        <v>1403</v>
      </c>
      <c r="K843" s="26" t="s">
        <v>1404</v>
      </c>
      <c r="L843" s="26" t="s">
        <v>16</v>
      </c>
      <c r="M843" s="26" t="s">
        <v>32</v>
      </c>
    </row>
    <row r="844" spans="1:13" x14ac:dyDescent="0.25">
      <c r="A844" s="26" t="s">
        <v>13</v>
      </c>
      <c r="B844" s="26" t="s">
        <v>14</v>
      </c>
      <c r="C844" s="27">
        <v>5503353.3099999996</v>
      </c>
      <c r="D844" s="27">
        <v>5503353.3099999996</v>
      </c>
      <c r="E844" s="28">
        <v>1223309462</v>
      </c>
      <c r="F844" s="29">
        <v>45684.809155092596</v>
      </c>
      <c r="G844" s="26" t="s">
        <v>15</v>
      </c>
      <c r="H844" s="28">
        <v>89934</v>
      </c>
      <c r="I844" s="26" t="s">
        <v>16</v>
      </c>
      <c r="J844" s="26" t="s">
        <v>1405</v>
      </c>
      <c r="K844" s="26" t="s">
        <v>459</v>
      </c>
      <c r="L844" s="26" t="s">
        <v>16</v>
      </c>
      <c r="M844" s="26" t="s">
        <v>980</v>
      </c>
    </row>
    <row r="845" spans="1:13" x14ac:dyDescent="0.25">
      <c r="A845" s="26" t="s">
        <v>13</v>
      </c>
      <c r="B845" s="26" t="s">
        <v>14</v>
      </c>
      <c r="C845" s="27">
        <v>2456372</v>
      </c>
      <c r="D845" s="27">
        <v>2456372</v>
      </c>
      <c r="E845" s="28">
        <v>1223309623</v>
      </c>
      <c r="F845" s="29">
        <v>45684.809201388904</v>
      </c>
      <c r="G845" s="26" t="s">
        <v>15</v>
      </c>
      <c r="H845" s="28">
        <v>89935</v>
      </c>
      <c r="I845" s="26" t="s">
        <v>16</v>
      </c>
      <c r="J845" s="26" t="s">
        <v>1406</v>
      </c>
      <c r="K845" s="26" t="s">
        <v>1404</v>
      </c>
      <c r="L845" s="26" t="s">
        <v>16</v>
      </c>
      <c r="M845" s="26" t="s">
        <v>32</v>
      </c>
    </row>
    <row r="846" spans="1:13" x14ac:dyDescent="0.25">
      <c r="A846" s="26" t="s">
        <v>13</v>
      </c>
      <c r="B846" s="26" t="s">
        <v>14</v>
      </c>
      <c r="C846" s="27">
        <v>30000</v>
      </c>
      <c r="D846" s="27">
        <v>30000</v>
      </c>
      <c r="E846" s="28">
        <v>1223456315</v>
      </c>
      <c r="F846" s="29">
        <v>45684.857164351903</v>
      </c>
      <c r="G846" s="26" t="s">
        <v>15</v>
      </c>
      <c r="H846" s="28">
        <v>89943</v>
      </c>
      <c r="I846" s="26" t="s">
        <v>16</v>
      </c>
      <c r="J846" s="26" t="s">
        <v>1407</v>
      </c>
      <c r="K846" s="26" t="s">
        <v>1408</v>
      </c>
      <c r="L846" s="26" t="s">
        <v>16</v>
      </c>
      <c r="M846" s="26" t="s">
        <v>292</v>
      </c>
    </row>
    <row r="847" spans="1:13" x14ac:dyDescent="0.25">
      <c r="A847" s="26" t="s">
        <v>13</v>
      </c>
      <c r="B847" s="26" t="s">
        <v>14</v>
      </c>
      <c r="C847" s="27">
        <v>294283570.24000001</v>
      </c>
      <c r="D847" s="27">
        <v>294283570.24000001</v>
      </c>
      <c r="E847" s="28">
        <v>1223567456</v>
      </c>
      <c r="F847" s="29">
        <v>45684.896793981497</v>
      </c>
      <c r="G847" s="26" t="s">
        <v>15</v>
      </c>
      <c r="H847" s="28">
        <v>89947</v>
      </c>
      <c r="I847" s="26" t="s">
        <v>16</v>
      </c>
      <c r="J847" s="26" t="s">
        <v>1409</v>
      </c>
      <c r="K847" s="26" t="s">
        <v>1410</v>
      </c>
      <c r="L847" s="26" t="s">
        <v>16</v>
      </c>
      <c r="M847" s="26" t="s">
        <v>32</v>
      </c>
    </row>
    <row r="848" spans="1:13" x14ac:dyDescent="0.25">
      <c r="A848" s="26" t="s">
        <v>13</v>
      </c>
      <c r="B848" s="26" t="s">
        <v>14</v>
      </c>
      <c r="C848" s="27">
        <v>73515905.030000001</v>
      </c>
      <c r="D848" s="27">
        <v>73515905.030000001</v>
      </c>
      <c r="E848" s="28">
        <v>1223605684</v>
      </c>
      <c r="F848" s="29">
        <v>45684.912337962996</v>
      </c>
      <c r="G848" s="26" t="s">
        <v>15</v>
      </c>
      <c r="H848" s="28">
        <v>89949</v>
      </c>
      <c r="I848" s="26" t="s">
        <v>16</v>
      </c>
      <c r="J848" s="26" t="s">
        <v>1411</v>
      </c>
      <c r="K848" s="26" t="s">
        <v>1410</v>
      </c>
      <c r="L848" s="26" t="s">
        <v>16</v>
      </c>
      <c r="M848" s="26" t="s">
        <v>32</v>
      </c>
    </row>
    <row r="849" spans="1:13" x14ac:dyDescent="0.25">
      <c r="A849" s="26" t="s">
        <v>13</v>
      </c>
      <c r="B849" s="26" t="s">
        <v>14</v>
      </c>
      <c r="C849" s="27">
        <v>12331.66</v>
      </c>
      <c r="D849" s="27">
        <v>12331.66</v>
      </c>
      <c r="E849" s="28">
        <v>1223625211</v>
      </c>
      <c r="F849" s="29">
        <v>45684.920879629601</v>
      </c>
      <c r="G849" s="26" t="s">
        <v>15</v>
      </c>
      <c r="H849" s="28">
        <v>89950</v>
      </c>
      <c r="I849" s="26" t="s">
        <v>16</v>
      </c>
      <c r="J849" s="26" t="s">
        <v>1409</v>
      </c>
      <c r="K849" s="26" t="s">
        <v>1410</v>
      </c>
      <c r="L849" s="26" t="s">
        <v>16</v>
      </c>
      <c r="M849" s="26" t="s">
        <v>32</v>
      </c>
    </row>
    <row r="850" spans="1:13" x14ac:dyDescent="0.25">
      <c r="A850" s="26" t="s">
        <v>13</v>
      </c>
      <c r="B850" s="26" t="s">
        <v>14</v>
      </c>
      <c r="C850" s="27">
        <v>8807</v>
      </c>
      <c r="D850" s="27">
        <v>8807</v>
      </c>
      <c r="E850" s="28">
        <v>1223626670</v>
      </c>
      <c r="F850" s="29">
        <v>45684.9215625</v>
      </c>
      <c r="G850" s="26" t="s">
        <v>15</v>
      </c>
      <c r="H850" s="28">
        <v>89951</v>
      </c>
      <c r="I850" s="26" t="s">
        <v>16</v>
      </c>
      <c r="J850" s="26" t="s">
        <v>1412</v>
      </c>
      <c r="K850" s="26" t="s">
        <v>1413</v>
      </c>
      <c r="L850" s="26" t="s">
        <v>16</v>
      </c>
      <c r="M850" s="26" t="s">
        <v>362</v>
      </c>
    </row>
    <row r="851" spans="1:13" x14ac:dyDescent="0.25">
      <c r="A851" s="26" t="s">
        <v>13</v>
      </c>
      <c r="B851" s="26" t="s">
        <v>14</v>
      </c>
      <c r="C851" s="27">
        <v>772.39</v>
      </c>
      <c r="D851" s="27">
        <v>772.39</v>
      </c>
      <c r="E851" s="28">
        <v>1223638454</v>
      </c>
      <c r="F851" s="29">
        <v>45684.9272569444</v>
      </c>
      <c r="G851" s="26" t="s">
        <v>15</v>
      </c>
      <c r="H851" s="28">
        <v>89952</v>
      </c>
      <c r="I851" s="26" t="s">
        <v>16</v>
      </c>
      <c r="J851" s="26" t="s">
        <v>1411</v>
      </c>
      <c r="K851" s="26" t="s">
        <v>1410</v>
      </c>
      <c r="L851" s="26" t="s">
        <v>16</v>
      </c>
      <c r="M851" s="26" t="s">
        <v>32</v>
      </c>
    </row>
    <row r="852" spans="1:13" x14ac:dyDescent="0.25">
      <c r="A852" s="26" t="s">
        <v>13</v>
      </c>
      <c r="B852" s="26" t="s">
        <v>14</v>
      </c>
      <c r="C852" s="27">
        <v>586569</v>
      </c>
      <c r="D852" s="27">
        <v>586569</v>
      </c>
      <c r="E852" s="28">
        <v>1223672180</v>
      </c>
      <c r="F852" s="29">
        <v>45684.945555555598</v>
      </c>
      <c r="G852" s="26" t="s">
        <v>15</v>
      </c>
      <c r="H852" s="28">
        <v>89953</v>
      </c>
      <c r="I852" s="26" t="s">
        <v>16</v>
      </c>
      <c r="J852" s="26" t="s">
        <v>1414</v>
      </c>
      <c r="K852" s="26" t="s">
        <v>1415</v>
      </c>
      <c r="L852" s="26" t="s">
        <v>16</v>
      </c>
      <c r="M852" s="26" t="s">
        <v>22</v>
      </c>
    </row>
    <row r="853" spans="1:13" x14ac:dyDescent="0.25">
      <c r="A853" s="26" t="s">
        <v>13</v>
      </c>
      <c r="B853" s="26" t="s">
        <v>14</v>
      </c>
      <c r="C853" s="27">
        <v>20000</v>
      </c>
      <c r="D853" s="27">
        <v>20000</v>
      </c>
      <c r="E853" s="28">
        <v>1223846666</v>
      </c>
      <c r="F853" s="29">
        <v>45685.307650463001</v>
      </c>
      <c r="G853" s="26" t="s">
        <v>15</v>
      </c>
      <c r="H853" s="28">
        <v>89954</v>
      </c>
      <c r="I853" s="26" t="s">
        <v>16</v>
      </c>
      <c r="J853" s="26" t="s">
        <v>1416</v>
      </c>
      <c r="K853" s="26" t="s">
        <v>1417</v>
      </c>
      <c r="L853" s="26" t="s">
        <v>16</v>
      </c>
      <c r="M853" s="26" t="s">
        <v>920</v>
      </c>
    </row>
    <row r="854" spans="1:13" x14ac:dyDescent="0.25">
      <c r="A854" s="26" t="s">
        <v>13</v>
      </c>
      <c r="B854" s="26" t="s">
        <v>14</v>
      </c>
      <c r="C854" s="27">
        <v>653850</v>
      </c>
      <c r="D854" s="27">
        <v>653850</v>
      </c>
      <c r="E854" s="28">
        <v>1223904333</v>
      </c>
      <c r="F854" s="29">
        <v>45685.343969907401</v>
      </c>
      <c r="G854" s="26" t="s">
        <v>15</v>
      </c>
      <c r="H854" s="28">
        <v>89955</v>
      </c>
      <c r="I854" s="26" t="s">
        <v>16</v>
      </c>
      <c r="J854" s="26" t="s">
        <v>1418</v>
      </c>
      <c r="K854" s="26" t="s">
        <v>1301</v>
      </c>
      <c r="L854" s="26" t="s">
        <v>16</v>
      </c>
      <c r="M854" s="26" t="s">
        <v>32</v>
      </c>
    </row>
    <row r="855" spans="1:13" x14ac:dyDescent="0.25">
      <c r="A855" s="26" t="s">
        <v>13</v>
      </c>
      <c r="B855" s="26" t="s">
        <v>14</v>
      </c>
      <c r="C855" s="27">
        <v>3890705</v>
      </c>
      <c r="D855" s="27">
        <v>3890705</v>
      </c>
      <c r="E855" s="28">
        <v>1223980891</v>
      </c>
      <c r="F855" s="29">
        <v>45685.372523148202</v>
      </c>
      <c r="G855" s="26" t="s">
        <v>15</v>
      </c>
      <c r="H855" s="28">
        <v>89956</v>
      </c>
      <c r="I855" s="26" t="s">
        <v>16</v>
      </c>
      <c r="J855" s="26" t="s">
        <v>1419</v>
      </c>
      <c r="K855" s="26" t="s">
        <v>1420</v>
      </c>
      <c r="L855" s="26" t="s">
        <v>16</v>
      </c>
      <c r="M855" s="26" t="s">
        <v>32</v>
      </c>
    </row>
    <row r="856" spans="1:13" x14ac:dyDescent="0.25">
      <c r="A856" s="26" t="s">
        <v>13</v>
      </c>
      <c r="B856" s="26" t="s">
        <v>14</v>
      </c>
      <c r="C856" s="27">
        <v>5592717</v>
      </c>
      <c r="D856" s="27">
        <v>5592717</v>
      </c>
      <c r="E856" s="28">
        <v>1223989720</v>
      </c>
      <c r="F856" s="29">
        <v>45685.3755439815</v>
      </c>
      <c r="G856" s="26" t="s">
        <v>15</v>
      </c>
      <c r="H856" s="28">
        <v>89957</v>
      </c>
      <c r="I856" s="26" t="s">
        <v>16</v>
      </c>
      <c r="J856" s="26" t="s">
        <v>1421</v>
      </c>
      <c r="K856" s="26" t="s">
        <v>1420</v>
      </c>
      <c r="L856" s="26" t="s">
        <v>16</v>
      </c>
      <c r="M856" s="26" t="s">
        <v>32</v>
      </c>
    </row>
    <row r="857" spans="1:13" x14ac:dyDescent="0.25">
      <c r="A857" s="26" t="s">
        <v>13</v>
      </c>
      <c r="B857" s="26" t="s">
        <v>14</v>
      </c>
      <c r="C857" s="27">
        <v>6106656</v>
      </c>
      <c r="D857" s="27">
        <v>6106656</v>
      </c>
      <c r="E857" s="28">
        <v>1224065745</v>
      </c>
      <c r="F857" s="29">
        <v>45685.399675925903</v>
      </c>
      <c r="G857" s="26" t="s">
        <v>15</v>
      </c>
      <c r="H857" s="28">
        <v>89958</v>
      </c>
      <c r="I857" s="26" t="s">
        <v>16</v>
      </c>
      <c r="J857" s="26" t="s">
        <v>1422</v>
      </c>
      <c r="K857" s="26" t="s">
        <v>1420</v>
      </c>
      <c r="L857" s="26" t="s">
        <v>16</v>
      </c>
      <c r="M857" s="26" t="s">
        <v>32</v>
      </c>
    </row>
    <row r="858" spans="1:13" x14ac:dyDescent="0.25">
      <c r="A858" s="26" t="s">
        <v>13</v>
      </c>
      <c r="B858" s="26" t="s">
        <v>14</v>
      </c>
      <c r="C858" s="27">
        <v>60800</v>
      </c>
      <c r="D858" s="27">
        <v>60800</v>
      </c>
      <c r="E858" s="28">
        <v>1224087478</v>
      </c>
      <c r="F858" s="29">
        <v>45685.406122685199</v>
      </c>
      <c r="G858" s="26" t="s">
        <v>15</v>
      </c>
      <c r="H858" s="28">
        <v>89961</v>
      </c>
      <c r="I858" s="26" t="s">
        <v>16</v>
      </c>
      <c r="J858" s="26" t="s">
        <v>1423</v>
      </c>
      <c r="K858" s="26" t="s">
        <v>1424</v>
      </c>
      <c r="L858" s="26" t="s">
        <v>16</v>
      </c>
      <c r="M858" s="26" t="s">
        <v>25</v>
      </c>
    </row>
    <row r="859" spans="1:13" x14ac:dyDescent="0.25">
      <c r="A859" s="26" t="s">
        <v>13</v>
      </c>
      <c r="B859" s="26" t="s">
        <v>14</v>
      </c>
      <c r="C859" s="27">
        <v>15112127</v>
      </c>
      <c r="D859" s="27">
        <v>15112127</v>
      </c>
      <c r="E859" s="28">
        <v>1224091634</v>
      </c>
      <c r="F859" s="29">
        <v>45685.407349537003</v>
      </c>
      <c r="G859" s="26" t="s">
        <v>15</v>
      </c>
      <c r="H859" s="28">
        <v>89962</v>
      </c>
      <c r="I859" s="26" t="s">
        <v>16</v>
      </c>
      <c r="J859" s="26" t="s">
        <v>1425</v>
      </c>
      <c r="K859" s="26" t="s">
        <v>1426</v>
      </c>
      <c r="L859" s="26" t="s">
        <v>16</v>
      </c>
      <c r="M859" s="26" t="s">
        <v>32</v>
      </c>
    </row>
    <row r="860" spans="1:13" x14ac:dyDescent="0.25">
      <c r="A860" s="26" t="s">
        <v>13</v>
      </c>
      <c r="B860" s="26" t="s">
        <v>14</v>
      </c>
      <c r="C860" s="27">
        <v>6413994</v>
      </c>
      <c r="D860" s="27">
        <v>6413994</v>
      </c>
      <c r="E860" s="28">
        <v>1224098765</v>
      </c>
      <c r="F860" s="29">
        <v>45685.409421296303</v>
      </c>
      <c r="G860" s="26" t="s">
        <v>15</v>
      </c>
      <c r="H860" s="28">
        <v>89963</v>
      </c>
      <c r="I860" s="26" t="s">
        <v>16</v>
      </c>
      <c r="J860" s="26" t="s">
        <v>1427</v>
      </c>
      <c r="K860" s="26" t="s">
        <v>1428</v>
      </c>
      <c r="L860" s="26" t="s">
        <v>16</v>
      </c>
      <c r="M860" s="26" t="s">
        <v>32</v>
      </c>
    </row>
    <row r="861" spans="1:13" x14ac:dyDescent="0.25">
      <c r="A861" s="26" t="s">
        <v>13</v>
      </c>
      <c r="B861" s="26" t="s">
        <v>14</v>
      </c>
      <c r="C861" s="27">
        <v>7650898</v>
      </c>
      <c r="D861" s="27">
        <v>7650898</v>
      </c>
      <c r="E861" s="28">
        <v>1224145201</v>
      </c>
      <c r="F861" s="29">
        <v>45685.422581018502</v>
      </c>
      <c r="G861" s="26" t="s">
        <v>15</v>
      </c>
      <c r="H861" s="28">
        <v>89967</v>
      </c>
      <c r="I861" s="26" t="s">
        <v>16</v>
      </c>
      <c r="J861" s="26" t="s">
        <v>1429</v>
      </c>
      <c r="K861" s="26" t="s">
        <v>1430</v>
      </c>
      <c r="L861" s="26" t="s">
        <v>16</v>
      </c>
      <c r="M861" s="26" t="s">
        <v>32</v>
      </c>
    </row>
    <row r="862" spans="1:13" x14ac:dyDescent="0.25">
      <c r="A862" s="26" t="s">
        <v>13</v>
      </c>
      <c r="B862" s="26" t="s">
        <v>14</v>
      </c>
      <c r="C862" s="27">
        <v>8874782</v>
      </c>
      <c r="D862" s="27">
        <v>8874782</v>
      </c>
      <c r="E862" s="28">
        <v>1224163168</v>
      </c>
      <c r="F862" s="29">
        <v>45685.427488425899</v>
      </c>
      <c r="G862" s="26" t="s">
        <v>15</v>
      </c>
      <c r="H862" s="28">
        <v>89968</v>
      </c>
      <c r="I862" s="26" t="s">
        <v>16</v>
      </c>
      <c r="J862" s="26" t="s">
        <v>1431</v>
      </c>
      <c r="K862" s="26" t="s">
        <v>1172</v>
      </c>
      <c r="L862" s="26" t="s">
        <v>16</v>
      </c>
      <c r="M862" s="26" t="s">
        <v>32</v>
      </c>
    </row>
    <row r="863" spans="1:13" x14ac:dyDescent="0.25">
      <c r="A863" s="26" t="s">
        <v>13</v>
      </c>
      <c r="B863" s="26" t="s">
        <v>14</v>
      </c>
      <c r="C863" s="27">
        <v>331711</v>
      </c>
      <c r="D863" s="27">
        <v>331711</v>
      </c>
      <c r="E863" s="28">
        <v>1224172955</v>
      </c>
      <c r="F863" s="29">
        <v>45685.4301388889</v>
      </c>
      <c r="G863" s="26" t="s">
        <v>15</v>
      </c>
      <c r="H863" s="28">
        <v>89970</v>
      </c>
      <c r="I863" s="26" t="s">
        <v>16</v>
      </c>
      <c r="J863" s="26" t="s">
        <v>1432</v>
      </c>
      <c r="K863" s="26" t="s">
        <v>1433</v>
      </c>
      <c r="L863" s="26" t="s">
        <v>16</v>
      </c>
      <c r="M863" s="26" t="s">
        <v>22</v>
      </c>
    </row>
    <row r="864" spans="1:13" x14ac:dyDescent="0.25">
      <c r="A864" s="26" t="s">
        <v>13</v>
      </c>
      <c r="B864" s="26" t="s">
        <v>14</v>
      </c>
      <c r="C864" s="27">
        <v>18500000</v>
      </c>
      <c r="D864" s="27">
        <v>18500000</v>
      </c>
      <c r="E864" s="28">
        <v>1224196568</v>
      </c>
      <c r="F864" s="29">
        <v>45685.436446759297</v>
      </c>
      <c r="G864" s="26" t="s">
        <v>15</v>
      </c>
      <c r="H864" s="28">
        <v>89974</v>
      </c>
      <c r="I864" s="26" t="s">
        <v>16</v>
      </c>
      <c r="J864" s="26" t="s">
        <v>1434</v>
      </c>
      <c r="K864" s="26" t="s">
        <v>1420</v>
      </c>
      <c r="L864" s="26" t="s">
        <v>16</v>
      </c>
      <c r="M864" s="26" t="s">
        <v>32</v>
      </c>
    </row>
    <row r="865" spans="1:13" x14ac:dyDescent="0.25">
      <c r="A865" s="26" t="s">
        <v>13</v>
      </c>
      <c r="B865" s="26" t="s">
        <v>14</v>
      </c>
      <c r="C865" s="27">
        <v>2680.72</v>
      </c>
      <c r="D865" s="27">
        <v>2680.72</v>
      </c>
      <c r="E865" s="28">
        <v>1224204892</v>
      </c>
      <c r="F865" s="29">
        <v>45685.438703703701</v>
      </c>
      <c r="G865" s="26" t="s">
        <v>15</v>
      </c>
      <c r="H865" s="28">
        <v>89975</v>
      </c>
      <c r="I865" s="26" t="s">
        <v>16</v>
      </c>
      <c r="J865" s="26" t="s">
        <v>1435</v>
      </c>
      <c r="K865" s="26" t="s">
        <v>139</v>
      </c>
      <c r="L865" s="26" t="s">
        <v>16</v>
      </c>
      <c r="M865" s="26" t="s">
        <v>83</v>
      </c>
    </row>
    <row r="866" spans="1:13" x14ac:dyDescent="0.25">
      <c r="A866" s="26" t="s">
        <v>13</v>
      </c>
      <c r="B866" s="26" t="s">
        <v>14</v>
      </c>
      <c r="C866" s="27">
        <v>172786</v>
      </c>
      <c r="D866" s="27">
        <v>172786</v>
      </c>
      <c r="E866" s="28">
        <v>1224222636</v>
      </c>
      <c r="F866" s="29">
        <v>45685.443437499998</v>
      </c>
      <c r="G866" s="26" t="s">
        <v>15</v>
      </c>
      <c r="H866" s="28">
        <v>89976</v>
      </c>
      <c r="I866" s="26" t="s">
        <v>16</v>
      </c>
      <c r="J866" s="26" t="s">
        <v>1434</v>
      </c>
      <c r="K866" s="26" t="s">
        <v>1420</v>
      </c>
      <c r="L866" s="26" t="s">
        <v>16</v>
      </c>
      <c r="M866" s="26" t="s">
        <v>32</v>
      </c>
    </row>
    <row r="867" spans="1:13" x14ac:dyDescent="0.25">
      <c r="A867" s="26" t="s">
        <v>13</v>
      </c>
      <c r="B867" s="26" t="s">
        <v>14</v>
      </c>
      <c r="C867" s="27">
        <v>4154037</v>
      </c>
      <c r="D867" s="27">
        <v>4154037</v>
      </c>
      <c r="E867" s="28">
        <v>1224224223</v>
      </c>
      <c r="F867" s="29">
        <v>45685.443865740701</v>
      </c>
      <c r="G867" s="26" t="s">
        <v>15</v>
      </c>
      <c r="H867" s="28">
        <v>89977</v>
      </c>
      <c r="I867" s="26" t="s">
        <v>16</v>
      </c>
      <c r="J867" s="26" t="s">
        <v>1436</v>
      </c>
      <c r="K867" s="26" t="s">
        <v>1426</v>
      </c>
      <c r="L867" s="26" t="s">
        <v>16</v>
      </c>
      <c r="M867" s="26" t="s">
        <v>32</v>
      </c>
    </row>
    <row r="868" spans="1:13" x14ac:dyDescent="0.25">
      <c r="A868" s="26" t="s">
        <v>13</v>
      </c>
      <c r="B868" s="26" t="s">
        <v>14</v>
      </c>
      <c r="C868" s="27">
        <v>630</v>
      </c>
      <c r="D868" s="27">
        <v>630</v>
      </c>
      <c r="E868" s="28">
        <v>1224237731</v>
      </c>
      <c r="F868" s="29">
        <v>45685.447511574101</v>
      </c>
      <c r="G868" s="26" t="s">
        <v>15</v>
      </c>
      <c r="H868" s="28">
        <v>89978</v>
      </c>
      <c r="I868" s="26" t="s">
        <v>16</v>
      </c>
      <c r="J868" s="26" t="s">
        <v>1437</v>
      </c>
      <c r="K868" s="26" t="s">
        <v>1438</v>
      </c>
      <c r="L868" s="26" t="s">
        <v>16</v>
      </c>
      <c r="M868" s="26" t="s">
        <v>96</v>
      </c>
    </row>
    <row r="869" spans="1:13" x14ac:dyDescent="0.25">
      <c r="A869" s="26" t="s">
        <v>13</v>
      </c>
      <c r="B869" s="26" t="s">
        <v>14</v>
      </c>
      <c r="C869" s="27">
        <v>244267.91</v>
      </c>
      <c r="D869" s="27">
        <v>244267.91</v>
      </c>
      <c r="E869" s="28">
        <v>1224272176</v>
      </c>
      <c r="F869" s="29">
        <v>45685.456620370402</v>
      </c>
      <c r="G869" s="26" t="s">
        <v>15</v>
      </c>
      <c r="H869" s="28">
        <v>89979</v>
      </c>
      <c r="I869" s="26" t="s">
        <v>16</v>
      </c>
      <c r="J869" s="26" t="s">
        <v>1439</v>
      </c>
      <c r="K869" s="26" t="s">
        <v>139</v>
      </c>
      <c r="L869" s="26" t="s">
        <v>16</v>
      </c>
      <c r="M869" s="26" t="s">
        <v>83</v>
      </c>
    </row>
    <row r="870" spans="1:13" x14ac:dyDescent="0.25">
      <c r="A870" s="26" t="s">
        <v>13</v>
      </c>
      <c r="B870" s="26" t="s">
        <v>14</v>
      </c>
      <c r="C870" s="27">
        <v>3881405.9</v>
      </c>
      <c r="D870" s="27">
        <v>3881405.9</v>
      </c>
      <c r="E870" s="28">
        <v>1224295071</v>
      </c>
      <c r="F870" s="29">
        <v>45685.462858796302</v>
      </c>
      <c r="G870" s="26" t="s">
        <v>15</v>
      </c>
      <c r="H870" s="28">
        <v>89982</v>
      </c>
      <c r="I870" s="26" t="s">
        <v>16</v>
      </c>
      <c r="J870" s="26" t="s">
        <v>1440</v>
      </c>
      <c r="K870" s="26" t="s">
        <v>1394</v>
      </c>
      <c r="L870" s="26" t="s">
        <v>16</v>
      </c>
      <c r="M870" s="26" t="s">
        <v>32</v>
      </c>
    </row>
    <row r="871" spans="1:13" x14ac:dyDescent="0.25">
      <c r="A871" s="26" t="s">
        <v>13</v>
      </c>
      <c r="B871" s="26" t="s">
        <v>14</v>
      </c>
      <c r="C871" s="27">
        <v>25002734</v>
      </c>
      <c r="D871" s="27">
        <v>25002734</v>
      </c>
      <c r="E871" s="28">
        <v>1224296976</v>
      </c>
      <c r="F871" s="29">
        <v>45685.4633680556</v>
      </c>
      <c r="G871" s="26" t="s">
        <v>15</v>
      </c>
      <c r="H871" s="28">
        <v>89983</v>
      </c>
      <c r="I871" s="26" t="s">
        <v>16</v>
      </c>
      <c r="J871" s="26" t="s">
        <v>1441</v>
      </c>
      <c r="K871" s="26" t="s">
        <v>1334</v>
      </c>
      <c r="L871" s="26" t="s">
        <v>16</v>
      </c>
      <c r="M871" s="26" t="s">
        <v>32</v>
      </c>
    </row>
    <row r="872" spans="1:13" x14ac:dyDescent="0.25">
      <c r="A872" s="26" t="s">
        <v>13</v>
      </c>
      <c r="B872" s="26" t="s">
        <v>14</v>
      </c>
      <c r="C872" s="27">
        <v>43844340</v>
      </c>
      <c r="D872" s="27">
        <v>43844340</v>
      </c>
      <c r="E872" s="28">
        <v>1224298409</v>
      </c>
      <c r="F872" s="29">
        <v>45685.463773148098</v>
      </c>
      <c r="G872" s="26" t="s">
        <v>15</v>
      </c>
      <c r="H872" s="28">
        <v>89984</v>
      </c>
      <c r="I872" s="26" t="s">
        <v>16</v>
      </c>
      <c r="J872" s="26" t="s">
        <v>1442</v>
      </c>
      <c r="K872" s="26" t="s">
        <v>1426</v>
      </c>
      <c r="L872" s="26" t="s">
        <v>16</v>
      </c>
      <c r="M872" s="26" t="s">
        <v>32</v>
      </c>
    </row>
    <row r="873" spans="1:13" x14ac:dyDescent="0.25">
      <c r="A873" s="26" t="s">
        <v>13</v>
      </c>
      <c r="B873" s="26" t="s">
        <v>14</v>
      </c>
      <c r="C873" s="27">
        <v>53967635</v>
      </c>
      <c r="D873" s="27">
        <v>53967635</v>
      </c>
      <c r="E873" s="28">
        <v>1224310798</v>
      </c>
      <c r="F873" s="29">
        <v>45685.467106481497</v>
      </c>
      <c r="G873" s="26" t="s">
        <v>15</v>
      </c>
      <c r="H873" s="28">
        <v>89985</v>
      </c>
      <c r="I873" s="26" t="s">
        <v>16</v>
      </c>
      <c r="J873" s="26" t="s">
        <v>1443</v>
      </c>
      <c r="K873" s="26" t="s">
        <v>1444</v>
      </c>
      <c r="L873" s="26" t="s">
        <v>16</v>
      </c>
      <c r="M873" s="26" t="s">
        <v>32</v>
      </c>
    </row>
    <row r="874" spans="1:13" x14ac:dyDescent="0.25">
      <c r="A874" s="26" t="s">
        <v>13</v>
      </c>
      <c r="B874" s="26" t="s">
        <v>14</v>
      </c>
      <c r="C874" s="27">
        <v>1020509</v>
      </c>
      <c r="D874" s="27">
        <v>1020509</v>
      </c>
      <c r="E874" s="28">
        <v>1224313577</v>
      </c>
      <c r="F874" s="29">
        <v>45685.467881944402</v>
      </c>
      <c r="G874" s="26" t="s">
        <v>15</v>
      </c>
      <c r="H874" s="28">
        <v>89986</v>
      </c>
      <c r="I874" s="26" t="s">
        <v>16</v>
      </c>
      <c r="J874" s="26" t="s">
        <v>1445</v>
      </c>
      <c r="K874" s="26" t="s">
        <v>1446</v>
      </c>
      <c r="L874" s="26" t="s">
        <v>16</v>
      </c>
      <c r="M874" s="26" t="s">
        <v>32</v>
      </c>
    </row>
    <row r="875" spans="1:13" x14ac:dyDescent="0.25">
      <c r="A875" s="26" t="s">
        <v>13</v>
      </c>
      <c r="B875" s="26" t="s">
        <v>14</v>
      </c>
      <c r="C875" s="27">
        <v>41473</v>
      </c>
      <c r="D875" s="27">
        <v>41473</v>
      </c>
      <c r="E875" s="28">
        <v>1224359164</v>
      </c>
      <c r="F875" s="29">
        <v>45685.480150463001</v>
      </c>
      <c r="G875" s="26" t="s">
        <v>15</v>
      </c>
      <c r="H875" s="28">
        <v>89990</v>
      </c>
      <c r="I875" s="26" t="s">
        <v>16</v>
      </c>
      <c r="J875" s="26" t="s">
        <v>1447</v>
      </c>
      <c r="K875" s="26" t="s">
        <v>1448</v>
      </c>
      <c r="L875" s="26" t="s">
        <v>16</v>
      </c>
      <c r="M875" s="26" t="s">
        <v>25</v>
      </c>
    </row>
    <row r="876" spans="1:13" x14ac:dyDescent="0.25">
      <c r="A876" s="26" t="s">
        <v>13</v>
      </c>
      <c r="B876" s="26" t="s">
        <v>14</v>
      </c>
      <c r="C876" s="27">
        <v>36052</v>
      </c>
      <c r="D876" s="27">
        <v>36052</v>
      </c>
      <c r="E876" s="28">
        <v>1224368716</v>
      </c>
      <c r="F876" s="29">
        <v>45685.482662037</v>
      </c>
      <c r="G876" s="26" t="s">
        <v>15</v>
      </c>
      <c r="H876" s="28">
        <v>89991</v>
      </c>
      <c r="I876" s="26" t="s">
        <v>16</v>
      </c>
      <c r="J876" s="26" t="s">
        <v>1449</v>
      </c>
      <c r="K876" s="26" t="s">
        <v>1448</v>
      </c>
      <c r="L876" s="26" t="s">
        <v>16</v>
      </c>
      <c r="M876" s="26" t="s">
        <v>25</v>
      </c>
    </row>
    <row r="877" spans="1:13" x14ac:dyDescent="0.25">
      <c r="A877" s="26" t="s">
        <v>13</v>
      </c>
      <c r="B877" s="26" t="s">
        <v>14</v>
      </c>
      <c r="C877" s="27">
        <v>225000</v>
      </c>
      <c r="D877" s="27">
        <v>225000</v>
      </c>
      <c r="E877" s="28">
        <v>1224375368</v>
      </c>
      <c r="F877" s="29">
        <v>45685.484456018501</v>
      </c>
      <c r="G877" s="26" t="s">
        <v>15</v>
      </c>
      <c r="H877" s="28">
        <v>89992</v>
      </c>
      <c r="I877" s="26" t="s">
        <v>16</v>
      </c>
      <c r="J877" s="26" t="s">
        <v>566</v>
      </c>
      <c r="K877" s="26" t="s">
        <v>1450</v>
      </c>
      <c r="L877" s="26" t="s">
        <v>16</v>
      </c>
      <c r="M877" s="26" t="s">
        <v>142</v>
      </c>
    </row>
    <row r="878" spans="1:13" x14ac:dyDescent="0.25">
      <c r="A878" s="26" t="s">
        <v>13</v>
      </c>
      <c r="B878" s="26" t="s">
        <v>14</v>
      </c>
      <c r="C878" s="27">
        <v>18767</v>
      </c>
      <c r="D878" s="27">
        <v>18767</v>
      </c>
      <c r="E878" s="28">
        <v>1224381730</v>
      </c>
      <c r="F878" s="29">
        <v>45685.486134259299</v>
      </c>
      <c r="G878" s="26" t="s">
        <v>15</v>
      </c>
      <c r="H878" s="28">
        <v>89993</v>
      </c>
      <c r="I878" s="26" t="s">
        <v>16</v>
      </c>
      <c r="J878" s="26" t="s">
        <v>1451</v>
      </c>
      <c r="K878" s="26" t="s">
        <v>1448</v>
      </c>
      <c r="L878" s="26" t="s">
        <v>16</v>
      </c>
      <c r="M878" s="26" t="s">
        <v>25</v>
      </c>
    </row>
    <row r="879" spans="1:13" x14ac:dyDescent="0.25">
      <c r="A879" s="26" t="s">
        <v>13</v>
      </c>
      <c r="B879" s="26" t="s">
        <v>14</v>
      </c>
      <c r="C879" s="27">
        <v>37834</v>
      </c>
      <c r="D879" s="27">
        <v>37834</v>
      </c>
      <c r="E879" s="28">
        <v>1224390764</v>
      </c>
      <c r="F879" s="29">
        <v>45685.488495370402</v>
      </c>
      <c r="G879" s="26" t="s">
        <v>15</v>
      </c>
      <c r="H879" s="28">
        <v>89994</v>
      </c>
      <c r="I879" s="26" t="s">
        <v>16</v>
      </c>
      <c r="J879" s="26" t="s">
        <v>1451</v>
      </c>
      <c r="K879" s="26" t="s">
        <v>1448</v>
      </c>
      <c r="L879" s="26" t="s">
        <v>16</v>
      </c>
      <c r="M879" s="26" t="s">
        <v>25</v>
      </c>
    </row>
    <row r="880" spans="1:13" x14ac:dyDescent="0.25">
      <c r="A880" s="26" t="s">
        <v>13</v>
      </c>
      <c r="B880" s="26" t="s">
        <v>14</v>
      </c>
      <c r="C880" s="27">
        <v>112298</v>
      </c>
      <c r="D880" s="27">
        <v>112298</v>
      </c>
      <c r="E880" s="28">
        <v>1224395014</v>
      </c>
      <c r="F880" s="29">
        <v>45685.489641203698</v>
      </c>
      <c r="G880" s="26" t="s">
        <v>15</v>
      </c>
      <c r="H880" s="28">
        <v>89995</v>
      </c>
      <c r="I880" s="26" t="s">
        <v>16</v>
      </c>
      <c r="J880" s="26" t="s">
        <v>942</v>
      </c>
      <c r="K880" s="26" t="s">
        <v>1452</v>
      </c>
      <c r="L880" s="26" t="s">
        <v>16</v>
      </c>
      <c r="M880" s="26" t="s">
        <v>25</v>
      </c>
    </row>
    <row r="881" spans="1:13" x14ac:dyDescent="0.25">
      <c r="A881" s="26" t="s">
        <v>13</v>
      </c>
      <c r="B881" s="26" t="s">
        <v>14</v>
      </c>
      <c r="C881" s="27">
        <v>1000000</v>
      </c>
      <c r="D881" s="27">
        <v>1000000</v>
      </c>
      <c r="E881" s="28">
        <v>1224399212</v>
      </c>
      <c r="F881" s="29">
        <v>45685.490717592598</v>
      </c>
      <c r="G881" s="26" t="s">
        <v>15</v>
      </c>
      <c r="H881" s="28">
        <v>89996</v>
      </c>
      <c r="I881" s="26" t="s">
        <v>16</v>
      </c>
      <c r="J881" s="26" t="s">
        <v>1453</v>
      </c>
      <c r="K881" s="26" t="s">
        <v>1454</v>
      </c>
      <c r="L881" s="26" t="s">
        <v>16</v>
      </c>
      <c r="M881" s="26" t="s">
        <v>83</v>
      </c>
    </row>
    <row r="882" spans="1:13" x14ac:dyDescent="0.25">
      <c r="A882" s="26" t="s">
        <v>13</v>
      </c>
      <c r="B882" s="26" t="s">
        <v>14</v>
      </c>
      <c r="C882" s="27">
        <v>175330.38</v>
      </c>
      <c r="D882" s="27">
        <v>175330.38</v>
      </c>
      <c r="E882" s="28">
        <v>1224418991</v>
      </c>
      <c r="F882" s="29">
        <v>45685.496030092603</v>
      </c>
      <c r="G882" s="26" t="s">
        <v>15</v>
      </c>
      <c r="H882" s="28">
        <v>89997</v>
      </c>
      <c r="I882" s="26" t="s">
        <v>16</v>
      </c>
      <c r="J882" s="26" t="s">
        <v>1455</v>
      </c>
      <c r="K882" s="26" t="s">
        <v>464</v>
      </c>
      <c r="L882" s="26" t="s">
        <v>16</v>
      </c>
      <c r="M882" s="26" t="s">
        <v>83</v>
      </c>
    </row>
    <row r="883" spans="1:13" x14ac:dyDescent="0.25">
      <c r="A883" s="26" t="s">
        <v>13</v>
      </c>
      <c r="B883" s="26" t="s">
        <v>14</v>
      </c>
      <c r="C883" s="27">
        <v>5067018</v>
      </c>
      <c r="D883" s="27">
        <v>5067018</v>
      </c>
      <c r="E883" s="28">
        <v>1224452768</v>
      </c>
      <c r="F883" s="29">
        <v>45685.505451388897</v>
      </c>
      <c r="G883" s="26" t="s">
        <v>15</v>
      </c>
      <c r="H883" s="28">
        <v>89999</v>
      </c>
      <c r="I883" s="26" t="s">
        <v>16</v>
      </c>
      <c r="J883" s="26" t="s">
        <v>1456</v>
      </c>
      <c r="K883" s="26" t="s">
        <v>1457</v>
      </c>
      <c r="L883" s="26" t="s">
        <v>16</v>
      </c>
      <c r="M883" s="26" t="s">
        <v>32</v>
      </c>
    </row>
    <row r="884" spans="1:13" x14ac:dyDescent="0.25">
      <c r="A884" s="26" t="s">
        <v>13</v>
      </c>
      <c r="B884" s="26" t="s">
        <v>14</v>
      </c>
      <c r="C884" s="27">
        <v>1291415</v>
      </c>
      <c r="D884" s="27">
        <v>1291415</v>
      </c>
      <c r="E884" s="28">
        <v>1224455606</v>
      </c>
      <c r="F884" s="29">
        <v>45685.506273148101</v>
      </c>
      <c r="G884" s="26" t="s">
        <v>15</v>
      </c>
      <c r="H884" s="28">
        <v>90000</v>
      </c>
      <c r="I884" s="26" t="s">
        <v>16</v>
      </c>
      <c r="J884" s="26" t="s">
        <v>1458</v>
      </c>
      <c r="K884" s="26" t="s">
        <v>1459</v>
      </c>
      <c r="L884" s="26" t="s">
        <v>16</v>
      </c>
      <c r="M884" s="26" t="s">
        <v>292</v>
      </c>
    </row>
    <row r="885" spans="1:13" x14ac:dyDescent="0.25">
      <c r="A885" s="26" t="s">
        <v>13</v>
      </c>
      <c r="B885" s="26" t="s">
        <v>14</v>
      </c>
      <c r="C885" s="27">
        <v>3059048</v>
      </c>
      <c r="D885" s="27">
        <v>3059048</v>
      </c>
      <c r="E885" s="28">
        <v>1224511901</v>
      </c>
      <c r="F885" s="29">
        <v>45685.523090277798</v>
      </c>
      <c r="G885" s="26" t="s">
        <v>15</v>
      </c>
      <c r="H885" s="28">
        <v>90001</v>
      </c>
      <c r="I885" s="26" t="s">
        <v>16</v>
      </c>
      <c r="J885" s="26" t="s">
        <v>1460</v>
      </c>
      <c r="K885" s="26" t="s">
        <v>1461</v>
      </c>
      <c r="L885" s="26" t="s">
        <v>16</v>
      </c>
      <c r="M885" s="26" t="s">
        <v>32</v>
      </c>
    </row>
    <row r="886" spans="1:13" x14ac:dyDescent="0.25">
      <c r="A886" s="26" t="s">
        <v>13</v>
      </c>
      <c r="B886" s="26" t="s">
        <v>14</v>
      </c>
      <c r="C886" s="27">
        <v>2412464</v>
      </c>
      <c r="D886" s="27">
        <v>2412464</v>
      </c>
      <c r="E886" s="28">
        <v>1224556653</v>
      </c>
      <c r="F886" s="29">
        <v>45685.537025463003</v>
      </c>
      <c r="G886" s="26" t="s">
        <v>15</v>
      </c>
      <c r="H886" s="28">
        <v>90002</v>
      </c>
      <c r="I886" s="26" t="s">
        <v>16</v>
      </c>
      <c r="J886" s="26" t="s">
        <v>1462</v>
      </c>
      <c r="K886" s="26" t="s">
        <v>1463</v>
      </c>
      <c r="L886" s="26" t="s">
        <v>16</v>
      </c>
      <c r="M886" s="26" t="s">
        <v>32</v>
      </c>
    </row>
    <row r="887" spans="1:13" x14ac:dyDescent="0.25">
      <c r="A887" s="26" t="s">
        <v>13</v>
      </c>
      <c r="B887" s="26" t="s">
        <v>14</v>
      </c>
      <c r="C887" s="27">
        <v>16943729</v>
      </c>
      <c r="D887" s="27">
        <v>16943729</v>
      </c>
      <c r="E887" s="28">
        <v>1224565139</v>
      </c>
      <c r="F887" s="29">
        <v>45685.539664351898</v>
      </c>
      <c r="G887" s="26" t="s">
        <v>15</v>
      </c>
      <c r="H887" s="28">
        <v>90003</v>
      </c>
      <c r="I887" s="26" t="s">
        <v>16</v>
      </c>
      <c r="J887" s="26" t="s">
        <v>1464</v>
      </c>
      <c r="K887" s="26" t="s">
        <v>1465</v>
      </c>
      <c r="L887" s="26" t="s">
        <v>16</v>
      </c>
      <c r="M887" s="26" t="s">
        <v>32</v>
      </c>
    </row>
    <row r="888" spans="1:13" x14ac:dyDescent="0.25">
      <c r="A888" s="26" t="s">
        <v>13</v>
      </c>
      <c r="B888" s="26" t="s">
        <v>14</v>
      </c>
      <c r="C888" s="27">
        <v>2039</v>
      </c>
      <c r="D888" s="27">
        <v>2039</v>
      </c>
      <c r="E888" s="28">
        <v>1224569507</v>
      </c>
      <c r="F888" s="29">
        <v>45685.541064814803</v>
      </c>
      <c r="G888" s="26" t="s">
        <v>15</v>
      </c>
      <c r="H888" s="28">
        <v>90004</v>
      </c>
      <c r="I888" s="26" t="s">
        <v>16</v>
      </c>
      <c r="J888" s="26" t="s">
        <v>1466</v>
      </c>
      <c r="K888" s="26" t="s">
        <v>1289</v>
      </c>
      <c r="L888" s="26" t="s">
        <v>16</v>
      </c>
      <c r="M888" s="26" t="s">
        <v>83</v>
      </c>
    </row>
    <row r="889" spans="1:13" x14ac:dyDescent="0.25">
      <c r="A889" s="26" t="s">
        <v>13</v>
      </c>
      <c r="B889" s="26" t="s">
        <v>14</v>
      </c>
      <c r="C889" s="27">
        <v>1365600</v>
      </c>
      <c r="D889" s="27">
        <v>1365600</v>
      </c>
      <c r="E889" s="28">
        <v>1224694352</v>
      </c>
      <c r="F889" s="29">
        <v>45685.579895833303</v>
      </c>
      <c r="G889" s="26" t="s">
        <v>15</v>
      </c>
      <c r="H889" s="28">
        <v>90005</v>
      </c>
      <c r="I889" s="26" t="s">
        <v>16</v>
      </c>
      <c r="J889" s="26" t="s">
        <v>1467</v>
      </c>
      <c r="K889" s="26" t="s">
        <v>1468</v>
      </c>
      <c r="L889" s="26" t="s">
        <v>16</v>
      </c>
      <c r="M889" s="26" t="s">
        <v>32</v>
      </c>
    </row>
    <row r="890" spans="1:13" x14ac:dyDescent="0.25">
      <c r="A890" s="26" t="s">
        <v>13</v>
      </c>
      <c r="B890" s="26" t="s">
        <v>14</v>
      </c>
      <c r="C890" s="27">
        <v>75399.88</v>
      </c>
      <c r="D890" s="27">
        <v>75399.88</v>
      </c>
      <c r="E890" s="28">
        <v>1224903202</v>
      </c>
      <c r="F890" s="29">
        <v>45685.638541666704</v>
      </c>
      <c r="G890" s="26" t="s">
        <v>15</v>
      </c>
      <c r="H890" s="28">
        <v>90006</v>
      </c>
      <c r="I890" s="26" t="s">
        <v>16</v>
      </c>
      <c r="J890" s="26" t="s">
        <v>1469</v>
      </c>
      <c r="K890" s="26" t="s">
        <v>1470</v>
      </c>
      <c r="L890" s="26" t="s">
        <v>16</v>
      </c>
      <c r="M890" s="26" t="s">
        <v>83</v>
      </c>
    </row>
    <row r="891" spans="1:13" x14ac:dyDescent="0.25">
      <c r="A891" s="26" t="s">
        <v>13</v>
      </c>
      <c r="B891" s="26" t="s">
        <v>14</v>
      </c>
      <c r="C891" s="27">
        <v>2425753</v>
      </c>
      <c r="D891" s="27">
        <v>2425753</v>
      </c>
      <c r="E891" s="28">
        <v>1224912751</v>
      </c>
      <c r="F891" s="29">
        <v>45685.641192129602</v>
      </c>
      <c r="G891" s="26" t="s">
        <v>15</v>
      </c>
      <c r="H891" s="28">
        <v>90007</v>
      </c>
      <c r="I891" s="26" t="s">
        <v>16</v>
      </c>
      <c r="J891" s="26" t="s">
        <v>1471</v>
      </c>
      <c r="K891" s="26" t="s">
        <v>1472</v>
      </c>
      <c r="L891" s="26" t="s">
        <v>16</v>
      </c>
      <c r="M891" s="26" t="s">
        <v>32</v>
      </c>
    </row>
    <row r="892" spans="1:13" x14ac:dyDescent="0.25">
      <c r="A892" s="26" t="s">
        <v>13</v>
      </c>
      <c r="B892" s="26" t="s">
        <v>14</v>
      </c>
      <c r="C892" s="27">
        <v>16600</v>
      </c>
      <c r="D892" s="27">
        <v>16600</v>
      </c>
      <c r="E892" s="28">
        <v>1224929238</v>
      </c>
      <c r="F892" s="29">
        <v>45685.645613425899</v>
      </c>
      <c r="G892" s="26" t="s">
        <v>15</v>
      </c>
      <c r="H892" s="28">
        <v>90008</v>
      </c>
      <c r="I892" s="26" t="s">
        <v>16</v>
      </c>
      <c r="J892" s="26" t="s">
        <v>1473</v>
      </c>
      <c r="K892" s="26" t="s">
        <v>1474</v>
      </c>
      <c r="L892" s="26" t="s">
        <v>16</v>
      </c>
      <c r="M892" s="26" t="s">
        <v>145</v>
      </c>
    </row>
    <row r="893" spans="1:13" x14ac:dyDescent="0.25">
      <c r="A893" s="26" t="s">
        <v>13</v>
      </c>
      <c r="B893" s="26" t="s">
        <v>14</v>
      </c>
      <c r="C893" s="27">
        <v>23294706</v>
      </c>
      <c r="D893" s="27">
        <v>23294706</v>
      </c>
      <c r="E893" s="28">
        <v>1225032720</v>
      </c>
      <c r="F893" s="29">
        <v>45685.6731828704</v>
      </c>
      <c r="G893" s="26" t="s">
        <v>15</v>
      </c>
      <c r="H893" s="28">
        <v>90010</v>
      </c>
      <c r="I893" s="26" t="s">
        <v>16</v>
      </c>
      <c r="J893" s="26" t="s">
        <v>1475</v>
      </c>
      <c r="K893" s="26" t="s">
        <v>1476</v>
      </c>
      <c r="L893" s="26" t="s">
        <v>16</v>
      </c>
      <c r="M893" s="26" t="s">
        <v>32</v>
      </c>
    </row>
    <row r="894" spans="1:13" x14ac:dyDescent="0.25">
      <c r="A894" s="26" t="s">
        <v>13</v>
      </c>
      <c r="B894" s="26" t="s">
        <v>14</v>
      </c>
      <c r="C894" s="27">
        <v>8756472</v>
      </c>
      <c r="D894" s="27">
        <v>8756472</v>
      </c>
      <c r="E894" s="28">
        <v>1225042502</v>
      </c>
      <c r="F894" s="29">
        <v>45685.675856481503</v>
      </c>
      <c r="G894" s="26" t="s">
        <v>15</v>
      </c>
      <c r="H894" s="28">
        <v>90011</v>
      </c>
      <c r="I894" s="26" t="s">
        <v>16</v>
      </c>
      <c r="J894" s="26" t="s">
        <v>1477</v>
      </c>
      <c r="K894" s="26" t="s">
        <v>1476</v>
      </c>
      <c r="L894" s="26" t="s">
        <v>16</v>
      </c>
      <c r="M894" s="26" t="s">
        <v>32</v>
      </c>
    </row>
    <row r="895" spans="1:13" x14ac:dyDescent="0.25">
      <c r="A895" s="26" t="s">
        <v>13</v>
      </c>
      <c r="B895" s="26" t="s">
        <v>14</v>
      </c>
      <c r="C895" s="27">
        <v>80000</v>
      </c>
      <c r="D895" s="27">
        <v>80000</v>
      </c>
      <c r="E895" s="28">
        <v>1225069662</v>
      </c>
      <c r="F895" s="29">
        <v>45685.683321759301</v>
      </c>
      <c r="G895" s="26" t="s">
        <v>15</v>
      </c>
      <c r="H895" s="28">
        <v>90012</v>
      </c>
      <c r="I895" s="26" t="s">
        <v>16</v>
      </c>
      <c r="J895" s="26" t="s">
        <v>1478</v>
      </c>
      <c r="K895" s="26" t="s">
        <v>1479</v>
      </c>
      <c r="L895" s="26" t="s">
        <v>16</v>
      </c>
      <c r="M895" s="26" t="s">
        <v>142</v>
      </c>
    </row>
    <row r="896" spans="1:13" x14ac:dyDescent="0.25">
      <c r="A896" s="26" t="s">
        <v>13</v>
      </c>
      <c r="B896" s="26" t="s">
        <v>14</v>
      </c>
      <c r="C896" s="27">
        <v>25858630</v>
      </c>
      <c r="D896" s="27">
        <v>25858630</v>
      </c>
      <c r="E896" s="28">
        <v>1225087509</v>
      </c>
      <c r="F896" s="29">
        <v>45685.688298611101</v>
      </c>
      <c r="G896" s="26" t="s">
        <v>15</v>
      </c>
      <c r="H896" s="28">
        <v>90013</v>
      </c>
      <c r="I896" s="26" t="s">
        <v>16</v>
      </c>
      <c r="J896" s="26" t="s">
        <v>1480</v>
      </c>
      <c r="K896" s="26" t="s">
        <v>1481</v>
      </c>
      <c r="L896" s="26" t="s">
        <v>16</v>
      </c>
      <c r="M896" s="26" t="s">
        <v>32</v>
      </c>
    </row>
    <row r="897" spans="1:13" x14ac:dyDescent="0.25">
      <c r="A897" s="26" t="s">
        <v>13</v>
      </c>
      <c r="B897" s="26" t="s">
        <v>14</v>
      </c>
      <c r="C897" s="27">
        <v>172247.1</v>
      </c>
      <c r="D897" s="27">
        <v>172247.1</v>
      </c>
      <c r="E897" s="28">
        <v>1225132463</v>
      </c>
      <c r="F897" s="29">
        <v>45685.701574074097</v>
      </c>
      <c r="G897" s="26" t="s">
        <v>15</v>
      </c>
      <c r="H897" s="28">
        <v>90014</v>
      </c>
      <c r="I897" s="26" t="s">
        <v>16</v>
      </c>
      <c r="J897" s="26" t="s">
        <v>1482</v>
      </c>
      <c r="K897" s="26" t="s">
        <v>1394</v>
      </c>
      <c r="L897" s="26" t="s">
        <v>16</v>
      </c>
      <c r="M897" s="26" t="s">
        <v>32</v>
      </c>
    </row>
    <row r="898" spans="1:13" x14ac:dyDescent="0.25">
      <c r="A898" s="26" t="s">
        <v>13</v>
      </c>
      <c r="B898" s="26" t="s">
        <v>14</v>
      </c>
      <c r="C898" s="27">
        <v>30128568</v>
      </c>
      <c r="D898" s="27">
        <v>30128568</v>
      </c>
      <c r="E898" s="28">
        <v>1225206232</v>
      </c>
      <c r="F898" s="29">
        <v>45685.723657407398</v>
      </c>
      <c r="G898" s="26" t="s">
        <v>15</v>
      </c>
      <c r="H898" s="28">
        <v>90016</v>
      </c>
      <c r="I898" s="26" t="s">
        <v>16</v>
      </c>
      <c r="J898" s="26" t="s">
        <v>1483</v>
      </c>
      <c r="K898" s="26" t="s">
        <v>1484</v>
      </c>
      <c r="L898" s="26" t="s">
        <v>16</v>
      </c>
      <c r="M898" s="26" t="s">
        <v>32</v>
      </c>
    </row>
    <row r="899" spans="1:13" x14ac:dyDescent="0.25">
      <c r="A899" s="26" t="s">
        <v>13</v>
      </c>
      <c r="B899" s="26" t="s">
        <v>14</v>
      </c>
      <c r="C899" s="27">
        <v>12648921</v>
      </c>
      <c r="D899" s="27">
        <v>12648921</v>
      </c>
      <c r="E899" s="28">
        <v>1225247852</v>
      </c>
      <c r="F899" s="29">
        <v>45685.736099537004</v>
      </c>
      <c r="G899" s="26" t="s">
        <v>15</v>
      </c>
      <c r="H899" s="28">
        <v>90018</v>
      </c>
      <c r="I899" s="26" t="s">
        <v>16</v>
      </c>
      <c r="J899" s="26" t="s">
        <v>1485</v>
      </c>
      <c r="K899" s="26" t="s">
        <v>1486</v>
      </c>
      <c r="L899" s="26" t="s">
        <v>16</v>
      </c>
      <c r="M899" s="26" t="s">
        <v>32</v>
      </c>
    </row>
    <row r="900" spans="1:13" x14ac:dyDescent="0.25">
      <c r="A900" s="26" t="s">
        <v>13</v>
      </c>
      <c r="B900" s="26" t="s">
        <v>14</v>
      </c>
      <c r="C900" s="27">
        <v>2172659</v>
      </c>
      <c r="D900" s="27">
        <v>2172659</v>
      </c>
      <c r="E900" s="28">
        <v>1225319450</v>
      </c>
      <c r="F900" s="29">
        <v>45685.758541666699</v>
      </c>
      <c r="G900" s="26" t="s">
        <v>15</v>
      </c>
      <c r="H900" s="28">
        <v>90023</v>
      </c>
      <c r="I900" s="26" t="s">
        <v>16</v>
      </c>
      <c r="J900" s="26" t="s">
        <v>1137</v>
      </c>
      <c r="K900" s="26" t="s">
        <v>1487</v>
      </c>
      <c r="L900" s="26" t="s">
        <v>16</v>
      </c>
      <c r="M900" s="26" t="s">
        <v>32</v>
      </c>
    </row>
    <row r="901" spans="1:13" x14ac:dyDescent="0.25">
      <c r="A901" s="26" t="s">
        <v>13</v>
      </c>
      <c r="B901" s="26" t="s">
        <v>14</v>
      </c>
      <c r="C901" s="27">
        <v>3067.85</v>
      </c>
      <c r="D901" s="27">
        <v>3067.85</v>
      </c>
      <c r="E901" s="28">
        <v>1225723103</v>
      </c>
      <c r="F901" s="29">
        <v>45685.891053240703</v>
      </c>
      <c r="G901" s="26" t="s">
        <v>15</v>
      </c>
      <c r="H901" s="28">
        <v>90027</v>
      </c>
      <c r="I901" s="26" t="s">
        <v>16</v>
      </c>
      <c r="J901" s="26" t="s">
        <v>962</v>
      </c>
      <c r="K901" s="26" t="s">
        <v>961</v>
      </c>
      <c r="L901" s="26" t="s">
        <v>16</v>
      </c>
      <c r="M901" s="26" t="s">
        <v>83</v>
      </c>
    </row>
    <row r="902" spans="1:13" x14ac:dyDescent="0.25">
      <c r="A902" s="26" t="s">
        <v>13</v>
      </c>
      <c r="B902" s="26" t="s">
        <v>14</v>
      </c>
      <c r="C902" s="27">
        <v>11764584</v>
      </c>
      <c r="D902" s="27">
        <v>11764584</v>
      </c>
      <c r="E902" s="28">
        <v>1225797478</v>
      </c>
      <c r="F902" s="29">
        <v>45685.918553240699</v>
      </c>
      <c r="G902" s="26" t="s">
        <v>15</v>
      </c>
      <c r="H902" s="28">
        <v>90028</v>
      </c>
      <c r="I902" s="26" t="s">
        <v>16</v>
      </c>
      <c r="J902" s="26" t="s">
        <v>1488</v>
      </c>
      <c r="K902" s="26" t="s">
        <v>1489</v>
      </c>
      <c r="L902" s="26" t="s">
        <v>16</v>
      </c>
      <c r="M902" s="26" t="s">
        <v>1490</v>
      </c>
    </row>
    <row r="903" spans="1:13" x14ac:dyDescent="0.25">
      <c r="A903" s="26" t="s">
        <v>13</v>
      </c>
      <c r="B903" s="26" t="s">
        <v>14</v>
      </c>
      <c r="C903" s="27">
        <v>5811</v>
      </c>
      <c r="D903" s="27">
        <v>5811</v>
      </c>
      <c r="E903" s="28">
        <v>1226118060</v>
      </c>
      <c r="F903" s="29">
        <v>45686.342546296299</v>
      </c>
      <c r="G903" s="26" t="s">
        <v>15</v>
      </c>
      <c r="H903" s="28">
        <v>90030</v>
      </c>
      <c r="I903" s="26" t="s">
        <v>16</v>
      </c>
      <c r="J903" s="26" t="s">
        <v>1491</v>
      </c>
      <c r="K903" s="26" t="s">
        <v>510</v>
      </c>
      <c r="L903" s="26" t="s">
        <v>16</v>
      </c>
      <c r="M903" s="26" t="s">
        <v>32</v>
      </c>
    </row>
    <row r="904" spans="1:13" x14ac:dyDescent="0.25">
      <c r="A904" s="26" t="s">
        <v>13</v>
      </c>
      <c r="B904" s="26" t="s">
        <v>14</v>
      </c>
      <c r="C904" s="27">
        <v>3855</v>
      </c>
      <c r="D904" s="27">
        <v>3855</v>
      </c>
      <c r="E904" s="28">
        <v>1226172321</v>
      </c>
      <c r="F904" s="29">
        <v>45686.362673611096</v>
      </c>
      <c r="G904" s="26" t="s">
        <v>15</v>
      </c>
      <c r="H904" s="28">
        <v>90031</v>
      </c>
      <c r="I904" s="26" t="s">
        <v>16</v>
      </c>
      <c r="J904" s="26" t="s">
        <v>1492</v>
      </c>
      <c r="K904" s="26" t="s">
        <v>92</v>
      </c>
      <c r="L904" s="26" t="s">
        <v>16</v>
      </c>
      <c r="M904" s="26" t="s">
        <v>93</v>
      </c>
    </row>
    <row r="905" spans="1:13" x14ac:dyDescent="0.25">
      <c r="A905" s="26" t="s">
        <v>13</v>
      </c>
      <c r="B905" s="26" t="s">
        <v>14</v>
      </c>
      <c r="C905" s="27">
        <v>132728</v>
      </c>
      <c r="D905" s="27">
        <v>132728</v>
      </c>
      <c r="E905" s="28">
        <v>1226410078</v>
      </c>
      <c r="F905" s="29">
        <v>45686.429664351897</v>
      </c>
      <c r="G905" s="26" t="s">
        <v>15</v>
      </c>
      <c r="H905" s="28">
        <v>90034</v>
      </c>
      <c r="I905" s="26" t="s">
        <v>16</v>
      </c>
      <c r="J905" s="26" t="s">
        <v>942</v>
      </c>
      <c r="K905" s="26" t="s">
        <v>1493</v>
      </c>
      <c r="L905" s="26" t="s">
        <v>16</v>
      </c>
      <c r="M905" s="26" t="s">
        <v>83</v>
      </c>
    </row>
    <row r="906" spans="1:13" x14ac:dyDescent="0.25">
      <c r="A906" s="26" t="s">
        <v>13</v>
      </c>
      <c r="B906" s="26" t="s">
        <v>14</v>
      </c>
      <c r="C906" s="27">
        <v>44393506.469999999</v>
      </c>
      <c r="D906" s="27">
        <v>44393506.469999999</v>
      </c>
      <c r="E906" s="28">
        <v>1226442752</v>
      </c>
      <c r="F906" s="29">
        <v>45686.437789351898</v>
      </c>
      <c r="G906" s="26" t="s">
        <v>15</v>
      </c>
      <c r="H906" s="28">
        <v>90036</v>
      </c>
      <c r="I906" s="26" t="s">
        <v>16</v>
      </c>
      <c r="J906" s="26" t="s">
        <v>1494</v>
      </c>
      <c r="K906" s="26" t="s">
        <v>547</v>
      </c>
      <c r="L906" s="26" t="s">
        <v>16</v>
      </c>
      <c r="M906" s="26" t="s">
        <v>93</v>
      </c>
    </row>
    <row r="907" spans="1:13" x14ac:dyDescent="0.25">
      <c r="A907" s="26" t="s">
        <v>13</v>
      </c>
      <c r="B907" s="26" t="s">
        <v>14</v>
      </c>
      <c r="C907" s="27">
        <v>18036631.079999998</v>
      </c>
      <c r="D907" s="27">
        <v>18036631.079999998</v>
      </c>
      <c r="E907" s="28">
        <v>1226462088</v>
      </c>
      <c r="F907" s="29">
        <v>45686.442476851902</v>
      </c>
      <c r="G907" s="26" t="s">
        <v>15</v>
      </c>
      <c r="H907" s="28">
        <v>90037</v>
      </c>
      <c r="I907" s="26" t="s">
        <v>16</v>
      </c>
      <c r="J907" s="26" t="s">
        <v>1494</v>
      </c>
      <c r="K907" s="26" t="s">
        <v>547</v>
      </c>
      <c r="L907" s="26" t="s">
        <v>16</v>
      </c>
      <c r="M907" s="26" t="s">
        <v>93</v>
      </c>
    </row>
    <row r="908" spans="1:13" x14ac:dyDescent="0.25">
      <c r="A908" s="26" t="s">
        <v>13</v>
      </c>
      <c r="B908" s="26" t="s">
        <v>14</v>
      </c>
      <c r="C908" s="27">
        <v>363191</v>
      </c>
      <c r="D908" s="27">
        <v>363191</v>
      </c>
      <c r="E908" s="28">
        <v>1226570821</v>
      </c>
      <c r="F908" s="29">
        <v>45686.4682523148</v>
      </c>
      <c r="G908" s="26" t="s">
        <v>15</v>
      </c>
      <c r="H908" s="28">
        <v>90040</v>
      </c>
      <c r="I908" s="26" t="s">
        <v>16</v>
      </c>
      <c r="J908" s="26" t="s">
        <v>1495</v>
      </c>
      <c r="K908" s="26" t="s">
        <v>1032</v>
      </c>
      <c r="L908" s="26" t="s">
        <v>16</v>
      </c>
      <c r="M908" s="26" t="s">
        <v>32</v>
      </c>
    </row>
    <row r="909" spans="1:13" x14ac:dyDescent="0.25">
      <c r="A909" s="26" t="s">
        <v>13</v>
      </c>
      <c r="B909" s="26" t="s">
        <v>14</v>
      </c>
      <c r="C909" s="27">
        <v>17028</v>
      </c>
      <c r="D909" s="27">
        <v>17028</v>
      </c>
      <c r="E909" s="28">
        <v>1226578149</v>
      </c>
      <c r="F909" s="29">
        <v>45686.469930555599</v>
      </c>
      <c r="G909" s="26" t="s">
        <v>15</v>
      </c>
      <c r="H909" s="28">
        <v>90041</v>
      </c>
      <c r="I909" s="26" t="s">
        <v>16</v>
      </c>
      <c r="J909" s="26" t="s">
        <v>1496</v>
      </c>
      <c r="K909" s="26" t="s">
        <v>1497</v>
      </c>
      <c r="L909" s="26" t="s">
        <v>16</v>
      </c>
      <c r="M909" s="26" t="s">
        <v>32</v>
      </c>
    </row>
    <row r="910" spans="1:13" x14ac:dyDescent="0.25">
      <c r="A910" s="26" t="s">
        <v>13</v>
      </c>
      <c r="B910" s="26" t="s">
        <v>14</v>
      </c>
      <c r="C910" s="27">
        <v>271.22000000000003</v>
      </c>
      <c r="D910" s="27">
        <v>271.22000000000003</v>
      </c>
      <c r="E910" s="28">
        <v>1226594030</v>
      </c>
      <c r="F910" s="29">
        <v>45686.473495370403</v>
      </c>
      <c r="G910" s="26" t="s">
        <v>15</v>
      </c>
      <c r="H910" s="28">
        <v>90042</v>
      </c>
      <c r="I910" s="26" t="s">
        <v>16</v>
      </c>
      <c r="J910" s="26" t="s">
        <v>1496</v>
      </c>
      <c r="K910" s="26" t="s">
        <v>1497</v>
      </c>
      <c r="L910" s="26" t="s">
        <v>16</v>
      </c>
      <c r="M910" s="26" t="s">
        <v>32</v>
      </c>
    </row>
    <row r="911" spans="1:13" x14ac:dyDescent="0.25">
      <c r="A911" s="26" t="s">
        <v>13</v>
      </c>
      <c r="B911" s="26" t="s">
        <v>14</v>
      </c>
      <c r="C911" s="27">
        <v>306.38</v>
      </c>
      <c r="D911" s="27">
        <v>306.38</v>
      </c>
      <c r="E911" s="28">
        <v>1226615772</v>
      </c>
      <c r="F911" s="29">
        <v>45686.478321759299</v>
      </c>
      <c r="G911" s="26" t="s">
        <v>15</v>
      </c>
      <c r="H911" s="28">
        <v>90045</v>
      </c>
      <c r="I911" s="26" t="s">
        <v>16</v>
      </c>
      <c r="J911" s="26" t="s">
        <v>1498</v>
      </c>
      <c r="K911" s="26" t="s">
        <v>1499</v>
      </c>
      <c r="L911" s="26" t="s">
        <v>16</v>
      </c>
      <c r="M911" s="26" t="s">
        <v>142</v>
      </c>
    </row>
    <row r="912" spans="1:13" x14ac:dyDescent="0.25">
      <c r="A912" s="26" t="s">
        <v>13</v>
      </c>
      <c r="B912" s="26" t="s">
        <v>14</v>
      </c>
      <c r="C912" s="27">
        <v>1593272</v>
      </c>
      <c r="D912" s="27">
        <v>1593272</v>
      </c>
      <c r="E912" s="28">
        <v>1226652676</v>
      </c>
      <c r="F912" s="29">
        <v>45686.486597222203</v>
      </c>
      <c r="G912" s="26" t="s">
        <v>15</v>
      </c>
      <c r="H912" s="28">
        <v>90047</v>
      </c>
      <c r="I912" s="26" t="s">
        <v>16</v>
      </c>
      <c r="J912" s="26" t="s">
        <v>1500</v>
      </c>
      <c r="K912" s="26" t="s">
        <v>1501</v>
      </c>
      <c r="L912" s="26" t="s">
        <v>16</v>
      </c>
      <c r="M912" s="26" t="s">
        <v>83</v>
      </c>
    </row>
    <row r="913" spans="1:13" x14ac:dyDescent="0.25">
      <c r="A913" s="26" t="s">
        <v>13</v>
      </c>
      <c r="B913" s="26" t="s">
        <v>14</v>
      </c>
      <c r="C913" s="27">
        <v>250000</v>
      </c>
      <c r="D913" s="27">
        <v>250000</v>
      </c>
      <c r="E913" s="28">
        <v>1226699366</v>
      </c>
      <c r="F913" s="29">
        <v>45686.497083333299</v>
      </c>
      <c r="G913" s="26" t="s">
        <v>15</v>
      </c>
      <c r="H913" s="28">
        <v>90049</v>
      </c>
      <c r="I913" s="26" t="s">
        <v>16</v>
      </c>
      <c r="J913" s="26" t="s">
        <v>1502</v>
      </c>
      <c r="K913" s="26" t="s">
        <v>1503</v>
      </c>
      <c r="L913" s="26" t="s">
        <v>16</v>
      </c>
      <c r="M913" s="26" t="s">
        <v>25</v>
      </c>
    </row>
    <row r="914" spans="1:13" x14ac:dyDescent="0.25">
      <c r="A914" s="26" t="s">
        <v>13</v>
      </c>
      <c r="B914" s="26" t="s">
        <v>14</v>
      </c>
      <c r="C914" s="27">
        <v>4605911</v>
      </c>
      <c r="D914" s="27">
        <v>4605911</v>
      </c>
      <c r="E914" s="28">
        <v>1226709438</v>
      </c>
      <c r="F914" s="29">
        <v>45686.499386574098</v>
      </c>
      <c r="G914" s="26" t="s">
        <v>15</v>
      </c>
      <c r="H914" s="28">
        <v>90050</v>
      </c>
      <c r="I914" s="26" t="s">
        <v>16</v>
      </c>
      <c r="J914" s="26" t="s">
        <v>1441</v>
      </c>
      <c r="K914" s="26" t="s">
        <v>1334</v>
      </c>
      <c r="L914" s="26" t="s">
        <v>16</v>
      </c>
      <c r="M914" s="26" t="s">
        <v>32</v>
      </c>
    </row>
    <row r="915" spans="1:13" x14ac:dyDescent="0.25">
      <c r="A915" s="26" t="s">
        <v>13</v>
      </c>
      <c r="B915" s="26" t="s">
        <v>14</v>
      </c>
      <c r="C915" s="27">
        <v>1908.2</v>
      </c>
      <c r="D915" s="27">
        <v>1908.2</v>
      </c>
      <c r="E915" s="28">
        <v>1226790695</v>
      </c>
      <c r="F915" s="29">
        <v>45686.518622685202</v>
      </c>
      <c r="G915" s="26" t="s">
        <v>15</v>
      </c>
      <c r="H915" s="28">
        <v>90051</v>
      </c>
      <c r="I915" s="26" t="s">
        <v>16</v>
      </c>
      <c r="J915" s="26" t="s">
        <v>1504</v>
      </c>
      <c r="K915" s="26" t="s">
        <v>1505</v>
      </c>
      <c r="L915" s="26" t="s">
        <v>16</v>
      </c>
      <c r="M915" s="26" t="s">
        <v>25</v>
      </c>
    </row>
    <row r="916" spans="1:13" x14ac:dyDescent="0.25">
      <c r="A916" s="26" t="s">
        <v>13</v>
      </c>
      <c r="B916" s="26" t="s">
        <v>14</v>
      </c>
      <c r="C916" s="27">
        <v>11276554</v>
      </c>
      <c r="D916" s="27">
        <v>11276554</v>
      </c>
      <c r="E916" s="28">
        <v>1226857470</v>
      </c>
      <c r="F916" s="29">
        <v>45686.534386574102</v>
      </c>
      <c r="G916" s="26" t="s">
        <v>15</v>
      </c>
      <c r="H916" s="28">
        <v>90052</v>
      </c>
      <c r="I916" s="26" t="s">
        <v>16</v>
      </c>
      <c r="J916" s="26" t="s">
        <v>1506</v>
      </c>
      <c r="K916" s="26" t="s">
        <v>1507</v>
      </c>
      <c r="L916" s="26" t="s">
        <v>16</v>
      </c>
      <c r="M916" s="26" t="s">
        <v>32</v>
      </c>
    </row>
    <row r="917" spans="1:13" x14ac:dyDescent="0.25">
      <c r="A917" s="26" t="s">
        <v>13</v>
      </c>
      <c r="B917" s="26" t="s">
        <v>14</v>
      </c>
      <c r="C917" s="27">
        <v>4988011</v>
      </c>
      <c r="D917" s="27">
        <v>4988011</v>
      </c>
      <c r="E917" s="28">
        <v>1226969753</v>
      </c>
      <c r="F917" s="29">
        <v>45686.560752314799</v>
      </c>
      <c r="G917" s="26" t="s">
        <v>15</v>
      </c>
      <c r="H917" s="28">
        <v>90055</v>
      </c>
      <c r="I917" s="26" t="s">
        <v>16</v>
      </c>
      <c r="J917" s="26" t="s">
        <v>1508</v>
      </c>
      <c r="K917" s="26" t="s">
        <v>1509</v>
      </c>
      <c r="L917" s="26" t="s">
        <v>16</v>
      </c>
      <c r="M917" s="26" t="s">
        <v>32</v>
      </c>
    </row>
    <row r="918" spans="1:13" x14ac:dyDescent="0.25">
      <c r="A918" s="26" t="s">
        <v>13</v>
      </c>
      <c r="B918" s="26" t="s">
        <v>14</v>
      </c>
      <c r="C918" s="27">
        <v>49947051</v>
      </c>
      <c r="D918" s="27">
        <v>49947051</v>
      </c>
      <c r="E918" s="28">
        <v>1226993141</v>
      </c>
      <c r="F918" s="29">
        <v>45686.566134259301</v>
      </c>
      <c r="G918" s="26" t="s">
        <v>15</v>
      </c>
      <c r="H918" s="28">
        <v>90056</v>
      </c>
      <c r="I918" s="26" t="s">
        <v>16</v>
      </c>
      <c r="J918" s="26" t="s">
        <v>1510</v>
      </c>
      <c r="K918" s="26" t="s">
        <v>1511</v>
      </c>
      <c r="L918" s="26" t="s">
        <v>16</v>
      </c>
      <c r="M918" s="26" t="s">
        <v>32</v>
      </c>
    </row>
    <row r="919" spans="1:13" x14ac:dyDescent="0.25">
      <c r="A919" s="26" t="s">
        <v>13</v>
      </c>
      <c r="B919" s="26" t="s">
        <v>14</v>
      </c>
      <c r="C919" s="27">
        <v>72705.960000000006</v>
      </c>
      <c r="D919" s="27">
        <v>72705.960000000006</v>
      </c>
      <c r="E919" s="28">
        <v>1227002698</v>
      </c>
      <c r="F919" s="29">
        <v>45686.568356481497</v>
      </c>
      <c r="G919" s="26" t="s">
        <v>15</v>
      </c>
      <c r="H919" s="28">
        <v>90058</v>
      </c>
      <c r="I919" s="26" t="s">
        <v>16</v>
      </c>
      <c r="J919" s="26" t="s">
        <v>1512</v>
      </c>
      <c r="K919" s="26" t="s">
        <v>1513</v>
      </c>
      <c r="L919" s="26" t="s">
        <v>16</v>
      </c>
      <c r="M919" s="26" t="s">
        <v>25</v>
      </c>
    </row>
    <row r="920" spans="1:13" x14ac:dyDescent="0.25">
      <c r="A920" s="26" t="s">
        <v>13</v>
      </c>
      <c r="B920" s="26" t="s">
        <v>14</v>
      </c>
      <c r="C920" s="27">
        <v>6487374.5800000001</v>
      </c>
      <c r="D920" s="27">
        <v>6487374.5800000001</v>
      </c>
      <c r="E920" s="28">
        <v>1227038885</v>
      </c>
      <c r="F920" s="29">
        <v>45686.576585648101</v>
      </c>
      <c r="G920" s="26" t="s">
        <v>15</v>
      </c>
      <c r="H920" s="28">
        <v>90060</v>
      </c>
      <c r="I920" s="26" t="s">
        <v>16</v>
      </c>
      <c r="J920" s="26" t="s">
        <v>1514</v>
      </c>
      <c r="K920" s="26" t="s">
        <v>1515</v>
      </c>
      <c r="L920" s="26" t="s">
        <v>16</v>
      </c>
      <c r="M920" s="26" t="s">
        <v>32</v>
      </c>
    </row>
    <row r="921" spans="1:13" x14ac:dyDescent="0.25">
      <c r="A921" s="26" t="s">
        <v>13</v>
      </c>
      <c r="B921" s="26" t="s">
        <v>14</v>
      </c>
      <c r="C921" s="27">
        <v>25943167</v>
      </c>
      <c r="D921" s="27">
        <v>25943167</v>
      </c>
      <c r="E921" s="28">
        <v>1227065810</v>
      </c>
      <c r="F921" s="29">
        <v>45686.582650463002</v>
      </c>
      <c r="G921" s="26" t="s">
        <v>15</v>
      </c>
      <c r="H921" s="28">
        <v>90061</v>
      </c>
      <c r="I921" s="26" t="s">
        <v>16</v>
      </c>
      <c r="J921" s="26" t="s">
        <v>1516</v>
      </c>
      <c r="K921" s="26" t="s">
        <v>1032</v>
      </c>
      <c r="L921" s="26" t="s">
        <v>16</v>
      </c>
      <c r="M921" s="26" t="s">
        <v>32</v>
      </c>
    </row>
    <row r="922" spans="1:13" x14ac:dyDescent="0.25">
      <c r="A922" s="26" t="s">
        <v>13</v>
      </c>
      <c r="B922" s="26" t="s">
        <v>14</v>
      </c>
      <c r="C922" s="27">
        <v>4398168</v>
      </c>
      <c r="D922" s="27">
        <v>4398168</v>
      </c>
      <c r="E922" s="28">
        <v>1227175669</v>
      </c>
      <c r="F922" s="29">
        <v>45686.605046296303</v>
      </c>
      <c r="G922" s="26" t="s">
        <v>15</v>
      </c>
      <c r="H922" s="28">
        <v>90063</v>
      </c>
      <c r="I922" s="26" t="s">
        <v>16</v>
      </c>
      <c r="J922" s="26" t="s">
        <v>1517</v>
      </c>
      <c r="K922" s="26" t="s">
        <v>1518</v>
      </c>
      <c r="L922" s="26" t="s">
        <v>16</v>
      </c>
      <c r="M922" s="26" t="s">
        <v>110</v>
      </c>
    </row>
    <row r="923" spans="1:13" x14ac:dyDescent="0.25">
      <c r="A923" s="26" t="s">
        <v>13</v>
      </c>
      <c r="B923" s="26" t="s">
        <v>14</v>
      </c>
      <c r="C923" s="27">
        <v>743109</v>
      </c>
      <c r="D923" s="27">
        <v>743109</v>
      </c>
      <c r="E923" s="28">
        <v>1227268216</v>
      </c>
      <c r="F923" s="29">
        <v>45686.622592592597</v>
      </c>
      <c r="G923" s="26" t="s">
        <v>15</v>
      </c>
      <c r="H923" s="28">
        <v>90065</v>
      </c>
      <c r="I923" s="26" t="s">
        <v>16</v>
      </c>
      <c r="J923" s="26" t="s">
        <v>1519</v>
      </c>
      <c r="K923" s="26" t="s">
        <v>1509</v>
      </c>
      <c r="L923" s="26" t="s">
        <v>16</v>
      </c>
      <c r="M923" s="26" t="s">
        <v>32</v>
      </c>
    </row>
    <row r="924" spans="1:13" x14ac:dyDescent="0.25">
      <c r="A924" s="26" t="s">
        <v>13</v>
      </c>
      <c r="B924" s="26" t="s">
        <v>14</v>
      </c>
      <c r="C924" s="27">
        <v>285000</v>
      </c>
      <c r="D924" s="27">
        <v>285000</v>
      </c>
      <c r="E924" s="28">
        <v>1227307897</v>
      </c>
      <c r="F924" s="29">
        <v>45686.631539351903</v>
      </c>
      <c r="G924" s="26" t="s">
        <v>15</v>
      </c>
      <c r="H924" s="28">
        <v>90067</v>
      </c>
      <c r="I924" s="26" t="s">
        <v>16</v>
      </c>
      <c r="J924" s="26" t="s">
        <v>1520</v>
      </c>
      <c r="K924" s="26" t="s">
        <v>1521</v>
      </c>
      <c r="L924" s="26" t="s">
        <v>16</v>
      </c>
      <c r="M924" s="26" t="s">
        <v>920</v>
      </c>
    </row>
    <row r="925" spans="1:13" x14ac:dyDescent="0.25">
      <c r="A925" s="26" t="s">
        <v>13</v>
      </c>
      <c r="B925" s="26" t="s">
        <v>14</v>
      </c>
      <c r="C925" s="27">
        <v>91500</v>
      </c>
      <c r="D925" s="27">
        <v>91500</v>
      </c>
      <c r="E925" s="28">
        <v>1227355156</v>
      </c>
      <c r="F925" s="29">
        <v>45686.644027777802</v>
      </c>
      <c r="G925" s="26" t="s">
        <v>15</v>
      </c>
      <c r="H925" s="28">
        <v>90069</v>
      </c>
      <c r="I925" s="26" t="s">
        <v>16</v>
      </c>
      <c r="J925" s="26" t="s">
        <v>1522</v>
      </c>
      <c r="K925" s="26" t="s">
        <v>89</v>
      </c>
      <c r="L925" s="26" t="s">
        <v>16</v>
      </c>
      <c r="M925" s="26" t="s">
        <v>955</v>
      </c>
    </row>
    <row r="926" spans="1:13" x14ac:dyDescent="0.25">
      <c r="A926" s="26" t="s">
        <v>13</v>
      </c>
      <c r="B926" s="26" t="s">
        <v>14</v>
      </c>
      <c r="C926" s="27">
        <v>171200.28</v>
      </c>
      <c r="D926" s="27">
        <v>171200.28</v>
      </c>
      <c r="E926" s="28">
        <v>1227364105</v>
      </c>
      <c r="F926" s="29">
        <v>45686.646435185197</v>
      </c>
      <c r="G926" s="26" t="s">
        <v>15</v>
      </c>
      <c r="H926" s="28">
        <v>90070</v>
      </c>
      <c r="I926" s="26" t="s">
        <v>16</v>
      </c>
      <c r="J926" s="26" t="s">
        <v>1523</v>
      </c>
      <c r="K926" s="26" t="s">
        <v>1524</v>
      </c>
      <c r="L926" s="26" t="s">
        <v>16</v>
      </c>
      <c r="M926" s="26" t="s">
        <v>25</v>
      </c>
    </row>
    <row r="927" spans="1:13" x14ac:dyDescent="0.25">
      <c r="A927" s="26" t="s">
        <v>13</v>
      </c>
      <c r="B927" s="26" t="s">
        <v>14</v>
      </c>
      <c r="C927" s="27">
        <v>76807</v>
      </c>
      <c r="D927" s="27">
        <v>76807</v>
      </c>
      <c r="E927" s="28">
        <v>1227369084</v>
      </c>
      <c r="F927" s="29">
        <v>45686.647743055597</v>
      </c>
      <c r="G927" s="26" t="s">
        <v>15</v>
      </c>
      <c r="H927" s="28">
        <v>90071</v>
      </c>
      <c r="I927" s="26" t="s">
        <v>16</v>
      </c>
      <c r="J927" s="26" t="s">
        <v>1525</v>
      </c>
      <c r="K927" s="26" t="s">
        <v>1526</v>
      </c>
      <c r="L927" s="26" t="s">
        <v>16</v>
      </c>
      <c r="M927" s="26" t="s">
        <v>83</v>
      </c>
    </row>
    <row r="928" spans="1:13" x14ac:dyDescent="0.25">
      <c r="A928" s="26" t="s">
        <v>13</v>
      </c>
      <c r="B928" s="26" t="s">
        <v>14</v>
      </c>
      <c r="C928" s="27">
        <v>3979684</v>
      </c>
      <c r="D928" s="27">
        <v>3979684</v>
      </c>
      <c r="E928" s="28">
        <v>1227371818</v>
      </c>
      <c r="F928" s="29">
        <v>45686.6484837963</v>
      </c>
      <c r="G928" s="26" t="s">
        <v>15</v>
      </c>
      <c r="H928" s="28">
        <v>90072</v>
      </c>
      <c r="I928" s="26" t="s">
        <v>16</v>
      </c>
      <c r="J928" s="26" t="s">
        <v>1527</v>
      </c>
      <c r="K928" s="26" t="s">
        <v>1314</v>
      </c>
      <c r="L928" s="26" t="s">
        <v>16</v>
      </c>
      <c r="M928" s="26" t="s">
        <v>32</v>
      </c>
    </row>
    <row r="929" spans="1:13" x14ac:dyDescent="0.25">
      <c r="A929" s="26" t="s">
        <v>13</v>
      </c>
      <c r="B929" s="26" t="s">
        <v>14</v>
      </c>
      <c r="C929" s="27">
        <v>9881745</v>
      </c>
      <c r="D929" s="27">
        <v>9881745</v>
      </c>
      <c r="E929" s="28">
        <v>1227380706</v>
      </c>
      <c r="F929" s="29">
        <v>45686.650879629597</v>
      </c>
      <c r="G929" s="26" t="s">
        <v>15</v>
      </c>
      <c r="H929" s="28">
        <v>90074</v>
      </c>
      <c r="I929" s="26" t="s">
        <v>16</v>
      </c>
      <c r="J929" s="26" t="s">
        <v>1528</v>
      </c>
      <c r="K929" s="26" t="s">
        <v>1314</v>
      </c>
      <c r="L929" s="26" t="s">
        <v>16</v>
      </c>
      <c r="M929" s="26" t="s">
        <v>32</v>
      </c>
    </row>
    <row r="930" spans="1:13" x14ac:dyDescent="0.25">
      <c r="A930" s="26" t="s">
        <v>13</v>
      </c>
      <c r="B930" s="26" t="s">
        <v>14</v>
      </c>
      <c r="C930" s="27">
        <v>13320</v>
      </c>
      <c r="D930" s="27">
        <v>13320</v>
      </c>
      <c r="E930" s="28">
        <v>1227383482</v>
      </c>
      <c r="F930" s="29">
        <v>45686.651620370401</v>
      </c>
      <c r="G930" s="26" t="s">
        <v>15</v>
      </c>
      <c r="H930" s="28">
        <v>90075</v>
      </c>
      <c r="I930" s="26" t="s">
        <v>16</v>
      </c>
      <c r="J930" s="26" t="s">
        <v>1529</v>
      </c>
      <c r="K930" s="26" t="s">
        <v>1526</v>
      </c>
      <c r="L930" s="26" t="s">
        <v>16</v>
      </c>
      <c r="M930" s="26" t="s">
        <v>83</v>
      </c>
    </row>
    <row r="931" spans="1:13" x14ac:dyDescent="0.25">
      <c r="A931" s="26" t="s">
        <v>13</v>
      </c>
      <c r="B931" s="26" t="s">
        <v>14</v>
      </c>
      <c r="C931" s="27">
        <v>18021448</v>
      </c>
      <c r="D931" s="27">
        <v>18021448</v>
      </c>
      <c r="E931" s="28">
        <v>1227411563</v>
      </c>
      <c r="F931" s="29">
        <v>45686.659004629597</v>
      </c>
      <c r="G931" s="26" t="s">
        <v>15</v>
      </c>
      <c r="H931" s="28">
        <v>90076</v>
      </c>
      <c r="I931" s="26" t="s">
        <v>16</v>
      </c>
      <c r="J931" s="26" t="s">
        <v>1530</v>
      </c>
      <c r="K931" s="26" t="s">
        <v>1486</v>
      </c>
      <c r="L931" s="26" t="s">
        <v>16</v>
      </c>
      <c r="M931" s="26" t="s">
        <v>32</v>
      </c>
    </row>
    <row r="932" spans="1:13" x14ac:dyDescent="0.25">
      <c r="A932" s="26" t="s">
        <v>13</v>
      </c>
      <c r="B932" s="26" t="s">
        <v>14</v>
      </c>
      <c r="C932" s="27">
        <v>415542</v>
      </c>
      <c r="D932" s="27">
        <v>415542</v>
      </c>
      <c r="E932" s="28">
        <v>1227424974</v>
      </c>
      <c r="F932" s="29">
        <v>45686.662361111099</v>
      </c>
      <c r="G932" s="26" t="s">
        <v>15</v>
      </c>
      <c r="H932" s="28">
        <v>90077</v>
      </c>
      <c r="I932" s="26" t="s">
        <v>16</v>
      </c>
      <c r="J932" s="26" t="s">
        <v>1531</v>
      </c>
      <c r="K932" s="26" t="s">
        <v>1532</v>
      </c>
      <c r="L932" s="26" t="s">
        <v>16</v>
      </c>
      <c r="M932" s="26" t="s">
        <v>955</v>
      </c>
    </row>
    <row r="933" spans="1:13" x14ac:dyDescent="0.25">
      <c r="A933" s="26" t="s">
        <v>13</v>
      </c>
      <c r="B933" s="26" t="s">
        <v>14</v>
      </c>
      <c r="C933" s="27">
        <v>70907</v>
      </c>
      <c r="D933" s="27">
        <v>70907</v>
      </c>
      <c r="E933" s="28">
        <v>1227430769</v>
      </c>
      <c r="F933" s="29">
        <v>45686.663831018501</v>
      </c>
      <c r="G933" s="26" t="s">
        <v>15</v>
      </c>
      <c r="H933" s="28">
        <v>90078</v>
      </c>
      <c r="I933" s="26" t="s">
        <v>16</v>
      </c>
      <c r="J933" s="26" t="s">
        <v>1533</v>
      </c>
      <c r="K933" s="26" t="s">
        <v>1534</v>
      </c>
      <c r="L933" s="26" t="s">
        <v>16</v>
      </c>
      <c r="M933" s="26" t="s">
        <v>22</v>
      </c>
    </row>
    <row r="934" spans="1:13" x14ac:dyDescent="0.25">
      <c r="A934" s="26" t="s">
        <v>13</v>
      </c>
      <c r="B934" s="26" t="s">
        <v>14</v>
      </c>
      <c r="C934" s="27">
        <v>40111670</v>
      </c>
      <c r="D934" s="27">
        <v>40111670</v>
      </c>
      <c r="E934" s="28">
        <v>1227438220</v>
      </c>
      <c r="F934" s="29">
        <v>45686.665694444397</v>
      </c>
      <c r="G934" s="26" t="s">
        <v>15</v>
      </c>
      <c r="H934" s="28">
        <v>90080</v>
      </c>
      <c r="I934" s="26" t="s">
        <v>16</v>
      </c>
      <c r="J934" s="26" t="s">
        <v>1535</v>
      </c>
      <c r="K934" s="26" t="s">
        <v>1536</v>
      </c>
      <c r="L934" s="26" t="s">
        <v>16</v>
      </c>
      <c r="M934" s="26" t="s">
        <v>32</v>
      </c>
    </row>
    <row r="935" spans="1:13" x14ac:dyDescent="0.25">
      <c r="A935" s="26" t="s">
        <v>13</v>
      </c>
      <c r="B935" s="26" t="s">
        <v>14</v>
      </c>
      <c r="C935" s="27">
        <v>1283859</v>
      </c>
      <c r="D935" s="27">
        <v>1283859</v>
      </c>
      <c r="E935" s="28">
        <v>1227467133</v>
      </c>
      <c r="F935" s="29">
        <v>45686.6729976852</v>
      </c>
      <c r="G935" s="26" t="s">
        <v>15</v>
      </c>
      <c r="H935" s="28">
        <v>90084</v>
      </c>
      <c r="I935" s="26" t="s">
        <v>16</v>
      </c>
      <c r="J935" s="26" t="s">
        <v>1537</v>
      </c>
      <c r="K935" s="26" t="s">
        <v>1486</v>
      </c>
      <c r="L935" s="26" t="s">
        <v>16</v>
      </c>
      <c r="M935" s="26" t="s">
        <v>32</v>
      </c>
    </row>
    <row r="936" spans="1:13" x14ac:dyDescent="0.25">
      <c r="A936" s="26" t="s">
        <v>13</v>
      </c>
      <c r="B936" s="26" t="s">
        <v>14</v>
      </c>
      <c r="C936" s="27">
        <v>2110331</v>
      </c>
      <c r="D936" s="27">
        <v>2110331</v>
      </c>
      <c r="E936" s="28">
        <v>1227491595</v>
      </c>
      <c r="F936" s="29">
        <v>45686.679606481499</v>
      </c>
      <c r="G936" s="26" t="s">
        <v>15</v>
      </c>
      <c r="H936" s="28">
        <v>90085</v>
      </c>
      <c r="I936" s="26" t="s">
        <v>16</v>
      </c>
      <c r="J936" s="26" t="s">
        <v>1538</v>
      </c>
      <c r="K936" s="26" t="s">
        <v>1539</v>
      </c>
      <c r="L936" s="26" t="s">
        <v>16</v>
      </c>
      <c r="M936" s="26" t="s">
        <v>32</v>
      </c>
    </row>
    <row r="937" spans="1:13" x14ac:dyDescent="0.25">
      <c r="A937" s="26" t="s">
        <v>13</v>
      </c>
      <c r="B937" s="26" t="s">
        <v>14</v>
      </c>
      <c r="C937" s="27">
        <v>182492</v>
      </c>
      <c r="D937" s="27">
        <v>182492</v>
      </c>
      <c r="E937" s="28">
        <v>1227524432</v>
      </c>
      <c r="F937" s="29">
        <v>45686.688819444404</v>
      </c>
      <c r="G937" s="26" t="s">
        <v>15</v>
      </c>
      <c r="H937" s="28">
        <v>90087</v>
      </c>
      <c r="I937" s="26" t="s">
        <v>16</v>
      </c>
      <c r="J937" s="26" t="s">
        <v>1540</v>
      </c>
      <c r="K937" s="26" t="s">
        <v>1541</v>
      </c>
      <c r="L937" s="26" t="s">
        <v>16</v>
      </c>
      <c r="M937" s="26" t="s">
        <v>25</v>
      </c>
    </row>
    <row r="938" spans="1:13" x14ac:dyDescent="0.25">
      <c r="A938" s="26" t="s">
        <v>13</v>
      </c>
      <c r="B938" s="26" t="s">
        <v>14</v>
      </c>
      <c r="C938" s="27">
        <v>225753</v>
      </c>
      <c r="D938" s="27">
        <v>225753</v>
      </c>
      <c r="E938" s="28">
        <v>1227524623</v>
      </c>
      <c r="F938" s="29">
        <v>45686.688877314802</v>
      </c>
      <c r="G938" s="26" t="s">
        <v>15</v>
      </c>
      <c r="H938" s="28">
        <v>90088</v>
      </c>
      <c r="I938" s="26" t="s">
        <v>16</v>
      </c>
      <c r="J938" s="26" t="s">
        <v>1137</v>
      </c>
      <c r="K938" s="26" t="s">
        <v>1487</v>
      </c>
      <c r="L938" s="26" t="s">
        <v>16</v>
      </c>
      <c r="M938" s="26" t="s">
        <v>32</v>
      </c>
    </row>
    <row r="939" spans="1:13" x14ac:dyDescent="0.25">
      <c r="A939" s="26" t="s">
        <v>13</v>
      </c>
      <c r="B939" s="26" t="s">
        <v>14</v>
      </c>
      <c r="C939" s="27">
        <v>2938.96</v>
      </c>
      <c r="D939" s="27">
        <v>2938.96</v>
      </c>
      <c r="E939" s="28">
        <v>1227529596</v>
      </c>
      <c r="F939" s="29">
        <v>45686.690335648098</v>
      </c>
      <c r="G939" s="26" t="s">
        <v>15</v>
      </c>
      <c r="H939" s="28">
        <v>90089</v>
      </c>
      <c r="I939" s="26" t="s">
        <v>16</v>
      </c>
      <c r="J939" s="26" t="s">
        <v>1542</v>
      </c>
      <c r="K939" s="26" t="s">
        <v>1543</v>
      </c>
      <c r="L939" s="26" t="s">
        <v>16</v>
      </c>
      <c r="M939" s="26" t="s">
        <v>83</v>
      </c>
    </row>
    <row r="940" spans="1:13" x14ac:dyDescent="0.25">
      <c r="A940" s="26" t="s">
        <v>13</v>
      </c>
      <c r="B940" s="26" t="s">
        <v>14</v>
      </c>
      <c r="C940" s="27">
        <v>2721194</v>
      </c>
      <c r="D940" s="27">
        <v>2721194</v>
      </c>
      <c r="E940" s="28">
        <v>1227538777</v>
      </c>
      <c r="F940" s="29">
        <v>45686.693101851903</v>
      </c>
      <c r="G940" s="26" t="s">
        <v>15</v>
      </c>
      <c r="H940" s="28">
        <v>90090</v>
      </c>
      <c r="I940" s="26" t="s">
        <v>16</v>
      </c>
      <c r="J940" s="26" t="s">
        <v>1442</v>
      </c>
      <c r="K940" s="26" t="s">
        <v>1426</v>
      </c>
      <c r="L940" s="26" t="s">
        <v>16</v>
      </c>
      <c r="M940" s="26" t="s">
        <v>32</v>
      </c>
    </row>
    <row r="941" spans="1:13" x14ac:dyDescent="0.25">
      <c r="A941" s="26" t="s">
        <v>13</v>
      </c>
      <c r="B941" s="26" t="s">
        <v>14</v>
      </c>
      <c r="C941" s="27">
        <v>7481669</v>
      </c>
      <c r="D941" s="27">
        <v>7481669</v>
      </c>
      <c r="E941" s="28">
        <v>1227550345</v>
      </c>
      <c r="F941" s="29">
        <v>45686.696643518502</v>
      </c>
      <c r="G941" s="26" t="s">
        <v>15</v>
      </c>
      <c r="H941" s="28">
        <v>90091</v>
      </c>
      <c r="I941" s="26" t="s">
        <v>16</v>
      </c>
      <c r="J941" s="26" t="s">
        <v>1544</v>
      </c>
      <c r="K941" s="26" t="s">
        <v>1545</v>
      </c>
      <c r="L941" s="26" t="s">
        <v>16</v>
      </c>
      <c r="M941" s="26" t="s">
        <v>32</v>
      </c>
    </row>
    <row r="942" spans="1:13" x14ac:dyDescent="0.25">
      <c r="A942" s="26" t="s">
        <v>13</v>
      </c>
      <c r="B942" s="26" t="s">
        <v>14</v>
      </c>
      <c r="C942" s="27">
        <v>18867279</v>
      </c>
      <c r="D942" s="27">
        <v>18867279</v>
      </c>
      <c r="E942" s="28">
        <v>1227557793</v>
      </c>
      <c r="F942" s="29">
        <v>45686.699004629598</v>
      </c>
      <c r="G942" s="26" t="s">
        <v>15</v>
      </c>
      <c r="H942" s="28">
        <v>90092</v>
      </c>
      <c r="I942" s="26" t="s">
        <v>16</v>
      </c>
      <c r="J942" s="26" t="s">
        <v>1546</v>
      </c>
      <c r="K942" s="26" t="s">
        <v>1547</v>
      </c>
      <c r="L942" s="26" t="s">
        <v>16</v>
      </c>
      <c r="M942" s="26" t="s">
        <v>32</v>
      </c>
    </row>
    <row r="943" spans="1:13" x14ac:dyDescent="0.25">
      <c r="A943" s="26" t="s">
        <v>13</v>
      </c>
      <c r="B943" s="26" t="s">
        <v>14</v>
      </c>
      <c r="C943" s="27">
        <v>255039</v>
      </c>
      <c r="D943" s="27">
        <v>255039</v>
      </c>
      <c r="E943" s="28">
        <v>1227574098</v>
      </c>
      <c r="F943" s="29">
        <v>45686.704143518502</v>
      </c>
      <c r="G943" s="26" t="s">
        <v>15</v>
      </c>
      <c r="H943" s="28">
        <v>90093</v>
      </c>
      <c r="I943" s="26" t="s">
        <v>16</v>
      </c>
      <c r="J943" s="26" t="s">
        <v>1548</v>
      </c>
      <c r="K943" s="26" t="s">
        <v>1549</v>
      </c>
      <c r="L943" s="26" t="s">
        <v>16</v>
      </c>
      <c r="M943" s="26" t="s">
        <v>32</v>
      </c>
    </row>
    <row r="944" spans="1:13" x14ac:dyDescent="0.25">
      <c r="A944" s="26" t="s">
        <v>13</v>
      </c>
      <c r="B944" s="26" t="s">
        <v>14</v>
      </c>
      <c r="C944" s="27">
        <v>48081</v>
      </c>
      <c r="D944" s="27">
        <v>48081</v>
      </c>
      <c r="E944" s="28">
        <v>1227578986</v>
      </c>
      <c r="F944" s="29">
        <v>45686.705694444398</v>
      </c>
      <c r="G944" s="26" t="s">
        <v>15</v>
      </c>
      <c r="H944" s="28">
        <v>90094</v>
      </c>
      <c r="I944" s="26" t="s">
        <v>16</v>
      </c>
      <c r="J944" s="26" t="s">
        <v>1550</v>
      </c>
      <c r="K944" s="26" t="s">
        <v>1299</v>
      </c>
      <c r="L944" s="26" t="s">
        <v>16</v>
      </c>
      <c r="M944" s="26" t="s">
        <v>93</v>
      </c>
    </row>
    <row r="945" spans="1:13" x14ac:dyDescent="0.25">
      <c r="A945" s="26" t="s">
        <v>13</v>
      </c>
      <c r="B945" s="26" t="s">
        <v>14</v>
      </c>
      <c r="C945" s="27">
        <v>470977</v>
      </c>
      <c r="D945" s="27">
        <v>470977</v>
      </c>
      <c r="E945" s="28">
        <v>1227580396</v>
      </c>
      <c r="F945" s="29">
        <v>45686.706111111103</v>
      </c>
      <c r="G945" s="26" t="s">
        <v>15</v>
      </c>
      <c r="H945" s="28">
        <v>90095</v>
      </c>
      <c r="I945" s="26" t="s">
        <v>16</v>
      </c>
      <c r="J945" s="26" t="s">
        <v>1551</v>
      </c>
      <c r="K945" s="26" t="s">
        <v>1552</v>
      </c>
      <c r="L945" s="26" t="s">
        <v>16</v>
      </c>
      <c r="M945" s="26" t="s">
        <v>25</v>
      </c>
    </row>
    <row r="946" spans="1:13" x14ac:dyDescent="0.25">
      <c r="A946" s="26" t="s">
        <v>13</v>
      </c>
      <c r="B946" s="26" t="s">
        <v>14</v>
      </c>
      <c r="C946" s="27">
        <v>126608613</v>
      </c>
      <c r="D946" s="27">
        <v>126608613</v>
      </c>
      <c r="E946" s="28">
        <v>1227597594</v>
      </c>
      <c r="F946" s="29">
        <v>45686.711458333302</v>
      </c>
      <c r="G946" s="26" t="s">
        <v>15</v>
      </c>
      <c r="H946" s="28">
        <v>90096</v>
      </c>
      <c r="I946" s="26" t="s">
        <v>16</v>
      </c>
      <c r="J946" s="26" t="s">
        <v>1244</v>
      </c>
      <c r="K946" s="26" t="s">
        <v>1245</v>
      </c>
      <c r="L946" s="26" t="s">
        <v>16</v>
      </c>
      <c r="M946" s="26" t="s">
        <v>32</v>
      </c>
    </row>
    <row r="947" spans="1:13" x14ac:dyDescent="0.25">
      <c r="A947" s="26" t="s">
        <v>13</v>
      </c>
      <c r="B947" s="26" t="s">
        <v>14</v>
      </c>
      <c r="C947" s="27">
        <v>14276</v>
      </c>
      <c r="D947" s="27">
        <v>14276</v>
      </c>
      <c r="E947" s="28">
        <v>1227752749</v>
      </c>
      <c r="F947" s="29">
        <v>45686.7565046296</v>
      </c>
      <c r="G947" s="26" t="s">
        <v>15</v>
      </c>
      <c r="H947" s="28">
        <v>90098</v>
      </c>
      <c r="I947" s="26" t="s">
        <v>16</v>
      </c>
      <c r="J947" s="26" t="s">
        <v>1553</v>
      </c>
      <c r="K947" s="26" t="s">
        <v>1554</v>
      </c>
      <c r="L947" s="26" t="s">
        <v>16</v>
      </c>
      <c r="M947" s="26" t="s">
        <v>32</v>
      </c>
    </row>
    <row r="948" spans="1:13" x14ac:dyDescent="0.25">
      <c r="A948" s="26" t="s">
        <v>13</v>
      </c>
      <c r="B948" s="26" t="s">
        <v>14</v>
      </c>
      <c r="C948" s="27">
        <v>41810</v>
      </c>
      <c r="D948" s="27">
        <v>41810</v>
      </c>
      <c r="E948" s="28">
        <v>1227815870</v>
      </c>
      <c r="F948" s="29">
        <v>45686.775185185201</v>
      </c>
      <c r="G948" s="26" t="s">
        <v>15</v>
      </c>
      <c r="H948" s="28">
        <v>90101</v>
      </c>
      <c r="I948" s="26" t="s">
        <v>16</v>
      </c>
      <c r="J948" s="26" t="s">
        <v>1555</v>
      </c>
      <c r="K948" s="26" t="s">
        <v>1554</v>
      </c>
      <c r="L948" s="26" t="s">
        <v>16</v>
      </c>
      <c r="M948" s="26" t="s">
        <v>32</v>
      </c>
    </row>
    <row r="949" spans="1:13" x14ac:dyDescent="0.25">
      <c r="A949" s="26" t="s">
        <v>13</v>
      </c>
      <c r="B949" s="26" t="s">
        <v>14</v>
      </c>
      <c r="C949" s="27">
        <v>2783</v>
      </c>
      <c r="D949" s="27">
        <v>2783</v>
      </c>
      <c r="E949" s="28">
        <v>1227842465</v>
      </c>
      <c r="F949" s="29">
        <v>45686.782974537004</v>
      </c>
      <c r="G949" s="26" t="s">
        <v>15</v>
      </c>
      <c r="H949" s="28">
        <v>90103</v>
      </c>
      <c r="I949" s="26" t="s">
        <v>16</v>
      </c>
      <c r="J949" s="26" t="s">
        <v>1556</v>
      </c>
      <c r="K949" s="26" t="s">
        <v>1554</v>
      </c>
      <c r="L949" s="26" t="s">
        <v>16</v>
      </c>
      <c r="M949" s="26" t="s">
        <v>32</v>
      </c>
    </row>
    <row r="950" spans="1:13" x14ac:dyDescent="0.25">
      <c r="A950" s="26" t="s">
        <v>13</v>
      </c>
      <c r="B950" s="26" t="s">
        <v>14</v>
      </c>
      <c r="C950" s="27">
        <v>12275270</v>
      </c>
      <c r="D950" s="27">
        <v>12275270</v>
      </c>
      <c r="E950" s="28">
        <v>1227921749</v>
      </c>
      <c r="F950" s="29">
        <v>45686.805659722202</v>
      </c>
      <c r="G950" s="26" t="s">
        <v>15</v>
      </c>
      <c r="H950" s="28">
        <v>90104</v>
      </c>
      <c r="I950" s="26" t="s">
        <v>16</v>
      </c>
      <c r="J950" s="26" t="s">
        <v>1557</v>
      </c>
      <c r="K950" s="26" t="s">
        <v>1554</v>
      </c>
      <c r="L950" s="26" t="s">
        <v>16</v>
      </c>
      <c r="M950" s="26" t="s">
        <v>32</v>
      </c>
    </row>
    <row r="951" spans="1:13" x14ac:dyDescent="0.25">
      <c r="A951" s="26" t="s">
        <v>13</v>
      </c>
      <c r="B951" s="26" t="s">
        <v>14</v>
      </c>
      <c r="C951" s="27">
        <v>1383499</v>
      </c>
      <c r="D951" s="27">
        <v>1383499</v>
      </c>
      <c r="E951" s="28">
        <v>1228264135</v>
      </c>
      <c r="F951" s="29">
        <v>45686.915740740696</v>
      </c>
      <c r="G951" s="26" t="s">
        <v>15</v>
      </c>
      <c r="H951" s="28">
        <v>90107</v>
      </c>
      <c r="I951" s="26" t="s">
        <v>16</v>
      </c>
      <c r="J951" s="26" t="s">
        <v>1558</v>
      </c>
      <c r="K951" s="26" t="s">
        <v>1559</v>
      </c>
      <c r="L951" s="26" t="s">
        <v>16</v>
      </c>
      <c r="M951" s="26" t="s">
        <v>32</v>
      </c>
    </row>
    <row r="952" spans="1:13" x14ac:dyDescent="0.25">
      <c r="A952" s="26" t="s">
        <v>13</v>
      </c>
      <c r="B952" s="26" t="s">
        <v>14</v>
      </c>
      <c r="C952" s="27">
        <v>2831507</v>
      </c>
      <c r="D952" s="27">
        <v>2831507</v>
      </c>
      <c r="E952" s="28">
        <v>1228511488</v>
      </c>
      <c r="F952" s="29">
        <v>45687.302546296298</v>
      </c>
      <c r="G952" s="26" t="s">
        <v>15</v>
      </c>
      <c r="H952" s="28">
        <v>90109</v>
      </c>
      <c r="I952" s="26" t="s">
        <v>16</v>
      </c>
      <c r="J952" s="26" t="s">
        <v>1560</v>
      </c>
      <c r="K952" s="26" t="s">
        <v>1561</v>
      </c>
      <c r="L952" s="26" t="s">
        <v>16</v>
      </c>
      <c r="M952" s="26" t="s">
        <v>32</v>
      </c>
    </row>
    <row r="953" spans="1:13" x14ac:dyDescent="0.25">
      <c r="A953" s="26" t="s">
        <v>13</v>
      </c>
      <c r="B953" s="26" t="s">
        <v>14</v>
      </c>
      <c r="C953" s="27">
        <v>202525</v>
      </c>
      <c r="D953" s="27">
        <v>202525</v>
      </c>
      <c r="E953" s="28">
        <v>1228645230</v>
      </c>
      <c r="F953" s="29">
        <v>45687.359375</v>
      </c>
      <c r="G953" s="26" t="s">
        <v>15</v>
      </c>
      <c r="H953" s="28">
        <v>90112</v>
      </c>
      <c r="I953" s="26" t="s">
        <v>16</v>
      </c>
      <c r="J953" s="26" t="s">
        <v>1562</v>
      </c>
      <c r="K953" s="26" t="s">
        <v>1563</v>
      </c>
      <c r="L953" s="26" t="s">
        <v>16</v>
      </c>
      <c r="M953" s="26" t="s">
        <v>32</v>
      </c>
    </row>
    <row r="954" spans="1:13" x14ac:dyDescent="0.25">
      <c r="A954" s="26" t="s">
        <v>13</v>
      </c>
      <c r="B954" s="26" t="s">
        <v>14</v>
      </c>
      <c r="C954" s="27">
        <v>5539370</v>
      </c>
      <c r="D954" s="27">
        <v>5539370</v>
      </c>
      <c r="E954" s="28">
        <v>1228647348</v>
      </c>
      <c r="F954" s="29">
        <v>45687.360034722202</v>
      </c>
      <c r="G954" s="26" t="s">
        <v>15</v>
      </c>
      <c r="H954" s="28">
        <v>90113</v>
      </c>
      <c r="I954" s="26" t="s">
        <v>16</v>
      </c>
      <c r="J954" s="26" t="s">
        <v>1564</v>
      </c>
      <c r="K954" s="26" t="s">
        <v>1565</v>
      </c>
      <c r="L954" s="26" t="s">
        <v>16</v>
      </c>
      <c r="M954" s="26" t="s">
        <v>32</v>
      </c>
    </row>
    <row r="955" spans="1:13" x14ac:dyDescent="0.25">
      <c r="A955" s="26" t="s">
        <v>13</v>
      </c>
      <c r="B955" s="26" t="s">
        <v>14</v>
      </c>
      <c r="C955" s="27">
        <v>88400</v>
      </c>
      <c r="D955" s="27">
        <v>88400</v>
      </c>
      <c r="E955" s="28">
        <v>1228655546</v>
      </c>
      <c r="F955" s="29">
        <v>45687.362604166701</v>
      </c>
      <c r="G955" s="26" t="s">
        <v>15</v>
      </c>
      <c r="H955" s="28">
        <v>90114</v>
      </c>
      <c r="I955" s="26" t="s">
        <v>16</v>
      </c>
      <c r="J955" s="26" t="s">
        <v>1566</v>
      </c>
      <c r="K955" s="26" t="s">
        <v>1567</v>
      </c>
      <c r="L955" s="26" t="s">
        <v>16</v>
      </c>
      <c r="M955" s="26" t="s">
        <v>25</v>
      </c>
    </row>
    <row r="956" spans="1:13" x14ac:dyDescent="0.25">
      <c r="A956" s="26" t="s">
        <v>13</v>
      </c>
      <c r="B956" s="26" t="s">
        <v>14</v>
      </c>
      <c r="C956" s="27">
        <v>49600</v>
      </c>
      <c r="D956" s="27">
        <v>49600</v>
      </c>
      <c r="E956" s="28">
        <v>1228668130</v>
      </c>
      <c r="F956" s="29">
        <v>45687.366504629601</v>
      </c>
      <c r="G956" s="26" t="s">
        <v>15</v>
      </c>
      <c r="H956" s="28">
        <v>90115</v>
      </c>
      <c r="I956" s="26" t="s">
        <v>16</v>
      </c>
      <c r="J956" s="26" t="s">
        <v>1568</v>
      </c>
      <c r="K956" s="26" t="s">
        <v>1567</v>
      </c>
      <c r="L956" s="26" t="s">
        <v>16</v>
      </c>
      <c r="M956" s="26" t="s">
        <v>25</v>
      </c>
    </row>
    <row r="957" spans="1:13" x14ac:dyDescent="0.25">
      <c r="A957" s="26" t="s">
        <v>13</v>
      </c>
      <c r="B957" s="26" t="s">
        <v>14</v>
      </c>
      <c r="C957" s="27">
        <v>23636124.280000001</v>
      </c>
      <c r="D957" s="27">
        <v>23636124.280000001</v>
      </c>
      <c r="E957" s="28">
        <v>1228782666</v>
      </c>
      <c r="F957" s="29">
        <v>45687.3984375</v>
      </c>
      <c r="G957" s="26" t="s">
        <v>15</v>
      </c>
      <c r="H957" s="28">
        <v>90118</v>
      </c>
      <c r="I957" s="26" t="s">
        <v>16</v>
      </c>
      <c r="J957" s="26" t="s">
        <v>1569</v>
      </c>
      <c r="K957" s="26" t="s">
        <v>1570</v>
      </c>
      <c r="L957" s="26" t="s">
        <v>16</v>
      </c>
      <c r="M957" s="26" t="s">
        <v>32</v>
      </c>
    </row>
    <row r="958" spans="1:13" x14ac:dyDescent="0.25">
      <c r="A958" s="26" t="s">
        <v>13</v>
      </c>
      <c r="B958" s="26" t="s">
        <v>14</v>
      </c>
      <c r="C958" s="27">
        <v>35545289</v>
      </c>
      <c r="D958" s="27">
        <v>35545289</v>
      </c>
      <c r="E958" s="28">
        <v>1228806744</v>
      </c>
      <c r="F958" s="29">
        <v>45687.404606481497</v>
      </c>
      <c r="G958" s="26" t="s">
        <v>15</v>
      </c>
      <c r="H958" s="28">
        <v>90119</v>
      </c>
      <c r="I958" s="26" t="s">
        <v>16</v>
      </c>
      <c r="J958" s="26" t="s">
        <v>1571</v>
      </c>
      <c r="K958" s="26" t="s">
        <v>1572</v>
      </c>
      <c r="L958" s="26" t="s">
        <v>16</v>
      </c>
      <c r="M958" s="26" t="s">
        <v>32</v>
      </c>
    </row>
    <row r="959" spans="1:13" x14ac:dyDescent="0.25">
      <c r="A959" s="26" t="s">
        <v>13</v>
      </c>
      <c r="B959" s="26" t="s">
        <v>14</v>
      </c>
      <c r="C959" s="27">
        <v>2817.03</v>
      </c>
      <c r="D959" s="27">
        <v>2817.03</v>
      </c>
      <c r="E959" s="28">
        <v>1228850166</v>
      </c>
      <c r="F959" s="29">
        <v>45687.415462962999</v>
      </c>
      <c r="G959" s="26" t="s">
        <v>15</v>
      </c>
      <c r="H959" s="28">
        <v>90120</v>
      </c>
      <c r="I959" s="26" t="s">
        <v>16</v>
      </c>
      <c r="J959" s="26" t="s">
        <v>1564</v>
      </c>
      <c r="K959" s="26" t="s">
        <v>1573</v>
      </c>
      <c r="L959" s="26" t="s">
        <v>16</v>
      </c>
      <c r="M959" s="26" t="s">
        <v>32</v>
      </c>
    </row>
    <row r="960" spans="1:13" x14ac:dyDescent="0.25">
      <c r="A960" s="26" t="s">
        <v>13</v>
      </c>
      <c r="B960" s="26" t="s">
        <v>14</v>
      </c>
      <c r="C960" s="27">
        <v>10742938</v>
      </c>
      <c r="D960" s="27">
        <v>10742938</v>
      </c>
      <c r="E960" s="28">
        <v>1228868729</v>
      </c>
      <c r="F960" s="29">
        <v>45687.419976851903</v>
      </c>
      <c r="G960" s="26" t="s">
        <v>15</v>
      </c>
      <c r="H960" s="28">
        <v>90121</v>
      </c>
      <c r="I960" s="26" t="s">
        <v>16</v>
      </c>
      <c r="J960" s="26" t="s">
        <v>1574</v>
      </c>
      <c r="K960" s="26" t="s">
        <v>1575</v>
      </c>
      <c r="L960" s="26" t="s">
        <v>16</v>
      </c>
      <c r="M960" s="26" t="s">
        <v>32</v>
      </c>
    </row>
    <row r="961" spans="1:13" x14ac:dyDescent="0.25">
      <c r="A961" s="26" t="s">
        <v>13</v>
      </c>
      <c r="B961" s="26" t="s">
        <v>14</v>
      </c>
      <c r="C961" s="27">
        <v>20359784</v>
      </c>
      <c r="D961" s="27">
        <v>20359784</v>
      </c>
      <c r="E961" s="28">
        <v>1228878864</v>
      </c>
      <c r="F961" s="29">
        <v>45687.422407407401</v>
      </c>
      <c r="G961" s="26" t="s">
        <v>15</v>
      </c>
      <c r="H961" s="28">
        <v>90122</v>
      </c>
      <c r="I961" s="26" t="s">
        <v>16</v>
      </c>
      <c r="J961" s="26" t="s">
        <v>1576</v>
      </c>
      <c r="K961" s="26" t="s">
        <v>1577</v>
      </c>
      <c r="L961" s="26" t="s">
        <v>16</v>
      </c>
      <c r="M961" s="26" t="s">
        <v>32</v>
      </c>
    </row>
    <row r="962" spans="1:13" x14ac:dyDescent="0.25">
      <c r="A962" s="26" t="s">
        <v>13</v>
      </c>
      <c r="B962" s="26" t="s">
        <v>14</v>
      </c>
      <c r="C962" s="27">
        <v>8787450</v>
      </c>
      <c r="D962" s="27">
        <v>8787450</v>
      </c>
      <c r="E962" s="28">
        <v>1228900851</v>
      </c>
      <c r="F962" s="29">
        <v>45687.427499999998</v>
      </c>
      <c r="G962" s="26" t="s">
        <v>15</v>
      </c>
      <c r="H962" s="28">
        <v>90123</v>
      </c>
      <c r="I962" s="26" t="s">
        <v>16</v>
      </c>
      <c r="J962" s="26" t="s">
        <v>1578</v>
      </c>
      <c r="K962" s="26" t="s">
        <v>1577</v>
      </c>
      <c r="L962" s="26" t="s">
        <v>16</v>
      </c>
      <c r="M962" s="26" t="s">
        <v>32</v>
      </c>
    </row>
    <row r="963" spans="1:13" x14ac:dyDescent="0.25">
      <c r="A963" s="26" t="s">
        <v>13</v>
      </c>
      <c r="B963" s="26" t="s">
        <v>14</v>
      </c>
      <c r="C963" s="27">
        <v>10635064</v>
      </c>
      <c r="D963" s="27">
        <v>10635064</v>
      </c>
      <c r="E963" s="28">
        <v>1228936805</v>
      </c>
      <c r="F963" s="29">
        <v>45687.435532407399</v>
      </c>
      <c r="G963" s="26" t="s">
        <v>15</v>
      </c>
      <c r="H963" s="28">
        <v>90124</v>
      </c>
      <c r="I963" s="26" t="s">
        <v>16</v>
      </c>
      <c r="J963" s="26" t="s">
        <v>1579</v>
      </c>
      <c r="K963" s="26" t="s">
        <v>1577</v>
      </c>
      <c r="L963" s="26" t="s">
        <v>16</v>
      </c>
      <c r="M963" s="26" t="s">
        <v>32</v>
      </c>
    </row>
    <row r="964" spans="1:13" x14ac:dyDescent="0.25">
      <c r="A964" s="26" t="s">
        <v>13</v>
      </c>
      <c r="B964" s="26" t="s">
        <v>14</v>
      </c>
      <c r="C964" s="27">
        <v>9718</v>
      </c>
      <c r="D964" s="27">
        <v>9718</v>
      </c>
      <c r="E964" s="28">
        <v>1228989662</v>
      </c>
      <c r="F964" s="29">
        <v>45687.447418981501</v>
      </c>
      <c r="G964" s="26" t="s">
        <v>15</v>
      </c>
      <c r="H964" s="28">
        <v>90128</v>
      </c>
      <c r="I964" s="26" t="s">
        <v>16</v>
      </c>
      <c r="J964" s="26" t="s">
        <v>1569</v>
      </c>
      <c r="K964" s="26" t="s">
        <v>1570</v>
      </c>
      <c r="L964" s="26" t="s">
        <v>16</v>
      </c>
      <c r="M964" s="26" t="s">
        <v>32</v>
      </c>
    </row>
    <row r="965" spans="1:13" x14ac:dyDescent="0.25">
      <c r="A965" s="26" t="s">
        <v>13</v>
      </c>
      <c r="B965" s="26" t="s">
        <v>14</v>
      </c>
      <c r="C965" s="27">
        <v>2276</v>
      </c>
      <c r="D965" s="27">
        <v>2276</v>
      </c>
      <c r="E965" s="28">
        <v>1229111163</v>
      </c>
      <c r="F965" s="29">
        <v>45687.4750347222</v>
      </c>
      <c r="G965" s="26" t="s">
        <v>15</v>
      </c>
      <c r="H965" s="28">
        <v>90131</v>
      </c>
      <c r="I965" s="26" t="s">
        <v>16</v>
      </c>
      <c r="J965" s="26" t="s">
        <v>1580</v>
      </c>
      <c r="K965" s="26" t="s">
        <v>1581</v>
      </c>
      <c r="L965" s="26" t="s">
        <v>16</v>
      </c>
      <c r="M965" s="26" t="s">
        <v>142</v>
      </c>
    </row>
    <row r="966" spans="1:13" x14ac:dyDescent="0.25">
      <c r="A966" s="26" t="s">
        <v>13</v>
      </c>
      <c r="B966" s="26" t="s">
        <v>14</v>
      </c>
      <c r="C966" s="27">
        <v>1263487</v>
      </c>
      <c r="D966" s="27">
        <v>1263487</v>
      </c>
      <c r="E966" s="28">
        <v>1229112533</v>
      </c>
      <c r="F966" s="29">
        <v>45687.475324074097</v>
      </c>
      <c r="G966" s="26" t="s">
        <v>15</v>
      </c>
      <c r="H966" s="28">
        <v>90132</v>
      </c>
      <c r="I966" s="26" t="s">
        <v>16</v>
      </c>
      <c r="J966" s="26" t="s">
        <v>1582</v>
      </c>
      <c r="K966" s="26" t="s">
        <v>405</v>
      </c>
      <c r="L966" s="26" t="s">
        <v>16</v>
      </c>
      <c r="M966" s="26" t="s">
        <v>330</v>
      </c>
    </row>
    <row r="967" spans="1:13" x14ac:dyDescent="0.25">
      <c r="A967" s="26" t="s">
        <v>13</v>
      </c>
      <c r="B967" s="26" t="s">
        <v>14</v>
      </c>
      <c r="C967" s="27">
        <v>8300</v>
      </c>
      <c r="D967" s="27">
        <v>8300</v>
      </c>
      <c r="E967" s="28">
        <v>1229162607</v>
      </c>
      <c r="F967" s="29">
        <v>45687.485960648097</v>
      </c>
      <c r="G967" s="26" t="s">
        <v>15</v>
      </c>
      <c r="H967" s="28">
        <v>90134</v>
      </c>
      <c r="I967" s="26" t="s">
        <v>16</v>
      </c>
      <c r="J967" s="26" t="s">
        <v>1583</v>
      </c>
      <c r="K967" s="26" t="s">
        <v>1584</v>
      </c>
      <c r="L967" s="26" t="s">
        <v>16</v>
      </c>
      <c r="M967" s="26" t="s">
        <v>83</v>
      </c>
    </row>
    <row r="968" spans="1:13" x14ac:dyDescent="0.25">
      <c r="A968" s="26" t="s">
        <v>13</v>
      </c>
      <c r="B968" s="26" t="s">
        <v>14</v>
      </c>
      <c r="C968" s="27">
        <v>2445118</v>
      </c>
      <c r="D968" s="27">
        <v>2445118</v>
      </c>
      <c r="E968" s="28">
        <v>1229182736</v>
      </c>
      <c r="F968" s="29">
        <v>45687.490231481497</v>
      </c>
      <c r="G968" s="26" t="s">
        <v>15</v>
      </c>
      <c r="H968" s="28">
        <v>90135</v>
      </c>
      <c r="I968" s="26" t="s">
        <v>16</v>
      </c>
      <c r="J968" s="26" t="s">
        <v>1585</v>
      </c>
      <c r="K968" s="26" t="s">
        <v>405</v>
      </c>
      <c r="L968" s="26" t="s">
        <v>16</v>
      </c>
      <c r="M968" s="26" t="s">
        <v>83</v>
      </c>
    </row>
    <row r="969" spans="1:13" x14ac:dyDescent="0.25">
      <c r="A969" s="26" t="s">
        <v>13</v>
      </c>
      <c r="B969" s="26" t="s">
        <v>14</v>
      </c>
      <c r="C969" s="27">
        <v>80000</v>
      </c>
      <c r="D969" s="27">
        <v>80000</v>
      </c>
      <c r="E969" s="28">
        <v>1229220378</v>
      </c>
      <c r="F969" s="29">
        <v>45687.498263888898</v>
      </c>
      <c r="G969" s="26" t="s">
        <v>15</v>
      </c>
      <c r="H969" s="28">
        <v>90137</v>
      </c>
      <c r="I969" s="26" t="s">
        <v>16</v>
      </c>
      <c r="J969" s="26" t="s">
        <v>1586</v>
      </c>
      <c r="K969" s="26" t="s">
        <v>1587</v>
      </c>
      <c r="L969" s="26" t="s">
        <v>16</v>
      </c>
      <c r="M969" s="26" t="s">
        <v>25</v>
      </c>
    </row>
    <row r="970" spans="1:13" x14ac:dyDescent="0.25">
      <c r="A970" s="26" t="s">
        <v>13</v>
      </c>
      <c r="B970" s="26" t="s">
        <v>14</v>
      </c>
      <c r="C970" s="27">
        <v>516106</v>
      </c>
      <c r="D970" s="27">
        <v>516106</v>
      </c>
      <c r="E970" s="28">
        <v>1229221986</v>
      </c>
      <c r="F970" s="29">
        <v>45687.498611111099</v>
      </c>
      <c r="G970" s="26" t="s">
        <v>15</v>
      </c>
      <c r="H970" s="28">
        <v>90138</v>
      </c>
      <c r="I970" s="26" t="s">
        <v>16</v>
      </c>
      <c r="J970" s="26" t="s">
        <v>1588</v>
      </c>
      <c r="K970" s="26" t="s">
        <v>405</v>
      </c>
      <c r="L970" s="26" t="s">
        <v>16</v>
      </c>
      <c r="M970" s="26" t="s">
        <v>330</v>
      </c>
    </row>
    <row r="971" spans="1:13" x14ac:dyDescent="0.25">
      <c r="A971" s="26" t="s">
        <v>13</v>
      </c>
      <c r="B971" s="26" t="s">
        <v>14</v>
      </c>
      <c r="C971" s="27">
        <v>931636</v>
      </c>
      <c r="D971" s="27">
        <v>931636</v>
      </c>
      <c r="E971" s="28">
        <v>1229246647</v>
      </c>
      <c r="F971" s="29">
        <v>45687.504097222198</v>
      </c>
      <c r="G971" s="26" t="s">
        <v>15</v>
      </c>
      <c r="H971" s="28">
        <v>90139</v>
      </c>
      <c r="I971" s="26" t="s">
        <v>16</v>
      </c>
      <c r="J971" s="26" t="s">
        <v>1589</v>
      </c>
      <c r="K971" s="26" t="s">
        <v>405</v>
      </c>
      <c r="L971" s="26" t="s">
        <v>16</v>
      </c>
      <c r="M971" s="26" t="s">
        <v>83</v>
      </c>
    </row>
    <row r="972" spans="1:13" x14ac:dyDescent="0.25">
      <c r="A972" s="26" t="s">
        <v>13</v>
      </c>
      <c r="B972" s="26" t="s">
        <v>14</v>
      </c>
      <c r="C972" s="27">
        <v>9318145.0199999996</v>
      </c>
      <c r="D972" s="27">
        <v>9318145.0199999996</v>
      </c>
      <c r="E972" s="28">
        <v>1229276459</v>
      </c>
      <c r="F972" s="29">
        <v>45687.510798611103</v>
      </c>
      <c r="G972" s="26" t="s">
        <v>15</v>
      </c>
      <c r="H972" s="28">
        <v>90141</v>
      </c>
      <c r="I972" s="26" t="s">
        <v>16</v>
      </c>
      <c r="J972" s="26" t="s">
        <v>1590</v>
      </c>
      <c r="K972" s="26" t="s">
        <v>1591</v>
      </c>
      <c r="L972" s="26" t="s">
        <v>16</v>
      </c>
      <c r="M972" s="26" t="s">
        <v>32</v>
      </c>
    </row>
    <row r="973" spans="1:13" x14ac:dyDescent="0.25">
      <c r="A973" s="26" t="s">
        <v>13</v>
      </c>
      <c r="B973" s="26" t="s">
        <v>14</v>
      </c>
      <c r="C973" s="27">
        <v>36322294.659999996</v>
      </c>
      <c r="D973" s="27">
        <v>36322294.659999996</v>
      </c>
      <c r="E973" s="28">
        <v>1229296136</v>
      </c>
      <c r="F973" s="29">
        <v>45687.515347222201</v>
      </c>
      <c r="G973" s="26" t="s">
        <v>15</v>
      </c>
      <c r="H973" s="28">
        <v>90142</v>
      </c>
      <c r="I973" s="26" t="s">
        <v>16</v>
      </c>
      <c r="J973" s="26" t="s">
        <v>1590</v>
      </c>
      <c r="K973" s="26" t="s">
        <v>1591</v>
      </c>
      <c r="L973" s="26" t="s">
        <v>16</v>
      </c>
      <c r="M973" s="26" t="s">
        <v>32</v>
      </c>
    </row>
    <row r="974" spans="1:13" x14ac:dyDescent="0.25">
      <c r="A974" s="26" t="s">
        <v>13</v>
      </c>
      <c r="B974" s="26" t="s">
        <v>14</v>
      </c>
      <c r="C974" s="27">
        <v>46000</v>
      </c>
      <c r="D974" s="27">
        <v>46000</v>
      </c>
      <c r="E974" s="28">
        <v>1229310497</v>
      </c>
      <c r="F974" s="29">
        <v>45687.518576388902</v>
      </c>
      <c r="G974" s="26" t="s">
        <v>15</v>
      </c>
      <c r="H974" s="28">
        <v>90143</v>
      </c>
      <c r="I974" s="26" t="s">
        <v>16</v>
      </c>
      <c r="J974" s="26" t="s">
        <v>1592</v>
      </c>
      <c r="K974" s="26" t="s">
        <v>1593</v>
      </c>
      <c r="L974" s="26" t="s">
        <v>16</v>
      </c>
      <c r="M974" s="26" t="s">
        <v>25</v>
      </c>
    </row>
    <row r="975" spans="1:13" x14ac:dyDescent="0.25">
      <c r="A975" s="26" t="s">
        <v>13</v>
      </c>
      <c r="B975" s="26" t="s">
        <v>14</v>
      </c>
      <c r="C975" s="27">
        <v>14861720.109999999</v>
      </c>
      <c r="D975" s="27">
        <v>14861720.109999999</v>
      </c>
      <c r="E975" s="28">
        <v>1229314162</v>
      </c>
      <c r="F975" s="29">
        <v>45687.519398148201</v>
      </c>
      <c r="G975" s="26" t="s">
        <v>15</v>
      </c>
      <c r="H975" s="28">
        <v>90144</v>
      </c>
      <c r="I975" s="26" t="s">
        <v>16</v>
      </c>
      <c r="J975" s="26" t="s">
        <v>1590</v>
      </c>
      <c r="K975" s="26" t="s">
        <v>1591</v>
      </c>
      <c r="L975" s="26" t="s">
        <v>16</v>
      </c>
      <c r="M975" s="26" t="s">
        <v>32</v>
      </c>
    </row>
    <row r="976" spans="1:13" x14ac:dyDescent="0.25">
      <c r="A976" s="26" t="s">
        <v>13</v>
      </c>
      <c r="B976" s="26" t="s">
        <v>14</v>
      </c>
      <c r="C976" s="27">
        <v>34081328</v>
      </c>
      <c r="D976" s="27">
        <v>34081328</v>
      </c>
      <c r="E976" s="28">
        <v>1229347769</v>
      </c>
      <c r="F976" s="29">
        <v>45687.527175925898</v>
      </c>
      <c r="G976" s="26" t="s">
        <v>15</v>
      </c>
      <c r="H976" s="28">
        <v>90145</v>
      </c>
      <c r="I976" s="26" t="s">
        <v>16</v>
      </c>
      <c r="J976" s="26" t="s">
        <v>1594</v>
      </c>
      <c r="K976" s="26" t="s">
        <v>1595</v>
      </c>
      <c r="L976" s="26" t="s">
        <v>16</v>
      </c>
      <c r="M976" s="26" t="s">
        <v>32</v>
      </c>
    </row>
    <row r="977" spans="1:13" x14ac:dyDescent="0.25">
      <c r="A977" s="26" t="s">
        <v>13</v>
      </c>
      <c r="B977" s="26" t="s">
        <v>14</v>
      </c>
      <c r="C977" s="27">
        <v>9691517.9800000004</v>
      </c>
      <c r="D977" s="27">
        <v>9691517.9800000004</v>
      </c>
      <c r="E977" s="28">
        <v>1229400215</v>
      </c>
      <c r="F977" s="29">
        <v>45687.539236111101</v>
      </c>
      <c r="G977" s="26" t="s">
        <v>15</v>
      </c>
      <c r="H977" s="28">
        <v>90147</v>
      </c>
      <c r="I977" s="26" t="s">
        <v>16</v>
      </c>
      <c r="J977" s="26" t="s">
        <v>1596</v>
      </c>
      <c r="K977" s="26" t="s">
        <v>1597</v>
      </c>
      <c r="L977" s="26" t="s">
        <v>16</v>
      </c>
      <c r="M977" s="26" t="s">
        <v>32</v>
      </c>
    </row>
    <row r="978" spans="1:13" x14ac:dyDescent="0.25">
      <c r="A978" s="26" t="s">
        <v>13</v>
      </c>
      <c r="B978" s="26" t="s">
        <v>14</v>
      </c>
      <c r="C978" s="27">
        <v>38921.65</v>
      </c>
      <c r="D978" s="27">
        <v>38921.65</v>
      </c>
      <c r="E978" s="28">
        <v>1229485499</v>
      </c>
      <c r="F978" s="29">
        <v>45687.559027777803</v>
      </c>
      <c r="G978" s="26" t="s">
        <v>15</v>
      </c>
      <c r="H978" s="28">
        <v>90148</v>
      </c>
      <c r="I978" s="26" t="s">
        <v>16</v>
      </c>
      <c r="J978" s="26" t="s">
        <v>1596</v>
      </c>
      <c r="K978" s="26" t="s">
        <v>1597</v>
      </c>
      <c r="L978" s="26" t="s">
        <v>16</v>
      </c>
      <c r="M978" s="26" t="s">
        <v>32</v>
      </c>
    </row>
    <row r="979" spans="1:13" x14ac:dyDescent="0.25">
      <c r="A979" s="26" t="s">
        <v>13</v>
      </c>
      <c r="B979" s="26" t="s">
        <v>14</v>
      </c>
      <c r="C979" s="27">
        <v>22265</v>
      </c>
      <c r="D979" s="27">
        <v>22265</v>
      </c>
      <c r="E979" s="28">
        <v>1229592256</v>
      </c>
      <c r="F979" s="29">
        <v>45687.583229166703</v>
      </c>
      <c r="G979" s="26" t="s">
        <v>15</v>
      </c>
      <c r="H979" s="28">
        <v>90150</v>
      </c>
      <c r="I979" s="26" t="s">
        <v>16</v>
      </c>
      <c r="J979" s="26" t="s">
        <v>1598</v>
      </c>
      <c r="K979" s="26" t="s">
        <v>87</v>
      </c>
      <c r="L979" s="26" t="s">
        <v>16</v>
      </c>
      <c r="M979" s="26" t="s">
        <v>25</v>
      </c>
    </row>
    <row r="980" spans="1:13" x14ac:dyDescent="0.25">
      <c r="A980" s="26" t="s">
        <v>13</v>
      </c>
      <c r="B980" s="26" t="s">
        <v>14</v>
      </c>
      <c r="C980" s="27">
        <v>186812</v>
      </c>
      <c r="D980" s="27">
        <v>186812</v>
      </c>
      <c r="E980" s="28">
        <v>1229602686</v>
      </c>
      <c r="F980" s="29">
        <v>45687.585567129601</v>
      </c>
      <c r="G980" s="26" t="s">
        <v>15</v>
      </c>
      <c r="H980" s="28">
        <v>90151</v>
      </c>
      <c r="I980" s="26" t="s">
        <v>16</v>
      </c>
      <c r="J980" s="26" t="s">
        <v>1599</v>
      </c>
      <c r="K980" s="26" t="s">
        <v>1600</v>
      </c>
      <c r="L980" s="26" t="s">
        <v>16</v>
      </c>
      <c r="M980" s="26" t="s">
        <v>145</v>
      </c>
    </row>
    <row r="981" spans="1:13" x14ac:dyDescent="0.25">
      <c r="A981" s="26" t="s">
        <v>13</v>
      </c>
      <c r="B981" s="26" t="s">
        <v>14</v>
      </c>
      <c r="C981" s="27">
        <v>187000</v>
      </c>
      <c r="D981" s="27">
        <v>187000</v>
      </c>
      <c r="E981" s="28">
        <v>1229605322</v>
      </c>
      <c r="F981" s="29">
        <v>45687.586122685199</v>
      </c>
      <c r="G981" s="26" t="s">
        <v>15</v>
      </c>
      <c r="H981" s="28">
        <v>90153</v>
      </c>
      <c r="I981" s="26" t="s">
        <v>16</v>
      </c>
      <c r="J981" s="26" t="s">
        <v>1601</v>
      </c>
      <c r="K981" s="26" t="s">
        <v>1602</v>
      </c>
      <c r="L981" s="26" t="s">
        <v>16</v>
      </c>
      <c r="M981" s="26" t="s">
        <v>145</v>
      </c>
    </row>
    <row r="982" spans="1:13" x14ac:dyDescent="0.25">
      <c r="A982" s="26" t="s">
        <v>13</v>
      </c>
      <c r="B982" s="26" t="s">
        <v>14</v>
      </c>
      <c r="C982" s="27">
        <v>158000</v>
      </c>
      <c r="D982" s="27">
        <v>158000</v>
      </c>
      <c r="E982" s="28">
        <v>1229631290</v>
      </c>
      <c r="F982" s="29">
        <v>45687.591562499998</v>
      </c>
      <c r="G982" s="26" t="s">
        <v>15</v>
      </c>
      <c r="H982" s="28">
        <v>90155</v>
      </c>
      <c r="I982" s="26" t="s">
        <v>16</v>
      </c>
      <c r="J982" s="26" t="s">
        <v>244</v>
      </c>
      <c r="K982" s="26" t="s">
        <v>245</v>
      </c>
      <c r="L982" s="26" t="s">
        <v>16</v>
      </c>
      <c r="M982" s="26" t="s">
        <v>145</v>
      </c>
    </row>
    <row r="983" spans="1:13" x14ac:dyDescent="0.25">
      <c r="A983" s="26" t="s">
        <v>13</v>
      </c>
      <c r="B983" s="26" t="s">
        <v>14</v>
      </c>
      <c r="C983" s="27">
        <v>162262</v>
      </c>
      <c r="D983" s="27">
        <v>162262</v>
      </c>
      <c r="E983" s="28">
        <v>1229641585</v>
      </c>
      <c r="F983" s="29">
        <v>45687.593634259298</v>
      </c>
      <c r="G983" s="26" t="s">
        <v>15</v>
      </c>
      <c r="H983" s="28">
        <v>90156</v>
      </c>
      <c r="I983" s="26" t="s">
        <v>16</v>
      </c>
      <c r="J983" s="26" t="s">
        <v>1598</v>
      </c>
      <c r="K983" s="26" t="s">
        <v>87</v>
      </c>
      <c r="L983" s="26" t="s">
        <v>16</v>
      </c>
      <c r="M983" s="26" t="s">
        <v>25</v>
      </c>
    </row>
    <row r="984" spans="1:13" x14ac:dyDescent="0.25">
      <c r="A984" s="26" t="s">
        <v>13</v>
      </c>
      <c r="B984" s="26" t="s">
        <v>14</v>
      </c>
      <c r="C984" s="27">
        <v>1232148</v>
      </c>
      <c r="D984" s="27">
        <v>1232148</v>
      </c>
      <c r="E984" s="28">
        <v>1229697733</v>
      </c>
      <c r="F984" s="29">
        <v>45687.604849536998</v>
      </c>
      <c r="G984" s="26" t="s">
        <v>15</v>
      </c>
      <c r="H984" s="28">
        <v>90158</v>
      </c>
      <c r="I984" s="26" t="s">
        <v>16</v>
      </c>
      <c r="J984" s="26" t="s">
        <v>1603</v>
      </c>
      <c r="K984" s="26" t="s">
        <v>1604</v>
      </c>
      <c r="L984" s="26" t="s">
        <v>16</v>
      </c>
      <c r="M984" s="26" t="s">
        <v>110</v>
      </c>
    </row>
    <row r="985" spans="1:13" x14ac:dyDescent="0.25">
      <c r="A985" s="26" t="s">
        <v>13</v>
      </c>
      <c r="B985" s="26" t="s">
        <v>14</v>
      </c>
      <c r="C985" s="27">
        <v>22493163</v>
      </c>
      <c r="D985" s="27">
        <v>22493163</v>
      </c>
      <c r="E985" s="28">
        <v>1229784182</v>
      </c>
      <c r="F985" s="29">
        <v>45687.621712963002</v>
      </c>
      <c r="G985" s="26" t="s">
        <v>15</v>
      </c>
      <c r="H985" s="28">
        <v>90160</v>
      </c>
      <c r="I985" s="26" t="s">
        <v>16</v>
      </c>
      <c r="J985" s="26" t="s">
        <v>1605</v>
      </c>
      <c r="K985" s="26" t="s">
        <v>1497</v>
      </c>
      <c r="L985" s="26" t="s">
        <v>16</v>
      </c>
      <c r="M985" s="26" t="s">
        <v>32</v>
      </c>
    </row>
    <row r="986" spans="1:13" x14ac:dyDescent="0.25">
      <c r="A986" s="26" t="s">
        <v>13</v>
      </c>
      <c r="B986" s="26" t="s">
        <v>14</v>
      </c>
      <c r="C986" s="27">
        <v>6405387</v>
      </c>
      <c r="D986" s="27">
        <v>6405387</v>
      </c>
      <c r="E986" s="28">
        <v>1229815507</v>
      </c>
      <c r="F986" s="29">
        <v>45687.627997685202</v>
      </c>
      <c r="G986" s="26" t="s">
        <v>15</v>
      </c>
      <c r="H986" s="28">
        <v>90161</v>
      </c>
      <c r="I986" s="26" t="s">
        <v>16</v>
      </c>
      <c r="J986" s="26" t="s">
        <v>1606</v>
      </c>
      <c r="K986" s="26" t="s">
        <v>1607</v>
      </c>
      <c r="L986" s="26" t="s">
        <v>16</v>
      </c>
      <c r="M986" s="26" t="s">
        <v>83</v>
      </c>
    </row>
    <row r="987" spans="1:13" x14ac:dyDescent="0.25">
      <c r="A987" s="26" t="s">
        <v>13</v>
      </c>
      <c r="B987" s="26" t="s">
        <v>14</v>
      </c>
      <c r="C987" s="27">
        <v>56000000</v>
      </c>
      <c r="D987" s="27">
        <v>56000000</v>
      </c>
      <c r="E987" s="28">
        <v>1229854656</v>
      </c>
      <c r="F987" s="29">
        <v>45687.636145833298</v>
      </c>
      <c r="G987" s="26" t="s">
        <v>15</v>
      </c>
      <c r="H987" s="28">
        <v>90163</v>
      </c>
      <c r="I987" s="26" t="s">
        <v>16</v>
      </c>
      <c r="J987" s="26" t="s">
        <v>1608</v>
      </c>
      <c r="K987" s="26" t="s">
        <v>1609</v>
      </c>
      <c r="L987" s="26" t="s">
        <v>16</v>
      </c>
      <c r="M987" s="26" t="s">
        <v>32</v>
      </c>
    </row>
    <row r="988" spans="1:13" x14ac:dyDescent="0.25">
      <c r="A988" s="26" t="s">
        <v>13</v>
      </c>
      <c r="B988" s="26" t="s">
        <v>14</v>
      </c>
      <c r="C988" s="27">
        <v>5358224</v>
      </c>
      <c r="D988" s="27">
        <v>5358224</v>
      </c>
      <c r="E988" s="28">
        <v>1229895487</v>
      </c>
      <c r="F988" s="29">
        <v>45687.644490740699</v>
      </c>
      <c r="G988" s="26" t="s">
        <v>15</v>
      </c>
      <c r="H988" s="28">
        <v>90167</v>
      </c>
      <c r="I988" s="26" t="s">
        <v>16</v>
      </c>
      <c r="J988" s="26" t="s">
        <v>1610</v>
      </c>
      <c r="K988" s="26" t="s">
        <v>1611</v>
      </c>
      <c r="L988" s="26" t="s">
        <v>16</v>
      </c>
      <c r="M988" s="26" t="s">
        <v>32</v>
      </c>
    </row>
    <row r="989" spans="1:13" x14ac:dyDescent="0.25">
      <c r="A989" s="26" t="s">
        <v>13</v>
      </c>
      <c r="B989" s="26" t="s">
        <v>14</v>
      </c>
      <c r="C989" s="27">
        <v>3241101.63</v>
      </c>
      <c r="D989" s="27">
        <v>3241101.63</v>
      </c>
      <c r="E989" s="28">
        <v>1229902739</v>
      </c>
      <c r="F989" s="29">
        <v>45687.645937499998</v>
      </c>
      <c r="G989" s="26" t="s">
        <v>15</v>
      </c>
      <c r="H989" s="28">
        <v>90168</v>
      </c>
      <c r="I989" s="26" t="s">
        <v>16</v>
      </c>
      <c r="J989" s="26" t="s">
        <v>1612</v>
      </c>
      <c r="K989" s="26" t="s">
        <v>1613</v>
      </c>
      <c r="L989" s="26" t="s">
        <v>16</v>
      </c>
      <c r="M989" s="26" t="s">
        <v>330</v>
      </c>
    </row>
    <row r="990" spans="1:13" x14ac:dyDescent="0.25">
      <c r="A990" s="26" t="s">
        <v>13</v>
      </c>
      <c r="B990" s="26" t="s">
        <v>14</v>
      </c>
      <c r="C990" s="27">
        <v>100281.1</v>
      </c>
      <c r="D990" s="27">
        <v>100281.1</v>
      </c>
      <c r="E990" s="28">
        <v>1229940087</v>
      </c>
      <c r="F990" s="29">
        <v>45687.6535532407</v>
      </c>
      <c r="G990" s="26" t="s">
        <v>15</v>
      </c>
      <c r="H990" s="28">
        <v>90170</v>
      </c>
      <c r="I990" s="26" t="s">
        <v>16</v>
      </c>
      <c r="J990" s="26" t="s">
        <v>1614</v>
      </c>
      <c r="K990" s="26" t="s">
        <v>954</v>
      </c>
      <c r="L990" s="26" t="s">
        <v>16</v>
      </c>
      <c r="M990" s="26" t="s">
        <v>955</v>
      </c>
    </row>
    <row r="991" spans="1:13" x14ac:dyDescent="0.25">
      <c r="A991" s="26" t="s">
        <v>13</v>
      </c>
      <c r="B991" s="26" t="s">
        <v>14</v>
      </c>
      <c r="C991" s="27">
        <v>98047</v>
      </c>
      <c r="D991" s="27">
        <v>98047</v>
      </c>
      <c r="E991" s="28">
        <v>1229970950</v>
      </c>
      <c r="F991" s="29">
        <v>45687.659780092603</v>
      </c>
      <c r="G991" s="26" t="s">
        <v>15</v>
      </c>
      <c r="H991" s="28">
        <v>90172</v>
      </c>
      <c r="I991" s="26" t="s">
        <v>16</v>
      </c>
      <c r="J991" s="26" t="s">
        <v>770</v>
      </c>
      <c r="K991" s="26" t="s">
        <v>1615</v>
      </c>
      <c r="L991" s="26" t="s">
        <v>16</v>
      </c>
      <c r="M991" s="26" t="s">
        <v>83</v>
      </c>
    </row>
    <row r="992" spans="1:13" x14ac:dyDescent="0.25">
      <c r="A992" s="26" t="s">
        <v>13</v>
      </c>
      <c r="B992" s="26" t="s">
        <v>14</v>
      </c>
      <c r="C992" s="27">
        <v>26450973</v>
      </c>
      <c r="D992" s="27">
        <v>26450973</v>
      </c>
      <c r="E992" s="28">
        <v>1229984764</v>
      </c>
      <c r="F992" s="29">
        <v>45687.662476851903</v>
      </c>
      <c r="G992" s="26" t="s">
        <v>15</v>
      </c>
      <c r="H992" s="28">
        <v>90173</v>
      </c>
      <c r="I992" s="26" t="s">
        <v>16</v>
      </c>
      <c r="J992" s="26" t="s">
        <v>1616</v>
      </c>
      <c r="K992" s="26" t="s">
        <v>1617</v>
      </c>
      <c r="L992" s="26" t="s">
        <v>16</v>
      </c>
      <c r="M992" s="26" t="s">
        <v>32</v>
      </c>
    </row>
    <row r="993" spans="1:13" x14ac:dyDescent="0.25">
      <c r="A993" s="26" t="s">
        <v>13</v>
      </c>
      <c r="B993" s="26" t="s">
        <v>14</v>
      </c>
      <c r="C993" s="27">
        <v>5868012</v>
      </c>
      <c r="D993" s="27">
        <v>5868012</v>
      </c>
      <c r="E993" s="28">
        <v>1229986101</v>
      </c>
      <c r="F993" s="29">
        <v>45687.662743055596</v>
      </c>
      <c r="G993" s="26" t="s">
        <v>15</v>
      </c>
      <c r="H993" s="28">
        <v>90174</v>
      </c>
      <c r="I993" s="26" t="s">
        <v>16</v>
      </c>
      <c r="J993" s="26" t="s">
        <v>1618</v>
      </c>
      <c r="K993" s="26" t="s">
        <v>1619</v>
      </c>
      <c r="L993" s="26" t="s">
        <v>16</v>
      </c>
      <c r="M993" s="26" t="s">
        <v>32</v>
      </c>
    </row>
    <row r="994" spans="1:13" x14ac:dyDescent="0.25">
      <c r="A994" s="26" t="s">
        <v>13</v>
      </c>
      <c r="B994" s="26" t="s">
        <v>14</v>
      </c>
      <c r="C994" s="27">
        <v>710352</v>
      </c>
      <c r="D994" s="27">
        <v>710352</v>
      </c>
      <c r="E994" s="28">
        <v>1230006344</v>
      </c>
      <c r="F994" s="29">
        <v>45687.666747685202</v>
      </c>
      <c r="G994" s="26" t="s">
        <v>15</v>
      </c>
      <c r="H994" s="28">
        <v>90175</v>
      </c>
      <c r="I994" s="26" t="s">
        <v>16</v>
      </c>
      <c r="J994" s="26" t="s">
        <v>1620</v>
      </c>
      <c r="K994" s="26" t="s">
        <v>1621</v>
      </c>
      <c r="L994" s="26" t="s">
        <v>16</v>
      </c>
      <c r="M994" s="26" t="s">
        <v>969</v>
      </c>
    </row>
    <row r="995" spans="1:13" x14ac:dyDescent="0.25">
      <c r="A995" s="26" t="s">
        <v>13</v>
      </c>
      <c r="B995" s="26" t="s">
        <v>14</v>
      </c>
      <c r="C995" s="27">
        <v>388871</v>
      </c>
      <c r="D995" s="27">
        <v>388871</v>
      </c>
      <c r="E995" s="28">
        <v>1230031296</v>
      </c>
      <c r="F995" s="29">
        <v>45687.671817129602</v>
      </c>
      <c r="G995" s="26" t="s">
        <v>15</v>
      </c>
      <c r="H995" s="28">
        <v>90177</v>
      </c>
      <c r="I995" s="26" t="s">
        <v>16</v>
      </c>
      <c r="J995" s="26" t="s">
        <v>1622</v>
      </c>
      <c r="K995" s="26" t="s">
        <v>1623</v>
      </c>
      <c r="L995" s="26" t="s">
        <v>16</v>
      </c>
      <c r="M995" s="26" t="s">
        <v>22</v>
      </c>
    </row>
    <row r="996" spans="1:13" x14ac:dyDescent="0.25">
      <c r="A996" s="26" t="s">
        <v>13</v>
      </c>
      <c r="B996" s="26" t="s">
        <v>14</v>
      </c>
      <c r="C996" s="27">
        <v>8000</v>
      </c>
      <c r="D996" s="27">
        <v>8000</v>
      </c>
      <c r="E996" s="28">
        <v>1230055844</v>
      </c>
      <c r="F996" s="29">
        <v>45687.676851851902</v>
      </c>
      <c r="G996" s="26" t="s">
        <v>15</v>
      </c>
      <c r="H996" s="28">
        <v>90178</v>
      </c>
      <c r="I996" s="26" t="s">
        <v>16</v>
      </c>
      <c r="J996" s="26" t="s">
        <v>1624</v>
      </c>
      <c r="K996" s="26" t="s">
        <v>1625</v>
      </c>
      <c r="L996" s="26" t="s">
        <v>16</v>
      </c>
      <c r="M996" s="26" t="s">
        <v>83</v>
      </c>
    </row>
    <row r="997" spans="1:13" x14ac:dyDescent="0.25">
      <c r="A997" s="26" t="s">
        <v>13</v>
      </c>
      <c r="B997" s="26" t="s">
        <v>14</v>
      </c>
      <c r="C997" s="27">
        <v>45672872</v>
      </c>
      <c r="D997" s="27">
        <v>45672872</v>
      </c>
      <c r="E997" s="28">
        <v>1230078728</v>
      </c>
      <c r="F997" s="29">
        <v>45687.681504629603</v>
      </c>
      <c r="G997" s="26" t="s">
        <v>15</v>
      </c>
      <c r="H997" s="28">
        <v>90179</v>
      </c>
      <c r="I997" s="26" t="s">
        <v>16</v>
      </c>
      <c r="J997" s="26" t="s">
        <v>1626</v>
      </c>
      <c r="K997" s="26" t="s">
        <v>1627</v>
      </c>
      <c r="L997" s="26" t="s">
        <v>16</v>
      </c>
      <c r="M997" s="26" t="s">
        <v>32</v>
      </c>
    </row>
    <row r="998" spans="1:13" x14ac:dyDescent="0.25">
      <c r="A998" s="26" t="s">
        <v>13</v>
      </c>
      <c r="B998" s="26" t="s">
        <v>14</v>
      </c>
      <c r="C998" s="27">
        <v>78957189</v>
      </c>
      <c r="D998" s="27">
        <v>78957189</v>
      </c>
      <c r="E998" s="28">
        <v>1230081812</v>
      </c>
      <c r="F998" s="29">
        <v>45687.6821180556</v>
      </c>
      <c r="G998" s="26" t="s">
        <v>15</v>
      </c>
      <c r="H998" s="28">
        <v>90180</v>
      </c>
      <c r="I998" s="26" t="s">
        <v>16</v>
      </c>
      <c r="J998" s="26" t="s">
        <v>1628</v>
      </c>
      <c r="K998" s="26" t="s">
        <v>1629</v>
      </c>
      <c r="L998" s="26" t="s">
        <v>16</v>
      </c>
      <c r="M998" s="26" t="s">
        <v>32</v>
      </c>
    </row>
    <row r="999" spans="1:13" x14ac:dyDescent="0.25">
      <c r="A999" s="26" t="s">
        <v>13</v>
      </c>
      <c r="B999" s="26" t="s">
        <v>14</v>
      </c>
      <c r="C999" s="27">
        <v>100000</v>
      </c>
      <c r="D999" s="27">
        <v>100000</v>
      </c>
      <c r="E999" s="28">
        <v>1230098618</v>
      </c>
      <c r="F999" s="29">
        <v>45687.685590277797</v>
      </c>
      <c r="G999" s="26" t="s">
        <v>15</v>
      </c>
      <c r="H999" s="28">
        <v>90181</v>
      </c>
      <c r="I999" s="26" t="s">
        <v>16</v>
      </c>
      <c r="J999" s="26" t="s">
        <v>1630</v>
      </c>
      <c r="K999" s="26" t="s">
        <v>1631</v>
      </c>
      <c r="L999" s="26" t="s">
        <v>16</v>
      </c>
      <c r="M999" s="30" t="s">
        <v>66</v>
      </c>
    </row>
    <row r="1000" spans="1:13" x14ac:dyDescent="0.25">
      <c r="A1000" s="26" t="s">
        <v>13</v>
      </c>
      <c r="B1000" s="26" t="s">
        <v>14</v>
      </c>
      <c r="C1000" s="27">
        <v>95660570.090000004</v>
      </c>
      <c r="D1000" s="27">
        <v>95660570.090000004</v>
      </c>
      <c r="E1000" s="28">
        <v>1230100346</v>
      </c>
      <c r="F1000" s="29">
        <v>45687.685960648101</v>
      </c>
      <c r="G1000" s="26" t="s">
        <v>15</v>
      </c>
      <c r="H1000" s="28">
        <v>90182</v>
      </c>
      <c r="I1000" s="26" t="s">
        <v>16</v>
      </c>
      <c r="J1000" s="26" t="s">
        <v>1632</v>
      </c>
      <c r="K1000" s="26" t="s">
        <v>1627</v>
      </c>
      <c r="L1000" s="26" t="s">
        <v>16</v>
      </c>
      <c r="M1000" s="26" t="s">
        <v>32</v>
      </c>
    </row>
    <row r="1001" spans="1:13" x14ac:dyDescent="0.25">
      <c r="A1001" s="26" t="s">
        <v>13</v>
      </c>
      <c r="B1001" s="26" t="s">
        <v>14</v>
      </c>
      <c r="C1001" s="27">
        <v>14337083</v>
      </c>
      <c r="D1001" s="27">
        <v>14337083</v>
      </c>
      <c r="E1001" s="28">
        <v>1230112422</v>
      </c>
      <c r="F1001" s="29">
        <v>45687.688541666699</v>
      </c>
      <c r="G1001" s="26" t="s">
        <v>15</v>
      </c>
      <c r="H1001" s="28">
        <v>90183</v>
      </c>
      <c r="I1001" s="26" t="s">
        <v>16</v>
      </c>
      <c r="J1001" s="26" t="s">
        <v>1633</v>
      </c>
      <c r="K1001" s="26" t="s">
        <v>1627</v>
      </c>
      <c r="L1001" s="26" t="s">
        <v>16</v>
      </c>
      <c r="M1001" s="26" t="s">
        <v>32</v>
      </c>
    </row>
    <row r="1002" spans="1:13" x14ac:dyDescent="0.25">
      <c r="A1002" s="26" t="s">
        <v>13</v>
      </c>
      <c r="B1002" s="26" t="s">
        <v>14</v>
      </c>
      <c r="C1002" s="27">
        <v>34966934</v>
      </c>
      <c r="D1002" s="27">
        <v>34966934</v>
      </c>
      <c r="E1002" s="28">
        <v>1230122998</v>
      </c>
      <c r="F1002" s="29">
        <v>45687.690891203703</v>
      </c>
      <c r="G1002" s="26" t="s">
        <v>15</v>
      </c>
      <c r="H1002" s="28">
        <v>90184</v>
      </c>
      <c r="I1002" s="26" t="s">
        <v>16</v>
      </c>
      <c r="J1002" s="26" t="s">
        <v>1634</v>
      </c>
      <c r="K1002" s="26" t="s">
        <v>1627</v>
      </c>
      <c r="L1002" s="26" t="s">
        <v>16</v>
      </c>
      <c r="M1002" s="26" t="s">
        <v>32</v>
      </c>
    </row>
    <row r="1003" spans="1:13" x14ac:dyDescent="0.25">
      <c r="A1003" s="26" t="s">
        <v>13</v>
      </c>
      <c r="B1003" s="26" t="s">
        <v>14</v>
      </c>
      <c r="C1003" s="27">
        <v>369664061</v>
      </c>
      <c r="D1003" s="27">
        <v>369664061</v>
      </c>
      <c r="E1003" s="28">
        <v>1230130441</v>
      </c>
      <c r="F1003" s="29">
        <v>45687.692499999997</v>
      </c>
      <c r="G1003" s="26" t="s">
        <v>15</v>
      </c>
      <c r="H1003" s="28">
        <v>90185</v>
      </c>
      <c r="I1003" s="26" t="s">
        <v>16</v>
      </c>
      <c r="J1003" s="26" t="s">
        <v>1635</v>
      </c>
      <c r="K1003" s="26" t="s">
        <v>1636</v>
      </c>
      <c r="L1003" s="26" t="s">
        <v>16</v>
      </c>
      <c r="M1003" s="26" t="s">
        <v>69</v>
      </c>
    </row>
    <row r="1004" spans="1:13" x14ac:dyDescent="0.25">
      <c r="A1004" s="26" t="s">
        <v>13</v>
      </c>
      <c r="B1004" s="26" t="s">
        <v>14</v>
      </c>
      <c r="C1004" s="27">
        <v>7265</v>
      </c>
      <c r="D1004" s="27">
        <v>7265</v>
      </c>
      <c r="E1004" s="28">
        <v>1230134445</v>
      </c>
      <c r="F1004" s="29">
        <v>45687.693402777797</v>
      </c>
      <c r="G1004" s="26" t="s">
        <v>15</v>
      </c>
      <c r="H1004" s="28">
        <v>90186</v>
      </c>
      <c r="I1004" s="26" t="s">
        <v>16</v>
      </c>
      <c r="J1004" s="26" t="s">
        <v>1637</v>
      </c>
      <c r="K1004" s="26" t="s">
        <v>1627</v>
      </c>
      <c r="L1004" s="26" t="s">
        <v>16</v>
      </c>
      <c r="M1004" s="26" t="s">
        <v>32</v>
      </c>
    </row>
    <row r="1005" spans="1:13" x14ac:dyDescent="0.25">
      <c r="A1005" s="26" t="s">
        <v>13</v>
      </c>
      <c r="B1005" s="26" t="s">
        <v>14</v>
      </c>
      <c r="C1005" s="27">
        <v>146043</v>
      </c>
      <c r="D1005" s="27">
        <v>146043</v>
      </c>
      <c r="E1005" s="28">
        <v>1230153766</v>
      </c>
      <c r="F1005" s="29">
        <v>45687.697685185201</v>
      </c>
      <c r="G1005" s="26" t="s">
        <v>15</v>
      </c>
      <c r="H1005" s="28">
        <v>90187</v>
      </c>
      <c r="I1005" s="26" t="s">
        <v>16</v>
      </c>
      <c r="J1005" s="26" t="s">
        <v>1638</v>
      </c>
      <c r="K1005" s="26" t="s">
        <v>1627</v>
      </c>
      <c r="L1005" s="26" t="s">
        <v>16</v>
      </c>
      <c r="M1005" s="26" t="s">
        <v>32</v>
      </c>
    </row>
    <row r="1006" spans="1:13" x14ac:dyDescent="0.25">
      <c r="A1006" s="26" t="s">
        <v>13</v>
      </c>
      <c r="B1006" s="26" t="s">
        <v>14</v>
      </c>
      <c r="C1006" s="27">
        <v>14534</v>
      </c>
      <c r="D1006" s="27">
        <v>14534</v>
      </c>
      <c r="E1006" s="28">
        <v>1230157156</v>
      </c>
      <c r="F1006" s="29">
        <v>45687.698460648098</v>
      </c>
      <c r="G1006" s="26" t="s">
        <v>15</v>
      </c>
      <c r="H1006" s="28">
        <v>90188</v>
      </c>
      <c r="I1006" s="26" t="s">
        <v>16</v>
      </c>
      <c r="J1006" s="30" t="s">
        <v>1639</v>
      </c>
      <c r="K1006" s="26" t="s">
        <v>1640</v>
      </c>
      <c r="L1006" s="26" t="s">
        <v>16</v>
      </c>
      <c r="M1006" s="26" t="s">
        <v>32</v>
      </c>
    </row>
    <row r="1007" spans="1:13" x14ac:dyDescent="0.25">
      <c r="A1007" s="26" t="s">
        <v>13</v>
      </c>
      <c r="B1007" s="26" t="s">
        <v>14</v>
      </c>
      <c r="C1007" s="27">
        <v>3820447</v>
      </c>
      <c r="D1007" s="27">
        <v>3820447</v>
      </c>
      <c r="E1007" s="28">
        <v>1230194849</v>
      </c>
      <c r="F1007" s="29">
        <v>45687.706875000003</v>
      </c>
      <c r="G1007" s="26" t="s">
        <v>15</v>
      </c>
      <c r="H1007" s="28">
        <v>90189</v>
      </c>
      <c r="I1007" s="26" t="s">
        <v>16</v>
      </c>
      <c r="J1007" s="26" t="s">
        <v>1641</v>
      </c>
      <c r="K1007" s="26" t="s">
        <v>1642</v>
      </c>
      <c r="L1007" s="26" t="s">
        <v>16</v>
      </c>
      <c r="M1007" s="26" t="s">
        <v>32</v>
      </c>
    </row>
    <row r="1008" spans="1:13" x14ac:dyDescent="0.25">
      <c r="A1008" s="26" t="s">
        <v>13</v>
      </c>
      <c r="B1008" s="26" t="s">
        <v>14</v>
      </c>
      <c r="C1008" s="27">
        <v>300000</v>
      </c>
      <c r="D1008" s="27">
        <v>300000</v>
      </c>
      <c r="E1008" s="28">
        <v>1230195997</v>
      </c>
      <c r="F1008" s="29">
        <v>45687.707118055601</v>
      </c>
      <c r="G1008" s="26" t="s">
        <v>15</v>
      </c>
      <c r="H1008" s="28">
        <v>90190</v>
      </c>
      <c r="I1008" s="26" t="s">
        <v>16</v>
      </c>
      <c r="J1008" s="26" t="s">
        <v>1643</v>
      </c>
      <c r="K1008" s="26" t="s">
        <v>1644</v>
      </c>
      <c r="L1008" s="26" t="s">
        <v>16</v>
      </c>
      <c r="M1008" s="26" t="s">
        <v>83</v>
      </c>
    </row>
    <row r="1009" spans="1:13" x14ac:dyDescent="0.25">
      <c r="A1009" s="26" t="s">
        <v>13</v>
      </c>
      <c r="B1009" s="26" t="s">
        <v>14</v>
      </c>
      <c r="C1009" s="27">
        <v>3540000</v>
      </c>
      <c r="D1009" s="27">
        <v>3540000</v>
      </c>
      <c r="E1009" s="28">
        <v>1230335522</v>
      </c>
      <c r="F1009" s="29">
        <v>45687.738506944399</v>
      </c>
      <c r="G1009" s="26" t="s">
        <v>15</v>
      </c>
      <c r="H1009" s="28">
        <v>90191</v>
      </c>
      <c r="I1009" s="26" t="s">
        <v>16</v>
      </c>
      <c r="J1009" s="26" t="s">
        <v>1645</v>
      </c>
      <c r="K1009" s="26" t="s">
        <v>1646</v>
      </c>
      <c r="L1009" s="26" t="s">
        <v>16</v>
      </c>
      <c r="M1009" s="26" t="s">
        <v>32</v>
      </c>
    </row>
    <row r="1010" spans="1:13" x14ac:dyDescent="0.25">
      <c r="A1010" s="26" t="s">
        <v>13</v>
      </c>
      <c r="B1010" s="26" t="s">
        <v>14</v>
      </c>
      <c r="C1010" s="27">
        <v>4524435</v>
      </c>
      <c r="D1010" s="27">
        <v>4524435</v>
      </c>
      <c r="E1010" s="28">
        <v>1230466544</v>
      </c>
      <c r="F1010" s="29">
        <v>45687.769108796303</v>
      </c>
      <c r="G1010" s="26" t="s">
        <v>15</v>
      </c>
      <c r="H1010" s="28">
        <v>90194</v>
      </c>
      <c r="I1010" s="26" t="s">
        <v>16</v>
      </c>
      <c r="J1010" s="26" t="s">
        <v>1647</v>
      </c>
      <c r="K1010" s="26" t="s">
        <v>1648</v>
      </c>
      <c r="L1010" s="26" t="s">
        <v>16</v>
      </c>
      <c r="M1010" s="26" t="s">
        <v>32</v>
      </c>
    </row>
    <row r="1011" spans="1:13" x14ac:dyDescent="0.25">
      <c r="A1011" s="26" t="s">
        <v>13</v>
      </c>
      <c r="B1011" s="26" t="s">
        <v>14</v>
      </c>
      <c r="C1011" s="27">
        <v>102455</v>
      </c>
      <c r="D1011" s="27">
        <v>102455</v>
      </c>
      <c r="E1011" s="28">
        <v>1230488735</v>
      </c>
      <c r="F1011" s="29">
        <v>45687.774120370399</v>
      </c>
      <c r="G1011" s="26" t="s">
        <v>15</v>
      </c>
      <c r="H1011" s="28">
        <v>90195</v>
      </c>
      <c r="I1011" s="26" t="s">
        <v>16</v>
      </c>
      <c r="J1011" s="26" t="s">
        <v>1647</v>
      </c>
      <c r="K1011" s="26" t="s">
        <v>1648</v>
      </c>
      <c r="L1011" s="26" t="s">
        <v>16</v>
      </c>
      <c r="M1011" s="26" t="s">
        <v>32</v>
      </c>
    </row>
    <row r="1012" spans="1:13" x14ac:dyDescent="0.25">
      <c r="A1012" s="26" t="s">
        <v>13</v>
      </c>
      <c r="B1012" s="26" t="s">
        <v>14</v>
      </c>
      <c r="C1012" s="27">
        <v>39000</v>
      </c>
      <c r="D1012" s="27">
        <v>39000</v>
      </c>
      <c r="E1012" s="28">
        <v>1230576665</v>
      </c>
      <c r="F1012" s="29">
        <v>45687.794548611098</v>
      </c>
      <c r="G1012" s="26" t="s">
        <v>15</v>
      </c>
      <c r="H1012" s="28">
        <v>90196</v>
      </c>
      <c r="I1012" s="26" t="s">
        <v>16</v>
      </c>
      <c r="J1012" s="26" t="s">
        <v>252</v>
      </c>
      <c r="K1012" s="26" t="s">
        <v>1649</v>
      </c>
      <c r="L1012" s="26" t="s">
        <v>16</v>
      </c>
      <c r="M1012" s="26" t="s">
        <v>93</v>
      </c>
    </row>
    <row r="1013" spans="1:13" x14ac:dyDescent="0.25">
      <c r="A1013" s="26" t="s">
        <v>13</v>
      </c>
      <c r="B1013" s="26" t="s">
        <v>14</v>
      </c>
      <c r="C1013" s="27">
        <v>29568434</v>
      </c>
      <c r="D1013" s="27">
        <v>29568434</v>
      </c>
      <c r="E1013" s="28">
        <v>1230701987</v>
      </c>
      <c r="F1013" s="29">
        <v>45687.825312499997</v>
      </c>
      <c r="G1013" s="26" t="s">
        <v>15</v>
      </c>
      <c r="H1013" s="28">
        <v>90197</v>
      </c>
      <c r="I1013" s="26" t="s">
        <v>16</v>
      </c>
      <c r="J1013" s="26" t="s">
        <v>1650</v>
      </c>
      <c r="K1013" s="26" t="s">
        <v>1651</v>
      </c>
      <c r="L1013" s="26" t="s">
        <v>16</v>
      </c>
      <c r="M1013" s="26" t="s">
        <v>32</v>
      </c>
    </row>
    <row r="1014" spans="1:13" x14ac:dyDescent="0.25">
      <c r="A1014" s="26" t="s">
        <v>13</v>
      </c>
      <c r="B1014" s="26" t="s">
        <v>14</v>
      </c>
      <c r="C1014" s="27">
        <v>175000</v>
      </c>
      <c r="D1014" s="27">
        <v>175000</v>
      </c>
      <c r="E1014" s="28">
        <v>1231055347</v>
      </c>
      <c r="F1014" s="29">
        <v>45687.918784722198</v>
      </c>
      <c r="G1014" s="26" t="s">
        <v>15</v>
      </c>
      <c r="H1014" s="28">
        <v>90206</v>
      </c>
      <c r="I1014" s="26" t="s">
        <v>16</v>
      </c>
      <c r="J1014" s="26" t="s">
        <v>1652</v>
      </c>
      <c r="K1014" s="26" t="s">
        <v>1653</v>
      </c>
      <c r="L1014" s="26" t="s">
        <v>16</v>
      </c>
      <c r="M1014" s="30" t="s">
        <v>66</v>
      </c>
    </row>
    <row r="1015" spans="1:13" x14ac:dyDescent="0.25">
      <c r="A1015" s="26" t="s">
        <v>13</v>
      </c>
      <c r="B1015" s="26" t="s">
        <v>14</v>
      </c>
      <c r="C1015" s="27">
        <v>10055628</v>
      </c>
      <c r="D1015" s="27">
        <v>10055628</v>
      </c>
      <c r="E1015" s="28">
        <v>1231290359</v>
      </c>
      <c r="F1015" s="29">
        <v>45688.248414351903</v>
      </c>
      <c r="G1015" s="26" t="s">
        <v>15</v>
      </c>
      <c r="H1015" s="28">
        <v>90207</v>
      </c>
      <c r="I1015" s="26" t="s">
        <v>16</v>
      </c>
      <c r="J1015" s="26" t="s">
        <v>1654</v>
      </c>
      <c r="K1015" s="26" t="s">
        <v>1655</v>
      </c>
      <c r="L1015" s="26" t="s">
        <v>16</v>
      </c>
      <c r="M1015" s="26" t="s">
        <v>32</v>
      </c>
    </row>
    <row r="1016" spans="1:13" x14ac:dyDescent="0.25">
      <c r="A1016" s="26" t="s">
        <v>13</v>
      </c>
      <c r="B1016" s="26" t="s">
        <v>14</v>
      </c>
      <c r="C1016" s="27">
        <v>126000</v>
      </c>
      <c r="D1016" s="27">
        <v>126000</v>
      </c>
      <c r="E1016" s="28">
        <v>1231308190</v>
      </c>
      <c r="F1016" s="29">
        <v>45688.265567129602</v>
      </c>
      <c r="G1016" s="26" t="s">
        <v>15</v>
      </c>
      <c r="H1016" s="28">
        <v>90209</v>
      </c>
      <c r="I1016" s="26" t="s">
        <v>16</v>
      </c>
      <c r="J1016" s="26" t="s">
        <v>244</v>
      </c>
      <c r="K1016" s="26" t="s">
        <v>248</v>
      </c>
      <c r="L1016" s="26" t="s">
        <v>16</v>
      </c>
      <c r="M1016" s="26" t="s">
        <v>145</v>
      </c>
    </row>
    <row r="1017" spans="1:13" x14ac:dyDescent="0.25">
      <c r="A1017" s="26" t="s">
        <v>13</v>
      </c>
      <c r="B1017" s="26" t="s">
        <v>14</v>
      </c>
      <c r="C1017" s="27">
        <v>974</v>
      </c>
      <c r="D1017" s="27">
        <v>974</v>
      </c>
      <c r="E1017" s="28">
        <v>1231365974</v>
      </c>
      <c r="F1017" s="29">
        <v>45688.302060185197</v>
      </c>
      <c r="G1017" s="26" t="s">
        <v>15</v>
      </c>
      <c r="H1017" s="28">
        <v>90211</v>
      </c>
      <c r="I1017" s="26" t="s">
        <v>16</v>
      </c>
      <c r="J1017" s="26" t="s">
        <v>1656</v>
      </c>
      <c r="K1017" s="26" t="s">
        <v>1657</v>
      </c>
      <c r="L1017" s="26" t="s">
        <v>16</v>
      </c>
      <c r="M1017" s="26" t="s">
        <v>330</v>
      </c>
    </row>
    <row r="1018" spans="1:13" x14ac:dyDescent="0.25">
      <c r="A1018" s="26" t="s">
        <v>13</v>
      </c>
      <c r="B1018" s="26" t="s">
        <v>14</v>
      </c>
      <c r="C1018" s="27">
        <v>312000</v>
      </c>
      <c r="D1018" s="27">
        <v>312000</v>
      </c>
      <c r="E1018" s="28">
        <v>1231366456</v>
      </c>
      <c r="F1018" s="29">
        <v>45688.302268518499</v>
      </c>
      <c r="G1018" s="26" t="s">
        <v>15</v>
      </c>
      <c r="H1018" s="28">
        <v>90212</v>
      </c>
      <c r="I1018" s="26" t="s">
        <v>16</v>
      </c>
      <c r="J1018" s="26" t="s">
        <v>1658</v>
      </c>
      <c r="K1018" s="26" t="s">
        <v>623</v>
      </c>
      <c r="L1018" s="26" t="s">
        <v>16</v>
      </c>
      <c r="M1018" s="26" t="s">
        <v>25</v>
      </c>
    </row>
    <row r="1019" spans="1:13" x14ac:dyDescent="0.25">
      <c r="A1019" s="26" t="s">
        <v>13</v>
      </c>
      <c r="B1019" s="26" t="s">
        <v>14</v>
      </c>
      <c r="C1019" s="27">
        <v>5600</v>
      </c>
      <c r="D1019" s="27">
        <v>5600</v>
      </c>
      <c r="E1019" s="28">
        <v>1231378827</v>
      </c>
      <c r="F1019" s="29">
        <v>45688.308043981502</v>
      </c>
      <c r="G1019" s="26" t="s">
        <v>15</v>
      </c>
      <c r="H1019" s="28">
        <v>90213</v>
      </c>
      <c r="I1019" s="26" t="s">
        <v>16</v>
      </c>
      <c r="J1019" s="26" t="s">
        <v>1659</v>
      </c>
      <c r="K1019" s="26" t="s">
        <v>1660</v>
      </c>
      <c r="L1019" s="26" t="s">
        <v>16</v>
      </c>
      <c r="M1019" s="26" t="s">
        <v>160</v>
      </c>
    </row>
    <row r="1020" spans="1:13" x14ac:dyDescent="0.25">
      <c r="A1020" s="26" t="s">
        <v>13</v>
      </c>
      <c r="B1020" s="26" t="s">
        <v>14</v>
      </c>
      <c r="C1020" s="27">
        <v>2134.2600000000002</v>
      </c>
      <c r="D1020" s="27">
        <v>2134.2600000000002</v>
      </c>
      <c r="E1020" s="28">
        <v>1231427836</v>
      </c>
      <c r="F1020" s="29">
        <v>45688.3278587963</v>
      </c>
      <c r="G1020" s="26" t="s">
        <v>15</v>
      </c>
      <c r="H1020" s="28">
        <v>90215</v>
      </c>
      <c r="I1020" s="26" t="s">
        <v>16</v>
      </c>
      <c r="J1020" s="26" t="s">
        <v>1661</v>
      </c>
      <c r="K1020" s="26" t="s">
        <v>1627</v>
      </c>
      <c r="L1020" s="26" t="s">
        <v>16</v>
      </c>
      <c r="M1020" s="26" t="s">
        <v>32</v>
      </c>
    </row>
    <row r="1021" spans="1:13" x14ac:dyDescent="0.25">
      <c r="A1021" s="26" t="s">
        <v>13</v>
      </c>
      <c r="B1021" s="26" t="s">
        <v>14</v>
      </c>
      <c r="C1021" s="27">
        <v>1686.46</v>
      </c>
      <c r="D1021" s="27">
        <v>1686.46</v>
      </c>
      <c r="E1021" s="28">
        <v>1231433481</v>
      </c>
      <c r="F1021" s="29">
        <v>45688.329942129603</v>
      </c>
      <c r="G1021" s="26" t="s">
        <v>15</v>
      </c>
      <c r="H1021" s="28">
        <v>90216</v>
      </c>
      <c r="I1021" s="26" t="s">
        <v>16</v>
      </c>
      <c r="J1021" s="26" t="s">
        <v>1662</v>
      </c>
      <c r="K1021" s="26" t="s">
        <v>1627</v>
      </c>
      <c r="L1021" s="26" t="s">
        <v>16</v>
      </c>
      <c r="M1021" s="26" t="s">
        <v>32</v>
      </c>
    </row>
    <row r="1022" spans="1:13" x14ac:dyDescent="0.25">
      <c r="A1022" s="26" t="s">
        <v>13</v>
      </c>
      <c r="B1022" s="26" t="s">
        <v>14</v>
      </c>
      <c r="C1022" s="27">
        <v>2758.02</v>
      </c>
      <c r="D1022" s="27">
        <v>2758.02</v>
      </c>
      <c r="E1022" s="28">
        <v>1231444606</v>
      </c>
      <c r="F1022" s="29">
        <v>45688.333912037</v>
      </c>
      <c r="G1022" s="26" t="s">
        <v>15</v>
      </c>
      <c r="H1022" s="28">
        <v>90217</v>
      </c>
      <c r="I1022" s="26" t="s">
        <v>16</v>
      </c>
      <c r="J1022" s="26" t="s">
        <v>1663</v>
      </c>
      <c r="K1022" s="26" t="s">
        <v>1627</v>
      </c>
      <c r="L1022" s="26" t="s">
        <v>16</v>
      </c>
      <c r="M1022" s="26" t="s">
        <v>32</v>
      </c>
    </row>
    <row r="1023" spans="1:13" x14ac:dyDescent="0.25">
      <c r="A1023" s="26" t="s">
        <v>13</v>
      </c>
      <c r="B1023" s="26" t="s">
        <v>14</v>
      </c>
      <c r="C1023" s="27">
        <v>16111165</v>
      </c>
      <c r="D1023" s="27">
        <v>16111165</v>
      </c>
      <c r="E1023" s="28">
        <v>1231445316</v>
      </c>
      <c r="F1023" s="29">
        <v>45688.334155092598</v>
      </c>
      <c r="G1023" s="26" t="s">
        <v>15</v>
      </c>
      <c r="H1023" s="28">
        <v>90218</v>
      </c>
      <c r="I1023" s="26" t="s">
        <v>16</v>
      </c>
      <c r="J1023" s="26" t="s">
        <v>1664</v>
      </c>
      <c r="K1023" s="26" t="s">
        <v>1665</v>
      </c>
      <c r="L1023" s="26" t="s">
        <v>16</v>
      </c>
      <c r="M1023" s="26" t="s">
        <v>32</v>
      </c>
    </row>
    <row r="1024" spans="1:13" x14ac:dyDescent="0.25">
      <c r="A1024" s="26" t="s">
        <v>13</v>
      </c>
      <c r="B1024" s="26" t="s">
        <v>14</v>
      </c>
      <c r="C1024" s="27">
        <v>2488.38</v>
      </c>
      <c r="D1024" s="27">
        <v>2488.38</v>
      </c>
      <c r="E1024" s="28">
        <v>1231449569</v>
      </c>
      <c r="F1024" s="29">
        <v>45688.3356712963</v>
      </c>
      <c r="G1024" s="26" t="s">
        <v>15</v>
      </c>
      <c r="H1024" s="28">
        <v>90219</v>
      </c>
      <c r="I1024" s="26" t="s">
        <v>16</v>
      </c>
      <c r="J1024" s="26" t="s">
        <v>1666</v>
      </c>
      <c r="K1024" s="26" t="s">
        <v>1627</v>
      </c>
      <c r="L1024" s="26" t="s">
        <v>16</v>
      </c>
      <c r="M1024" s="26" t="s">
        <v>32</v>
      </c>
    </row>
    <row r="1025" spans="1:13" x14ac:dyDescent="0.25">
      <c r="A1025" s="26" t="s">
        <v>13</v>
      </c>
      <c r="B1025" s="26" t="s">
        <v>14</v>
      </c>
      <c r="C1025" s="27">
        <v>10387.09</v>
      </c>
      <c r="D1025" s="27">
        <v>10387.09</v>
      </c>
      <c r="E1025" s="28">
        <v>1231455239</v>
      </c>
      <c r="F1025" s="29">
        <v>45688.337615740696</v>
      </c>
      <c r="G1025" s="26" t="s">
        <v>15</v>
      </c>
      <c r="H1025" s="28">
        <v>90220</v>
      </c>
      <c r="I1025" s="26" t="s">
        <v>16</v>
      </c>
      <c r="J1025" s="26" t="s">
        <v>1667</v>
      </c>
      <c r="K1025" s="26" t="s">
        <v>1627</v>
      </c>
      <c r="L1025" s="26" t="s">
        <v>16</v>
      </c>
      <c r="M1025" s="26" t="s">
        <v>32</v>
      </c>
    </row>
    <row r="1026" spans="1:13" x14ac:dyDescent="0.25">
      <c r="A1026" s="26" t="s">
        <v>13</v>
      </c>
      <c r="B1026" s="26" t="s">
        <v>14</v>
      </c>
      <c r="C1026" s="27">
        <v>1471801</v>
      </c>
      <c r="D1026" s="27">
        <v>1471801</v>
      </c>
      <c r="E1026" s="28">
        <v>1231460933</v>
      </c>
      <c r="F1026" s="29">
        <v>45688.339409722197</v>
      </c>
      <c r="G1026" s="26" t="s">
        <v>15</v>
      </c>
      <c r="H1026" s="28">
        <v>90221</v>
      </c>
      <c r="I1026" s="26" t="s">
        <v>16</v>
      </c>
      <c r="J1026" s="26" t="s">
        <v>1668</v>
      </c>
      <c r="K1026" s="26" t="s">
        <v>1665</v>
      </c>
      <c r="L1026" s="26" t="s">
        <v>16</v>
      </c>
      <c r="M1026" s="26" t="s">
        <v>32</v>
      </c>
    </row>
    <row r="1027" spans="1:13" x14ac:dyDescent="0.25">
      <c r="A1027" s="26" t="s">
        <v>13</v>
      </c>
      <c r="B1027" s="26" t="s">
        <v>14</v>
      </c>
      <c r="C1027" s="27">
        <v>1107</v>
      </c>
      <c r="D1027" s="27">
        <v>1107</v>
      </c>
      <c r="E1027" s="28">
        <v>1231473529</v>
      </c>
      <c r="F1027" s="29">
        <v>45688.343287037002</v>
      </c>
      <c r="G1027" s="26" t="s">
        <v>15</v>
      </c>
      <c r="H1027" s="28">
        <v>90222</v>
      </c>
      <c r="I1027" s="26" t="s">
        <v>16</v>
      </c>
      <c r="J1027" s="26" t="s">
        <v>1669</v>
      </c>
      <c r="K1027" s="26" t="s">
        <v>1627</v>
      </c>
      <c r="L1027" s="26" t="s">
        <v>16</v>
      </c>
      <c r="M1027" s="26" t="s">
        <v>32</v>
      </c>
    </row>
    <row r="1028" spans="1:13" x14ac:dyDescent="0.25">
      <c r="A1028" s="26" t="s">
        <v>13</v>
      </c>
      <c r="B1028" s="26" t="s">
        <v>14</v>
      </c>
      <c r="C1028" s="27">
        <v>24316690</v>
      </c>
      <c r="D1028" s="27">
        <v>24316690</v>
      </c>
      <c r="E1028" s="28">
        <v>1231476307</v>
      </c>
      <c r="F1028" s="29">
        <v>45688.344120370399</v>
      </c>
      <c r="G1028" s="26" t="s">
        <v>15</v>
      </c>
      <c r="H1028" s="28">
        <v>90223</v>
      </c>
      <c r="I1028" s="26" t="s">
        <v>16</v>
      </c>
      <c r="J1028" s="26" t="s">
        <v>1670</v>
      </c>
      <c r="K1028" s="26" t="s">
        <v>1665</v>
      </c>
      <c r="L1028" s="26" t="s">
        <v>16</v>
      </c>
      <c r="M1028" s="26" t="s">
        <v>32</v>
      </c>
    </row>
    <row r="1029" spans="1:13" x14ac:dyDescent="0.25">
      <c r="A1029" s="26" t="s">
        <v>13</v>
      </c>
      <c r="B1029" s="26" t="s">
        <v>14</v>
      </c>
      <c r="C1029" s="27">
        <v>1747.77</v>
      </c>
      <c r="D1029" s="27">
        <v>1747.77</v>
      </c>
      <c r="E1029" s="28">
        <v>1231489218</v>
      </c>
      <c r="F1029" s="29">
        <v>45688.347870370402</v>
      </c>
      <c r="G1029" s="26" t="s">
        <v>15</v>
      </c>
      <c r="H1029" s="28">
        <v>90224</v>
      </c>
      <c r="I1029" s="26" t="s">
        <v>16</v>
      </c>
      <c r="J1029" s="26" t="s">
        <v>1671</v>
      </c>
      <c r="K1029" s="26" t="s">
        <v>1627</v>
      </c>
      <c r="L1029" s="26" t="s">
        <v>16</v>
      </c>
      <c r="M1029" s="26" t="s">
        <v>32</v>
      </c>
    </row>
    <row r="1030" spans="1:13" x14ac:dyDescent="0.25">
      <c r="A1030" s="26" t="s">
        <v>13</v>
      </c>
      <c r="B1030" s="26" t="s">
        <v>14</v>
      </c>
      <c r="C1030" s="27">
        <v>2557.69</v>
      </c>
      <c r="D1030" s="27">
        <v>2557.69</v>
      </c>
      <c r="E1030" s="28">
        <v>1231502590</v>
      </c>
      <c r="F1030" s="29">
        <v>45688.3516087963</v>
      </c>
      <c r="G1030" s="26" t="s">
        <v>15</v>
      </c>
      <c r="H1030" s="28">
        <v>90225</v>
      </c>
      <c r="I1030" s="26" t="s">
        <v>16</v>
      </c>
      <c r="J1030" s="26" t="s">
        <v>1672</v>
      </c>
      <c r="K1030" s="26" t="s">
        <v>1627</v>
      </c>
      <c r="L1030" s="26" t="s">
        <v>16</v>
      </c>
      <c r="M1030" s="26" t="s">
        <v>32</v>
      </c>
    </row>
    <row r="1031" spans="1:13" x14ac:dyDescent="0.25">
      <c r="A1031" s="26" t="s">
        <v>13</v>
      </c>
      <c r="B1031" s="26" t="s">
        <v>14</v>
      </c>
      <c r="C1031" s="27">
        <v>5381181</v>
      </c>
      <c r="D1031" s="27">
        <v>5381181</v>
      </c>
      <c r="E1031" s="28">
        <v>1231503671</v>
      </c>
      <c r="F1031" s="29">
        <v>45688.351909722202</v>
      </c>
      <c r="G1031" s="26" t="s">
        <v>15</v>
      </c>
      <c r="H1031" s="28">
        <v>90226</v>
      </c>
      <c r="I1031" s="26" t="s">
        <v>16</v>
      </c>
      <c r="J1031" s="26" t="s">
        <v>1673</v>
      </c>
      <c r="K1031" s="26" t="s">
        <v>1674</v>
      </c>
      <c r="L1031" s="26" t="s">
        <v>16</v>
      </c>
      <c r="M1031" s="26" t="s">
        <v>32</v>
      </c>
    </row>
    <row r="1032" spans="1:13" x14ac:dyDescent="0.25">
      <c r="A1032" s="26" t="s">
        <v>13</v>
      </c>
      <c r="B1032" s="26" t="s">
        <v>14</v>
      </c>
      <c r="C1032" s="27">
        <v>787.11</v>
      </c>
      <c r="D1032" s="27">
        <v>787.11</v>
      </c>
      <c r="E1032" s="28">
        <v>1231516474</v>
      </c>
      <c r="F1032" s="29">
        <v>45688.355381944399</v>
      </c>
      <c r="G1032" s="26" t="s">
        <v>15</v>
      </c>
      <c r="H1032" s="28">
        <v>90227</v>
      </c>
      <c r="I1032" s="26" t="s">
        <v>16</v>
      </c>
      <c r="J1032" s="26" t="s">
        <v>1675</v>
      </c>
      <c r="K1032" s="26" t="s">
        <v>1627</v>
      </c>
      <c r="L1032" s="26" t="s">
        <v>16</v>
      </c>
      <c r="M1032" s="26" t="s">
        <v>32</v>
      </c>
    </row>
    <row r="1033" spans="1:13" x14ac:dyDescent="0.25">
      <c r="A1033" s="26" t="s">
        <v>13</v>
      </c>
      <c r="B1033" s="26" t="s">
        <v>14</v>
      </c>
      <c r="C1033" s="27">
        <v>7605825</v>
      </c>
      <c r="D1033" s="27">
        <v>7605825</v>
      </c>
      <c r="E1033" s="28">
        <v>1231534133</v>
      </c>
      <c r="F1033" s="29">
        <v>45688.3600925926</v>
      </c>
      <c r="G1033" s="26" t="s">
        <v>15</v>
      </c>
      <c r="H1033" s="28">
        <v>90229</v>
      </c>
      <c r="I1033" s="26" t="s">
        <v>16</v>
      </c>
      <c r="J1033" s="26" t="s">
        <v>1676</v>
      </c>
      <c r="K1033" s="26" t="s">
        <v>947</v>
      </c>
      <c r="L1033" s="26" t="s">
        <v>16</v>
      </c>
      <c r="M1033" s="26" t="s">
        <v>32</v>
      </c>
    </row>
    <row r="1034" spans="1:13" x14ac:dyDescent="0.25">
      <c r="A1034" s="26" t="s">
        <v>13</v>
      </c>
      <c r="B1034" s="26" t="s">
        <v>14</v>
      </c>
      <c r="C1034" s="27">
        <v>140000</v>
      </c>
      <c r="D1034" s="27">
        <v>140000</v>
      </c>
      <c r="E1034" s="28">
        <v>1231569575</v>
      </c>
      <c r="F1034" s="29">
        <v>45688.369108796302</v>
      </c>
      <c r="G1034" s="26" t="s">
        <v>15</v>
      </c>
      <c r="H1034" s="28">
        <v>90230</v>
      </c>
      <c r="I1034" s="26" t="s">
        <v>16</v>
      </c>
      <c r="J1034" s="26" t="s">
        <v>1677</v>
      </c>
      <c r="K1034" s="26" t="s">
        <v>1424</v>
      </c>
      <c r="L1034" s="26" t="s">
        <v>16</v>
      </c>
      <c r="M1034" s="26" t="s">
        <v>25</v>
      </c>
    </row>
    <row r="1035" spans="1:13" x14ac:dyDescent="0.25">
      <c r="A1035" s="26" t="s">
        <v>13</v>
      </c>
      <c r="B1035" s="26" t="s">
        <v>14</v>
      </c>
      <c r="C1035" s="27">
        <v>1201285.3799999999</v>
      </c>
      <c r="D1035" s="27">
        <v>1201285.3799999999</v>
      </c>
      <c r="E1035" s="28">
        <v>1231616746</v>
      </c>
      <c r="F1035" s="29">
        <v>45688.380636574097</v>
      </c>
      <c r="G1035" s="26" t="s">
        <v>15</v>
      </c>
      <c r="H1035" s="28">
        <v>90231</v>
      </c>
      <c r="I1035" s="26" t="s">
        <v>16</v>
      </c>
      <c r="J1035" s="26" t="s">
        <v>1678</v>
      </c>
      <c r="K1035" s="26" t="s">
        <v>92</v>
      </c>
      <c r="L1035" s="26" t="s">
        <v>16</v>
      </c>
      <c r="M1035" s="26" t="s">
        <v>93</v>
      </c>
    </row>
    <row r="1036" spans="1:13" x14ac:dyDescent="0.25">
      <c r="A1036" s="26" t="s">
        <v>13</v>
      </c>
      <c r="B1036" s="26" t="s">
        <v>14</v>
      </c>
      <c r="C1036" s="27">
        <v>108588.13</v>
      </c>
      <c r="D1036" s="27">
        <v>108588.13</v>
      </c>
      <c r="E1036" s="28">
        <v>1231617143</v>
      </c>
      <c r="F1036" s="29">
        <v>45688.380729166704</v>
      </c>
      <c r="G1036" s="26" t="s">
        <v>15</v>
      </c>
      <c r="H1036" s="28">
        <v>90232</v>
      </c>
      <c r="I1036" s="26" t="s">
        <v>16</v>
      </c>
      <c r="J1036" s="26" t="s">
        <v>1679</v>
      </c>
      <c r="K1036" s="26" t="s">
        <v>1680</v>
      </c>
      <c r="L1036" s="26" t="s">
        <v>16</v>
      </c>
      <c r="M1036" s="26" t="s">
        <v>142</v>
      </c>
    </row>
    <row r="1037" spans="1:13" x14ac:dyDescent="0.25">
      <c r="A1037" s="26" t="s">
        <v>13</v>
      </c>
      <c r="B1037" s="26" t="s">
        <v>14</v>
      </c>
      <c r="C1037" s="27">
        <v>20000000</v>
      </c>
      <c r="D1037" s="27">
        <v>20000000</v>
      </c>
      <c r="E1037" s="28">
        <v>1231768862</v>
      </c>
      <c r="F1037" s="29">
        <v>45688.414907407401</v>
      </c>
      <c r="G1037" s="26" t="s">
        <v>15</v>
      </c>
      <c r="H1037" s="28">
        <v>90235</v>
      </c>
      <c r="I1037" s="26" t="s">
        <v>16</v>
      </c>
      <c r="J1037" s="26" t="s">
        <v>1681</v>
      </c>
      <c r="K1037" s="26" t="s">
        <v>1682</v>
      </c>
      <c r="L1037" s="26" t="s">
        <v>16</v>
      </c>
      <c r="M1037" s="26" t="s">
        <v>32</v>
      </c>
    </row>
    <row r="1038" spans="1:13" x14ac:dyDescent="0.25">
      <c r="A1038" s="26" t="s">
        <v>13</v>
      </c>
      <c r="B1038" s="26" t="s">
        <v>14</v>
      </c>
      <c r="C1038" s="27">
        <v>109896</v>
      </c>
      <c r="D1038" s="27">
        <v>109896</v>
      </c>
      <c r="E1038" s="28">
        <v>1231772906</v>
      </c>
      <c r="F1038" s="29">
        <v>45688.415763888901</v>
      </c>
      <c r="G1038" s="26" t="s">
        <v>15</v>
      </c>
      <c r="H1038" s="28">
        <v>90236</v>
      </c>
      <c r="I1038" s="26" t="s">
        <v>16</v>
      </c>
      <c r="J1038" s="26" t="s">
        <v>1683</v>
      </c>
      <c r="K1038" s="26" t="s">
        <v>1684</v>
      </c>
      <c r="L1038" s="26" t="s">
        <v>16</v>
      </c>
      <c r="M1038" s="26" t="s">
        <v>32</v>
      </c>
    </row>
    <row r="1039" spans="1:13" x14ac:dyDescent="0.25">
      <c r="A1039" s="26" t="s">
        <v>13</v>
      </c>
      <c r="B1039" s="26" t="s">
        <v>14</v>
      </c>
      <c r="C1039" s="27">
        <v>2188515.2999999998</v>
      </c>
      <c r="D1039" s="27">
        <v>2188515.2999999998</v>
      </c>
      <c r="E1039" s="28">
        <v>1231824798</v>
      </c>
      <c r="F1039" s="29">
        <v>45688.426643518498</v>
      </c>
      <c r="G1039" s="26" t="s">
        <v>15</v>
      </c>
      <c r="H1039" s="28">
        <v>90242</v>
      </c>
      <c r="I1039" s="26" t="s">
        <v>16</v>
      </c>
      <c r="J1039" s="26" t="s">
        <v>1685</v>
      </c>
      <c r="K1039" s="26" t="s">
        <v>1686</v>
      </c>
      <c r="L1039" s="26" t="s">
        <v>16</v>
      </c>
      <c r="M1039" s="26" t="s">
        <v>69</v>
      </c>
    </row>
    <row r="1040" spans="1:13" x14ac:dyDescent="0.25">
      <c r="A1040" s="26" t="s">
        <v>13</v>
      </c>
      <c r="B1040" s="26" t="s">
        <v>14</v>
      </c>
      <c r="C1040" s="27">
        <v>10000000</v>
      </c>
      <c r="D1040" s="27">
        <v>10000000</v>
      </c>
      <c r="E1040" s="28">
        <v>1231828075</v>
      </c>
      <c r="F1040" s="29">
        <v>45688.427291666703</v>
      </c>
      <c r="G1040" s="26" t="s">
        <v>15</v>
      </c>
      <c r="H1040" s="28">
        <v>90243</v>
      </c>
      <c r="I1040" s="26" t="s">
        <v>16</v>
      </c>
      <c r="J1040" s="26" t="s">
        <v>1681</v>
      </c>
      <c r="K1040" s="26" t="s">
        <v>1682</v>
      </c>
      <c r="L1040" s="26" t="s">
        <v>16</v>
      </c>
      <c r="M1040" s="26" t="s">
        <v>32</v>
      </c>
    </row>
    <row r="1041" spans="1:13" x14ac:dyDescent="0.25">
      <c r="A1041" s="26" t="s">
        <v>13</v>
      </c>
      <c r="B1041" s="26" t="s">
        <v>14</v>
      </c>
      <c r="C1041" s="27">
        <v>93646715.930000007</v>
      </c>
      <c r="D1041" s="27">
        <v>93646715.930000007</v>
      </c>
      <c r="E1041" s="28">
        <v>1231897567</v>
      </c>
      <c r="F1041" s="29">
        <v>45688.441481481503</v>
      </c>
      <c r="G1041" s="26" t="s">
        <v>15</v>
      </c>
      <c r="H1041" s="28">
        <v>90248</v>
      </c>
      <c r="I1041" s="26" t="s">
        <v>16</v>
      </c>
      <c r="J1041" s="26" t="s">
        <v>1614</v>
      </c>
      <c r="K1041" s="26" t="s">
        <v>954</v>
      </c>
      <c r="L1041" s="26" t="s">
        <v>16</v>
      </c>
      <c r="M1041" s="26" t="s">
        <v>955</v>
      </c>
    </row>
    <row r="1042" spans="1:13" x14ac:dyDescent="0.25">
      <c r="A1042" s="26" t="s">
        <v>13</v>
      </c>
      <c r="B1042" s="26" t="s">
        <v>14</v>
      </c>
      <c r="C1042" s="27">
        <v>5000000</v>
      </c>
      <c r="D1042" s="27">
        <v>5000000</v>
      </c>
      <c r="E1042" s="28">
        <v>1231897923</v>
      </c>
      <c r="F1042" s="29">
        <v>45688.441550925898</v>
      </c>
      <c r="G1042" s="26" t="s">
        <v>15</v>
      </c>
      <c r="H1042" s="28">
        <v>90249</v>
      </c>
      <c r="I1042" s="26" t="s">
        <v>16</v>
      </c>
      <c r="J1042" s="26" t="s">
        <v>1681</v>
      </c>
      <c r="K1042" s="26" t="s">
        <v>1682</v>
      </c>
      <c r="L1042" s="26" t="s">
        <v>16</v>
      </c>
      <c r="M1042" s="26" t="s">
        <v>32</v>
      </c>
    </row>
    <row r="1043" spans="1:13" x14ac:dyDescent="0.25">
      <c r="A1043" s="26" t="s">
        <v>13</v>
      </c>
      <c r="B1043" s="26" t="s">
        <v>14</v>
      </c>
      <c r="C1043" s="27">
        <v>89564795</v>
      </c>
      <c r="D1043" s="27">
        <v>89564795</v>
      </c>
      <c r="E1043" s="28">
        <v>1231948561</v>
      </c>
      <c r="F1043" s="29">
        <v>45688.451921296299</v>
      </c>
      <c r="G1043" s="26" t="s">
        <v>15</v>
      </c>
      <c r="H1043" s="28">
        <v>90252</v>
      </c>
      <c r="I1043" s="26" t="s">
        <v>16</v>
      </c>
      <c r="J1043" s="26" t="s">
        <v>1687</v>
      </c>
      <c r="K1043" s="26" t="s">
        <v>1271</v>
      </c>
      <c r="L1043" s="26" t="s">
        <v>16</v>
      </c>
      <c r="M1043" s="26" t="s">
        <v>32</v>
      </c>
    </row>
    <row r="1044" spans="1:13" x14ac:dyDescent="0.25">
      <c r="A1044" s="26" t="s">
        <v>13</v>
      </c>
      <c r="B1044" s="26" t="s">
        <v>14</v>
      </c>
      <c r="C1044" s="27">
        <v>11289674</v>
      </c>
      <c r="D1044" s="27">
        <v>11289674</v>
      </c>
      <c r="E1044" s="28">
        <v>1232045148</v>
      </c>
      <c r="F1044" s="29">
        <v>45688.471585648098</v>
      </c>
      <c r="G1044" s="26" t="s">
        <v>15</v>
      </c>
      <c r="H1044" s="28">
        <v>90253</v>
      </c>
      <c r="I1044" s="26" t="s">
        <v>16</v>
      </c>
      <c r="J1044" s="26" t="s">
        <v>1688</v>
      </c>
      <c r="K1044" s="26" t="s">
        <v>1689</v>
      </c>
      <c r="L1044" s="26" t="s">
        <v>16</v>
      </c>
      <c r="M1044" s="26" t="s">
        <v>32</v>
      </c>
    </row>
    <row r="1045" spans="1:13" x14ac:dyDescent="0.25">
      <c r="A1045" s="26" t="s">
        <v>13</v>
      </c>
      <c r="B1045" s="26" t="s">
        <v>14</v>
      </c>
      <c r="C1045" s="27">
        <v>186900</v>
      </c>
      <c r="D1045" s="27">
        <v>186900</v>
      </c>
      <c r="E1045" s="28">
        <v>1232099434</v>
      </c>
      <c r="F1045" s="29">
        <v>45688.482199074097</v>
      </c>
      <c r="G1045" s="26" t="s">
        <v>15</v>
      </c>
      <c r="H1045" s="28">
        <v>90255</v>
      </c>
      <c r="I1045" s="26" t="s">
        <v>16</v>
      </c>
      <c r="J1045" s="26" t="s">
        <v>244</v>
      </c>
      <c r="K1045" s="26" t="s">
        <v>1690</v>
      </c>
      <c r="L1045" s="26" t="s">
        <v>16</v>
      </c>
      <c r="M1045" s="26" t="s">
        <v>145</v>
      </c>
    </row>
    <row r="1046" spans="1:13" x14ac:dyDescent="0.25">
      <c r="A1046" s="26" t="s">
        <v>13</v>
      </c>
      <c r="B1046" s="26" t="s">
        <v>14</v>
      </c>
      <c r="C1046" s="27">
        <v>8050000</v>
      </c>
      <c r="D1046" s="27">
        <v>8050000</v>
      </c>
      <c r="E1046" s="28">
        <v>1232107303</v>
      </c>
      <c r="F1046" s="29">
        <v>45688.4837037037</v>
      </c>
      <c r="G1046" s="26" t="s">
        <v>15</v>
      </c>
      <c r="H1046" s="28">
        <v>90256</v>
      </c>
      <c r="I1046" s="26" t="s">
        <v>16</v>
      </c>
      <c r="J1046" s="26" t="s">
        <v>1691</v>
      </c>
      <c r="K1046" s="26" t="s">
        <v>1692</v>
      </c>
      <c r="L1046" s="26" t="s">
        <v>16</v>
      </c>
      <c r="M1046" s="26" t="s">
        <v>93</v>
      </c>
    </row>
    <row r="1047" spans="1:13" x14ac:dyDescent="0.25">
      <c r="A1047" s="26" t="s">
        <v>13</v>
      </c>
      <c r="B1047" s="26" t="s">
        <v>14</v>
      </c>
      <c r="C1047" s="27">
        <v>400</v>
      </c>
      <c r="D1047" s="27">
        <v>400</v>
      </c>
      <c r="E1047" s="28">
        <v>1232128450</v>
      </c>
      <c r="F1047" s="29">
        <v>45688.487789351901</v>
      </c>
      <c r="G1047" s="26" t="s">
        <v>15</v>
      </c>
      <c r="H1047" s="28">
        <v>90258</v>
      </c>
      <c r="I1047" s="26" t="s">
        <v>16</v>
      </c>
      <c r="J1047" s="26" t="s">
        <v>499</v>
      </c>
      <c r="K1047" s="26" t="s">
        <v>529</v>
      </c>
      <c r="L1047" s="26" t="s">
        <v>16</v>
      </c>
      <c r="M1047" s="26" t="s">
        <v>22</v>
      </c>
    </row>
    <row r="1048" spans="1:13" x14ac:dyDescent="0.25">
      <c r="A1048" s="26" t="s">
        <v>13</v>
      </c>
      <c r="B1048" s="26" t="s">
        <v>14</v>
      </c>
      <c r="C1048" s="27">
        <v>728168</v>
      </c>
      <c r="D1048" s="27">
        <v>728168</v>
      </c>
      <c r="E1048" s="28">
        <v>1232128708</v>
      </c>
      <c r="F1048" s="29">
        <v>45688.487835648099</v>
      </c>
      <c r="G1048" s="26" t="s">
        <v>15</v>
      </c>
      <c r="H1048" s="28">
        <v>90259</v>
      </c>
      <c r="I1048" s="26" t="s">
        <v>16</v>
      </c>
      <c r="J1048" s="26" t="s">
        <v>1693</v>
      </c>
      <c r="K1048" s="26" t="s">
        <v>1694</v>
      </c>
      <c r="L1048" s="26" t="s">
        <v>16</v>
      </c>
      <c r="M1048" s="26" t="s">
        <v>93</v>
      </c>
    </row>
    <row r="1049" spans="1:13" x14ac:dyDescent="0.25">
      <c r="A1049" s="26" t="s">
        <v>13</v>
      </c>
      <c r="B1049" s="26" t="s">
        <v>14</v>
      </c>
      <c r="C1049" s="27">
        <v>21058892</v>
      </c>
      <c r="D1049" s="27">
        <v>21058892</v>
      </c>
      <c r="E1049" s="28">
        <v>1232143270</v>
      </c>
      <c r="F1049" s="29">
        <v>45688.490624999999</v>
      </c>
      <c r="G1049" s="26" t="s">
        <v>15</v>
      </c>
      <c r="H1049" s="28">
        <v>90260</v>
      </c>
      <c r="I1049" s="26" t="s">
        <v>16</v>
      </c>
      <c r="J1049" s="26" t="s">
        <v>1695</v>
      </c>
      <c r="K1049" s="26" t="s">
        <v>1636</v>
      </c>
      <c r="L1049" s="26" t="s">
        <v>16</v>
      </c>
      <c r="M1049" s="26" t="s">
        <v>69</v>
      </c>
    </row>
    <row r="1050" spans="1:13" x14ac:dyDescent="0.25">
      <c r="A1050" s="26" t="s">
        <v>13</v>
      </c>
      <c r="B1050" s="26" t="s">
        <v>14</v>
      </c>
      <c r="C1050" s="27">
        <v>3410.83</v>
      </c>
      <c r="D1050" s="27">
        <v>3410.83</v>
      </c>
      <c r="E1050" s="28">
        <v>1232203544</v>
      </c>
      <c r="F1050" s="29">
        <v>45688.5022453704</v>
      </c>
      <c r="G1050" s="26" t="s">
        <v>15</v>
      </c>
      <c r="H1050" s="28">
        <v>90262</v>
      </c>
      <c r="I1050" s="26" t="s">
        <v>16</v>
      </c>
      <c r="J1050" s="26" t="s">
        <v>1696</v>
      </c>
      <c r="K1050" s="26" t="s">
        <v>1697</v>
      </c>
      <c r="L1050" s="26" t="s">
        <v>16</v>
      </c>
      <c r="M1050" s="26" t="s">
        <v>19</v>
      </c>
    </row>
    <row r="1051" spans="1:13" x14ac:dyDescent="0.25">
      <c r="A1051" s="26" t="s">
        <v>13</v>
      </c>
      <c r="B1051" s="26" t="s">
        <v>14</v>
      </c>
      <c r="C1051" s="27">
        <v>576258</v>
      </c>
      <c r="D1051" s="27">
        <v>576258</v>
      </c>
      <c r="E1051" s="28">
        <v>1232244163</v>
      </c>
      <c r="F1051" s="29">
        <v>45688.510266203702</v>
      </c>
      <c r="G1051" s="26" t="s">
        <v>15</v>
      </c>
      <c r="H1051" s="28">
        <v>90263</v>
      </c>
      <c r="I1051" s="26" t="s">
        <v>16</v>
      </c>
      <c r="J1051" s="26" t="s">
        <v>1698</v>
      </c>
      <c r="K1051" s="26" t="s">
        <v>1699</v>
      </c>
      <c r="L1051" s="26" t="s">
        <v>16</v>
      </c>
      <c r="M1051" s="26" t="s">
        <v>19</v>
      </c>
    </row>
    <row r="1052" spans="1:13" x14ac:dyDescent="0.25">
      <c r="A1052" s="26" t="s">
        <v>13</v>
      </c>
      <c r="B1052" s="26" t="s">
        <v>14</v>
      </c>
      <c r="C1052" s="27">
        <v>13889625</v>
      </c>
      <c r="D1052" s="27">
        <v>13889625</v>
      </c>
      <c r="E1052" s="28">
        <v>1232343073</v>
      </c>
      <c r="F1052" s="29">
        <v>45688.530636574098</v>
      </c>
      <c r="G1052" s="26" t="s">
        <v>15</v>
      </c>
      <c r="H1052" s="28">
        <v>90266</v>
      </c>
      <c r="I1052" s="26" t="s">
        <v>16</v>
      </c>
      <c r="J1052" s="26" t="s">
        <v>1700</v>
      </c>
      <c r="K1052" s="26" t="s">
        <v>1701</v>
      </c>
      <c r="L1052" s="26" t="s">
        <v>16</v>
      </c>
      <c r="M1052" s="26" t="s">
        <v>32</v>
      </c>
    </row>
    <row r="1053" spans="1:13" x14ac:dyDescent="0.25">
      <c r="A1053" s="26" t="s">
        <v>13</v>
      </c>
      <c r="B1053" s="26" t="s">
        <v>14</v>
      </c>
      <c r="C1053" s="27">
        <v>276070</v>
      </c>
      <c r="D1053" s="27">
        <v>276070</v>
      </c>
      <c r="E1053" s="28">
        <v>1232429646</v>
      </c>
      <c r="F1053" s="29">
        <v>45688.548923611103</v>
      </c>
      <c r="G1053" s="26" t="s">
        <v>15</v>
      </c>
      <c r="H1053" s="28">
        <v>90267</v>
      </c>
      <c r="I1053" s="26" t="s">
        <v>16</v>
      </c>
      <c r="J1053" s="26" t="s">
        <v>1471</v>
      </c>
      <c r="K1053" s="26" t="s">
        <v>1472</v>
      </c>
      <c r="L1053" s="26" t="s">
        <v>16</v>
      </c>
      <c r="M1053" s="26" t="s">
        <v>32</v>
      </c>
    </row>
    <row r="1054" spans="1:13" x14ac:dyDescent="0.25">
      <c r="A1054" s="26" t="s">
        <v>13</v>
      </c>
      <c r="B1054" s="26" t="s">
        <v>14</v>
      </c>
      <c r="C1054" s="27">
        <v>8158</v>
      </c>
      <c r="D1054" s="27">
        <v>8158</v>
      </c>
      <c r="E1054" s="28">
        <v>1232436449</v>
      </c>
      <c r="F1054" s="29">
        <v>45688.550335648099</v>
      </c>
      <c r="G1054" s="26" t="s">
        <v>15</v>
      </c>
      <c r="H1054" s="28">
        <v>90268</v>
      </c>
      <c r="I1054" s="26" t="s">
        <v>16</v>
      </c>
      <c r="J1054" s="26" t="s">
        <v>770</v>
      </c>
      <c r="K1054" s="26" t="s">
        <v>1702</v>
      </c>
      <c r="L1054" s="26" t="s">
        <v>16</v>
      </c>
      <c r="M1054" s="26" t="s">
        <v>32</v>
      </c>
    </row>
    <row r="1055" spans="1:13" x14ac:dyDescent="0.25">
      <c r="A1055" s="26" t="s">
        <v>13</v>
      </c>
      <c r="B1055" s="26" t="s">
        <v>14</v>
      </c>
      <c r="C1055" s="27">
        <v>1267350</v>
      </c>
      <c r="D1055" s="27">
        <v>1267350</v>
      </c>
      <c r="E1055" s="28">
        <v>1232522420</v>
      </c>
      <c r="F1055" s="29">
        <v>45688.567905092597</v>
      </c>
      <c r="G1055" s="26" t="s">
        <v>15</v>
      </c>
      <c r="H1055" s="28">
        <v>90269</v>
      </c>
      <c r="I1055" s="26" t="s">
        <v>16</v>
      </c>
      <c r="J1055" s="26" t="s">
        <v>1703</v>
      </c>
      <c r="K1055" s="26" t="s">
        <v>1704</v>
      </c>
      <c r="L1055" s="26" t="s">
        <v>16</v>
      </c>
      <c r="M1055" s="26" t="s">
        <v>19</v>
      </c>
    </row>
    <row r="1056" spans="1:13" x14ac:dyDescent="0.25">
      <c r="A1056" s="26" t="s">
        <v>13</v>
      </c>
      <c r="B1056" s="26" t="s">
        <v>14</v>
      </c>
      <c r="C1056" s="27">
        <v>3833.53</v>
      </c>
      <c r="D1056" s="27">
        <v>3833.53</v>
      </c>
      <c r="E1056" s="28">
        <v>1232559444</v>
      </c>
      <c r="F1056" s="29">
        <v>45688.575405092597</v>
      </c>
      <c r="G1056" s="26" t="s">
        <v>15</v>
      </c>
      <c r="H1056" s="28">
        <v>90270</v>
      </c>
      <c r="I1056" s="26" t="s">
        <v>16</v>
      </c>
      <c r="J1056" s="26" t="s">
        <v>1705</v>
      </c>
      <c r="K1056" s="26" t="s">
        <v>1706</v>
      </c>
      <c r="L1056" s="26" t="s">
        <v>16</v>
      </c>
      <c r="M1056" s="26" t="s">
        <v>32</v>
      </c>
    </row>
    <row r="1057" spans="1:13" x14ac:dyDescent="0.25">
      <c r="A1057" s="26" t="s">
        <v>13</v>
      </c>
      <c r="B1057" s="26" t="s">
        <v>14</v>
      </c>
      <c r="C1057" s="27">
        <v>1888.36</v>
      </c>
      <c r="D1057" s="27">
        <v>1888.36</v>
      </c>
      <c r="E1057" s="28">
        <v>1232679140</v>
      </c>
      <c r="F1057" s="29">
        <v>45688.598912037</v>
      </c>
      <c r="G1057" s="26" t="s">
        <v>15</v>
      </c>
      <c r="H1057" s="28">
        <v>90271</v>
      </c>
      <c r="I1057" s="26" t="s">
        <v>16</v>
      </c>
      <c r="J1057" s="26" t="s">
        <v>1707</v>
      </c>
      <c r="K1057" s="26" t="s">
        <v>1708</v>
      </c>
      <c r="L1057" s="26" t="s">
        <v>16</v>
      </c>
      <c r="M1057" s="26" t="s">
        <v>32</v>
      </c>
    </row>
    <row r="1058" spans="1:13" x14ac:dyDescent="0.25">
      <c r="A1058" s="26" t="s">
        <v>13</v>
      </c>
      <c r="B1058" s="26" t="s">
        <v>14</v>
      </c>
      <c r="C1058" s="27">
        <v>10753842</v>
      </c>
      <c r="D1058" s="27">
        <v>10753842</v>
      </c>
      <c r="E1058" s="28">
        <v>1232744985</v>
      </c>
      <c r="F1058" s="29">
        <v>45688.611145833303</v>
      </c>
      <c r="G1058" s="26" t="s">
        <v>15</v>
      </c>
      <c r="H1058" s="28">
        <v>90274</v>
      </c>
      <c r="I1058" s="26" t="s">
        <v>16</v>
      </c>
      <c r="J1058" s="26" t="s">
        <v>1709</v>
      </c>
      <c r="K1058" s="26" t="s">
        <v>1710</v>
      </c>
      <c r="L1058" s="26" t="s">
        <v>16</v>
      </c>
      <c r="M1058" s="26" t="s">
        <v>32</v>
      </c>
    </row>
    <row r="1059" spans="1:13" x14ac:dyDescent="0.25">
      <c r="A1059" s="26" t="s">
        <v>13</v>
      </c>
      <c r="B1059" s="26" t="s">
        <v>14</v>
      </c>
      <c r="C1059" s="27">
        <v>4239428</v>
      </c>
      <c r="D1059" s="27">
        <v>4239428</v>
      </c>
      <c r="E1059" s="28">
        <v>1232754557</v>
      </c>
      <c r="F1059" s="29">
        <v>45688.612905092603</v>
      </c>
      <c r="G1059" s="26" t="s">
        <v>15</v>
      </c>
      <c r="H1059" s="28">
        <v>90275</v>
      </c>
      <c r="I1059" s="26" t="s">
        <v>16</v>
      </c>
      <c r="J1059" s="26" t="s">
        <v>1711</v>
      </c>
      <c r="K1059" s="26" t="s">
        <v>1712</v>
      </c>
      <c r="L1059" s="26" t="s">
        <v>16</v>
      </c>
      <c r="M1059" s="26" t="s">
        <v>32</v>
      </c>
    </row>
    <row r="1060" spans="1:13" x14ac:dyDescent="0.25">
      <c r="A1060" s="26" t="s">
        <v>13</v>
      </c>
      <c r="B1060" s="26" t="s">
        <v>14</v>
      </c>
      <c r="C1060" s="27">
        <v>151954026</v>
      </c>
      <c r="D1060" s="27">
        <v>151954026</v>
      </c>
      <c r="E1060" s="28">
        <v>1232798431</v>
      </c>
      <c r="F1060" s="29">
        <v>45688.621087963002</v>
      </c>
      <c r="G1060" s="26" t="s">
        <v>15</v>
      </c>
      <c r="H1060" s="28">
        <v>90277</v>
      </c>
      <c r="I1060" s="26" t="s">
        <v>16</v>
      </c>
      <c r="J1060" s="30" t="s">
        <v>1713</v>
      </c>
      <c r="K1060" s="26" t="s">
        <v>1714</v>
      </c>
      <c r="L1060" s="26" t="s">
        <v>16</v>
      </c>
      <c r="M1060" s="26" t="s">
        <v>32</v>
      </c>
    </row>
    <row r="1061" spans="1:13" x14ac:dyDescent="0.25">
      <c r="A1061" s="26" t="s">
        <v>13</v>
      </c>
      <c r="B1061" s="26" t="s">
        <v>14</v>
      </c>
      <c r="C1061" s="27">
        <v>24131697</v>
      </c>
      <c r="D1061" s="27">
        <v>24131697</v>
      </c>
      <c r="E1061" s="28">
        <v>1232830581</v>
      </c>
      <c r="F1061" s="29">
        <v>45688.627372685201</v>
      </c>
      <c r="G1061" s="26" t="s">
        <v>15</v>
      </c>
      <c r="H1061" s="28">
        <v>90278</v>
      </c>
      <c r="I1061" s="26" t="s">
        <v>16</v>
      </c>
      <c r="J1061" s="26" t="s">
        <v>1715</v>
      </c>
      <c r="K1061" s="26" t="s">
        <v>1716</v>
      </c>
      <c r="L1061" s="26" t="s">
        <v>16</v>
      </c>
      <c r="M1061" s="26" t="s">
        <v>32</v>
      </c>
    </row>
    <row r="1062" spans="1:13" x14ac:dyDescent="0.25">
      <c r="A1062" s="26" t="s">
        <v>13</v>
      </c>
      <c r="B1062" s="26" t="s">
        <v>14</v>
      </c>
      <c r="C1062" s="27">
        <v>461358</v>
      </c>
      <c r="D1062" s="27">
        <v>461358</v>
      </c>
      <c r="E1062" s="28">
        <v>1232833339</v>
      </c>
      <c r="F1062" s="29">
        <v>45688.627881944398</v>
      </c>
      <c r="G1062" s="26" t="s">
        <v>15</v>
      </c>
      <c r="H1062" s="28">
        <v>90279</v>
      </c>
      <c r="I1062" s="26" t="s">
        <v>16</v>
      </c>
      <c r="J1062" s="26" t="s">
        <v>1717</v>
      </c>
      <c r="K1062" s="26" t="s">
        <v>1718</v>
      </c>
      <c r="L1062" s="26" t="s">
        <v>16</v>
      </c>
      <c r="M1062" s="26" t="s">
        <v>1719</v>
      </c>
    </row>
    <row r="1063" spans="1:13" x14ac:dyDescent="0.25">
      <c r="A1063" s="26" t="s">
        <v>13</v>
      </c>
      <c r="B1063" s="26" t="s">
        <v>14</v>
      </c>
      <c r="C1063" s="27">
        <v>10023993</v>
      </c>
      <c r="D1063" s="27">
        <v>10023993</v>
      </c>
      <c r="E1063" s="28">
        <v>1232841088</v>
      </c>
      <c r="F1063" s="29">
        <v>45688.629363425898</v>
      </c>
      <c r="G1063" s="26" t="s">
        <v>15</v>
      </c>
      <c r="H1063" s="28">
        <v>90281</v>
      </c>
      <c r="I1063" s="26" t="s">
        <v>16</v>
      </c>
      <c r="J1063" s="26" t="s">
        <v>1720</v>
      </c>
      <c r="K1063" s="26" t="s">
        <v>1721</v>
      </c>
      <c r="L1063" s="26" t="s">
        <v>16</v>
      </c>
      <c r="M1063" s="26" t="s">
        <v>83</v>
      </c>
    </row>
    <row r="1064" spans="1:13" x14ac:dyDescent="0.25">
      <c r="A1064" s="26" t="s">
        <v>13</v>
      </c>
      <c r="B1064" s="26" t="s">
        <v>14</v>
      </c>
      <c r="C1064" s="27">
        <v>6740</v>
      </c>
      <c r="D1064" s="27">
        <v>6740</v>
      </c>
      <c r="E1064" s="28">
        <v>1232868184</v>
      </c>
      <c r="F1064" s="29">
        <v>45688.634652777801</v>
      </c>
      <c r="G1064" s="26" t="s">
        <v>15</v>
      </c>
      <c r="H1064" s="28">
        <v>90282</v>
      </c>
      <c r="I1064" s="26" t="s">
        <v>16</v>
      </c>
      <c r="J1064" s="26" t="s">
        <v>1722</v>
      </c>
      <c r="K1064" s="26" t="s">
        <v>1723</v>
      </c>
      <c r="L1064" s="26" t="s">
        <v>16</v>
      </c>
      <c r="M1064" s="26" t="s">
        <v>83</v>
      </c>
    </row>
    <row r="1065" spans="1:13" x14ac:dyDescent="0.25">
      <c r="A1065" s="26" t="s">
        <v>13</v>
      </c>
      <c r="B1065" s="26" t="s">
        <v>14</v>
      </c>
      <c r="C1065" s="27">
        <v>155338217</v>
      </c>
      <c r="D1065" s="27">
        <v>155338217</v>
      </c>
      <c r="E1065" s="28">
        <v>1232923754</v>
      </c>
      <c r="F1065" s="29">
        <v>45688.644930555602</v>
      </c>
      <c r="G1065" s="26" t="s">
        <v>15</v>
      </c>
      <c r="H1065" s="28">
        <v>90283</v>
      </c>
      <c r="I1065" s="26" t="s">
        <v>16</v>
      </c>
      <c r="J1065" s="26" t="s">
        <v>1724</v>
      </c>
      <c r="K1065" s="26" t="s">
        <v>1636</v>
      </c>
      <c r="L1065" s="26" t="s">
        <v>16</v>
      </c>
      <c r="M1065" s="26" t="s">
        <v>69</v>
      </c>
    </row>
    <row r="1066" spans="1:13" x14ac:dyDescent="0.25">
      <c r="A1066" s="26" t="s">
        <v>13</v>
      </c>
      <c r="B1066" s="26" t="s">
        <v>14</v>
      </c>
      <c r="C1066" s="27">
        <v>9000000</v>
      </c>
      <c r="D1066" s="27">
        <v>9000000</v>
      </c>
      <c r="E1066" s="28">
        <v>1232955654</v>
      </c>
      <c r="F1066" s="29">
        <v>45688.6507291667</v>
      </c>
      <c r="G1066" s="26" t="s">
        <v>15</v>
      </c>
      <c r="H1066" s="28">
        <v>90284</v>
      </c>
      <c r="I1066" s="26" t="s">
        <v>16</v>
      </c>
      <c r="J1066" s="26" t="s">
        <v>1725</v>
      </c>
      <c r="K1066" s="26" t="s">
        <v>1726</v>
      </c>
      <c r="L1066" s="26" t="s">
        <v>16</v>
      </c>
      <c r="M1066" s="26" t="s">
        <v>969</v>
      </c>
    </row>
    <row r="1067" spans="1:13" x14ac:dyDescent="0.25">
      <c r="A1067" s="26" t="s">
        <v>13</v>
      </c>
      <c r="B1067" s="26" t="s">
        <v>14</v>
      </c>
      <c r="C1067" s="27">
        <v>50140.06</v>
      </c>
      <c r="D1067" s="27">
        <v>50140.06</v>
      </c>
      <c r="E1067" s="28">
        <v>1233100719</v>
      </c>
      <c r="F1067" s="29">
        <v>45688.676817129599</v>
      </c>
      <c r="G1067" s="26" t="s">
        <v>15</v>
      </c>
      <c r="H1067" s="28">
        <v>90286</v>
      </c>
      <c r="I1067" s="26" t="s">
        <v>16</v>
      </c>
      <c r="J1067" s="26" t="s">
        <v>1727</v>
      </c>
      <c r="K1067" s="26" t="s">
        <v>547</v>
      </c>
      <c r="L1067" s="26" t="s">
        <v>16</v>
      </c>
      <c r="M1067" s="26" t="s">
        <v>955</v>
      </c>
    </row>
    <row r="1068" spans="1:13" x14ac:dyDescent="0.25">
      <c r="A1068" s="26" t="s">
        <v>13</v>
      </c>
      <c r="B1068" s="26" t="s">
        <v>14</v>
      </c>
      <c r="C1068" s="27">
        <v>225000</v>
      </c>
      <c r="D1068" s="27">
        <v>225000</v>
      </c>
      <c r="E1068" s="28">
        <v>1233154097</v>
      </c>
      <c r="F1068" s="29">
        <v>45688.686458333301</v>
      </c>
      <c r="G1068" s="26" t="s">
        <v>15</v>
      </c>
      <c r="H1068" s="28">
        <v>90292</v>
      </c>
      <c r="I1068" s="26" t="s">
        <v>16</v>
      </c>
      <c r="J1068" s="26" t="s">
        <v>1728</v>
      </c>
      <c r="K1068" s="26" t="s">
        <v>1729</v>
      </c>
      <c r="L1068" s="26" t="s">
        <v>16</v>
      </c>
      <c r="M1068" s="26" t="s">
        <v>142</v>
      </c>
    </row>
    <row r="1069" spans="1:13" x14ac:dyDescent="0.25">
      <c r="A1069" s="26" t="s">
        <v>13</v>
      </c>
      <c r="B1069" s="26" t="s">
        <v>14</v>
      </c>
      <c r="C1069" s="27">
        <v>104000</v>
      </c>
      <c r="D1069" s="27">
        <v>104000</v>
      </c>
      <c r="E1069" s="28">
        <v>1233180177</v>
      </c>
      <c r="F1069" s="29">
        <v>45688.691388888903</v>
      </c>
      <c r="G1069" s="26" t="s">
        <v>15</v>
      </c>
      <c r="H1069" s="28">
        <v>90294</v>
      </c>
      <c r="I1069" s="26" t="s">
        <v>16</v>
      </c>
      <c r="J1069" s="26" t="s">
        <v>1730</v>
      </c>
      <c r="K1069" s="26" t="s">
        <v>1731</v>
      </c>
      <c r="L1069" s="26" t="s">
        <v>16</v>
      </c>
      <c r="M1069" s="26" t="s">
        <v>210</v>
      </c>
    </row>
    <row r="1070" spans="1:13" x14ac:dyDescent="0.25">
      <c r="A1070" s="26" t="s">
        <v>13</v>
      </c>
      <c r="B1070" s="26" t="s">
        <v>14</v>
      </c>
      <c r="C1070" s="27">
        <v>468243</v>
      </c>
      <c r="D1070" s="27">
        <v>468243</v>
      </c>
      <c r="E1070" s="28">
        <v>1233187729</v>
      </c>
      <c r="F1070" s="29">
        <v>45688.692812499998</v>
      </c>
      <c r="G1070" s="26" t="s">
        <v>15</v>
      </c>
      <c r="H1070" s="28">
        <v>90295</v>
      </c>
      <c r="I1070" s="26" t="s">
        <v>16</v>
      </c>
      <c r="J1070" s="26" t="s">
        <v>1732</v>
      </c>
      <c r="K1070" s="26" t="s">
        <v>1733</v>
      </c>
      <c r="L1070" s="26" t="s">
        <v>16</v>
      </c>
      <c r="M1070" s="26" t="s">
        <v>19</v>
      </c>
    </row>
    <row r="1071" spans="1:13" x14ac:dyDescent="0.25">
      <c r="A1071" s="26" t="s">
        <v>13</v>
      </c>
      <c r="B1071" s="26" t="s">
        <v>14</v>
      </c>
      <c r="C1071" s="27">
        <v>136715</v>
      </c>
      <c r="D1071" s="27">
        <v>136715</v>
      </c>
      <c r="E1071" s="28">
        <v>1233231838</v>
      </c>
      <c r="F1071" s="29">
        <v>45688.701284722199</v>
      </c>
      <c r="G1071" s="26" t="s">
        <v>15</v>
      </c>
      <c r="H1071" s="28">
        <v>90296</v>
      </c>
      <c r="I1071" s="26" t="s">
        <v>16</v>
      </c>
      <c r="J1071" s="26" t="s">
        <v>1734</v>
      </c>
      <c r="K1071" s="26" t="s">
        <v>1735</v>
      </c>
      <c r="L1071" s="26" t="s">
        <v>16</v>
      </c>
      <c r="M1071" s="26" t="s">
        <v>96</v>
      </c>
    </row>
    <row r="1072" spans="1:13" x14ac:dyDescent="0.25">
      <c r="A1072" s="26" t="s">
        <v>13</v>
      </c>
      <c r="B1072" s="26" t="s">
        <v>14</v>
      </c>
      <c r="C1072" s="27">
        <v>142628206</v>
      </c>
      <c r="D1072" s="27">
        <v>142628206</v>
      </c>
      <c r="E1072" s="28">
        <v>1233244491</v>
      </c>
      <c r="F1072" s="29">
        <v>45688.703715277799</v>
      </c>
      <c r="G1072" s="26" t="s">
        <v>15</v>
      </c>
      <c r="H1072" s="28">
        <v>90297</v>
      </c>
      <c r="I1072" s="26" t="s">
        <v>16</v>
      </c>
      <c r="J1072" s="26" t="s">
        <v>1736</v>
      </c>
      <c r="K1072" s="26" t="s">
        <v>1737</v>
      </c>
      <c r="L1072" s="26" t="s">
        <v>16</v>
      </c>
      <c r="M1072" s="26" t="s">
        <v>32</v>
      </c>
    </row>
    <row r="1073" spans="1:13" x14ac:dyDescent="0.25">
      <c r="A1073" s="26" t="s">
        <v>13</v>
      </c>
      <c r="B1073" s="26" t="s">
        <v>14</v>
      </c>
      <c r="C1073" s="27">
        <v>25000000</v>
      </c>
      <c r="D1073" s="27">
        <v>25000000</v>
      </c>
      <c r="E1073" s="28">
        <v>1233299939</v>
      </c>
      <c r="F1073" s="29">
        <v>45688.714652777802</v>
      </c>
      <c r="G1073" s="26" t="s">
        <v>15</v>
      </c>
      <c r="H1073" s="28">
        <v>90299</v>
      </c>
      <c r="I1073" s="26" t="s">
        <v>16</v>
      </c>
      <c r="J1073" s="26" t="s">
        <v>1738</v>
      </c>
      <c r="K1073" s="26" t="s">
        <v>1739</v>
      </c>
      <c r="L1073" s="26" t="s">
        <v>16</v>
      </c>
      <c r="M1073" s="26" t="s">
        <v>32</v>
      </c>
    </row>
    <row r="1074" spans="1:13" x14ac:dyDescent="0.25">
      <c r="A1074" s="26" t="s">
        <v>13</v>
      </c>
      <c r="B1074" s="26" t="s">
        <v>14</v>
      </c>
      <c r="C1074" s="27">
        <v>18999381</v>
      </c>
      <c r="D1074" s="27">
        <v>18999381</v>
      </c>
      <c r="E1074" s="28">
        <v>1233300953</v>
      </c>
      <c r="F1074" s="29">
        <v>45688.714849536998</v>
      </c>
      <c r="G1074" s="26" t="s">
        <v>15</v>
      </c>
      <c r="H1074" s="28">
        <v>90300</v>
      </c>
      <c r="I1074" s="26" t="s">
        <v>16</v>
      </c>
      <c r="J1074" s="26" t="s">
        <v>1740</v>
      </c>
      <c r="K1074" s="26" t="s">
        <v>1741</v>
      </c>
      <c r="L1074" s="26" t="s">
        <v>16</v>
      </c>
      <c r="M1074" s="26" t="s">
        <v>32</v>
      </c>
    </row>
    <row r="1075" spans="1:13" x14ac:dyDescent="0.25">
      <c r="A1075" s="26" t="s">
        <v>13</v>
      </c>
      <c r="B1075" s="26" t="s">
        <v>14</v>
      </c>
      <c r="C1075" s="27">
        <v>30297192</v>
      </c>
      <c r="D1075" s="27">
        <v>30297192</v>
      </c>
      <c r="E1075" s="28">
        <v>1233327938</v>
      </c>
      <c r="F1075" s="29">
        <v>45688.720300925903</v>
      </c>
      <c r="G1075" s="26" t="s">
        <v>15</v>
      </c>
      <c r="H1075" s="28">
        <v>90301</v>
      </c>
      <c r="I1075" s="26" t="s">
        <v>16</v>
      </c>
      <c r="J1075" s="26" t="s">
        <v>1742</v>
      </c>
      <c r="K1075" s="26" t="s">
        <v>1741</v>
      </c>
      <c r="L1075" s="26" t="s">
        <v>16</v>
      </c>
      <c r="M1075" s="26" t="s">
        <v>32</v>
      </c>
    </row>
    <row r="1076" spans="1:13" x14ac:dyDescent="0.25">
      <c r="B1076" s="16" t="s">
        <v>603</v>
      </c>
      <c r="C1076" s="17">
        <f>SUM(C764:C1075)</f>
        <v>3876130310.5800018</v>
      </c>
    </row>
    <row r="1077" spans="1:13" x14ac:dyDescent="0.25">
      <c r="B1077" s="16" t="s">
        <v>352</v>
      </c>
      <c r="C1077" s="18">
        <v>705166949.33000004</v>
      </c>
    </row>
    <row r="1078" spans="1:13" x14ac:dyDescent="0.25">
      <c r="B1078" s="16" t="s">
        <v>912</v>
      </c>
      <c r="C1078" s="17">
        <v>3614816816.6100001</v>
      </c>
    </row>
    <row r="1079" spans="1:13" x14ac:dyDescent="0.25">
      <c r="B1079" s="16" t="s">
        <v>353</v>
      </c>
      <c r="C1079" s="17">
        <f>+C1076+C1077-C1078</f>
        <v>966480443.30000162</v>
      </c>
    </row>
    <row r="1080" spans="1:13" s="10" customFormat="1" x14ac:dyDescent="0.25">
      <c r="A1080" s="19" t="s">
        <v>13</v>
      </c>
      <c r="B1080" s="19" t="s">
        <v>14</v>
      </c>
      <c r="C1080" s="20">
        <v>150096.48000000001</v>
      </c>
      <c r="D1080" s="20">
        <v>150096.48000000001</v>
      </c>
      <c r="E1080" s="21">
        <v>1233452975</v>
      </c>
      <c r="F1080" s="22">
        <v>45688.745289351798</v>
      </c>
      <c r="G1080" s="19" t="s">
        <v>15</v>
      </c>
      <c r="H1080" s="21">
        <v>90302</v>
      </c>
      <c r="I1080" s="19" t="s">
        <v>16</v>
      </c>
      <c r="J1080" s="19" t="s">
        <v>1743</v>
      </c>
      <c r="K1080" s="19" t="s">
        <v>1744</v>
      </c>
      <c r="L1080" s="19" t="s">
        <v>16</v>
      </c>
      <c r="M1080" s="19" t="s">
        <v>330</v>
      </c>
    </row>
    <row r="1081" spans="1:13" s="10" customFormat="1" x14ac:dyDescent="0.25">
      <c r="A1081" s="19" t="s">
        <v>13</v>
      </c>
      <c r="B1081" s="19" t="s">
        <v>14</v>
      </c>
      <c r="C1081" s="20">
        <v>5350.56</v>
      </c>
      <c r="D1081" s="20">
        <v>5350.56</v>
      </c>
      <c r="E1081" s="21">
        <v>1233507284</v>
      </c>
      <c r="F1081" s="22">
        <v>45688.756273148101</v>
      </c>
      <c r="G1081" s="19" t="s">
        <v>15</v>
      </c>
      <c r="H1081" s="21">
        <v>90305</v>
      </c>
      <c r="I1081" s="19" t="s">
        <v>16</v>
      </c>
      <c r="J1081" s="19" t="s">
        <v>1745</v>
      </c>
      <c r="K1081" s="19" t="s">
        <v>609</v>
      </c>
      <c r="L1081" s="19" t="s">
        <v>16</v>
      </c>
      <c r="M1081" s="19" t="s">
        <v>32</v>
      </c>
    </row>
    <row r="1082" spans="1:13" s="10" customFormat="1" x14ac:dyDescent="0.25">
      <c r="A1082" s="19" t="s">
        <v>13</v>
      </c>
      <c r="B1082" s="19" t="s">
        <v>14</v>
      </c>
      <c r="C1082" s="20">
        <v>22182.97</v>
      </c>
      <c r="D1082" s="20">
        <v>22182.97</v>
      </c>
      <c r="E1082" s="21">
        <v>1233539528</v>
      </c>
      <c r="F1082" s="22">
        <v>45688.762789351902</v>
      </c>
      <c r="G1082" s="19" t="s">
        <v>15</v>
      </c>
      <c r="H1082" s="21">
        <v>90308</v>
      </c>
      <c r="I1082" s="19" t="s">
        <v>16</v>
      </c>
      <c r="J1082" s="19" t="s">
        <v>1746</v>
      </c>
      <c r="K1082" s="19" t="s">
        <v>1565</v>
      </c>
      <c r="L1082" s="19" t="s">
        <v>16</v>
      </c>
      <c r="M1082" s="19" t="s">
        <v>32</v>
      </c>
    </row>
    <row r="1083" spans="1:13" s="10" customFormat="1" x14ac:dyDescent="0.25">
      <c r="A1083" s="19" t="s">
        <v>13</v>
      </c>
      <c r="B1083" s="19" t="s">
        <v>14</v>
      </c>
      <c r="C1083" s="20">
        <v>12466920</v>
      </c>
      <c r="D1083" s="20">
        <v>12466920</v>
      </c>
      <c r="E1083" s="21">
        <v>1233573658</v>
      </c>
      <c r="F1083" s="22">
        <v>45688.769756944399</v>
      </c>
      <c r="G1083" s="19" t="s">
        <v>15</v>
      </c>
      <c r="H1083" s="21">
        <v>90309</v>
      </c>
      <c r="I1083" s="19" t="s">
        <v>16</v>
      </c>
      <c r="J1083" s="19" t="s">
        <v>1747</v>
      </c>
      <c r="K1083" s="19" t="s">
        <v>1748</v>
      </c>
      <c r="L1083" s="19" t="s">
        <v>16</v>
      </c>
      <c r="M1083" s="19" t="s">
        <v>32</v>
      </c>
    </row>
    <row r="1084" spans="1:13" s="10" customFormat="1" x14ac:dyDescent="0.25">
      <c r="A1084" s="19" t="s">
        <v>13</v>
      </c>
      <c r="B1084" s="19" t="s">
        <v>14</v>
      </c>
      <c r="C1084" s="20">
        <v>200000</v>
      </c>
      <c r="D1084" s="20">
        <v>200000</v>
      </c>
      <c r="E1084" s="21">
        <v>1233588642</v>
      </c>
      <c r="F1084" s="22">
        <v>45688.772743055597</v>
      </c>
      <c r="G1084" s="19" t="s">
        <v>15</v>
      </c>
      <c r="H1084" s="21">
        <v>90310</v>
      </c>
      <c r="I1084" s="19" t="s">
        <v>16</v>
      </c>
      <c r="J1084" s="19" t="s">
        <v>1749</v>
      </c>
      <c r="K1084" s="19" t="s">
        <v>1750</v>
      </c>
      <c r="L1084" s="19" t="s">
        <v>16</v>
      </c>
      <c r="M1084" s="19" t="s">
        <v>25</v>
      </c>
    </row>
    <row r="1085" spans="1:13" s="10" customFormat="1" x14ac:dyDescent="0.25">
      <c r="A1085" s="19" t="s">
        <v>13</v>
      </c>
      <c r="B1085" s="19" t="s">
        <v>14</v>
      </c>
      <c r="C1085" s="20">
        <v>6427591</v>
      </c>
      <c r="D1085" s="20">
        <v>6427591</v>
      </c>
      <c r="E1085" s="21">
        <v>1233596470</v>
      </c>
      <c r="F1085" s="22">
        <v>45688.774282407401</v>
      </c>
      <c r="G1085" s="19" t="s">
        <v>15</v>
      </c>
      <c r="H1085" s="21">
        <v>90311</v>
      </c>
      <c r="I1085" s="19" t="s">
        <v>16</v>
      </c>
      <c r="J1085" s="19" t="s">
        <v>1751</v>
      </c>
      <c r="K1085" s="19" t="s">
        <v>1748</v>
      </c>
      <c r="L1085" s="19" t="s">
        <v>16</v>
      </c>
      <c r="M1085" s="19" t="s">
        <v>32</v>
      </c>
    </row>
    <row r="1086" spans="1:13" s="10" customFormat="1" x14ac:dyDescent="0.25">
      <c r="A1086" s="19" t="s">
        <v>13</v>
      </c>
      <c r="B1086" s="19" t="s">
        <v>14</v>
      </c>
      <c r="C1086" s="23">
        <v>2520190</v>
      </c>
      <c r="D1086" s="20">
        <v>2520190</v>
      </c>
      <c r="E1086" s="21">
        <v>1234243621</v>
      </c>
      <c r="F1086" s="22">
        <v>45688.921631944402</v>
      </c>
      <c r="G1086" s="19" t="s">
        <v>15</v>
      </c>
      <c r="H1086" s="21">
        <v>90319</v>
      </c>
      <c r="I1086" s="19" t="s">
        <v>16</v>
      </c>
      <c r="J1086" s="19" t="s">
        <v>1752</v>
      </c>
      <c r="K1086" s="19" t="s">
        <v>1753</v>
      </c>
      <c r="L1086" s="19" t="s">
        <v>16</v>
      </c>
      <c r="M1086" s="19" t="s">
        <v>32</v>
      </c>
    </row>
  </sheetData>
  <sortState xmlns:xlrd2="http://schemas.microsoft.com/office/spreadsheetml/2017/richdata2" ref="A319:M515">
    <sortCondition ref="F317:F5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2025-01-07T13:24:42Z</dcterms:created>
  <dcterms:modified xsi:type="dcterms:W3CDTF">2025-02-05T13:30:27Z</dcterms:modified>
</cp:coreProperties>
</file>