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4209AA40-2630-4BED-97BC-56DA06C00B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95" i="1" l="1"/>
  <c r="M1296" i="1"/>
  <c r="M1297" i="1"/>
  <c r="M1298" i="1"/>
  <c r="M1299" i="1"/>
  <c r="M1308" i="1"/>
  <c r="M1309" i="1"/>
  <c r="M1302" i="1"/>
  <c r="M1303" i="1"/>
  <c r="M1301" i="1"/>
  <c r="M1313" i="1"/>
  <c r="M1300" i="1"/>
  <c r="M1307" i="1"/>
  <c r="M1310" i="1"/>
  <c r="M1311" i="1"/>
  <c r="M1319" i="1"/>
  <c r="M1317" i="1"/>
  <c r="M1304" i="1"/>
  <c r="M1315" i="1"/>
  <c r="M1305" i="1"/>
  <c r="M1314" i="1"/>
  <c r="M1324" i="1"/>
  <c r="M1325" i="1"/>
  <c r="M1331" i="1"/>
  <c r="M1318" i="1"/>
  <c r="M1306" i="1"/>
  <c r="M1321" i="1"/>
  <c r="M1312" i="1"/>
  <c r="M1320" i="1"/>
  <c r="M1339" i="1"/>
  <c r="M1326" i="1"/>
  <c r="M1334" i="1"/>
  <c r="M1332" i="1"/>
  <c r="M1327" i="1"/>
  <c r="M1323" i="1"/>
  <c r="M1316" i="1"/>
  <c r="M1330" i="1"/>
  <c r="M1351" i="1"/>
  <c r="M1338" i="1"/>
  <c r="M1345" i="1"/>
  <c r="M1333" i="1"/>
  <c r="M1329" i="1"/>
  <c r="M1341" i="1"/>
  <c r="M1322" i="1"/>
  <c r="M1336" i="1"/>
  <c r="M1353" i="1"/>
  <c r="M1340" i="1"/>
  <c r="M1346" i="1"/>
  <c r="M1344" i="1"/>
  <c r="M1335" i="1"/>
  <c r="M1343" i="1"/>
  <c r="M1328" i="1"/>
  <c r="M1349" i="1"/>
  <c r="M1364" i="1"/>
  <c r="M1350" i="1"/>
  <c r="M1358" i="1"/>
  <c r="M1347" i="1"/>
  <c r="M1354" i="1"/>
  <c r="M1366" i="1"/>
  <c r="M1337" i="1"/>
  <c r="M1360" i="1"/>
  <c r="M1365" i="1"/>
  <c r="M1352" i="1"/>
  <c r="M1359" i="1"/>
  <c r="M1356" i="1"/>
  <c r="M1361" i="1"/>
  <c r="M1368" i="1"/>
  <c r="M1342" i="1"/>
  <c r="M1369" i="1"/>
  <c r="M1379" i="1"/>
  <c r="M1363" i="1"/>
  <c r="M1370" i="1"/>
  <c r="M1357" i="1"/>
  <c r="M1362" i="1"/>
  <c r="M1375" i="1"/>
  <c r="M1348" i="1"/>
  <c r="M1376" i="1"/>
  <c r="M1381" i="1"/>
  <c r="M1378" i="1"/>
  <c r="M1371" i="1"/>
  <c r="M1372" i="1"/>
  <c r="M1383" i="1"/>
  <c r="M1377" i="1"/>
  <c r="M1355" i="1"/>
  <c r="M1382" i="1"/>
  <c r="M1392" i="1"/>
  <c r="M1380" i="1"/>
  <c r="M1374" i="1"/>
  <c r="M1373" i="1"/>
  <c r="M1387" i="1"/>
  <c r="M1398" i="1"/>
  <c r="M1367" i="1"/>
  <c r="M1390" i="1"/>
  <c r="M1399" i="1"/>
  <c r="M1400" i="1"/>
  <c r="M1386" i="1"/>
  <c r="M1385" i="1"/>
  <c r="M1389" i="1"/>
  <c r="M1418" i="1"/>
  <c r="M1384" i="1"/>
  <c r="M1396" i="1"/>
  <c r="M1401" i="1"/>
  <c r="M1402" i="1"/>
  <c r="M1394" i="1"/>
  <c r="M1393" i="1"/>
  <c r="M1391" i="1"/>
  <c r="M1425" i="1"/>
  <c r="M1388" i="1"/>
  <c r="M1406" i="1"/>
  <c r="M1413" i="1"/>
  <c r="M1414" i="1"/>
  <c r="M1395" i="1"/>
  <c r="M1408" i="1"/>
  <c r="M1403" i="1"/>
  <c r="M1427" i="1"/>
  <c r="M1397" i="1"/>
  <c r="M1417" i="1"/>
  <c r="M1415" i="1"/>
  <c r="M1416" i="1"/>
  <c r="M1407" i="1"/>
  <c r="M1420" i="1"/>
  <c r="M1405" i="1"/>
  <c r="M1446" i="1"/>
  <c r="M1404" i="1"/>
  <c r="M1426" i="1"/>
  <c r="M1428" i="1"/>
  <c r="M1429" i="1"/>
  <c r="M1409" i="1"/>
  <c r="M1423" i="1"/>
  <c r="M1410" i="1"/>
  <c r="M1450" i="1"/>
  <c r="M1412" i="1"/>
  <c r="M1430" i="1"/>
  <c r="M1441" i="1"/>
  <c r="M1440" i="1"/>
  <c r="M1421" i="1"/>
  <c r="M1433" i="1"/>
  <c r="M1411" i="1"/>
  <c r="M1452" i="1"/>
  <c r="M1419" i="1"/>
  <c r="M1437" i="1"/>
  <c r="M1455" i="1"/>
  <c r="M1442" i="1"/>
  <c r="M1422" i="1"/>
  <c r="M1434" i="1"/>
  <c r="M1431" i="1"/>
  <c r="M1466" i="1"/>
  <c r="M1424" i="1"/>
  <c r="M1445" i="1"/>
  <c r="M1456" i="1"/>
  <c r="M1443" i="1"/>
  <c r="M1435" i="1"/>
  <c r="M1447" i="1"/>
  <c r="M1438" i="1"/>
  <c r="M1468" i="1"/>
  <c r="M1432" i="1"/>
  <c r="M1451" i="1"/>
  <c r="M1465" i="1"/>
  <c r="M1454" i="1"/>
  <c r="M1436" i="1"/>
  <c r="M1448" i="1"/>
  <c r="M1439" i="1"/>
  <c r="M1474" i="1"/>
  <c r="M1444" i="1"/>
  <c r="M1457" i="1"/>
  <c r="M1478" i="1"/>
  <c r="M1464" i="1"/>
  <c r="M1449" i="1"/>
  <c r="M1460" i="1"/>
  <c r="M1458" i="1"/>
  <c r="M1476" i="1"/>
  <c r="M1453" i="1"/>
  <c r="M1463" i="1"/>
  <c r="M1479" i="1"/>
  <c r="M1477" i="1"/>
  <c r="M1459" i="1"/>
  <c r="M1470" i="1"/>
  <c r="M1462" i="1"/>
  <c r="M1495" i="1"/>
  <c r="M1461" i="1"/>
  <c r="M1467" i="1"/>
  <c r="M1491" i="1"/>
  <c r="M1490" i="1"/>
  <c r="M1471" i="1"/>
  <c r="M1483" i="1"/>
  <c r="M1481" i="1"/>
  <c r="M1500" i="1"/>
  <c r="M1469" i="1"/>
  <c r="M1473" i="1"/>
  <c r="M1503" i="1"/>
  <c r="M1492" i="1"/>
  <c r="M1472" i="1"/>
  <c r="M1484" i="1"/>
  <c r="M1486" i="1"/>
  <c r="M1502" i="1"/>
  <c r="M1475" i="1"/>
  <c r="M1482" i="1"/>
  <c r="M1505" i="1"/>
  <c r="M1504" i="1"/>
  <c r="M1485" i="1"/>
  <c r="M1498" i="1"/>
  <c r="M1488" i="1"/>
  <c r="M1519" i="1"/>
  <c r="M1480" i="1"/>
  <c r="M1487" i="1"/>
  <c r="M1515" i="1"/>
  <c r="M1506" i="1"/>
  <c r="M1496" i="1"/>
  <c r="M1510" i="1"/>
  <c r="M1507" i="1"/>
  <c r="M1526" i="1"/>
  <c r="M1489" i="1"/>
  <c r="M1493" i="1"/>
  <c r="M1527" i="1"/>
  <c r="M1516" i="1"/>
  <c r="M1497" i="1"/>
  <c r="M1522" i="1"/>
  <c r="M1508" i="1"/>
  <c r="M1545" i="1"/>
  <c r="M1494" i="1"/>
  <c r="M1501" i="1"/>
  <c r="M1529" i="1"/>
  <c r="M1517" i="1"/>
  <c r="M1511" i="1"/>
  <c r="M1523" i="1"/>
  <c r="M1531" i="1"/>
  <c r="M1547" i="1"/>
  <c r="M1499" i="1"/>
  <c r="M1512" i="1"/>
  <c r="M1539" i="1"/>
  <c r="M1528" i="1"/>
  <c r="M1521" i="1"/>
  <c r="M1534" i="1"/>
  <c r="M1536" i="1"/>
  <c r="M1566" i="1"/>
  <c r="M1509" i="1"/>
  <c r="M1514" i="1"/>
  <c r="M1541" i="1"/>
  <c r="M1530" i="1"/>
  <c r="M1524" i="1"/>
  <c r="M1535" i="1"/>
  <c r="M1537" i="1"/>
  <c r="M1567" i="1"/>
  <c r="M1513" i="1"/>
  <c r="M1520" i="1"/>
  <c r="M1549" i="1"/>
  <c r="M1538" i="1"/>
  <c r="M1533" i="1"/>
  <c r="M1542" i="1"/>
  <c r="M1551" i="1"/>
  <c r="M1572" i="1"/>
  <c r="M1518" i="1"/>
  <c r="M1525" i="1"/>
  <c r="M1565" i="1"/>
  <c r="M1540" i="1"/>
  <c r="M1543" i="1"/>
  <c r="M1544" i="1"/>
  <c r="M1553" i="1"/>
  <c r="M1590" i="1"/>
  <c r="M1532" i="1"/>
  <c r="M1552" i="1"/>
  <c r="M1574" i="1"/>
  <c r="M1548" i="1"/>
  <c r="M1554" i="1"/>
  <c r="M1555" i="1"/>
  <c r="M1558" i="1"/>
  <c r="M1592" i="1"/>
  <c r="M1546" i="1"/>
  <c r="M1559" i="1"/>
  <c r="M1576" i="1"/>
  <c r="M1563" i="1"/>
  <c r="M1557" i="1"/>
  <c r="M1556" i="1"/>
  <c r="M1560" i="1"/>
  <c r="M1597" i="1"/>
  <c r="M1550" i="1"/>
  <c r="M1568" i="1"/>
  <c r="M1586" i="1"/>
  <c r="M1564" i="1"/>
  <c r="M1569" i="1"/>
  <c r="M1570" i="1"/>
  <c r="M1562" i="1"/>
  <c r="M1598" i="1"/>
  <c r="M1561" i="1"/>
  <c r="M1573" i="1"/>
  <c r="M1588" i="1"/>
  <c r="M1575" i="1"/>
  <c r="M1582" i="1"/>
  <c r="M1581" i="1"/>
  <c r="M1578" i="1"/>
  <c r="M1617" i="1"/>
  <c r="M1571" i="1"/>
  <c r="M1579" i="1"/>
  <c r="M1599" i="1"/>
  <c r="M1577" i="1"/>
  <c r="M1583" i="1"/>
  <c r="M1584" i="1"/>
  <c r="M1585" i="1"/>
  <c r="M1618" i="1"/>
  <c r="M1580" i="1"/>
  <c r="M1591" i="1"/>
  <c r="M1601" i="1"/>
  <c r="M1587" i="1"/>
  <c r="M1593" i="1"/>
  <c r="M1594" i="1"/>
  <c r="M1603" i="1"/>
  <c r="M1622" i="1"/>
  <c r="M1589" i="1"/>
  <c r="M1596" i="1"/>
  <c r="M1624" i="1"/>
  <c r="M1600" i="1"/>
  <c r="M1607" i="1"/>
  <c r="M1595" i="1"/>
  <c r="M1605" i="1"/>
  <c r="M1641" i="1"/>
  <c r="M1604" i="1"/>
  <c r="M1606" i="1"/>
  <c r="M1626" i="1"/>
  <c r="M1602" i="1"/>
  <c r="M1608" i="1"/>
  <c r="M1609" i="1"/>
  <c r="M1612" i="1"/>
  <c r="M1643" i="1"/>
  <c r="M1611" i="1"/>
  <c r="M1613" i="1"/>
  <c r="M1638" i="1"/>
  <c r="M1615" i="1"/>
  <c r="M1620" i="1"/>
  <c r="M1610" i="1"/>
  <c r="M1614" i="1"/>
  <c r="M1648" i="1"/>
  <c r="M1636" i="1"/>
  <c r="M1623" i="1"/>
  <c r="M1640" i="1"/>
  <c r="M1616" i="1"/>
  <c r="M1621" i="1"/>
  <c r="M1619" i="1"/>
  <c r="M1627" i="1"/>
  <c r="M1665" i="1"/>
  <c r="M1642" i="1"/>
  <c r="M1628" i="1"/>
  <c r="M1650" i="1"/>
  <c r="M1625" i="1"/>
  <c r="M1630" i="1"/>
  <c r="M1631" i="1"/>
  <c r="M1629" i="1"/>
  <c r="M1671" i="1"/>
  <c r="M1647" i="1"/>
  <c r="M1634" i="1"/>
  <c r="M1653" i="1"/>
  <c r="M1639" i="1"/>
  <c r="M1633" i="1"/>
  <c r="M1632" i="1"/>
  <c r="M1635" i="1"/>
  <c r="M1683" i="1"/>
  <c r="M1655" i="1"/>
  <c r="M1649" i="1"/>
  <c r="M1679" i="1"/>
  <c r="M1651" i="1"/>
  <c r="M1644" i="1"/>
  <c r="M1645" i="1"/>
  <c r="M1637" i="1"/>
  <c r="M1684" i="1"/>
  <c r="M1660" i="1"/>
  <c r="M1654" i="1"/>
  <c r="M1680" i="1"/>
  <c r="M1652" i="1"/>
  <c r="M1668" i="1"/>
  <c r="M1646" i="1"/>
  <c r="M1656" i="1"/>
  <c r="M1687" i="1"/>
  <c r="M1666" i="1"/>
  <c r="M1664" i="1"/>
  <c r="M1690" i="1"/>
  <c r="M1662" i="1"/>
  <c r="M1669" i="1"/>
  <c r="M1657" i="1"/>
  <c r="M1659" i="1"/>
  <c r="M1701" i="1"/>
  <c r="M1673" i="1"/>
  <c r="M1670" i="1"/>
  <c r="M1692" i="1"/>
  <c r="M1663" i="1"/>
  <c r="M1676" i="1"/>
  <c r="M1658" i="1"/>
  <c r="M1661" i="1"/>
  <c r="M1702" i="1"/>
  <c r="M1677" i="1"/>
  <c r="M1675" i="1"/>
  <c r="M1699" i="1"/>
  <c r="M1672" i="1"/>
  <c r="M1685" i="1"/>
  <c r="M1667" i="1"/>
  <c r="M1674" i="1"/>
  <c r="M1706" i="1"/>
  <c r="M1688" i="1"/>
  <c r="M1682" i="1"/>
  <c r="M1700" i="1"/>
  <c r="M1681" i="1"/>
  <c r="M1686" i="1"/>
  <c r="M1704" i="1"/>
  <c r="M1678" i="1"/>
  <c r="M1724" i="1"/>
  <c r="M1698" i="1"/>
  <c r="M1696" i="1"/>
  <c r="M1709" i="1"/>
  <c r="M1689" i="1"/>
  <c r="M1703" i="1"/>
  <c r="M1721" i="1"/>
  <c r="M1694" i="1"/>
  <c r="M1725" i="1"/>
  <c r="M1707" i="1"/>
  <c r="M1712" i="1"/>
  <c r="M1711" i="1"/>
  <c r="M1691" i="1"/>
  <c r="M1705" i="1"/>
  <c r="M1731" i="1"/>
  <c r="M1695" i="1"/>
  <c r="M1714" i="1"/>
  <c r="M1720" i="1"/>
  <c r="M1726" i="1"/>
  <c r="M1693" i="1"/>
  <c r="M1715" i="1"/>
  <c r="M1697" i="1"/>
  <c r="M1727" i="1"/>
  <c r="M1723" i="1"/>
  <c r="M1735" i="1"/>
  <c r="M1708" i="1"/>
  <c r="M1716" i="1"/>
  <c r="M1713" i="1"/>
  <c r="M1734" i="1"/>
  <c r="M1732" i="1"/>
  <c r="M1710" i="1"/>
  <c r="M1722" i="1"/>
  <c r="M1717" i="1"/>
  <c r="M1718" i="1"/>
  <c r="M1719" i="1"/>
  <c r="M1728" i="1"/>
  <c r="M1730" i="1"/>
  <c r="M1729" i="1"/>
  <c r="M1733" i="1"/>
  <c r="M1294" i="1"/>
  <c r="C1736" i="1"/>
  <c r="C1739" i="1" s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855" i="1"/>
  <c r="M473" i="1" l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47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2" i="1"/>
</calcChain>
</file>

<file path=xl/sharedStrings.xml><?xml version="1.0" encoding="utf-8"?>
<sst xmlns="http://schemas.openxmlformats.org/spreadsheetml/2006/main" count="13961" uniqueCount="2910">
  <si>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</si>
  <si>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</si>
  <si>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</si>
  <si>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</si>
  <si>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</si>
  <si>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</si>
  <si>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</si>
  <si>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</si>
  <si>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</si>
  <si>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</si>
  <si>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</si>
  <si>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</si>
  <si>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</si>
  <si>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</si>
  <si>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</si>
  <si>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</si>
  <si>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</si>
  <si>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</si>
  <si>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contrato de aportes 08001912024  mes de julio 2024</t>
  </si>
  <si>
    <t>900012676</t>
  </si>
  <si>
    <t>393 INSTITUTO COLOMBIANO DE BIENESTAR FAMILIAR (ICBF)</t>
  </si>
  <si>
    <t>COM 93124 TRANSPORTE</t>
  </si>
  <si>
    <t>30230082</t>
  </si>
  <si>
    <t>433 SERVICIO NACIONAL DE APRENDIZAJE (SENA)</t>
  </si>
  <si>
    <t>Reintegro</t>
  </si>
  <si>
    <t>10274114</t>
  </si>
  <si>
    <t>Reintegro comisión 218524</t>
  </si>
  <si>
    <t>93410671</t>
  </si>
  <si>
    <t>109624</t>
  </si>
  <si>
    <t>1081402204</t>
  </si>
  <si>
    <t>COM 82724 Transporte</t>
  </si>
  <si>
    <t>71646853</t>
  </si>
  <si>
    <t>COM 85924 Transporte</t>
  </si>
  <si>
    <t>COM 97124 Transporte</t>
  </si>
  <si>
    <t>15002462024 RENDIMIENTOS SEPT 24</t>
  </si>
  <si>
    <t>8001426951</t>
  </si>
  <si>
    <t>COM 001 transporte</t>
  </si>
  <si>
    <t>46381519</t>
  </si>
  <si>
    <t>Comision 54624 gastos de transporte</t>
  </si>
  <si>
    <t>7700376</t>
  </si>
  <si>
    <t>OV 211724</t>
  </si>
  <si>
    <t>4767883</t>
  </si>
  <si>
    <t>OV 229224</t>
  </si>
  <si>
    <t>COM 112324</t>
  </si>
  <si>
    <t>15442474</t>
  </si>
  <si>
    <t>COM 117824</t>
  </si>
  <si>
    <t>COM 126424</t>
  </si>
  <si>
    <t>COM 149824</t>
  </si>
  <si>
    <t>COM 151324</t>
  </si>
  <si>
    <t>Reintegro gastos comisión Orden #9624</t>
  </si>
  <si>
    <t>91497193</t>
  </si>
  <si>
    <t>115 INSTITUTO GEOGRAFICO AGUSTIN CODAZZI - IGAC</t>
  </si>
  <si>
    <t>RENDIMIENTOS JUN,JUL,AGO Y SEP</t>
  </si>
  <si>
    <t>8903114648</t>
  </si>
  <si>
    <t>Com 108624 transporte</t>
  </si>
  <si>
    <t>22788941</t>
  </si>
  <si>
    <t>COMISION 160024</t>
  </si>
  <si>
    <t>1044503639</t>
  </si>
  <si>
    <t>FD-Reintegro TOTAL comision 223024</t>
  </si>
  <si>
    <t>79745110</t>
  </si>
  <si>
    <t>1053588222</t>
  </si>
  <si>
    <t>COMISION 18424 TRANSPORTE</t>
  </si>
  <si>
    <t>1106452682</t>
  </si>
  <si>
    <t>COMISION 17524 TRANSPORTE</t>
  </si>
  <si>
    <t>Reintegro comisión 383924</t>
  </si>
  <si>
    <t>13930275</t>
  </si>
  <si>
    <t>Reintegro SIIF 594924</t>
  </si>
  <si>
    <t>79996431</t>
  </si>
  <si>
    <t>499 JURISDICCION ESPECIAL PARA LA PAZ - JEP - GESTION GENERAL</t>
  </si>
  <si>
    <t xml:space="preserve">bonificación por servicios prestados </t>
  </si>
  <si>
    <t>52335896</t>
  </si>
  <si>
    <t>154 MINISTERIO DE DEFENSA NACIONAL - GESTION GENERAL</t>
  </si>
  <si>
    <t>RENDIMIENTOS SEPT CONV COID 908-2023</t>
  </si>
  <si>
    <t>899999466</t>
  </si>
  <si>
    <t>426 MINISTERIO DEL DEPORTE - GESTION GENERAL</t>
  </si>
  <si>
    <t>Reintegro de saldo anticipo transporte ID 33805 Medellín (Antioquia)</t>
  </si>
  <si>
    <t>1016004600</t>
  </si>
  <si>
    <t xml:space="preserve">COM 63824 Transporte </t>
  </si>
  <si>
    <t>33750678</t>
  </si>
  <si>
    <t>REINTEGRO COMISION 3127</t>
  </si>
  <si>
    <t>1033695581</t>
  </si>
  <si>
    <t>375 MINISTERIO DE VIVIENDA, CIUDAD Y TERRITORIO - GESTIÓN GENERAL</t>
  </si>
  <si>
    <t>REINTEGRO COMISIÓN # 188124, NO ADELANTADA POR INCAPACIDAD MÉDICA</t>
  </si>
  <si>
    <t>10288221</t>
  </si>
  <si>
    <t>Reintegro Transporte Terrestre SIIF 265924</t>
  </si>
  <si>
    <t>19482337</t>
  </si>
  <si>
    <t>277 CONTRALORIA GRAL. REPUBLICA - GESTION GENERAL</t>
  </si>
  <si>
    <t>Comisión N°17624 transporte</t>
  </si>
  <si>
    <t>7725615</t>
  </si>
  <si>
    <t>REINTEGRO COMISIÓN # 184224, NO ADELANTADA POR INCAPACIDAD MÉDICA</t>
  </si>
  <si>
    <t>COM 28724 TRANSPORTE</t>
  </si>
  <si>
    <t>1090405300</t>
  </si>
  <si>
    <t>Pago Rendimientos Financieros</t>
  </si>
  <si>
    <t>818001629</t>
  </si>
  <si>
    <t>226 INSTITUTO DE PLANIFICACION Y PROMOCION DE SOLUCIONES  ENERGETICAS PARA LAS ZONAS NO INTERCONECTADAS -IPSE-</t>
  </si>
  <si>
    <t>COM 539424 TRANSPORTE</t>
  </si>
  <si>
    <t>1036781935</t>
  </si>
  <si>
    <t xml:space="preserve">Reintegro Recursos No Ejecutados Convenio 665FIP-2023 </t>
  </si>
  <si>
    <t>892400080</t>
  </si>
  <si>
    <t>363 DEPARTAMENTO ADMINISTRATIVO PARA LA PROSPERIDAD SOCIAL - GESTIÓN GENERAL</t>
  </si>
  <si>
    <t xml:space="preserve">RENDIMIENTO FINANCIERO </t>
  </si>
  <si>
    <t>9007209269</t>
  </si>
  <si>
    <t>reintegro comisión No. 128724</t>
  </si>
  <si>
    <t>77092172</t>
  </si>
  <si>
    <t xml:space="preserve">REINTEGRO COMISION N° 52924 </t>
  </si>
  <si>
    <t>13270395</t>
  </si>
  <si>
    <t>COM 20224 REINTEGRO TRANSPORTE</t>
  </si>
  <si>
    <t>42158619</t>
  </si>
  <si>
    <t>DTN - RENDIMIENTOS FINANCIEROS ENTIDADES VARIAS</t>
  </si>
  <si>
    <t>8905008104</t>
  </si>
  <si>
    <t>403 MINISTERIO DE SALUD Y PROTECCION SOCIAL - GESTIÓN GENERAL</t>
  </si>
  <si>
    <t>REINTEGRO R - 1379</t>
  </si>
  <si>
    <t>1110467395</t>
  </si>
  <si>
    <t xml:space="preserve">RENDIMIENTO FINANCIERO JULIO AGOSTO  CONTRATO 68003742024 REGIONAL SANTANDER </t>
  </si>
  <si>
    <t>8040041644</t>
  </si>
  <si>
    <t>COMISION 180324</t>
  </si>
  <si>
    <t>91135369</t>
  </si>
  <si>
    <t>COM43124 REINTEGRO TRANSPORTE</t>
  </si>
  <si>
    <t>REINTEGRO COMISION 227224</t>
  </si>
  <si>
    <t>30339728</t>
  </si>
  <si>
    <t>REINT RENDIMIENTO CONV 174 2021 PROYECTO BOMBEROS</t>
  </si>
  <si>
    <t>8999993029</t>
  </si>
  <si>
    <t>138 MINISTERIO DE HACIENDA Y CREDITO PUBLICO - GESTION GENERAL</t>
  </si>
  <si>
    <t>DEVOLUCIÓN RENDIMIENTOS FINACIEROSD SEPTIEMBRE 2024, COVENIO COID-1277-2021</t>
  </si>
  <si>
    <t>80099824</t>
  </si>
  <si>
    <t>REINTEGRO CTO 205 REG CUNDI</t>
  </si>
  <si>
    <t>804017278</t>
  </si>
  <si>
    <t>DEVOLUCION DE VIATICOS COMISIÓN N° 253524</t>
  </si>
  <si>
    <t>34318985</t>
  </si>
  <si>
    <t>Reintegro de la comisión 223024</t>
  </si>
  <si>
    <t>24827555</t>
  </si>
  <si>
    <t>ZIPAQUIRA 262</t>
  </si>
  <si>
    <t>900483946-9</t>
  </si>
  <si>
    <t>ZIPAQUIRA 409</t>
  </si>
  <si>
    <t>ZIPAQUIRA 266</t>
  </si>
  <si>
    <t>ZIPAQUIRA 271</t>
  </si>
  <si>
    <t>ZIPAQUIRA 267</t>
  </si>
  <si>
    <t>DEV RENDIMIENTOS FNROS SEP CTO 50001862024</t>
  </si>
  <si>
    <t>8002156660</t>
  </si>
  <si>
    <t>Traslado de rendimientos</t>
  </si>
  <si>
    <t>830063506</t>
  </si>
  <si>
    <t>Devolución saldo comisión #001654 comisión ministro de cultura</t>
  </si>
  <si>
    <t>1024515407</t>
  </si>
  <si>
    <t>SIIF 261424 Solicitud: 202402913</t>
  </si>
  <si>
    <t>93299178</t>
  </si>
  <si>
    <t>REINTEGRO PARCIAL COMISION 213524</t>
  </si>
  <si>
    <t>1192793954</t>
  </si>
  <si>
    <t>PAGOS_NF_RENDIM_DTN/ENT-PUBLICAS  MES_SEPTIEMBRE 2024_CODIGO DEL PORTAFOLIO 217</t>
  </si>
  <si>
    <t>830054076</t>
  </si>
  <si>
    <t>217 MINISTERIO DE MINAS Y ENERGIA - GESTION GENERAL</t>
  </si>
  <si>
    <t>OV 519724 no se ejecutó</t>
  </si>
  <si>
    <t>39439712</t>
  </si>
  <si>
    <t xml:space="preserve">RENTEGRO DE SALDO NO EJECUTADO </t>
  </si>
  <si>
    <t>8001001371</t>
  </si>
  <si>
    <t>493 AGENCIA DE RENOVACIÓN TERRITORIAL -ART -</t>
  </si>
  <si>
    <t>CC 1010178932 Crhistian Camilo Cubillos Romero-Reintegro Comisión 47724</t>
  </si>
  <si>
    <t>899999403-4</t>
  </si>
  <si>
    <t>411 INSTITUTO NACIONAL DE SALUD (INS)</t>
  </si>
  <si>
    <t>REINTEGRO RENDIMIENTOS FINANCIEROS MES SEPTIEMBRE</t>
  </si>
  <si>
    <t>800252922-9</t>
  </si>
  <si>
    <t>REINTEGRO CASO 1238088</t>
  </si>
  <si>
    <t>1003614720</t>
  </si>
  <si>
    <t>RESOLUCION 1832 DE 2023</t>
  </si>
  <si>
    <t>805027261</t>
  </si>
  <si>
    <t>Reintegro comisión 366224</t>
  </si>
  <si>
    <t>94153675</t>
  </si>
  <si>
    <t>Reintegro correspondiente a la OV 72824</t>
  </si>
  <si>
    <t>12240431</t>
  </si>
  <si>
    <t>REINTEGRO CASO 1238094</t>
  </si>
  <si>
    <t>1015417505</t>
  </si>
  <si>
    <t>CONVENIO INTERADMINISTRATIVO No 285 DEL 2015</t>
  </si>
  <si>
    <t>8911800701</t>
  </si>
  <si>
    <t>COM 219624 TRANSPORTE</t>
  </si>
  <si>
    <t>42653821</t>
  </si>
  <si>
    <t>REINTEGRO COMISION 180824</t>
  </si>
  <si>
    <t>10266313</t>
  </si>
  <si>
    <t>REINTEGROS DE RENDIMIENTOS FINANCIEROS  EBS-PGN APS MES DE SEPTIEMBRE 2024</t>
  </si>
  <si>
    <t>900190473-9</t>
  </si>
  <si>
    <t>Reintegro Comisión de Servicio 98824</t>
  </si>
  <si>
    <t>7126738</t>
  </si>
  <si>
    <t>RESOLUCION 2187 DE 2023</t>
  </si>
  <si>
    <t>REINTEGRO OC 46924-54424</t>
  </si>
  <si>
    <t>79128532</t>
  </si>
  <si>
    <t>REINTEGRO COMISIÓN 190524 DE OCTUBRE 3 DE 2024</t>
  </si>
  <si>
    <t>30304080</t>
  </si>
  <si>
    <t>Reintegro Comisión</t>
  </si>
  <si>
    <t>80058643</t>
  </si>
  <si>
    <t>113 DEPARTAMENTO ADMINISTRATIVO NACIONAL DE ESTADISTICA (DANE) - GESTION GENERAL</t>
  </si>
  <si>
    <t>UNIÓN TEMPORAL SUNTEL celebró con el IPSE, el 12 de septiembre de 2023, el CONTR</t>
  </si>
  <si>
    <t>901.753.901-0</t>
  </si>
  <si>
    <t>REINTEGRO VIÁTICOS CONTRATISTA SANDRA MUNÉVAR</t>
  </si>
  <si>
    <t>52425565</t>
  </si>
  <si>
    <t>la UNIÓN TEMPORAL SUNTEL resultó adjudicataria del proceso de selección señalado</t>
  </si>
  <si>
    <t>Comisión 29224</t>
  </si>
  <si>
    <t>15875830</t>
  </si>
  <si>
    <t>RENDIMIENTOS CAIP 671 DE 2023</t>
  </si>
  <si>
    <t>901531133</t>
  </si>
  <si>
    <t>reintegro comision 25324 RP 29224</t>
  </si>
  <si>
    <t>1022372403</t>
  </si>
  <si>
    <t>Reintegro gastos de transporte comisión 117924</t>
  </si>
  <si>
    <t>79450648</t>
  </si>
  <si>
    <t>ARRIENDO ISLA MATAMBA OCTUBRE</t>
  </si>
  <si>
    <t>900844544</t>
  </si>
  <si>
    <t>481 AGENCIA NACIONAL DE TIERRAS - ANT</t>
  </si>
  <si>
    <t>CAJICA</t>
  </si>
  <si>
    <t>901488540-9</t>
  </si>
  <si>
    <t>REINTEGRO POR TRANSPORTE TERRESTRE</t>
  </si>
  <si>
    <t>52840670</t>
  </si>
  <si>
    <t>287 FISCALIA GENERAL DE LA NACION - GESTION GENERAL</t>
  </si>
  <si>
    <t>VILLETA 212</t>
  </si>
  <si>
    <t>COM211024</t>
  </si>
  <si>
    <t>63396849</t>
  </si>
  <si>
    <t>TOCANCIPA</t>
  </si>
  <si>
    <t>FUSAGASUGA418</t>
  </si>
  <si>
    <t xml:space="preserve">DEVOLUCION RENDIMIENTOS PERIODO DE SEPTIEMBRE </t>
  </si>
  <si>
    <t>8902705545</t>
  </si>
  <si>
    <t>REINTEGROS DE GASTOS DE INVERSION</t>
  </si>
  <si>
    <t>900393676</t>
  </si>
  <si>
    <t xml:space="preserve">Rend. Conv 3769/2023 </t>
  </si>
  <si>
    <t>901745946-8</t>
  </si>
  <si>
    <t>270 INSTITUTO NACIONAL DE VIAS - INVIAS</t>
  </si>
  <si>
    <t>COM 001 TRANSPORTE</t>
  </si>
  <si>
    <t>8402434</t>
  </si>
  <si>
    <t>1007477812</t>
  </si>
  <si>
    <t>REINTEGRO CONTRATO N. 046</t>
  </si>
  <si>
    <t>8002471841</t>
  </si>
  <si>
    <t>9737942</t>
  </si>
  <si>
    <t>26524</t>
  </si>
  <si>
    <t>1090175958</t>
  </si>
  <si>
    <t>79207235</t>
  </si>
  <si>
    <t>REINTEGRO VIATICOS</t>
  </si>
  <si>
    <t>63317113</t>
  </si>
  <si>
    <t>DEVOLUCION COMISION</t>
  </si>
  <si>
    <t>98390448</t>
  </si>
  <si>
    <t xml:space="preserve">COM 17524 Transporte </t>
  </si>
  <si>
    <t>1037570546</t>
  </si>
  <si>
    <t>REINTEGRO RENDIMIENTO FINANCIERO MES DE JULIO DEL 2024</t>
  </si>
  <si>
    <t>8002002623</t>
  </si>
  <si>
    <t>REINTEGRO RENDIMIENTO FINANCIERO MES DE AGOSTO DE 2024</t>
  </si>
  <si>
    <t>REINTEGRO RENDIMIENTO FINANCIERO MES DE JUNIO DEL 2024</t>
  </si>
  <si>
    <t>RENDIMIENTOS FINANCIEROS PAPSIVI</t>
  </si>
  <si>
    <t>8999990902</t>
  </si>
  <si>
    <t>Reintegro comisión DCE 2024 DRA CD entrevistas en Tunja para el CENU 2024</t>
  </si>
  <si>
    <t>79532763</t>
  </si>
  <si>
    <t>Reintegro contrato 160 de Pamplona 2.024</t>
  </si>
  <si>
    <t>800164908-8</t>
  </si>
  <si>
    <t>74360949</t>
  </si>
  <si>
    <t>Reintegro comision OD 504 RESOLUCION 522C DEL 11/09/2024</t>
  </si>
  <si>
    <t>87062301</t>
  </si>
  <si>
    <t>RESOLUCIÓN 367 DE 2021</t>
  </si>
  <si>
    <t>8912800010</t>
  </si>
  <si>
    <t>CT52002242023 REINTEGRO RENDIMIENTOS FINANCIEROS DICIEMBRE 2024</t>
  </si>
  <si>
    <t>901097975</t>
  </si>
  <si>
    <t>REINTEGRO SIIF 252224</t>
  </si>
  <si>
    <t>40048064</t>
  </si>
  <si>
    <t>CT52002242023 REINTEGRO RENDIMIENTOS FINANCIEROS ENERO 2024</t>
  </si>
  <si>
    <t>Reintegro de la 43824</t>
  </si>
  <si>
    <t>30232387</t>
  </si>
  <si>
    <t>COM 001 Transporte ov 19624</t>
  </si>
  <si>
    <t>71612874</t>
  </si>
  <si>
    <t>COM75324</t>
  </si>
  <si>
    <t>1069715619</t>
  </si>
  <si>
    <t>devolucion dinero comisión Boyaca #001653</t>
  </si>
  <si>
    <t>74333110</t>
  </si>
  <si>
    <t>COM 124624 TRANSPORTE</t>
  </si>
  <si>
    <t>24335130</t>
  </si>
  <si>
    <t>1089930774</t>
  </si>
  <si>
    <t xml:space="preserve">Reintegro Comisión 54824 </t>
  </si>
  <si>
    <t>93406979</t>
  </si>
  <si>
    <t>REINTEGRO POR LOS GASTOS DE VIAJE SOLICITADOS Y NO SOPORTADOS.</t>
  </si>
  <si>
    <t>7183857</t>
  </si>
  <si>
    <t>COM 172524</t>
  </si>
  <si>
    <t>75146394</t>
  </si>
  <si>
    <t>RENDIMIENTOS FINANCIEROS CTO 193</t>
  </si>
  <si>
    <t>800141637-8</t>
  </si>
  <si>
    <t>RENDIMIENTOS 2202 AGOSTO 2024</t>
  </si>
  <si>
    <t>890203242</t>
  </si>
  <si>
    <t>REINTEGRO CONTRATO 0199 SEPTIEMBRE</t>
  </si>
  <si>
    <t>800063626-2</t>
  </si>
  <si>
    <t>RENDIMIENTOS 2202 SEPTIE 2024</t>
  </si>
  <si>
    <t>Orden de viaje No 117124</t>
  </si>
  <si>
    <t>79330029</t>
  </si>
  <si>
    <t>REINTEGRO CONTRATO 03392024 SEPTIEMBRE</t>
  </si>
  <si>
    <t>Reintegro Comisión 79024</t>
  </si>
  <si>
    <t>RETIRO RENDIMIENTOS</t>
  </si>
  <si>
    <t>800256769</t>
  </si>
  <si>
    <t>1054548632</t>
  </si>
  <si>
    <t>COM 50824</t>
  </si>
  <si>
    <t>21481989</t>
  </si>
  <si>
    <t>Reintegro Comisión 52624</t>
  </si>
  <si>
    <t xml:space="preserve">COM 219524 MUNICIPIO DE AQUITANIA </t>
  </si>
  <si>
    <t>46672666</t>
  </si>
  <si>
    <t>REINTEGRO RECURSOS RENDIMIENTOS FINANCIEROS MES SEPTIEMBRE 2024</t>
  </si>
  <si>
    <t>8240007250</t>
  </si>
  <si>
    <t>RENDIMIENTOS FINANCIERO SEP 2024</t>
  </si>
  <si>
    <t>800136100-5</t>
  </si>
  <si>
    <t>1065611614</t>
  </si>
  <si>
    <t xml:space="preserve">Devolución de excedente de transporte </t>
  </si>
  <si>
    <t>1042999198</t>
  </si>
  <si>
    <t>Devolución de recursos no utilizados 2153-2023 agosto de 2024</t>
  </si>
  <si>
    <t>900145585</t>
  </si>
  <si>
    <t xml:space="preserve">298424 </t>
  </si>
  <si>
    <t>1128453680</t>
  </si>
  <si>
    <t>REINTEGRO DE REND FINANCIEROS JUL $71-AGO $11.520 Y SEPT $16.017</t>
  </si>
  <si>
    <t>8305083330</t>
  </si>
  <si>
    <t>RENDIMIENTOS FINANCIEROS SEPTIEMBRE CTO 41003792024</t>
  </si>
  <si>
    <t>8060138457</t>
  </si>
  <si>
    <t>PAGO RENDIMIENTOS FINANCIEROS SEPTIEMBRE CAUCA CTO 19004772014</t>
  </si>
  <si>
    <t>REINTEGRO INEJECUCIONES JULIO Y SEPTIEMBRE PROPIA CTO 186</t>
  </si>
  <si>
    <t>809004756</t>
  </si>
  <si>
    <t>Reintegro a orden de pago 271475324 por devolución de honorarios, transportes- B</t>
  </si>
  <si>
    <t>49664320</t>
  </si>
  <si>
    <t>INEJECUCION CTO 256-2024</t>
  </si>
  <si>
    <t>809012325</t>
  </si>
  <si>
    <t>DEVOLUCION VIATICOS</t>
  </si>
  <si>
    <t>8705068</t>
  </si>
  <si>
    <t>RENDIMIENTOS FINANCIEROS RES 2289 DEL MES DE SEPTIEMBRE DE 2024</t>
  </si>
  <si>
    <t>8000370217</t>
  </si>
  <si>
    <t>79650865</t>
  </si>
  <si>
    <t>REINTEGRO AJUSTE AL MIL RENTA SEP REGALIAS</t>
  </si>
  <si>
    <t>830034348-5</t>
  </si>
  <si>
    <t>328 MINISTERIO DE CULTURA - GESTION GENERAL</t>
  </si>
  <si>
    <t>Reintegro orden de viaje 120624</t>
  </si>
  <si>
    <t>46673156</t>
  </si>
  <si>
    <t>COM460024DESPLAZAMIENTO</t>
  </si>
  <si>
    <t>39441865</t>
  </si>
  <si>
    <t>REINTEGRO COMISIÓN 230424</t>
  </si>
  <si>
    <t>75096100</t>
  </si>
  <si>
    <t>Reintegro Com 105524 Transporte</t>
  </si>
  <si>
    <t>37945304</t>
  </si>
  <si>
    <t>REINTEGRO AHORROS E INEJECUCIONES CTO 152 LIQUIDACION ASOPADRES BOAVITA</t>
  </si>
  <si>
    <t>8001996052</t>
  </si>
  <si>
    <t>DEVOLUCION GUATAPE CONV INT 1661 MTTO Y MEJORAMIENTO VIAS RURALES COLOMBIA RURAL</t>
  </si>
  <si>
    <t>8909838303</t>
  </si>
  <si>
    <t>REITEGRO COMISION 141924 PEAJE NO FACTURADO CAMBIO DE RUTA BLOQUEO EN LA VIA</t>
  </si>
  <si>
    <t>18616740</t>
  </si>
  <si>
    <t>1056954823 RAFAEL ALEXANDER OTALORA GONZALEZ COMISION 51124</t>
  </si>
  <si>
    <t>REINTEGRO CONTRATO 15003522022</t>
  </si>
  <si>
    <t>8001688681</t>
  </si>
  <si>
    <t>REINTEGRO RECURSOS NO EJECUTADOS CONTRATO HCB 112</t>
  </si>
  <si>
    <t>890984938</t>
  </si>
  <si>
    <t>RENDIMIENTOS FINANCIEROS SEPTIEMBRE</t>
  </si>
  <si>
    <t>8913020411</t>
  </si>
  <si>
    <t>SIIF 221324 Solicitud: 202401968</t>
  </si>
  <si>
    <t>1032439860</t>
  </si>
  <si>
    <t>Reintegro gastos viaje Boavita Tipacoque</t>
  </si>
  <si>
    <t>1047392346</t>
  </si>
  <si>
    <t>343 FONDO NACIONAL DE VIVIENDA - FONVIVIENDA</t>
  </si>
  <si>
    <t>devolucion VIATICOS</t>
  </si>
  <si>
    <t>40378612</t>
  </si>
  <si>
    <t>DEVOLUCION DE RECURSOS AL MINISTERIO NO EJECUCION</t>
  </si>
  <si>
    <t>819004347</t>
  </si>
  <si>
    <t>DEVOLUCION VIATICOS NO USADOS</t>
  </si>
  <si>
    <t>1032368645</t>
  </si>
  <si>
    <t>REINTEGRO COMISION N°49124</t>
  </si>
  <si>
    <t>1090496447</t>
  </si>
  <si>
    <t>Rendimientos financieros mes de Sept-2024</t>
  </si>
  <si>
    <t>8917800474</t>
  </si>
  <si>
    <t>106 DEPARTAMENTO DE PLANEACION - GESTION GENERAL</t>
  </si>
  <si>
    <t>CONVENIO 1209-20220 RENDIMIENTOS FINANCIEROS MES SEPTIEMBRE 2024</t>
  </si>
  <si>
    <t>8908011431</t>
  </si>
  <si>
    <t>REINTEGRO DE RENDIMIENTOS FINCANCIEROS CONVENIO 1833 DE 2021</t>
  </si>
  <si>
    <t>8909800952</t>
  </si>
  <si>
    <t>Devolucion</t>
  </si>
  <si>
    <t>91473814</t>
  </si>
  <si>
    <t>REINTEGRO OV 28124</t>
  </si>
  <si>
    <t>43516582</t>
  </si>
  <si>
    <t>52881687</t>
  </si>
  <si>
    <t>REINTEGRO OV 29624</t>
  </si>
  <si>
    <t>REINTEGRO OV 32024</t>
  </si>
  <si>
    <t>COM 237924</t>
  </si>
  <si>
    <t>16453917</t>
  </si>
  <si>
    <t xml:space="preserve">Reintegro viáticos </t>
  </si>
  <si>
    <t>1075253837</t>
  </si>
  <si>
    <t>COM 001 Transporte</t>
  </si>
  <si>
    <t>8755855</t>
  </si>
  <si>
    <t>91208191</t>
  </si>
  <si>
    <t>REINTEGRO COMISIÓN 227024- 02 DE OCTUBRE DE 2024</t>
  </si>
  <si>
    <t>1053812320</t>
  </si>
  <si>
    <t>OV 501224 REINTEGRO DE 128761 CORRESPONDIENTE  PERNOCTADA Y GASTOS DE TRANSPORTE</t>
  </si>
  <si>
    <t>43840788</t>
  </si>
  <si>
    <t>Comision No 105424</t>
  </si>
  <si>
    <t>7218417</t>
  </si>
  <si>
    <t>COM 80024 TRANSPORTE</t>
  </si>
  <si>
    <t>10012841</t>
  </si>
  <si>
    <t>Reintegro de Comisión 162424 Senasoft 2024</t>
  </si>
  <si>
    <t>16188618</t>
  </si>
  <si>
    <t xml:space="preserve">REINTEGRÓ COMISIÓN </t>
  </si>
  <si>
    <t>80762245</t>
  </si>
  <si>
    <t>COM OO1 Transporte</t>
  </si>
  <si>
    <t>4178795</t>
  </si>
  <si>
    <t>91151422</t>
  </si>
  <si>
    <t>Reintegro rendiminetos financieros mes de Septiembre</t>
  </si>
  <si>
    <t>890980814</t>
  </si>
  <si>
    <t>COM 66024 REINTEGRO GASTOS DE TRANSPORTE</t>
  </si>
  <si>
    <t>1098757867</t>
  </si>
  <si>
    <t>RENDIMIENTOS CT13002382024 SEPTIEMBRE</t>
  </si>
  <si>
    <t>806001218</t>
  </si>
  <si>
    <t>REINTEGRO COMISION EXCEPCIONAL SUAREZ CAUCA  SIIF No.325024</t>
  </si>
  <si>
    <t>79871018</t>
  </si>
  <si>
    <t>COM 279824 transporte</t>
  </si>
  <si>
    <t>32351295</t>
  </si>
  <si>
    <t>INEJECUCION CTO 05008492022 ABRAZAR</t>
  </si>
  <si>
    <t>900204791</t>
  </si>
  <si>
    <t>INEJECUCION 05005482023 ABRAZAR</t>
  </si>
  <si>
    <t>COM OO1 TRANSPORTE</t>
  </si>
  <si>
    <t>1098711079</t>
  </si>
  <si>
    <t>REINTEGRO RECURSOS NO EJECUTADOS CONTRATO HCB 832</t>
  </si>
  <si>
    <t>RESOLUCION 2153 REINTEGRO RENDIMIENTOS MES ENERO 2024</t>
  </si>
  <si>
    <t>8907009078</t>
  </si>
  <si>
    <t>REINTEGRO PARCIAL COMISION 238024</t>
  </si>
  <si>
    <t>38596046</t>
  </si>
  <si>
    <t>RESOLUCION 2153 REINTEGRO RENDIMIENTOS MES FEBRERO 2024</t>
  </si>
  <si>
    <t>RESOLUCION 2153 REINTEGRO RENDIMIENTOS MES MARZO 2024</t>
  </si>
  <si>
    <t>RESOLUCION 2153 REINTEGRO RENDIMIENTOS MES ABRIL 2024</t>
  </si>
  <si>
    <t>RESOLUCION 2153 REINTEGRO RENDIMIENTOS MES MAYO 2024</t>
  </si>
  <si>
    <t>PAGO DE RENDIMIENTOS CONTRATO DE OBRA No.323 DE 2022 AGOSTO</t>
  </si>
  <si>
    <t>830053812</t>
  </si>
  <si>
    <t>280 RAMA JUDICIAL - CONSEJO SUPERIOR DE LA JUDICATURA</t>
  </si>
  <si>
    <t>REINTEGRO DE LOS RECURSOS PARA LA EJECUCION DE LA COMISION # 3092</t>
  </si>
  <si>
    <t>1088263952</t>
  </si>
  <si>
    <t xml:space="preserve">CONVENIO 854 DE 2017 - CANCHA SINTETICA </t>
  </si>
  <si>
    <t>NIT</t>
  </si>
  <si>
    <t>RESOLUCION 2153 REINTEGRO RENDIMIENTOS MES JUNIO 2024</t>
  </si>
  <si>
    <t>RENDIMIENTOS FINANCIEROS EBS JULIO</t>
  </si>
  <si>
    <t>890985457</t>
  </si>
  <si>
    <t>PAGO DE RENDIMIENTOS CONTRATO DE OBRA No.323 DE 202 septiembre</t>
  </si>
  <si>
    <t>RESOLUCIONES 2153 Y 1034 REINTEGRO RENDIMIENTOS MES JULIO 2024</t>
  </si>
  <si>
    <t>REINTEGRO DE LOS RECURSOS PARA LA EJECUCION DE LA COMISION # 2871</t>
  </si>
  <si>
    <t>REINTEGRO Contrato 27001412024,Regional Choco, 2024</t>
  </si>
  <si>
    <t>900491646</t>
  </si>
  <si>
    <t>pago doble honorarios del mes de abril</t>
  </si>
  <si>
    <t>1067855361</t>
  </si>
  <si>
    <t>RESOLUCIONES 2153 Y 1034 REINTEGRO RENDIMIENTOS MES AGOSTO 2024</t>
  </si>
  <si>
    <t>RESOLUCIONES  2153 Y 1034 REINTEGRO RENDIMIENTOS MES SEPTIEMBRE 2024</t>
  </si>
  <si>
    <t>80271032</t>
  </si>
  <si>
    <t>Giro de rendimientos financieros</t>
  </si>
  <si>
    <t>8300539944</t>
  </si>
  <si>
    <t>102 PRESIDENCIA DE LA REPUBLICA - GESTION GENERAL</t>
  </si>
  <si>
    <t>RETENCION RP 155724</t>
  </si>
  <si>
    <t>76318975</t>
  </si>
  <si>
    <t>224 SERVICIO GEOLÓGICO COLOMBIANO</t>
  </si>
  <si>
    <t>SIIF 200214 SOLICITUD 202402159</t>
  </si>
  <si>
    <t>1121817155</t>
  </si>
  <si>
    <t>COM 200424 TRANSPORTE</t>
  </si>
  <si>
    <t>92551583</t>
  </si>
  <si>
    <t>RENDIMIENTOS FINANCIEROS CONTRATO No 19001952024 DE MARZO-JUNIO-SEPTIEMBRE</t>
  </si>
  <si>
    <t>8002454315</t>
  </si>
  <si>
    <t>Rendimientos Financieros mes Septiembre 2024</t>
  </si>
  <si>
    <t>8907023694</t>
  </si>
  <si>
    <t>SC 18224</t>
  </si>
  <si>
    <t>52424385</t>
  </si>
  <si>
    <t>OV 284624</t>
  </si>
  <si>
    <t>1076320802</t>
  </si>
  <si>
    <t>REINTEGRO COMISION N° 46524</t>
  </si>
  <si>
    <t>88178275</t>
  </si>
  <si>
    <t>REINTEGRO</t>
  </si>
  <si>
    <t>42147569</t>
  </si>
  <si>
    <t>REINTEGRO Valor transporte terrestre</t>
  </si>
  <si>
    <t>87217271</t>
  </si>
  <si>
    <t>RENDIMIENTOS FINANCIEROS</t>
  </si>
  <si>
    <t>8920992291</t>
  </si>
  <si>
    <t>GASTOS DE VIAJE OV21824</t>
  </si>
  <si>
    <t>1072189052</t>
  </si>
  <si>
    <t>COM 69724 REINTEGRO</t>
  </si>
  <si>
    <t>88034697</t>
  </si>
  <si>
    <t>COM 30824 TRANSPORTE</t>
  </si>
  <si>
    <t>34325704</t>
  </si>
  <si>
    <t>REINTEGRO COMISION 2935</t>
  </si>
  <si>
    <t>80794803</t>
  </si>
  <si>
    <t>292 MINISTERIO DE AMBIENTE Y DESARROLLO SOSTENIBLE - GESTION GENERAL</t>
  </si>
  <si>
    <t>SIIF:92724 Solicitud:202400844 Lugar:Tunja</t>
  </si>
  <si>
    <t>15372414</t>
  </si>
  <si>
    <t>REINTEGRO LIQUIDACION CONTRATO 127-1</t>
  </si>
  <si>
    <t>800136193-1</t>
  </si>
  <si>
    <t>Devolución comisión 3326</t>
  </si>
  <si>
    <t>79373208</t>
  </si>
  <si>
    <t>REINTEGRO MAYOR VALOR DE PAGO AL CTO CO1.PCCNTR.5045994</t>
  </si>
  <si>
    <t>813005241</t>
  </si>
  <si>
    <t>REINTEGRO LIQUIDACION CONTRATO 127-2</t>
  </si>
  <si>
    <t>Devolución Rend. Finan. Sept. 2024 COID 959-2022</t>
  </si>
  <si>
    <t>891480085</t>
  </si>
  <si>
    <t>REINTEGRO COMISION 3328</t>
  </si>
  <si>
    <t>52694007</t>
  </si>
  <si>
    <t xml:space="preserve">REINTEGRO SALDO CTO 17001372024  </t>
  </si>
  <si>
    <t>8100026092</t>
  </si>
  <si>
    <t xml:space="preserve">RENDIMIENTOS FINANCIEROS MES DE SEPTIEMBRE CONTRATO ESPECIFICO 104-2210754 </t>
  </si>
  <si>
    <t>900258711</t>
  </si>
  <si>
    <t>RENDIMIENTOS FINANCIEROS SEPTIEMBRE CONTRATO APORTES 68001602024</t>
  </si>
  <si>
    <t>890212037-1</t>
  </si>
  <si>
    <t>Devolucion gastos de viaje a Paipa Boyaca</t>
  </si>
  <si>
    <t>11186440</t>
  </si>
  <si>
    <t>REINTEGRO IMPUESTOS CONSORCIO NACIONALES 23</t>
  </si>
  <si>
    <t>8999990049</t>
  </si>
  <si>
    <t>Carnet</t>
  </si>
  <si>
    <t>11204755</t>
  </si>
  <si>
    <t>227 MINISTERIO EDUCACION NACIONAL - GESTION GENERAL</t>
  </si>
  <si>
    <t>SIFF 242124 SOLICITUD 202402751</t>
  </si>
  <si>
    <t>1047355032</t>
  </si>
  <si>
    <t>DEVOLUCION RENDIMIENTOS FINANCIEROS SEPTIEMBRE 2024</t>
  </si>
  <si>
    <t>890001233</t>
  </si>
  <si>
    <t>RENDIMIENTOS FINANCIEROS SEPTIEMBRE 2024 RESOLUCION 933</t>
  </si>
  <si>
    <t>832002436</t>
  </si>
  <si>
    <t>COM 114324 TRANSPORTE</t>
  </si>
  <si>
    <t>1112792142</t>
  </si>
  <si>
    <t>COM 413624</t>
  </si>
  <si>
    <t>79236474</t>
  </si>
  <si>
    <t>REINTEGRO - 46124-54224-58224</t>
  </si>
  <si>
    <t>1022403164</t>
  </si>
  <si>
    <t>DTN- REINTEGRO DE GASTOS DE INVERSION REGIONAL HUILA 195-2024</t>
  </si>
  <si>
    <t>8911010243</t>
  </si>
  <si>
    <t>RENDIMINENTOS BOMBEROS COVENAS</t>
  </si>
  <si>
    <t>823003543</t>
  </si>
  <si>
    <t>440 DIRECCION NACIONAL DE BOMBEROS</t>
  </si>
  <si>
    <t>REINTEGROS GASTOS DE INVERSIÓN</t>
  </si>
  <si>
    <t xml:space="preserve">890.501.510-4 </t>
  </si>
  <si>
    <t>335 MINISTERIO DEL INTERIOR - GESTIÓN GENERAL</t>
  </si>
  <si>
    <t xml:space="preserve">reintegro inejecuciones </t>
  </si>
  <si>
    <t>8000493370</t>
  </si>
  <si>
    <t xml:space="preserve">REINTEGRO CONTRATO </t>
  </si>
  <si>
    <t>800209439-0</t>
  </si>
  <si>
    <t>1023870133</t>
  </si>
  <si>
    <t>368 INSTITUTO COLOMBIANO DE ANTROPOLOGIA E HISTORIA</t>
  </si>
  <si>
    <t>REINTEGRO R 47424-56324</t>
  </si>
  <si>
    <t>5084425</t>
  </si>
  <si>
    <t>SIIF:97024 Solicitud:202400849 Lugar:Medellin</t>
  </si>
  <si>
    <t>RENDIMIENTOS FINANCIEROS GENERADOS EN EL MES DE SEPTIEMBRE 2024</t>
  </si>
  <si>
    <t>890706833-9000000000000000000000000000000000000000000000000000000000000000000000</t>
  </si>
  <si>
    <t>PAGO DE RENDIMIENTOS CONTRATO SEPTIEMBRE</t>
  </si>
  <si>
    <t>396 UNIDAD DE SERVICIOS PENITENCIARIOS Y CARCELARIOS - USPEC</t>
  </si>
  <si>
    <t xml:space="preserve">Reintegro parcial Comisión 65424 Apia y la Virginia.  </t>
  </si>
  <si>
    <t>42124520</t>
  </si>
  <si>
    <t>PAGO DE RENDIMIENTOS CONTRATO DE OBRA No. 447-2022 AGOSTO</t>
  </si>
  <si>
    <t>REINTEGRO VALOR TRANSPORTE TERRESTRE OD 668</t>
  </si>
  <si>
    <t>55152809</t>
  </si>
  <si>
    <t>COMISION TRANSPORTE</t>
  </si>
  <si>
    <t>37943680</t>
  </si>
  <si>
    <t>REINTREGRO GASTOS DE INVERSION CONTRATO 81000892024</t>
  </si>
  <si>
    <t>9002500141</t>
  </si>
  <si>
    <t>COM 89624 TRANSPORTE</t>
  </si>
  <si>
    <t>REINTEGRO DEL CONTRATO 11012292023</t>
  </si>
  <si>
    <t>800137234-8</t>
  </si>
  <si>
    <t>REINTEGRO CONTRATO 15002392024 SEPTIEMBRE</t>
  </si>
  <si>
    <t>800137229-0</t>
  </si>
  <si>
    <t>redimiendo de abril contrato 245 ICBF</t>
  </si>
  <si>
    <t>823002783</t>
  </si>
  <si>
    <t>SIIF 331524 Solicitud: 202403893</t>
  </si>
  <si>
    <t>60268412</t>
  </si>
  <si>
    <t>RENDIMIENTOS FINANCIEROS MES SEPTIEMBRE CONTRATO 228</t>
  </si>
  <si>
    <t>8001877858</t>
  </si>
  <si>
    <t>299224</t>
  </si>
  <si>
    <t>3383355</t>
  </si>
  <si>
    <t>Reintegro comisión 166824</t>
  </si>
  <si>
    <t>9975428</t>
  </si>
  <si>
    <t>Rendimientos Financieros Septiembre CAIP 348-2024</t>
  </si>
  <si>
    <t>901559015</t>
  </si>
  <si>
    <t>REINTEGRO COMISION 226024</t>
  </si>
  <si>
    <t>78026364</t>
  </si>
  <si>
    <t>RENDIMIENTOS FINANCIEROS EBS AGOSTO</t>
  </si>
  <si>
    <t>RENDIMIENTOS FINANCIEROS EBS SEPTIEMBRE</t>
  </si>
  <si>
    <t>CUOTA PARTE ANA BARRERA</t>
  </si>
  <si>
    <t>24113578</t>
  </si>
  <si>
    <t>Seleccione</t>
  </si>
  <si>
    <t>RENDIMIENTOS FINANCIEROS SEPTIEMBRE COID 447 2024</t>
  </si>
  <si>
    <t>8915010479</t>
  </si>
  <si>
    <t>REINTEGROS FINANCIEROS CONTRATO 41001262024</t>
  </si>
  <si>
    <t>800205959</t>
  </si>
  <si>
    <t>1110570690</t>
  </si>
  <si>
    <t>CUOTA PARTE MERCEDES ESPINOSA</t>
  </si>
  <si>
    <t>24113110</t>
  </si>
  <si>
    <t>CUOTA PARTE ANA MONTAÑEZ</t>
  </si>
  <si>
    <t>21225176</t>
  </si>
  <si>
    <t>Reintegro del Recursos No ejecutados y el número de Convenio 4456/2023</t>
  </si>
  <si>
    <t>900296690-7</t>
  </si>
  <si>
    <t xml:space="preserve">Reintegro Comisión </t>
  </si>
  <si>
    <t>1032436566</t>
  </si>
  <si>
    <t>REINTEGRO R 1475</t>
  </si>
  <si>
    <t>37312514</t>
  </si>
  <si>
    <t>Reintegro de recursos del contrato 76004082023</t>
  </si>
  <si>
    <t>815001011</t>
  </si>
  <si>
    <t>Rein_Rend_Fros_Agost</t>
  </si>
  <si>
    <t>9010192521</t>
  </si>
  <si>
    <t>RENTEGRO CONVE101 MAYO2023 A SEP 2024</t>
  </si>
  <si>
    <t>8915012927</t>
  </si>
  <si>
    <t>RENDIMIENTO FINANCIERO SEPT 2024 CTO 154</t>
  </si>
  <si>
    <t>901379357</t>
  </si>
  <si>
    <t>Rein_Rend_Fros_SEPT</t>
  </si>
  <si>
    <t>PAGO DE REINTEGROS MARZO,ABRIL,MAYO,JUNIO,JULIO,AGOSTO,SEPTIEMBRE</t>
  </si>
  <si>
    <t>8904807954</t>
  </si>
  <si>
    <t>24710733</t>
  </si>
  <si>
    <t>INTERESES</t>
  </si>
  <si>
    <t>891380000</t>
  </si>
  <si>
    <t>REINTEGRO TRANSPORTE 107424</t>
  </si>
  <si>
    <t>74084054</t>
  </si>
  <si>
    <t>REINTEGRO CONTRATO APORTES 73002152024</t>
  </si>
  <si>
    <t>9002060057</t>
  </si>
  <si>
    <t>20001892024 REGIONAL CESAR</t>
  </si>
  <si>
    <t>824006577</t>
  </si>
  <si>
    <t>20001982024 REGIONAL CESAR</t>
  </si>
  <si>
    <t>DEVOLUCION COM 293624 POR DUPLICIDAD</t>
  </si>
  <si>
    <t>71731461</t>
  </si>
  <si>
    <t>REINTEGRO CONTRATO 409 HCB MIRANDA</t>
  </si>
  <si>
    <t>817001112</t>
  </si>
  <si>
    <t>20001922024 REGIONAL CESAR</t>
  </si>
  <si>
    <t>RENDIMIENTO FINANCIERO SEPTIEMBRE 2024 CTO 156</t>
  </si>
  <si>
    <t>901379348</t>
  </si>
  <si>
    <t>20001872024 REGIONAL CESAR</t>
  </si>
  <si>
    <t>REINTEGRO DEL CONTRATO 083</t>
  </si>
  <si>
    <t>900131050</t>
  </si>
  <si>
    <t>RENDIMIENTOS COID-1266-2021 SEPTIEMBRE 2024</t>
  </si>
  <si>
    <t>800012631-1</t>
  </si>
  <si>
    <t>REINTEGRO CONTRATO 73002312024</t>
  </si>
  <si>
    <t>8000725271</t>
  </si>
  <si>
    <t>19001992024,Año2024RegionalCaucaReintegroInejecuciónTasasICBF,ConCorteSeptie2024</t>
  </si>
  <si>
    <t>891501775-2</t>
  </si>
  <si>
    <t>PAGO DE RENDIMIENTOS CONTRATO DE OBRA USPEC-CT-321-2023 SEPTIEMBRE</t>
  </si>
  <si>
    <t>30398681</t>
  </si>
  <si>
    <t>RENDIMIENTO FIN JULIO</t>
  </si>
  <si>
    <t>800067533</t>
  </si>
  <si>
    <t>RENDIMIENTO FIN AGOSTO</t>
  </si>
  <si>
    <t>81000882024 REGIONAL ARAUCA REINTEGRO FINALIZACION CONTRATO INEJECUCION Y AHORRO</t>
  </si>
  <si>
    <t>901814759</t>
  </si>
  <si>
    <t>RENDIMIENTO FIN SEP</t>
  </si>
  <si>
    <t>Reintegro comisión 187524</t>
  </si>
  <si>
    <t>30320549</t>
  </si>
  <si>
    <t>Resoluciones 0814, 1416, y3294</t>
  </si>
  <si>
    <t>79949837</t>
  </si>
  <si>
    <t>377 MINISTERIO DEL TRABAJO - GESTION GENERAL</t>
  </si>
  <si>
    <t xml:space="preserve">COM 534524 Transporte </t>
  </si>
  <si>
    <t>75071165</t>
  </si>
  <si>
    <t>Reintegro del Recursos No ejecutados Convenio 4456-2023</t>
  </si>
  <si>
    <t>900296690</t>
  </si>
  <si>
    <t>COM293224</t>
  </si>
  <si>
    <t>53153285</t>
  </si>
  <si>
    <t>COM297324</t>
  </si>
  <si>
    <t>PAGO DE CUOTA PARTES PENSIONALES</t>
  </si>
  <si>
    <t>8905034832</t>
  </si>
  <si>
    <t>261 MINISTERIO DE TECNOLOGIAS DE LA INFORMACION Y LAS COMUNICACIONES - GESTION GENERAL</t>
  </si>
  <si>
    <t>REINTEGRO RENDIMIENTOS CONVENIO COID 1236 2021</t>
  </si>
  <si>
    <t>8000993177</t>
  </si>
  <si>
    <t>REINTEGRO COMISION 2539</t>
  </si>
  <si>
    <t>79232040</t>
  </si>
  <si>
    <t>COM 109024 MANUTENCION</t>
  </si>
  <si>
    <t>38364502</t>
  </si>
  <si>
    <t>REINTEGRO PARCIAL COMISION 220624</t>
  </si>
  <si>
    <t>16230426</t>
  </si>
  <si>
    <t>REINTEGRO DIFERENCIAL RES. 1103F</t>
  </si>
  <si>
    <t>860511071</t>
  </si>
  <si>
    <t>130 FONDO ROTATORIO DEL MINISTERIO DE RELACIONES EXTERIORES</t>
  </si>
  <si>
    <t>Reintegro cachira</t>
  </si>
  <si>
    <t>88253490</t>
  </si>
  <si>
    <t>REINTEGRO RES 52-00779-2024</t>
  </si>
  <si>
    <t>1085901026</t>
  </si>
  <si>
    <t>10781964</t>
  </si>
  <si>
    <t>Reintegro comisión 70024</t>
  </si>
  <si>
    <t>13740217</t>
  </si>
  <si>
    <t>REINTEGRO SEPTIEMBRE 2024</t>
  </si>
  <si>
    <t>8002412779</t>
  </si>
  <si>
    <t>Reintegro Viáticos de Transporte</t>
  </si>
  <si>
    <t>13447054</t>
  </si>
  <si>
    <t>REINTEGRO COMISIÓN 001064</t>
  </si>
  <si>
    <t>71709152</t>
  </si>
  <si>
    <t>REINTEGRO GASTOS DE VIAJE</t>
  </si>
  <si>
    <t>8729391</t>
  </si>
  <si>
    <t>Reintegro comisión 573, 20241520044353</t>
  </si>
  <si>
    <t>71388717</t>
  </si>
  <si>
    <t>Reintegro RP 155124</t>
  </si>
  <si>
    <t>34563245</t>
  </si>
  <si>
    <t>6452</t>
  </si>
  <si>
    <t>8909065601</t>
  </si>
  <si>
    <t>Reintegro gastos de transporte</t>
  </si>
  <si>
    <t>1000331647</t>
  </si>
  <si>
    <t>6453</t>
  </si>
  <si>
    <t>Reintegro comision 166524</t>
  </si>
  <si>
    <t>30405902</t>
  </si>
  <si>
    <t>Reintegro comision 174924</t>
  </si>
  <si>
    <t>PAGO DE RENDIMIENTOS CONTRATO DE OBRA No. 293 del 2022 AGOSTO</t>
  </si>
  <si>
    <t>Reintegro comision 179724</t>
  </si>
  <si>
    <t>PAGO DE RENDIMIENTOS CONTRATO DE OBRA No. 293 del 2022 SEPTIEMBRE</t>
  </si>
  <si>
    <t>Reintegro comision 186424</t>
  </si>
  <si>
    <t>Comision 5124</t>
  </si>
  <si>
    <t>28161538</t>
  </si>
  <si>
    <t>RENDIMIENTOS FINANCIEROS RES 00002772 DE 2022</t>
  </si>
  <si>
    <t>8906800274</t>
  </si>
  <si>
    <t>Rendimiento Agosto</t>
  </si>
  <si>
    <t>901249645</t>
  </si>
  <si>
    <t>Reintegro excedentes de gastos de viaje comisión 3287</t>
  </si>
  <si>
    <t>91277173</t>
  </si>
  <si>
    <t>425 FONDO NACIONAL DE VIVIENDA - FONVIVIENDA</t>
  </si>
  <si>
    <t>Rendimiento Septiembre</t>
  </si>
  <si>
    <t>134424</t>
  </si>
  <si>
    <t>43169895</t>
  </si>
  <si>
    <t>REINTEGRO TRANSPORTE SIIF 275324</t>
  </si>
  <si>
    <t>51922465</t>
  </si>
  <si>
    <t>COM 238824 TRANSPORTE</t>
  </si>
  <si>
    <t>1010210407</t>
  </si>
  <si>
    <t>REINTEGRO DE RENDIMIENTOS</t>
  </si>
  <si>
    <t>899999090</t>
  </si>
  <si>
    <t>SIIF 195524 Solicitud: 202402065</t>
  </si>
  <si>
    <t>31305254</t>
  </si>
  <si>
    <t>REINTEGRO CTO 25003982024</t>
  </si>
  <si>
    <t>900265071</t>
  </si>
  <si>
    <t>COM 29 TRANSPORTE</t>
  </si>
  <si>
    <t>1110549172</t>
  </si>
  <si>
    <t>REINTEGRO INEJECUCION CONTRATO 18001152024 AÑO 2024 REGIONAL SAN VICENTE DEL CAG</t>
  </si>
  <si>
    <t>860535066</t>
  </si>
  <si>
    <t xml:space="preserve"> COM 30824 GASTOS DE VIAJE</t>
  </si>
  <si>
    <t>35528310</t>
  </si>
  <si>
    <t>devolución comisión 3355</t>
  </si>
  <si>
    <t>94254758</t>
  </si>
  <si>
    <t>comisión 175924 puerto salgar-chaguanì el 13-09-2024 de Adriana Pulido Barragàn</t>
  </si>
  <si>
    <t>38288192</t>
  </si>
  <si>
    <t xml:space="preserve">SIIF 220724 Solicitud: 202402484 </t>
  </si>
  <si>
    <t>1192902994</t>
  </si>
  <si>
    <t xml:space="preserve">SIIF 238024 Solicitud: 202402719 </t>
  </si>
  <si>
    <t xml:space="preserve">SIIF 247724 Solicitud: 202402796 </t>
  </si>
  <si>
    <t>4082-4574</t>
  </si>
  <si>
    <t>30746426</t>
  </si>
  <si>
    <t>CONTRATO 20001032024</t>
  </si>
  <si>
    <t>823002825</t>
  </si>
  <si>
    <t>COM 179824 TRASNPORTE</t>
  </si>
  <si>
    <t>71241814</t>
  </si>
  <si>
    <t>COM 35224</t>
  </si>
  <si>
    <t>14220365</t>
  </si>
  <si>
    <t>Reintegro recursos no ejecutados contrato de aporte No. CT 11006102024</t>
  </si>
  <si>
    <t>830019478-1</t>
  </si>
  <si>
    <t>Retenciones aplicadas RP 153624</t>
  </si>
  <si>
    <t>10292974</t>
  </si>
  <si>
    <t>REINTEGRO COMISION</t>
  </si>
  <si>
    <t>14013471</t>
  </si>
  <si>
    <t>MAYOR VALOR SOLICITADO</t>
  </si>
  <si>
    <t>900463725</t>
  </si>
  <si>
    <t>COM 418124</t>
  </si>
  <si>
    <t>1032382118</t>
  </si>
  <si>
    <t>DEVOLUCION RENDIMIENTOS FINANCIEROS</t>
  </si>
  <si>
    <t>900167925</t>
  </si>
  <si>
    <t>Transporte terrestre no utilizado</t>
  </si>
  <si>
    <t>1026558681</t>
  </si>
  <si>
    <t>REINTEGRO R - 1159</t>
  </si>
  <si>
    <t>79349771</t>
  </si>
  <si>
    <t>SIIF No.332124 Bagado</t>
  </si>
  <si>
    <t>79826899</t>
  </si>
  <si>
    <t>devolución comisión 2610</t>
  </si>
  <si>
    <t>53015010</t>
  </si>
  <si>
    <t>REINTEGRO COM 58524 TRASPORTE</t>
  </si>
  <si>
    <t>1065618006</t>
  </si>
  <si>
    <t>Apoyo Transporte</t>
  </si>
  <si>
    <t>45490002</t>
  </si>
  <si>
    <t>reintegro de comision No 2527 del 3 de octubre de 2024 a la población de Sibate</t>
  </si>
  <si>
    <t>17340974</t>
  </si>
  <si>
    <t>REINTEGRO TOTAL COMISION - 233524</t>
  </si>
  <si>
    <t>34562130</t>
  </si>
  <si>
    <t>COM 100124 transporte</t>
  </si>
  <si>
    <t>56098963</t>
  </si>
  <si>
    <t>RESOLUCIÓN 1233 DE 2021</t>
  </si>
  <si>
    <t xml:space="preserve">REINTEGRO </t>
  </si>
  <si>
    <t>34002020</t>
  </si>
  <si>
    <t>PAGO DEV REN  DE ABRIL A SEPTIEMBRE 2024 CONVENIO 234 DE 2015 DPS</t>
  </si>
  <si>
    <t>800113389</t>
  </si>
  <si>
    <t>REINTEGRO R - 1351</t>
  </si>
  <si>
    <t>19333848</t>
  </si>
  <si>
    <t>REINTEGRO CONSEJO PALENQUE GALAPA</t>
  </si>
  <si>
    <t>901136902-1</t>
  </si>
  <si>
    <t>Reintegro Comisión 3367 - Carlos Julián Flórez Bravo</t>
  </si>
  <si>
    <t>1061692450</t>
  </si>
  <si>
    <t>comisión 69424</t>
  </si>
  <si>
    <t>10533468</t>
  </si>
  <si>
    <t>DEVOLUCION RENDIMIENTO  FINANCIEROS RES 2153 ENERO 2024</t>
  </si>
  <si>
    <t>8001635191</t>
  </si>
  <si>
    <t>SIIF 273424 Solicitud: 202402845</t>
  </si>
  <si>
    <t>1033692527</t>
  </si>
  <si>
    <t>REINTEGRO RECURSOS CONTRATO No. 250</t>
  </si>
  <si>
    <t>9001038526</t>
  </si>
  <si>
    <t>DEVOLUCION RENDIMIENTO  FINANCIEROS RES 2153 FEBRERO 2024</t>
  </si>
  <si>
    <t>COM 518324 COCORNÁ</t>
  </si>
  <si>
    <t>7572912</t>
  </si>
  <si>
    <t>DEVOLUCION RENDIMIENTO  FINANCIEROS RES 2153 MARZO 2024</t>
  </si>
  <si>
    <t>REINTEGRO RECURSO CONT 111</t>
  </si>
  <si>
    <t>DEVOLUCION RENDIMIENTO  FINANCIEROS RES 2153 ABRIL 2024</t>
  </si>
  <si>
    <t>DEVOLUCION RENDIMIENTO  FINANCIEROS RES 2153 MAYO 2024</t>
  </si>
  <si>
    <t>CONVENIO 1221-2021</t>
  </si>
  <si>
    <t>8908011495</t>
  </si>
  <si>
    <t>DEVOLUCION RENDIMIENTO  FINANCIEROS RES 2153 JUNIO 2024</t>
  </si>
  <si>
    <t>DEVOLUCION RENDIMIENTO  FINANCIEROS RES 2153 JULIO 2024</t>
  </si>
  <si>
    <t>DEVOLUCION RENDIMIENTO  FINANCIEROS RES 2153 AGOSTO 2024</t>
  </si>
  <si>
    <t>REINTEGRO CONTRATO 146 DE MAYO A AGOSTO</t>
  </si>
  <si>
    <t>8190067274</t>
  </si>
  <si>
    <t>REINTEGRO POR INEJECUCIONES UDS CERADA. CTO 11010942024</t>
  </si>
  <si>
    <t>8300444422</t>
  </si>
  <si>
    <t>REINTEGRO CONTRATO CONTRATO 277</t>
  </si>
  <si>
    <t>REINTEGRO INEJECUCIÓN CT05005092023</t>
  </si>
  <si>
    <t>811033687</t>
  </si>
  <si>
    <t>REINTEGRO COMISION 188824</t>
  </si>
  <si>
    <t>4179097</t>
  </si>
  <si>
    <t>Reintregro comisión 253124</t>
  </si>
  <si>
    <t>1107070807</t>
  </si>
  <si>
    <t>SIIF 309524 Solicitud: 202403192</t>
  </si>
  <si>
    <t>31168481</t>
  </si>
  <si>
    <t>REINTEGRO RES 52-00779-202O SANTIAGO MOREJON - 1004534292</t>
  </si>
  <si>
    <t>1004534292</t>
  </si>
  <si>
    <t>Reintregro comisión 211224</t>
  </si>
  <si>
    <t>29119087</t>
  </si>
  <si>
    <t>INEJECUCIONES CONTRATO 11007032024</t>
  </si>
  <si>
    <t>800048102</t>
  </si>
  <si>
    <t>REINTEGRO RES 52-00779-2024 - WILDER ALEXIS CHAMPUTIS LOPEZ- 1086108019</t>
  </si>
  <si>
    <t>1086108019</t>
  </si>
  <si>
    <t>REINTEGRO RES 52-00779-2024 - KAREN YULIANA CEBALLOS ZAMBRANO - 1086418133</t>
  </si>
  <si>
    <t>1086418133</t>
  </si>
  <si>
    <t>REINTEGRO RES 52-00779-2024- SONIA LILIANA CUAYAL CUAYAL - 1085906527</t>
  </si>
  <si>
    <t>1085906527</t>
  </si>
  <si>
    <t xml:space="preserve">COM 001 TRANSPORTE </t>
  </si>
  <si>
    <t>1080182957</t>
  </si>
  <si>
    <t>REINTEGRO RES 52-00779-2024 - DARIO ADOLFO FIGUEROA CHAMORRO - 1004538856</t>
  </si>
  <si>
    <t>1004538856</t>
  </si>
  <si>
    <t>VALLE - 76001762024</t>
  </si>
  <si>
    <t>8050206211</t>
  </si>
  <si>
    <t>RENDIMIENTOS SEPTIEMBRE 2024 CONT 1175-2021</t>
  </si>
  <si>
    <t>8300210223</t>
  </si>
  <si>
    <t>REINTEGRO RES 52-00779-2024 - JHOSEMBER STIVEN PINCHAO PAZMIÑO - 1004579994</t>
  </si>
  <si>
    <t>1004579994</t>
  </si>
  <si>
    <t>RENDIMIENTOS AGOS Y SEPT 2024 CONT 965-2022</t>
  </si>
  <si>
    <t>REINTEGRO RES 52-00779-2024 - ASTRID VALERIA NARVAEZ HUERTAS - 1089197414</t>
  </si>
  <si>
    <t>1089197414</t>
  </si>
  <si>
    <t>REINTEGRO RES 52-00779-2024 - BRANDON SANTIAGO RANGEL ROSERO - 1085910425</t>
  </si>
  <si>
    <t>1085910425</t>
  </si>
  <si>
    <t>RENDIMIENTOS AGO Y SEP24 CONT 735/2021</t>
  </si>
  <si>
    <t>REINTEGRO RES 52-00779-2024 - RUTH GICELA OTERO ROSERO - 59807050</t>
  </si>
  <si>
    <t>59807050</t>
  </si>
  <si>
    <t xml:space="preserve">Devolución gastos de viaje Comisión N°3069 </t>
  </si>
  <si>
    <t>33676516</t>
  </si>
  <si>
    <t>VALLE - 76001772024</t>
  </si>
  <si>
    <t>10281588</t>
  </si>
  <si>
    <t>RENDIMIENTOS FINANCIEROS AGO Y SEPT 2024 CONT 178-2021</t>
  </si>
  <si>
    <t>REIN INEJECUCIONES CONTRATO 500465,ANTIOQUIA</t>
  </si>
  <si>
    <t>800009090</t>
  </si>
  <si>
    <t>7215171</t>
  </si>
  <si>
    <t>1121927499,Fainory Andrea Gutiérrez Rubio, 52624</t>
  </si>
  <si>
    <t>SIIF 273624 Solicitud: 202403216 - GRANADA META</t>
  </si>
  <si>
    <t>66919441</t>
  </si>
  <si>
    <t>53121493 Ariadna Rodriguez Vargas 52524</t>
  </si>
  <si>
    <t>CONVENIO 1217/21 R.F. SEPTIEMBRE/2024</t>
  </si>
  <si>
    <t>892099325-0</t>
  </si>
  <si>
    <t xml:space="preserve">COM 4124 Transporte </t>
  </si>
  <si>
    <t>1013576667</t>
  </si>
  <si>
    <t>46674011</t>
  </si>
  <si>
    <t>Comisión No. 160324 Viaticos y Gastos de Viaje</t>
  </si>
  <si>
    <t>9397075</t>
  </si>
  <si>
    <t>Reintegro pago de salario</t>
  </si>
  <si>
    <t>1010095260</t>
  </si>
  <si>
    <t>284 RAMA JUDICIAL - TRIBUNALES Y JUZGADOS</t>
  </si>
  <si>
    <t xml:space="preserve">COM 127724 </t>
  </si>
  <si>
    <t>29118702</t>
  </si>
  <si>
    <t>Reintegro comision 000960</t>
  </si>
  <si>
    <t>51922387</t>
  </si>
  <si>
    <t>SIIF 309724 Solicitud: 202403449 Comision San Jose de Guaviare</t>
  </si>
  <si>
    <t>93385355</t>
  </si>
  <si>
    <t>Reintegro transporte</t>
  </si>
  <si>
    <t>87453836</t>
  </si>
  <si>
    <t>REINTEGRO VIAT 0807 A 2409 ICA GESTION GENERAL</t>
  </si>
  <si>
    <t>899999069</t>
  </si>
  <si>
    <t>178 INSTITUTO COLOMBIANO AGROPECUARIO (ICA)</t>
  </si>
  <si>
    <t>REINTEGRO VIAT 0807 A 2409 ICA- SECCIONAL ANTIOQUIA</t>
  </si>
  <si>
    <t>REINTEGRO VIAT 0807 A 2409 ICA- SECCIONAL ATLÁNTICO</t>
  </si>
  <si>
    <t>8999990697</t>
  </si>
  <si>
    <t xml:space="preserve">COM </t>
  </si>
  <si>
    <t>38230871</t>
  </si>
  <si>
    <t>REINTEGRO VIAT 0807 A 2409 ICA- SECCIONAL BOLÍVAR</t>
  </si>
  <si>
    <t>REINTEGRO VIAT 0807 A 2409 ICA- SECCIONAL BOYACÁ</t>
  </si>
  <si>
    <t>REINTEGRO VIAT 0807 A 2409 ICA- SECCIONAL CALDAS</t>
  </si>
  <si>
    <t>REINTEGRO VIAT 0807 A 2409 ICA- SECCIONAL CAQUETÁ</t>
  </si>
  <si>
    <t>REINTEGRO VIAT 0807 A 2409 ICA- SECCIONAL CAUCA</t>
  </si>
  <si>
    <t>REINTEGRO VIAT 0807 A 2409 ICA- SECCIONAL CESAR</t>
  </si>
  <si>
    <t>REINTEGRO VIAT 0807 A 2409 ICA- SECCIONAL CÓRDOBA</t>
  </si>
  <si>
    <t>51954895</t>
  </si>
  <si>
    <t>REINTEGRO VIAT 0807 A 2409 ICA- SECCIONAL CUNDINAMARCA</t>
  </si>
  <si>
    <t>REINTEGRO VIAT 0807 A 2409 ICA- SECCIONAL CHOCO</t>
  </si>
  <si>
    <t>REINTEGRO VIAT 0807 A 2409 ICA- SECCIONAL GUAJIRA</t>
  </si>
  <si>
    <t>REINTEGRO VIAT 0807 A 2409 ICA- SECCIONAL MAGDALENA</t>
  </si>
  <si>
    <t>REINTEGRO VIAT 0807 A 2409 ICA- SECCIONAL META</t>
  </si>
  <si>
    <t>31714882</t>
  </si>
  <si>
    <t>71756177</t>
  </si>
  <si>
    <t>REINTEGRO VIAT 0807 A 2409 ICA- SECCIONAL NARIÑO</t>
  </si>
  <si>
    <t>REINTEGRO VIAT 0807 A 2409 ICA- SECCIONAL NORTE DE SANTANDER</t>
  </si>
  <si>
    <t>REINTEGRO VIAT 0807 A 2409 ICA- SECCIONAL QUINDÍO</t>
  </si>
  <si>
    <t>REINTEGRO AHORROS E INEJECUCIONES LIQUIDACION CTO 166 ASOPADRES BOAVITA</t>
  </si>
  <si>
    <t>REINTEGRO VIAT 0807 A 2409 ICA- SECCIONAL RISARALDA</t>
  </si>
  <si>
    <t>REINTEGRO VIAT 0807 A 2409 ICA- SECCIONAL SANTANDER</t>
  </si>
  <si>
    <t>REINTEGRO VIAT 0807 A 2409 ICA- SECCIONAL SUCRE</t>
  </si>
  <si>
    <t>REINTEGRO VIAT 0807 A 2409 ICA- SECCIONAL TOLIMA</t>
  </si>
  <si>
    <t>REINTEGRO VIAT 0807 A 2409 ICA- SECCIONAL CASANARE</t>
  </si>
  <si>
    <t>REINTEGRO VIAT 0807 A 2409 ICA- SECCIONAL PUTUMAYO</t>
  </si>
  <si>
    <t>REINTEGRO VIAT 0807 A 2409 ICA- SECCIONAL SAN ANDRÉS Y PROVIDENCIA</t>
  </si>
  <si>
    <t>REINTEGRO VIAT 0807 A 2409 ICA- SECCIONAL GUAVIARE</t>
  </si>
  <si>
    <t>REINTEGRO VIAT 0807 A 2409 ICA- SECCIONAL VICHADA</t>
  </si>
  <si>
    <t>REINTEGRO VIATICOS GASTOS DE VIAJE FUNCIONARIO COMISION 254824</t>
  </si>
  <si>
    <t>7334928</t>
  </si>
  <si>
    <t>Reintegro Comisión No 132824 DEL CENTRO AGROPECUARIO LA GRANJA</t>
  </si>
  <si>
    <t>93371026</t>
  </si>
  <si>
    <t>REINTEGRO MES DE SEPTIEMBRE  CONTRATO 15002892024</t>
  </si>
  <si>
    <t>800.189.591</t>
  </si>
  <si>
    <t>SA</t>
  </si>
  <si>
    <t>DB</t>
  </si>
  <si>
    <t>REINTEGROS GASTOS DE INVERSION</t>
  </si>
  <si>
    <t>72251790</t>
  </si>
  <si>
    <t>Reintegro parcial comisión 245824</t>
  </si>
  <si>
    <t>67040573</t>
  </si>
  <si>
    <t>REINTEGRO CTO 1168/2024 INEJECUCIONES</t>
  </si>
  <si>
    <t>9013375845</t>
  </si>
  <si>
    <t xml:space="preserve">REINTEGRO COM 157524 </t>
  </si>
  <si>
    <t>39529874</t>
  </si>
  <si>
    <t>REINTEGRO COM 158424</t>
  </si>
  <si>
    <t>Devolución de la comisión número 189524 a Guayabal de Síquima</t>
  </si>
  <si>
    <t>7686785</t>
  </si>
  <si>
    <t xml:space="preserve">COM 518824 TRANSPORTE </t>
  </si>
  <si>
    <t>43630330</t>
  </si>
  <si>
    <t>800234274-8</t>
  </si>
  <si>
    <t>COM 214624</t>
  </si>
  <si>
    <t>16778049</t>
  </si>
  <si>
    <t>COM 216324</t>
  </si>
  <si>
    <t>Comisión No 34224 - ENI</t>
  </si>
  <si>
    <t>14136199</t>
  </si>
  <si>
    <t>COM 252424 transporte</t>
  </si>
  <si>
    <t>2571410</t>
  </si>
  <si>
    <t>Resolución No. 104 Se revoca Comisión de Servicios al Interior del País</t>
  </si>
  <si>
    <t>39773696</t>
  </si>
  <si>
    <t>288 INSTITUTO NACIONAL DE MEDICINA LEGAL Y CIENCIAS FORENSES</t>
  </si>
  <si>
    <t>Reintegro comisión 68624</t>
  </si>
  <si>
    <t>30400342</t>
  </si>
  <si>
    <t>Reintegro comisión 69424</t>
  </si>
  <si>
    <t>Reintegro comisión 73424 Cancelación de Evento</t>
  </si>
  <si>
    <t>COM 214924 transporte</t>
  </si>
  <si>
    <t>45456457</t>
  </si>
  <si>
    <t xml:space="preserve"> reintegro de la orden de viaje 1824</t>
  </si>
  <si>
    <t>92556896</t>
  </si>
  <si>
    <t>Reitegro OV 35524</t>
  </si>
  <si>
    <t>1023886066</t>
  </si>
  <si>
    <t>REINTEGRO INEJECUCIONES  SALDO CTO 17001372024 AÑO  2024 REGIONAL CALDAS</t>
  </si>
  <si>
    <t>Reintegro  Comisión 220824</t>
  </si>
  <si>
    <t>7221260</t>
  </si>
  <si>
    <t>1143870057</t>
  </si>
  <si>
    <t>Reintegro comisión 227324</t>
  </si>
  <si>
    <t>6198722</t>
  </si>
  <si>
    <t>RES. 3931/RES. 4632 DEVOLUCION MONICA DOMINGUEZ ALVAREZ CC 52371108</t>
  </si>
  <si>
    <t>52371108</t>
  </si>
  <si>
    <t>SIIF 226624; tunja; Solicitud: 202403218</t>
  </si>
  <si>
    <t>79880909</t>
  </si>
  <si>
    <t>COM TRANSPORTE</t>
  </si>
  <si>
    <t>91152258</t>
  </si>
  <si>
    <t>comisión No 144924</t>
  </si>
  <si>
    <t>14137424</t>
  </si>
  <si>
    <t>REINTEGRO RES 3930 RES 4631 MAURO BOHORQUEZ VACCA CC 4263499</t>
  </si>
  <si>
    <t>4263499</t>
  </si>
  <si>
    <t>Reintegro recurso propios</t>
  </si>
  <si>
    <t>890981424</t>
  </si>
  <si>
    <t>Rendimientos fros. CAIP 500/2024 -  FECOLJIUJITSU junio, julio, agosto, septiemb</t>
  </si>
  <si>
    <t>NIT 900123386-0</t>
  </si>
  <si>
    <t>REINTEGRO CASO 1274728</t>
  </si>
  <si>
    <t>1026583015</t>
  </si>
  <si>
    <t>1039622991</t>
  </si>
  <si>
    <t>Reintegro viaticos</t>
  </si>
  <si>
    <t>1041328965</t>
  </si>
  <si>
    <t>reintegro comision de servicios aut 124424</t>
  </si>
  <si>
    <t>27433526</t>
  </si>
  <si>
    <t>DEVOLUCION DINEROS DE TRANSPORTE EN COMISION</t>
  </si>
  <si>
    <t>17346097</t>
  </si>
  <si>
    <t>REINTEGRO RECURSOS NO EJECUTADOS CONTRATO 15001432024 REGIONAL BOYACA</t>
  </si>
  <si>
    <t>8001996582</t>
  </si>
  <si>
    <t>DEVOLUCION DINEROS DE TRANSPORTE EN COMISION No. 254124</t>
  </si>
  <si>
    <t>COM 003 transporte</t>
  </si>
  <si>
    <t>1051212393</t>
  </si>
  <si>
    <t>Retención RP. 155524, resolución 0777</t>
  </si>
  <si>
    <t>30237947</t>
  </si>
  <si>
    <t>REINTEGRO RENDIMIENTOS FINANCIEROS RESOLUCION 865-2024 MES DE SEPTIEMBRE DE 2024</t>
  </si>
  <si>
    <t>815001140</t>
  </si>
  <si>
    <t>DEVOLUCION COMISION 3308</t>
  </si>
  <si>
    <t>1012327715</t>
  </si>
  <si>
    <t>Reintegro de gastos de viáticos de la Comisión 79324 por $251.853</t>
  </si>
  <si>
    <t>1014298954</t>
  </si>
  <si>
    <t>REINTEGRO CIERRE DE 3 UDS CTO. 146</t>
  </si>
  <si>
    <t>REINTEGRO R 1436</t>
  </si>
  <si>
    <t>79310940</t>
  </si>
  <si>
    <t>RENDIMIENTO FINANCIERO AGOS Y SEP CONTRATO NUMERO 73003522024 REGINAL IBAGUE</t>
  </si>
  <si>
    <t>901838655</t>
  </si>
  <si>
    <t>REINTEGRO DE RECURSOS ASOCIADO AL REQUERIMIENTO CONTRATO 05005732024</t>
  </si>
  <si>
    <t>800055169</t>
  </si>
  <si>
    <t>COM 001 transporte y comisión</t>
  </si>
  <si>
    <t>10544468</t>
  </si>
  <si>
    <t>REINTEGRO OC - 55724</t>
  </si>
  <si>
    <t>51654256</t>
  </si>
  <si>
    <t>Reintegro gastos de viaje comisión 10624</t>
  </si>
  <si>
    <t>7700598</t>
  </si>
  <si>
    <t>332 AUDITORIA GENERAL DE LA REPUBLICA - GESTION GENERAL</t>
  </si>
  <si>
    <t>REINTEGRO INEJECUCIONES 73002132024</t>
  </si>
  <si>
    <t>800177569</t>
  </si>
  <si>
    <t>Reintegro orden de viaje No 133824</t>
  </si>
  <si>
    <t>1088258688</t>
  </si>
  <si>
    <t>Reintegro de pago de honorarios del contrato 2324 - 2024</t>
  </si>
  <si>
    <t>1061723708</t>
  </si>
  <si>
    <t>COM 112624 TRANSPORTE</t>
  </si>
  <si>
    <t>46379835</t>
  </si>
  <si>
    <t>Rendimientos financieros</t>
  </si>
  <si>
    <t>8000874768</t>
  </si>
  <si>
    <t>COM 18224 GASTO DE VIAJE</t>
  </si>
  <si>
    <t>91076358</t>
  </si>
  <si>
    <t>1053807504</t>
  </si>
  <si>
    <t>realizar reintegro por concepto de gastos de transporte</t>
  </si>
  <si>
    <t>14893162</t>
  </si>
  <si>
    <t>Reintegro comision 476824</t>
  </si>
  <si>
    <t>52747554</t>
  </si>
  <si>
    <t>Reintegro Comisión Nro. 95024 07 de octubre</t>
  </si>
  <si>
    <t>1028033366</t>
  </si>
  <si>
    <t>8300444192</t>
  </si>
  <si>
    <t>Comisión 544324</t>
  </si>
  <si>
    <t>1036393779</t>
  </si>
  <si>
    <t>DEVOLUCION RECURSOS NO EJECUTADOS RESOLUCION 2278 DE 2023</t>
  </si>
  <si>
    <t>890701078</t>
  </si>
  <si>
    <t>79297556</t>
  </si>
  <si>
    <t>COM 46224 Transporte</t>
  </si>
  <si>
    <t>46362474</t>
  </si>
  <si>
    <t>Reintegro Res SGR-C-1277</t>
  </si>
  <si>
    <t>91530288</t>
  </si>
  <si>
    <t>398 AGENCIA NACIONAL DE MINERÍA - ANM</t>
  </si>
  <si>
    <t>8902074191</t>
  </si>
  <si>
    <t>Res  04960 2024 Reintegro  -Discapacidad Resolución No. 0000403 DE 2023 capital</t>
  </si>
  <si>
    <t>891580016</t>
  </si>
  <si>
    <t>COM 53124 Transporte</t>
  </si>
  <si>
    <t xml:space="preserve">REINTEGRO DE GASTOS DE INVERSION </t>
  </si>
  <si>
    <t>9000076608</t>
  </si>
  <si>
    <t>INTERESES DE AHORRO MES SEPTIEMBRE  CONTRATO 05004632024</t>
  </si>
  <si>
    <t>8909844652</t>
  </si>
  <si>
    <t>RESOLUCIÓN No.04961-2024- DEVOLUCIÓN SALDO Res 454-2023 TB capital</t>
  </si>
  <si>
    <t>Res 4963 Reintegro resoLucion 455 de 2023- lepra- Capital</t>
  </si>
  <si>
    <t>SIIF 229024 Solicitud: 202402667</t>
  </si>
  <si>
    <t>cc 79809080</t>
  </si>
  <si>
    <t>Transporte COM 100224</t>
  </si>
  <si>
    <t>74083965</t>
  </si>
  <si>
    <t>REINTEGROS EUROS VIGENCIA 2024</t>
  </si>
  <si>
    <t>PAGO RENDIMIENTOS PROYECTO EBAS SEPTIEMBRE</t>
  </si>
  <si>
    <t>8909817266</t>
  </si>
  <si>
    <t>REN FINAN CONT 05004922024 SEPTIEMBRE CTA 5975</t>
  </si>
  <si>
    <t>901292472</t>
  </si>
  <si>
    <t>REN MES DE SEPTIEMBRE /2024 COMPLEJO DPTIVO LA MESETA GIRON</t>
  </si>
  <si>
    <t>8902048026</t>
  </si>
  <si>
    <t>REINTEGRO COMISION 184724</t>
  </si>
  <si>
    <t>75098219</t>
  </si>
  <si>
    <t>SIIF 269224 Solicitud: 202402513</t>
  </si>
  <si>
    <t>19278993</t>
  </si>
  <si>
    <t>COMISION 212124</t>
  </si>
  <si>
    <t>7169572</t>
  </si>
  <si>
    <t>REN FINAN CONT 05004932024 SEPTIEMBRE CTA 9847</t>
  </si>
  <si>
    <t>Devolución comisión 188324</t>
  </si>
  <si>
    <t>75063957</t>
  </si>
  <si>
    <t>1116282778</t>
  </si>
  <si>
    <t>REINTEGRO INTERESES PLANILLA DE SEGURIDAD SOCIAL CONYTRATO DE APORTE 15001432024</t>
  </si>
  <si>
    <t>REN FINAN CONT 05006212024 SEPTIEMBRE CTA 8020</t>
  </si>
  <si>
    <t>reintegro parcial op289195624</t>
  </si>
  <si>
    <t>66944843</t>
  </si>
  <si>
    <t>Reintegro oc 51624</t>
  </si>
  <si>
    <t>1033680053</t>
  </si>
  <si>
    <t>COM 215124 transporte</t>
  </si>
  <si>
    <t>30336678</t>
  </si>
  <si>
    <t>Reintegro de comisión 294524</t>
  </si>
  <si>
    <t>1026151777</t>
  </si>
  <si>
    <t>rendimientos financieros convenio-1997-2020</t>
  </si>
  <si>
    <t>890980357</t>
  </si>
  <si>
    <t xml:space="preserve">Com 397224 transporte </t>
  </si>
  <si>
    <t>1010246932</t>
  </si>
  <si>
    <t>REINTEGRO INEJUCION CONTRATO 73002502024</t>
  </si>
  <si>
    <t>900230819</t>
  </si>
  <si>
    <t>80778476</t>
  </si>
  <si>
    <t>PAGO DE RENDIMIENTOS</t>
  </si>
  <si>
    <t>9016678544</t>
  </si>
  <si>
    <t>REINTEGRO RENDIMIENTO FINANCIEROS DEL MES DE SEPTIEMBRE 2024</t>
  </si>
  <si>
    <t>802009144</t>
  </si>
  <si>
    <t>001494 JOSE MAURICIO GOMEZ</t>
  </si>
  <si>
    <t>11517686</t>
  </si>
  <si>
    <t>COM transporte 001</t>
  </si>
  <si>
    <t>80144835</t>
  </si>
  <si>
    <t>Reintegro comisión 37024</t>
  </si>
  <si>
    <t>REINTEGRO PARCIAL DE COMISION 249624</t>
  </si>
  <si>
    <t>78700764</t>
  </si>
  <si>
    <t>800241242-1</t>
  </si>
  <si>
    <t>RESOLUCIÓN 13-01609, GASTO DE TRANSPORTE, REFRIGERIO Y ENTRADA A LOS LAGOS</t>
  </si>
  <si>
    <t>45501250</t>
  </si>
  <si>
    <t>79696219</t>
  </si>
  <si>
    <t>Reintegro de gastos de transporte SIIF 73724 - Septiembre 25. 2024</t>
  </si>
  <si>
    <t>1062080851</t>
  </si>
  <si>
    <t>COM 01 TRANSPORTE</t>
  </si>
  <si>
    <t>70385820</t>
  </si>
  <si>
    <t>Comision215824</t>
  </si>
  <si>
    <t>16735305</t>
  </si>
  <si>
    <t>Reintegro SIIF311424 Solicitud: 202403110</t>
  </si>
  <si>
    <t>79202766</t>
  </si>
  <si>
    <t xml:space="preserve">COM 001 transporte </t>
  </si>
  <si>
    <t>39412898</t>
  </si>
  <si>
    <t>devolución comisión 3191</t>
  </si>
  <si>
    <t>98548496</t>
  </si>
  <si>
    <t>Devolución comisión 3192</t>
  </si>
  <si>
    <t>1098674942</t>
  </si>
  <si>
    <t>COM 113624</t>
  </si>
  <si>
    <t>79604106</t>
  </si>
  <si>
    <t>reintegro de comisión 81624 a Virginia Risaralda</t>
  </si>
  <si>
    <t>79836769</t>
  </si>
  <si>
    <t>1064990920</t>
  </si>
  <si>
    <t>1110515691</t>
  </si>
  <si>
    <t>Rend Jun-Jul-Ago-Sept</t>
  </si>
  <si>
    <t>891780057</t>
  </si>
  <si>
    <t>Devolución resolución 50-00686</t>
  </si>
  <si>
    <t>60262054</t>
  </si>
  <si>
    <t xml:space="preserve"> Reintegro Según  4962 2024 Devolucion Resolución No.00000479 05/2023 ETV-EN ZOO</t>
  </si>
  <si>
    <t>DEVOLUCION RESOLUCION 50-00701-2024</t>
  </si>
  <si>
    <t>80156173</t>
  </si>
  <si>
    <t>REINTEGRO SIIF 274924</t>
  </si>
  <si>
    <t>COM 181824 transporte</t>
  </si>
  <si>
    <t>39415732</t>
  </si>
  <si>
    <t>4151970</t>
  </si>
  <si>
    <t>RENDIMIENTOS FINANCIEROS SEPT 2024</t>
  </si>
  <si>
    <t>8000842062</t>
  </si>
  <si>
    <t>REINTEGRO COMISION 179824</t>
  </si>
  <si>
    <t>30330037</t>
  </si>
  <si>
    <t>COM 113724</t>
  </si>
  <si>
    <t>1221715520</t>
  </si>
  <si>
    <t>89118005-6</t>
  </si>
  <si>
    <t>COMISIÓN 143624 TRANSPORTE</t>
  </si>
  <si>
    <t>1065564986</t>
  </si>
  <si>
    <t>Reintegro recursos Cto 05008522024</t>
  </si>
  <si>
    <t>800198682</t>
  </si>
  <si>
    <t>COMISIÓN 147624 TRANSPORTE</t>
  </si>
  <si>
    <t xml:space="preserve">Reintegro Recursos No ejecutados </t>
  </si>
  <si>
    <t>CT52001822024 RENDIMIENTOS FROS SEPTIEMBRE 202424</t>
  </si>
  <si>
    <t>Reintegro Comisión 3047</t>
  </si>
  <si>
    <t>CT52001832024 RENDIMIENTOS FROS SEPTIEMBRE 2024</t>
  </si>
  <si>
    <t>OD-1117 RAD SIIF110324</t>
  </si>
  <si>
    <t>31429105</t>
  </si>
  <si>
    <t>DEVOLUCIÓN COMISIÓN 2030</t>
  </si>
  <si>
    <t>1014188793</t>
  </si>
  <si>
    <t>RENDIMIENTOS FINANCIEROS AGOSTO 2024</t>
  </si>
  <si>
    <t>891201845</t>
  </si>
  <si>
    <t>RENDIMIENTOS FINANCIEROS SEPTIEMBRE DE 2024</t>
  </si>
  <si>
    <t>8912018452</t>
  </si>
  <si>
    <t>INEJECUCIONES CONTRATO 13002782024</t>
  </si>
  <si>
    <t>8060058819</t>
  </si>
  <si>
    <t>Rendimientos financieros cuenta de ahorro</t>
  </si>
  <si>
    <t>821003212</t>
  </si>
  <si>
    <t>RENDIMIENTOS FONDO ROTATORIO AGOSTO 2024</t>
  </si>
  <si>
    <t>899999063</t>
  </si>
  <si>
    <t>RENDIMIENTOS FINANCIEROS CONTRATO CAIP-724-2023</t>
  </si>
  <si>
    <t>901321472</t>
  </si>
  <si>
    <t>RENDIMIENTOS MPI 97000422024</t>
  </si>
  <si>
    <t>900466800</t>
  </si>
  <si>
    <t>RENDIMIENTOS EIR 97000432024</t>
  </si>
  <si>
    <t xml:space="preserve">RENDIMIENTO FINANCIEROS CUENTA DE AHORRO 0371 7019 9923 CONVENIO 743 2023 </t>
  </si>
  <si>
    <t>900429096</t>
  </si>
  <si>
    <t>INEJECUCION CONT 18001112024 REGIONAL CAQUETA CZ1</t>
  </si>
  <si>
    <t>900145269</t>
  </si>
  <si>
    <t>reintegro recursos no ejecutados, Convenio 319 de 2022</t>
  </si>
  <si>
    <t>901100455</t>
  </si>
  <si>
    <t>Reintegro comision 171924</t>
  </si>
  <si>
    <t>1061708378</t>
  </si>
  <si>
    <t>REND FINANCIEROS RES 1275 DE 2024</t>
  </si>
  <si>
    <t>832001966</t>
  </si>
  <si>
    <t>Recursos no ejecutados CAIP824-2022</t>
  </si>
  <si>
    <t>860020863</t>
  </si>
  <si>
    <t xml:space="preserve">CANCELACION DE COMISION </t>
  </si>
  <si>
    <t>1016017694</t>
  </si>
  <si>
    <t>Reintegro viáticos SIIF NACION 256524</t>
  </si>
  <si>
    <t>91472005</t>
  </si>
  <si>
    <t>1118363025</t>
  </si>
  <si>
    <t>33480279</t>
  </si>
  <si>
    <t>RF CONVENIO 186 DE 2021</t>
  </si>
  <si>
    <t>8909801121</t>
  </si>
  <si>
    <t>COM 38224</t>
  </si>
  <si>
    <t>79473806</t>
  </si>
  <si>
    <t>900016133-6</t>
  </si>
  <si>
    <t>RENDIMIENTOS FINANCIEROS MESES JUNIO JULIO AGOSTO SEPT REG CORDOBA</t>
  </si>
  <si>
    <t>8000647527</t>
  </si>
  <si>
    <t>891180022-6</t>
  </si>
  <si>
    <t>COMISION 420224 - TRANSPORTE</t>
  </si>
  <si>
    <t>13543967</t>
  </si>
  <si>
    <t>Devolucion comision 3108</t>
  </si>
  <si>
    <t>1096220163</t>
  </si>
  <si>
    <t>DEVOLUCION RENDIMIENTOS FINANCIEROS CONVENIO EL VERGEL</t>
  </si>
  <si>
    <t>8903990295</t>
  </si>
  <si>
    <t>10257421</t>
  </si>
  <si>
    <t>Reintegro OV 115124</t>
  </si>
  <si>
    <t>16223511</t>
  </si>
  <si>
    <t>DEVOLUCION RENDIMIENTOS FINANCIEROS CONVENIO EN TERRITORIO SEPTIEMBRE 2024</t>
  </si>
  <si>
    <t>DEVOLUCION RENDIMIENTOS FINANCIEROS CONVENIO 1612 -2022 MES AGOSTO 2024</t>
  </si>
  <si>
    <t xml:space="preserve">DEVOLUCION RENDIMIENTOS FINANCIEROS CONVENIO PUENTE JUANCHITO MES DE SEPTIEMBRE </t>
  </si>
  <si>
    <t>PAGO RENDIMIENTOS FINANCIEROS CONVENIO EL PAILON ZACARIAS</t>
  </si>
  <si>
    <t>DEVOLUCION RENDIMIENTOS FINANCIEROS CONVENIO 253</t>
  </si>
  <si>
    <t>DEVOLUCION RENDIMIENTOS FINANCIEROS CONVENIO 01182 SEPTIEMBRE 2024</t>
  </si>
  <si>
    <t>Reintegro comisión 187124</t>
  </si>
  <si>
    <t>24332822</t>
  </si>
  <si>
    <t>reintegro comision113824</t>
  </si>
  <si>
    <t>84034310</t>
  </si>
  <si>
    <t>RECURSOS NO EJECUTADOS</t>
  </si>
  <si>
    <t>8903990106</t>
  </si>
  <si>
    <t>111 MINISTERIO DE CIENCIA, TECNOLOGÍA E INNOVACIÓN - GESTIÓN GENERAL</t>
  </si>
  <si>
    <t>Devolución del anticipo por concepto de transporte y comunicaciones</t>
  </si>
  <si>
    <t>1122730225</t>
  </si>
  <si>
    <t>Diferencia en el valor del trasnporte de las ordenes de viajes 73524 y 75324</t>
  </si>
  <si>
    <t>42121416</t>
  </si>
  <si>
    <t>pago transporte mosquera</t>
  </si>
  <si>
    <t>53134919</t>
  </si>
  <si>
    <t>reintegro de la comisión 188424</t>
  </si>
  <si>
    <t>1042770966</t>
  </si>
  <si>
    <t>OV 269224</t>
  </si>
  <si>
    <t>43185401</t>
  </si>
  <si>
    <t>SE CANCELA AL MINISTERIO DE TRANSPORTE LAS TARIFAS ACTUALIZADAS LIQUIDADAS Y CAR</t>
  </si>
  <si>
    <t>266 MINISTERIO DE TRANSPORTE - GESTION GENERAL</t>
  </si>
  <si>
    <t>SIIF 265724 Solicitud: 202402575</t>
  </si>
  <si>
    <t>28049295</t>
  </si>
  <si>
    <t>COM 377124 TRANSPORTE</t>
  </si>
  <si>
    <t>80098597</t>
  </si>
  <si>
    <t>COM 348824 TRANSPORTE</t>
  </si>
  <si>
    <t>COM 390624 TRANSPORTE</t>
  </si>
  <si>
    <t>REINTEGRO COMISION VALLEDUPAR</t>
  </si>
  <si>
    <t>1026255581</t>
  </si>
  <si>
    <t>234 INSTITUTO NACIONAL PARA SORDOS (INSOR)</t>
  </si>
  <si>
    <t>1117519102</t>
  </si>
  <si>
    <t>Reintegro rendimiento financiero junio,julio,agosto y septiembre</t>
  </si>
  <si>
    <t>800135275</t>
  </si>
  <si>
    <t>Reintegro viáticos Comisión número 207525</t>
  </si>
  <si>
    <t>59830308</t>
  </si>
  <si>
    <t>Reintegro viáticos Comisión número207525</t>
  </si>
  <si>
    <t>Reintegro parcial comisión 250824</t>
  </si>
  <si>
    <t>REINTEGRO SALDOS SIN EJECUTAR 2024 CTO 15001672024 REGIONAL BOYACA CZ MIRAFLORES</t>
  </si>
  <si>
    <t>800215266-8</t>
  </si>
  <si>
    <t>REINTEGRO CONTRATO 05007822020</t>
  </si>
  <si>
    <t>8110132757</t>
  </si>
  <si>
    <t>inejecuciones contrato 0500802024</t>
  </si>
  <si>
    <t>8000308105</t>
  </si>
  <si>
    <t>devolucion de gastos inversion</t>
  </si>
  <si>
    <t>1143351569</t>
  </si>
  <si>
    <t>DEVOLUCIÓN GASTOS MUNICIPAL</t>
  </si>
  <si>
    <t>Rendimientos Fros Septiembre 2024 Resolucion 865 de 2024</t>
  </si>
  <si>
    <t>8908020366</t>
  </si>
  <si>
    <t>REINTEGRO INEJECUCIONES 25004502023</t>
  </si>
  <si>
    <t>63341333</t>
  </si>
  <si>
    <t>7173644</t>
  </si>
  <si>
    <t>DEVOLUCION RENDIMIENTOS FINANCIEROS CONVENIO 316 DPS (SEPTIEMBRE 2024)</t>
  </si>
  <si>
    <t>SLDO FVR CONT-1219-2023</t>
  </si>
  <si>
    <t>8999991434</t>
  </si>
  <si>
    <t>378 UNIDAD NACIONAL DE PROTECCION - UNP</t>
  </si>
  <si>
    <t>REINTEGRO RECURSOS NO EJECUTADOS CONTRATO HCB 113</t>
  </si>
  <si>
    <t>RESOL 01828 TRANSPORTE</t>
  </si>
  <si>
    <t>1077968585</t>
  </si>
  <si>
    <t>COM 108724</t>
  </si>
  <si>
    <t>46673229</t>
  </si>
  <si>
    <t>DTN Duplicado de carnet</t>
  </si>
  <si>
    <t>55307559</t>
  </si>
  <si>
    <t>COM 36824 VIATICOS</t>
  </si>
  <si>
    <t>17312501</t>
  </si>
  <si>
    <t>DEVOLUCION DE RENDIMIENTOS FINANCIEROS</t>
  </si>
  <si>
    <t>8603543455</t>
  </si>
  <si>
    <t>REINTEGRO COMISION SERVICIOS 8924</t>
  </si>
  <si>
    <t>91248288</t>
  </si>
  <si>
    <t>REINTEGRO INEJECUCIONES CONTRATO 73001892024</t>
  </si>
  <si>
    <t>52002122024, reintegro alistamiento</t>
  </si>
  <si>
    <t>9002761742</t>
  </si>
  <si>
    <t>REINTEGRO INEJECUCIONES CONTRATO 73002502024</t>
  </si>
  <si>
    <t>RENDIMIENTOS FINANCIEROS CONV 1826 INVIAS</t>
  </si>
  <si>
    <t>8190009259</t>
  </si>
  <si>
    <t>REINTEGRO COM 541124</t>
  </si>
  <si>
    <t>29305899</t>
  </si>
  <si>
    <t>REINTEGRO DE RECURSOS CONVENIO 689</t>
  </si>
  <si>
    <t>8300616461</t>
  </si>
  <si>
    <t>REINTEGRO COM 543624</t>
  </si>
  <si>
    <t>Reintegro OV 35724</t>
  </si>
  <si>
    <t>70562878</t>
  </si>
  <si>
    <t>REINTEGRO COMISION 3560 GUSTAVO CARRION</t>
  </si>
  <si>
    <t>79788284</t>
  </si>
  <si>
    <t>Devolución valor agenda de comisión # 223824</t>
  </si>
  <si>
    <t>reintegro intereses SEPTIEMBRE 2024</t>
  </si>
  <si>
    <t>900219153</t>
  </si>
  <si>
    <t xml:space="preserve">REINTEGRO COMISIÓN </t>
  </si>
  <si>
    <t>70953248</t>
  </si>
  <si>
    <t>ICBF REGINAL CAUCA REINTEGRO DE AHORROS CONTRATO 19001802024</t>
  </si>
  <si>
    <t>800118783</t>
  </si>
  <si>
    <t>COM 553824 transporte</t>
  </si>
  <si>
    <t>1116247995</t>
  </si>
  <si>
    <t>OC118314 Rembolso Parcial por Descuentos</t>
  </si>
  <si>
    <t>8001539937</t>
  </si>
  <si>
    <t>399 UNIDAD ADMINISTRATIVA ESPECIAL - AGENCIA NACIONAL DE CONTRATACIÓN PÚBLICA - COLOMBIA COMPRA EFICIENTE.</t>
  </si>
  <si>
    <t>Reintegro viáticos comisión # 99424</t>
  </si>
  <si>
    <t>10029213</t>
  </si>
  <si>
    <t>1071578361</t>
  </si>
  <si>
    <t>COM 545524 transporte</t>
  </si>
  <si>
    <t>1000445151</t>
  </si>
  <si>
    <t>52046351</t>
  </si>
  <si>
    <t>RESOL 01896 TRANSPORTE</t>
  </si>
  <si>
    <t>1073320646</t>
  </si>
  <si>
    <t>RENDIMIENTOS FINANCIEROS SEPTIEMBRE 2024</t>
  </si>
  <si>
    <t>8000967531</t>
  </si>
  <si>
    <t>reintegro comisión viáticos</t>
  </si>
  <si>
    <t>39779809</t>
  </si>
  <si>
    <t>COM 67124 TRANSPORTE</t>
  </si>
  <si>
    <t>1120559386</t>
  </si>
  <si>
    <t>REINTEGRO COMISION 1019</t>
  </si>
  <si>
    <t>35510785</t>
  </si>
  <si>
    <t xml:space="preserve"> RENDIMIENTO FINANCIERO  </t>
  </si>
  <si>
    <t>819000812</t>
  </si>
  <si>
    <t>REINTEGRO COMISION 2906</t>
  </si>
  <si>
    <t>35519785</t>
  </si>
  <si>
    <t>Rendimientos Financieros - HSJD HONDA</t>
  </si>
  <si>
    <t>8907006668</t>
  </si>
  <si>
    <t>Reintegro comisión 3447</t>
  </si>
  <si>
    <t>1073691565</t>
  </si>
  <si>
    <t>RENDIMIENTO PINILLO</t>
  </si>
  <si>
    <t>900120913</t>
  </si>
  <si>
    <t>RENDIMIENTO TIQUSIO</t>
  </si>
  <si>
    <t>SIIF 277224 Solicitud: 202403236</t>
  </si>
  <si>
    <t>1234644618</t>
  </si>
  <si>
    <t>800233445</t>
  </si>
  <si>
    <t>800024977</t>
  </si>
  <si>
    <t>reintegro por el valor correspondiente a la diferencia entre  tarifa autorizada</t>
  </si>
  <si>
    <t>37894892</t>
  </si>
  <si>
    <t>COMISION DE SERVICIOS 127524</t>
  </si>
  <si>
    <t>93360418</t>
  </si>
  <si>
    <t>COM 132924 transporte</t>
  </si>
  <si>
    <t>1014211841</t>
  </si>
  <si>
    <t>Reintegro contrato 31693</t>
  </si>
  <si>
    <t>79763089</t>
  </si>
  <si>
    <t xml:space="preserve">Reintegró </t>
  </si>
  <si>
    <t>10094617</t>
  </si>
  <si>
    <t>Reintegro de viáticos Comisión Zona 1.00 octubre de 2024 AOP 09-Cali</t>
  </si>
  <si>
    <t>94509005</t>
  </si>
  <si>
    <t>294 INSTITUTO DE HIDROLOGIA, METEOROLOGIA Y ESTUDIOS AMBIENTALES- IDEAM</t>
  </si>
  <si>
    <t>COM 70724 Reintegro gastos de viaje</t>
  </si>
  <si>
    <t>13520498</t>
  </si>
  <si>
    <t>REINTEGRO DE RECURSOS NACION NO EJECUTADOS CONTRATO 7000-217-2023, REG SUCRE</t>
  </si>
  <si>
    <t>8002476819</t>
  </si>
  <si>
    <t>16548204</t>
  </si>
  <si>
    <t>DEVOLUCION CONTRATO 4780017</t>
  </si>
  <si>
    <t>900118856</t>
  </si>
  <si>
    <t xml:space="preserve"> PAGO REDIMIENTOS FINANCIEROS DEL CONVENIO COI 621-2021 AGOSTO DE 2022</t>
  </si>
  <si>
    <t>reintegro de la orden de viaje 49224</t>
  </si>
  <si>
    <t>14138513</t>
  </si>
  <si>
    <t>PAGO CONTRACTUAL POR RESTITUCIÓN DE RENDIMIENTOS CORRESPONDIENTES AL MES DE SEPT</t>
  </si>
  <si>
    <t>819001155</t>
  </si>
  <si>
    <t>17-REINTEGRO RNE TH SEPTIEMBRE-2024 CT108 REG CASANARE</t>
  </si>
  <si>
    <t>900552478</t>
  </si>
  <si>
    <t>800155460</t>
  </si>
  <si>
    <t>reintegro de viaticos</t>
  </si>
  <si>
    <t>1088004398</t>
  </si>
  <si>
    <t>REINTEGRO FINANCIERO</t>
  </si>
  <si>
    <t>8002225726</t>
  </si>
  <si>
    <t>REINTEGRO COM 220224</t>
  </si>
  <si>
    <t>9525992</t>
  </si>
  <si>
    <t>819000177</t>
  </si>
  <si>
    <t>Reintegro Rendimientos septiembre Cto 19002672024 - Santa Rosa Cauca</t>
  </si>
  <si>
    <t>817001328</t>
  </si>
  <si>
    <t>SIIF 270024  Solicitud: 202403191</t>
  </si>
  <si>
    <t>53015488</t>
  </si>
  <si>
    <t>REINTEGRO INEJECUCIONES CONTRATO 148</t>
  </si>
  <si>
    <t>8001406950</t>
  </si>
  <si>
    <t>REINTEGRO DE RENDIMIENTO FINANCIERO DEL CT 20003082023</t>
  </si>
  <si>
    <t>800169505-6</t>
  </si>
  <si>
    <t>REINTEGRO DE RENDIMIENTO DEL CT 20002532023</t>
  </si>
  <si>
    <t>COM 120624 transporte</t>
  </si>
  <si>
    <t>15932398</t>
  </si>
  <si>
    <t>Devolución de recurso de Comisión 265924 del 25/9/24, por no uso completo.</t>
  </si>
  <si>
    <t>1082984562</t>
  </si>
  <si>
    <t>REINTEGRO DE GASTOS DE INVERSION</t>
  </si>
  <si>
    <t>800080814-2</t>
  </si>
  <si>
    <t xml:space="preserve">COM 113524 transporte </t>
  </si>
  <si>
    <t>60394650</t>
  </si>
  <si>
    <t>CAJICA 211</t>
  </si>
  <si>
    <t>COM 342624 transporte</t>
  </si>
  <si>
    <t>98772426</t>
  </si>
  <si>
    <t>Santander, SIIF No. 344024 del 09 Octubre 2024</t>
  </si>
  <si>
    <t>5821294</t>
  </si>
  <si>
    <t>COM 132724</t>
  </si>
  <si>
    <t>14399482</t>
  </si>
  <si>
    <t>Reintegro de gastos de transporte de la comisión No 73124 por valor de 111.500</t>
  </si>
  <si>
    <t>1060591973</t>
  </si>
  <si>
    <t>800244054-7</t>
  </si>
  <si>
    <t>SIIF 269324 SOLICITUD:202402514</t>
  </si>
  <si>
    <t>51767994</t>
  </si>
  <si>
    <t>COM 209224</t>
  </si>
  <si>
    <t>11316511</t>
  </si>
  <si>
    <t>RENDIMIENTOS FINANCIEROS CONTRATO 76002372024</t>
  </si>
  <si>
    <t>8903217606</t>
  </si>
  <si>
    <t>COM 214924</t>
  </si>
  <si>
    <t>REINTEGRO COMISION 219824</t>
  </si>
  <si>
    <t>RESOLUCIÓN 2014 DE 2020</t>
  </si>
  <si>
    <t xml:space="preserve">Devolución parte PAGO de orden de viaje 550524 </t>
  </si>
  <si>
    <t>94396942</t>
  </si>
  <si>
    <t>COM 001 VIATICOS</t>
  </si>
  <si>
    <t>52217134</t>
  </si>
  <si>
    <t>TRANSPORTE</t>
  </si>
  <si>
    <t>1072646845</t>
  </si>
  <si>
    <t>Saldo sin ejecutar conv 1476-2021</t>
  </si>
  <si>
    <t>890983938</t>
  </si>
  <si>
    <t>RENDIMIENTOS DEL MES DE SEPTIEMBRE CONVENIO 1273-2021</t>
  </si>
  <si>
    <t>8999993423</t>
  </si>
  <si>
    <t>Reintegro SIIF 282824 Wilberth Cauca Autorizada</t>
  </si>
  <si>
    <t>76306709</t>
  </si>
  <si>
    <t>RENDIMIENTOS SEPTIEMBRE 2024</t>
  </si>
  <si>
    <t>8920993171</t>
  </si>
  <si>
    <t>DEV RECURSOS NO EJECUTADOS RES 2683 DE 2022</t>
  </si>
  <si>
    <t>8001039206</t>
  </si>
  <si>
    <t>COM-24724 REINTEGRO TOTAL</t>
  </si>
  <si>
    <t>28215463</t>
  </si>
  <si>
    <t>"Reintegro orden de viaje # 10724</t>
  </si>
  <si>
    <t>1088288704</t>
  </si>
  <si>
    <t>PAGO DE DÍAS PERNOTADOS Y DE TRANSPORTE</t>
  </si>
  <si>
    <t>1116789776</t>
  </si>
  <si>
    <t>Devolución viáticos</t>
  </si>
  <si>
    <t>6646407</t>
  </si>
  <si>
    <t>REINTEGRO SALDO SIN EJECUTAR CONVENIO 2170/2020</t>
  </si>
  <si>
    <t>8999994310</t>
  </si>
  <si>
    <t>DEVOLUCION COMISION 110824</t>
  </si>
  <si>
    <t>4282274</t>
  </si>
  <si>
    <t>80000</t>
  </si>
  <si>
    <t>REINTEGRO SEPTIEMBRE CONTRATO 112</t>
  </si>
  <si>
    <t>8920993648</t>
  </si>
  <si>
    <t>Reintegro Comisión 2133</t>
  </si>
  <si>
    <t>23702415</t>
  </si>
  <si>
    <t>devolución comisión 3248</t>
  </si>
  <si>
    <t>1094907915</t>
  </si>
  <si>
    <t>Reintegro Rend. financieros Res 2788 - 2022</t>
  </si>
  <si>
    <t>835000972</t>
  </si>
  <si>
    <t>Reintegro pasaje a Risaralda - Caldas</t>
  </si>
  <si>
    <t>24347241</t>
  </si>
  <si>
    <t>Dev. Res 1778 de 2023  del 31 de Oct de 2023</t>
  </si>
  <si>
    <t>Reintegro pago comision</t>
  </si>
  <si>
    <t>34658784</t>
  </si>
  <si>
    <t>COM 50424</t>
  </si>
  <si>
    <t>38642779</t>
  </si>
  <si>
    <t>SIIF 286324 Solicitud: 202403295</t>
  </si>
  <si>
    <t>52795231</t>
  </si>
  <si>
    <t>Liquidación convenio 818 de 2021</t>
  </si>
  <si>
    <t>900294884</t>
  </si>
  <si>
    <t xml:space="preserve">Reintegro comisión </t>
  </si>
  <si>
    <t>1070586127</t>
  </si>
  <si>
    <t>REINTEGRO RECURSOS NO UTILIZADOS</t>
  </si>
  <si>
    <t>8120015209</t>
  </si>
  <si>
    <t>REINTEGRO RENDIMIENTOS 47001482024 MES 09</t>
  </si>
  <si>
    <t>901372389</t>
  </si>
  <si>
    <t xml:space="preserve">DEVOLUCION TESORO NACIONAL CONTRATO </t>
  </si>
  <si>
    <t>830031585-0</t>
  </si>
  <si>
    <t>pago ren financieros contrato 05005232024</t>
  </si>
  <si>
    <t>901298444</t>
  </si>
  <si>
    <t>REND. FINANCIEROS CONV220748 SEPT2024</t>
  </si>
  <si>
    <t>8999993312</t>
  </si>
  <si>
    <t>COM 120324 Transporte</t>
  </si>
  <si>
    <t>1053777916</t>
  </si>
  <si>
    <t>Reintegro gastos comisión</t>
  </si>
  <si>
    <t>1038404778</t>
  </si>
  <si>
    <t>RENDIMIENTOS MES SEPTIEMBRE CTO 86001362024</t>
  </si>
  <si>
    <t>846004150</t>
  </si>
  <si>
    <t>COMISION 50124</t>
  </si>
  <si>
    <t>14324620</t>
  </si>
  <si>
    <t>reintegro comision 281024</t>
  </si>
  <si>
    <t>74770989</t>
  </si>
  <si>
    <t xml:space="preserve">Reintegro </t>
  </si>
  <si>
    <t>1063182831</t>
  </si>
  <si>
    <t>381 AUTORIDAD NACIONAL DE ACUICULTURA Y PESCA - AUNAP</t>
  </si>
  <si>
    <t>COM 18324</t>
  </si>
  <si>
    <t>1065871644</t>
  </si>
  <si>
    <t>DEVOLUCION RECURSO CAIP 1249</t>
  </si>
  <si>
    <t>901547618</t>
  </si>
  <si>
    <t>RENDIMIENTO CONVENIO CAIP 1249</t>
  </si>
  <si>
    <t>REINTEGRO TOTAL COMSION 40424</t>
  </si>
  <si>
    <t>16761434</t>
  </si>
  <si>
    <t>Ajuste devol rendi de 30112021 a 30062 conv 234 de 201522</t>
  </si>
  <si>
    <t>COMISIÓN No159524</t>
  </si>
  <si>
    <t>COMISIÓN No172124</t>
  </si>
  <si>
    <t>Reintegro OP 351611824 vig. actual por cesión de contrato No. 6714129.</t>
  </si>
  <si>
    <t>30413059</t>
  </si>
  <si>
    <t>COMISIÓN No 175924</t>
  </si>
  <si>
    <t>Com202024</t>
  </si>
  <si>
    <t>25170664</t>
  </si>
  <si>
    <t xml:space="preserve">Reintegro gastos de inversión </t>
  </si>
  <si>
    <t>4616225</t>
  </si>
  <si>
    <t>Comisión 3498 - Bogotá - Ibagué - Bogota</t>
  </si>
  <si>
    <t xml:space="preserve">Reintegro valor asignado por desplazamiento al municipio de Belén, Objeto de la </t>
  </si>
  <si>
    <t>236924</t>
  </si>
  <si>
    <t>COM 11624</t>
  </si>
  <si>
    <t>52255708</t>
  </si>
  <si>
    <t>REINTEGRO RACIONES NO RECONOCIDAS CONTRATO 25003842024</t>
  </si>
  <si>
    <t>832003287-9</t>
  </si>
  <si>
    <t>REND FROS CONVENIO COID 1275 2021</t>
  </si>
  <si>
    <t>8914800223</t>
  </si>
  <si>
    <t>Reintegro de recursos de transporte no empleado</t>
  </si>
  <si>
    <t>52384828</t>
  </si>
  <si>
    <t>SIIF 273924. RINTEGRO DESPLAZAMIENTO GRANADA - META</t>
  </si>
  <si>
    <t>CC 22442843</t>
  </si>
  <si>
    <t>SIIF 268524 Solicitud: 202402456</t>
  </si>
  <si>
    <t>1015410225</t>
  </si>
  <si>
    <t>INEJECUCION CONTRATO 13007682024 CZ MOMPOX</t>
  </si>
  <si>
    <t>8060008411</t>
  </si>
  <si>
    <t>REINTEGRO COMISION 50824</t>
  </si>
  <si>
    <t>CC 91219529</t>
  </si>
  <si>
    <t>Reintegro gastos de viaje</t>
  </si>
  <si>
    <t>9399571</t>
  </si>
  <si>
    <t>COM 294524 transporte</t>
  </si>
  <si>
    <t>7184064</t>
  </si>
  <si>
    <t>COM 296724 transporte</t>
  </si>
  <si>
    <t>Reintegro comisión No. 237824 correspondiente día 29, 30 octubre 2024</t>
  </si>
  <si>
    <t>66728771</t>
  </si>
  <si>
    <t xml:space="preserve">REINTEGRO CONTRATO 23003182024 </t>
  </si>
  <si>
    <t>812000106</t>
  </si>
  <si>
    <t xml:space="preserve">REINTEGRO CONTRATO 23002622024 </t>
  </si>
  <si>
    <t>COM 129324 Transporte</t>
  </si>
  <si>
    <t>10291559</t>
  </si>
  <si>
    <t>Comisión262124 VIATICOS FORMACION EL 26.9.2024 EL PLAYON</t>
  </si>
  <si>
    <t>65766417</t>
  </si>
  <si>
    <t>COM 70624 DESPLAZAMIENTO</t>
  </si>
  <si>
    <t>1088245139</t>
  </si>
  <si>
    <t>COM345324</t>
  </si>
  <si>
    <t>98551495</t>
  </si>
  <si>
    <t>1070949401</t>
  </si>
  <si>
    <t>91532982</t>
  </si>
  <si>
    <t>Devolución de transporte</t>
  </si>
  <si>
    <t>53084208</t>
  </si>
  <si>
    <t>REINTEGRO COMISION 7/10/24</t>
  </si>
  <si>
    <t>79635341</t>
  </si>
  <si>
    <t>SIIF No.345924 - VILLAVICENCIO</t>
  </si>
  <si>
    <t>71727496</t>
  </si>
  <si>
    <t>43675628</t>
  </si>
  <si>
    <t>PAGO DE CARNÉ INSTITUCIONAL</t>
  </si>
  <si>
    <t>1085248612</t>
  </si>
  <si>
    <t>COM 94924</t>
  </si>
  <si>
    <t>7715335</t>
  </si>
  <si>
    <t>com 123224</t>
  </si>
  <si>
    <t>74359263</t>
  </si>
  <si>
    <t>CARNET</t>
  </si>
  <si>
    <t>1022332993</t>
  </si>
  <si>
    <t>RECURSOS NO EJECUTADO CO 47002562024</t>
  </si>
  <si>
    <t>800080542</t>
  </si>
  <si>
    <t>67026552</t>
  </si>
  <si>
    <t>REINTEGRO CONTRATO #23000832024</t>
  </si>
  <si>
    <t>9000048578</t>
  </si>
  <si>
    <t>ICBF CONTRATO 268</t>
  </si>
  <si>
    <t>63508439</t>
  </si>
  <si>
    <t>Reintegro comisión</t>
  </si>
  <si>
    <t>1096236219</t>
  </si>
  <si>
    <t>Rendimientos DTN SAN JUAN DE DIOS</t>
  </si>
  <si>
    <t>Devolución por mayor valor pagado comisión 69024</t>
  </si>
  <si>
    <t>37893053</t>
  </si>
  <si>
    <t>Rendimientos financieros Res. 1033-2024</t>
  </si>
  <si>
    <t>800134339</t>
  </si>
  <si>
    <t>COMISION 69824</t>
  </si>
  <si>
    <t>1057596640</t>
  </si>
  <si>
    <t>COMISION 74224</t>
  </si>
  <si>
    <t>REINTEGRO POR MAYOR VALOR PAGADO</t>
  </si>
  <si>
    <t>1069740138</t>
  </si>
  <si>
    <t>Rendimiento financiero Jul-sep 2024 Resolución 1308 de 2022</t>
  </si>
  <si>
    <t>CONSIGNACIONES ERRADAS</t>
  </si>
  <si>
    <t>SENA</t>
  </si>
  <si>
    <t>RENDIMIENTOS FINANCIEROS CONTRATO 13006412024 REG BOLIVAR SUR MES DE SEPTIEMBRE</t>
  </si>
  <si>
    <t>806013845</t>
  </si>
  <si>
    <t xml:space="preserve">Reintegro Viaticos </t>
  </si>
  <si>
    <t>9098919</t>
  </si>
  <si>
    <t>RECURSOS NO EJECUTADO CO 47002332024</t>
  </si>
  <si>
    <t>800080500</t>
  </si>
  <si>
    <t>REINT CTO 281 REG CUNDI</t>
  </si>
  <si>
    <t>Comisión 2999</t>
  </si>
  <si>
    <t>1074556118</t>
  </si>
  <si>
    <t>Comisión 3366</t>
  </si>
  <si>
    <t>1056954823 RAFAEL ALEXANDER OTALORA GONZALEZ COMISION 53824</t>
  </si>
  <si>
    <t>Comisión reintegro 203224</t>
  </si>
  <si>
    <t>1070621128</t>
  </si>
  <si>
    <t>ICBF CORDOBA RENDIMIENTOS FINANCIEROS CONTRATO 23001042024 SEPT24</t>
  </si>
  <si>
    <t>812005488</t>
  </si>
  <si>
    <t>COMISION No 165924</t>
  </si>
  <si>
    <t>17972631</t>
  </si>
  <si>
    <t>Reintegro, restante de  Viaticos Roberto Tinoco, seccional Cartagena Bolivar</t>
  </si>
  <si>
    <t>MENSUALIDAD OCTUBRE 2024</t>
  </si>
  <si>
    <t>901316091</t>
  </si>
  <si>
    <t xml:space="preserve">reintegro viaticos-orfeo20243160166403- orden de pago 364148524 </t>
  </si>
  <si>
    <t>1143841855</t>
  </si>
  <si>
    <t xml:space="preserve">Devolución comisión </t>
  </si>
  <si>
    <t>52704693</t>
  </si>
  <si>
    <t>COM 104124</t>
  </si>
  <si>
    <t>6693940</t>
  </si>
  <si>
    <t>800155441-2</t>
  </si>
  <si>
    <t xml:space="preserve">Reintegros comisiones </t>
  </si>
  <si>
    <t>1088274518</t>
  </si>
  <si>
    <t>reintegro de gastos de transporte  de la Comision  Nª 71324 por valor de $49000</t>
  </si>
  <si>
    <t>1030597321</t>
  </si>
  <si>
    <t>REINTEGRO IMPUESTOS POWERSUN</t>
  </si>
  <si>
    <t>REINTEGRO IMPUESTOS SUMMIMAS</t>
  </si>
  <si>
    <t>RENDIMIENTO FINANCIERO SEPTIEMBRE CONTRATO NUMERO 50002352024 REGINAL META</t>
  </si>
  <si>
    <t xml:space="preserve">REINTEGROS GASTOS DE INVERSIÓN- COMISIÓN DUITAMA </t>
  </si>
  <si>
    <t>1023951211</t>
  </si>
  <si>
    <t xml:space="preserve">Se realiza reintegro por concepto de anticipos con ajuste al valor consignado  </t>
  </si>
  <si>
    <t>REINTEGRO COMISION 219524</t>
  </si>
  <si>
    <t>39567784</t>
  </si>
  <si>
    <t xml:space="preserve">RF DIC2021-MAY2024 CONV.186 </t>
  </si>
  <si>
    <t>Reintegro transporte terrestre. SIIF 352424</t>
  </si>
  <si>
    <t>53037312</t>
  </si>
  <si>
    <t>COM 413424</t>
  </si>
  <si>
    <t>1026282121</t>
  </si>
  <si>
    <t>85270856</t>
  </si>
  <si>
    <t xml:space="preserve">Se adjunta reintegro por el valor de $54.741 debido a que el traslado de Arauca </t>
  </si>
  <si>
    <t>1098674351</t>
  </si>
  <si>
    <t>reintegro COMISION NUMERO 52524</t>
  </si>
  <si>
    <t>88031079</t>
  </si>
  <si>
    <t>reintregro comisión 56124</t>
  </si>
  <si>
    <t>31973146</t>
  </si>
  <si>
    <t xml:space="preserve"> contrato 54001742024 Regional Norte de Santander</t>
  </si>
  <si>
    <t>8600066963</t>
  </si>
  <si>
    <t>3054 - San Onofre, Sincelejo (Sucre)</t>
  </si>
  <si>
    <t>11812009</t>
  </si>
  <si>
    <t>Devolución Comisión de Viáticos SIIF 263624</t>
  </si>
  <si>
    <t>16271347</t>
  </si>
  <si>
    <t>63458349</t>
  </si>
  <si>
    <t>CONCEPTO REINTEGRO CASO 1297515</t>
  </si>
  <si>
    <t>80058460</t>
  </si>
  <si>
    <t>REINTEGRO VIATICOS OV:76124</t>
  </si>
  <si>
    <t>83231024</t>
  </si>
  <si>
    <t>21932209</t>
  </si>
  <si>
    <t>COM 96724 Transporte</t>
  </si>
  <si>
    <t>63516491</t>
  </si>
  <si>
    <t>Reintegro a orden de pago 376249124 por devolución de pago anticipado TN-BARRANQ</t>
  </si>
  <si>
    <t>1052981249</t>
  </si>
  <si>
    <t>com 001 transporte</t>
  </si>
  <si>
    <t>43186404</t>
  </si>
  <si>
    <t>Reintegro por transporte no utilizado</t>
  </si>
  <si>
    <t>1065004045</t>
  </si>
  <si>
    <t>Reintegro de la comisión N° 231524, correspondiente al día 29 de octubre de 202</t>
  </si>
  <si>
    <t>14701974</t>
  </si>
  <si>
    <t>Resolución 4629 - 3725, CPS 414 de 2024 - Karen Viviana Gomez Gomez CC1118542736</t>
  </si>
  <si>
    <t>1118542736</t>
  </si>
  <si>
    <t>REINTEGRO COMISION No. 02970/03006</t>
  </si>
  <si>
    <t>1007100845</t>
  </si>
  <si>
    <t>REINTEGRO INEJECUCIONES CTO 19002512024 REGIONAL CAUCA, CZ SUR</t>
  </si>
  <si>
    <t>900045402-6</t>
  </si>
  <si>
    <t>336824</t>
  </si>
  <si>
    <t>1144139246</t>
  </si>
  <si>
    <t>COM 79624 TRANSPORTE</t>
  </si>
  <si>
    <t>1102719862</t>
  </si>
  <si>
    <t>REINTEGRO INEJECUCIONES CONTRATO 19001822024</t>
  </si>
  <si>
    <t>817001216</t>
  </si>
  <si>
    <t>Reintegro comisión 3320</t>
  </si>
  <si>
    <t>Devolución recurso no ejecutado transporte terrestre</t>
  </si>
  <si>
    <t>52443956</t>
  </si>
  <si>
    <t>Reintegro comision: 02970 / 03006</t>
  </si>
  <si>
    <t>1077226816</t>
  </si>
  <si>
    <t>Reintegro gasto transporte comisión 80824</t>
  </si>
  <si>
    <t>51916944</t>
  </si>
  <si>
    <t>REINTEGRO RECURSOS NO EJECUTADOS CONTRATO 47002642024</t>
  </si>
  <si>
    <t>8001127279</t>
  </si>
  <si>
    <t>SIIF No.243724 - comisión Puerto Asís Putumayo</t>
  </si>
  <si>
    <t>52779007</t>
  </si>
  <si>
    <t>Reintegro de gastos de transporte de la Comisión Nª 82024 por valor de $22.000</t>
  </si>
  <si>
    <t>1032508061</t>
  </si>
  <si>
    <t>Comisión 231224, correspondiente al día 22 de octubre de 2024.</t>
  </si>
  <si>
    <t>31641856</t>
  </si>
  <si>
    <t>Reintegro comisión 211824 Cocuy</t>
  </si>
  <si>
    <t>1052381819</t>
  </si>
  <si>
    <t>274 liquidacion contrato</t>
  </si>
  <si>
    <t>900567989</t>
  </si>
  <si>
    <t>REGIONAL CHOCO - CZ BAHIA SOLANO - REINTEGRO</t>
  </si>
  <si>
    <t>900943875-9</t>
  </si>
  <si>
    <t>COM 118224 Transporte</t>
  </si>
  <si>
    <t>1114209848</t>
  </si>
  <si>
    <t>O.V 245124</t>
  </si>
  <si>
    <t>1055314770</t>
  </si>
  <si>
    <t>8240007852</t>
  </si>
  <si>
    <t>37933504</t>
  </si>
  <si>
    <t>REINTEGRO RENDIMIENTOS FINANCIEROS RESOLUCION 260</t>
  </si>
  <si>
    <t>8912004455</t>
  </si>
  <si>
    <t>50555555</t>
  </si>
  <si>
    <t>REINTEGRO RENDIMIENTOS FINANCIEROS  SEGUN RESOLUCION 820</t>
  </si>
  <si>
    <t>REINTEGRO RENDIMIENTOS FINANCIEROS segun resolucion 1774 APS</t>
  </si>
  <si>
    <t xml:space="preserve">REINTEGRO RENDIMIENTOS FINANCIEROS SEGUN RESOLCION 2283 MALARIA </t>
  </si>
  <si>
    <t>COM 001 completa</t>
  </si>
  <si>
    <t>36753416</t>
  </si>
  <si>
    <t>reintegro inejecuciones</t>
  </si>
  <si>
    <t>RENDIMIENTOS FINANCIEROS EBS</t>
  </si>
  <si>
    <t>8000148847</t>
  </si>
  <si>
    <t>REINTEGRO COMISION 279824</t>
  </si>
  <si>
    <t>52284458</t>
  </si>
  <si>
    <t>REINTEGRO VIATICOS Y GASTOS DE VIAJE</t>
  </si>
  <si>
    <t>51893740</t>
  </si>
  <si>
    <t>REINTEGRO OC 58824</t>
  </si>
  <si>
    <t>Reintegro OV 34224</t>
  </si>
  <si>
    <t>43008720</t>
  </si>
  <si>
    <t>Reintegro OV 34724</t>
  </si>
  <si>
    <t>79283754</t>
  </si>
  <si>
    <t>SIIF 273824 Solicitud: 202403213</t>
  </si>
  <si>
    <t>52915047</t>
  </si>
  <si>
    <t>REINTEGRO RENDIMIENTOS FINANCIEROS MES JULIO, AGOSTO, SEPT./2024</t>
  </si>
  <si>
    <t>825000834</t>
  </si>
  <si>
    <t>Reint CONT3733-2023 TK NO VOLADO</t>
  </si>
  <si>
    <t>DEVOLUCION RECURSOS SALDO NO EJECUTADOS CONVENIO 1950 DE 2020</t>
  </si>
  <si>
    <t>8911801872</t>
  </si>
  <si>
    <t>78024</t>
  </si>
  <si>
    <t>1091654654</t>
  </si>
  <si>
    <t>PAGO DOBLE HONORARIOS SEPT/2024</t>
  </si>
  <si>
    <t>1099213127</t>
  </si>
  <si>
    <t>REINTEGRO RENDIMIENTOS FINANCIEROS MES ABRIL, MAYO, JUNIO./2024</t>
  </si>
  <si>
    <t>Reintegro comisión 65724</t>
  </si>
  <si>
    <t>63347926</t>
  </si>
  <si>
    <t>Reintegro de comisión 23124</t>
  </si>
  <si>
    <t>5483993</t>
  </si>
  <si>
    <t>COM 115324 transporte</t>
  </si>
  <si>
    <t>1057583816</t>
  </si>
  <si>
    <t>COM 116124 transporte</t>
  </si>
  <si>
    <t>Reintegro GMF Convenio COID-946-2023</t>
  </si>
  <si>
    <t>817002466-1</t>
  </si>
  <si>
    <t>Reintegro de Rendimientos Financieros-CAIP-589-2024 Meses; Julio-Octubre 2024</t>
  </si>
  <si>
    <t>809909011</t>
  </si>
  <si>
    <t>Reintegro comisiín SIIF 451824</t>
  </si>
  <si>
    <t>75065848</t>
  </si>
  <si>
    <t>52087053</t>
  </si>
  <si>
    <t>reintegro de gastos de transporte de la comision No 82124</t>
  </si>
  <si>
    <t>1020778970</t>
  </si>
  <si>
    <t>Reintegro de 1 día de viáticos según SIIF 283124</t>
  </si>
  <si>
    <t>79423071</t>
  </si>
  <si>
    <t>Devolución Transporte intermunicipal no utilizado Comisión 136924</t>
  </si>
  <si>
    <t>16661845</t>
  </si>
  <si>
    <t>Devolución Transporte intermunicipal no utilizado Comisión 139924</t>
  </si>
  <si>
    <t>75076727</t>
  </si>
  <si>
    <t>30566494</t>
  </si>
  <si>
    <t>RENDIMIENTO FINANCIERO MES JUNIO</t>
  </si>
  <si>
    <t>800065914</t>
  </si>
  <si>
    <t>8002255246</t>
  </si>
  <si>
    <t>37579135</t>
  </si>
  <si>
    <t>DEVOLUCION DE INVERSION MES DE JULIO</t>
  </si>
  <si>
    <t>REINTEGRO DE INVERSION MES DE AGOSTO</t>
  </si>
  <si>
    <t>REINTEGROS DE INVERSION MES DE SEPTIEMBRE</t>
  </si>
  <si>
    <t>no se realizó comisión de servicios por cambio de funciones</t>
  </si>
  <si>
    <t>68290138</t>
  </si>
  <si>
    <t>264024 Pueblo Viejo 21 al 23 de agosto</t>
  </si>
  <si>
    <t>79731088</t>
  </si>
  <si>
    <t>REINTEGRO OC 60424</t>
  </si>
  <si>
    <t>79413772</t>
  </si>
  <si>
    <t>Reintegro Comisión Norte de Antioquia</t>
  </si>
  <si>
    <t>1048847376</t>
  </si>
  <si>
    <t>337224 Pueblo Viejo 9-11 octubre</t>
  </si>
  <si>
    <t>31972123</t>
  </si>
  <si>
    <t>Reintegro comisión norte de Antioquia</t>
  </si>
  <si>
    <t>70091867</t>
  </si>
  <si>
    <t>INEJECUCION CONTRATO 393</t>
  </si>
  <si>
    <t>806005238</t>
  </si>
  <si>
    <t>DEVOLución comisión 2122</t>
  </si>
  <si>
    <t>1058842757</t>
  </si>
  <si>
    <t>212 MINAMBIENTE VIVIENDA DESARROLLO T. - UNIDAD ADMINISTRATIVA ESPECIAL COMISION DE REGULACION DE AGUA POTABLE Y SANEAMIENTO BASICO -CRAG-</t>
  </si>
  <si>
    <t xml:space="preserve">Devolución viáticos SIIF 261324  </t>
  </si>
  <si>
    <t>16825493</t>
  </si>
  <si>
    <t>RENDIMIENTO FINANCIERO  SEPTIEMBRE CONTRATO NUMERO 50002392024 REGINAL META</t>
  </si>
  <si>
    <t>822005122</t>
  </si>
  <si>
    <t>Reintegro gastos de viaje Cons 3560</t>
  </si>
  <si>
    <t>Reintegro transporte SIIF 264524</t>
  </si>
  <si>
    <t>34050183</t>
  </si>
  <si>
    <t xml:space="preserve">COM 29 TRANSPORTE </t>
  </si>
  <si>
    <t>1135884078</t>
  </si>
  <si>
    <t>COMISION No 34324</t>
  </si>
  <si>
    <t>10771071</t>
  </si>
  <si>
    <t>16377591</t>
  </si>
  <si>
    <t>REINTEGRO TRANSPORTE 121424</t>
  </si>
  <si>
    <t>RETEICA CALI OCTUBRE 2024 - DPA</t>
  </si>
  <si>
    <t>800152783</t>
  </si>
  <si>
    <t>Reintegros comision</t>
  </si>
  <si>
    <t>1102721118</t>
  </si>
  <si>
    <t>18124216</t>
  </si>
  <si>
    <t>Reintegro gastos de Trasporte Intermunicipal</t>
  </si>
  <si>
    <t>43520813</t>
  </si>
  <si>
    <t>REINTEGRO CONTRATO NUMERO 47002342024</t>
  </si>
  <si>
    <t>800080291</t>
  </si>
  <si>
    <t>DEVOLUCION SALDO NO EJECUTADO CONVENI INTERADMINISTRATIVO 1257 DE 2020</t>
  </si>
  <si>
    <t>899999710</t>
  </si>
  <si>
    <t>Reintegros CA 81000672024 Regional Arauca</t>
  </si>
  <si>
    <t>8340000392</t>
  </si>
  <si>
    <t>REINTEGRO 70002352023</t>
  </si>
  <si>
    <t>Reintegro Comisión 80724</t>
  </si>
  <si>
    <t>1053856292</t>
  </si>
  <si>
    <t>89003927</t>
  </si>
  <si>
    <t>REINTEGRO INEJECUCCIONES CONTRATO 76001672024</t>
  </si>
  <si>
    <t>800064007</t>
  </si>
  <si>
    <t>COM 94224 TRANSPORTE</t>
  </si>
  <si>
    <t>7214022</t>
  </si>
  <si>
    <t>REINTEGRO INEJECUCCIONES CONTRATO 76001652024</t>
  </si>
  <si>
    <t>800064017</t>
  </si>
  <si>
    <t>Reintegro No 2 SIIF 282824 Wilberth Cauca Autorizada</t>
  </si>
  <si>
    <t xml:space="preserve">COM 132124 Transporte </t>
  </si>
  <si>
    <t xml:space="preserve">comisión 210924 reintegro viáticos </t>
  </si>
  <si>
    <t>7218991</t>
  </si>
  <si>
    <t>1067953934</t>
  </si>
  <si>
    <t>RENDIMIENTOS FINANCIEROS CONT2221191</t>
  </si>
  <si>
    <t>899999419</t>
  </si>
  <si>
    <t>REINTEGRO COM N° 242424</t>
  </si>
  <si>
    <t>115072248</t>
  </si>
  <si>
    <t>REINTEGRO COM N° 242524</t>
  </si>
  <si>
    <t>14896176</t>
  </si>
  <si>
    <t>REINTEGRO COM N° 242624</t>
  </si>
  <si>
    <t>14891728</t>
  </si>
  <si>
    <t>REINTEGRO COM N° 242724</t>
  </si>
  <si>
    <t>1115087790</t>
  </si>
  <si>
    <t>REINTEGRO COMISION 4667</t>
  </si>
  <si>
    <t>1030564030</t>
  </si>
  <si>
    <t>COM 001</t>
  </si>
  <si>
    <t>REINTEGRO POR INEJECUCUION CONTRATO 20000822024</t>
  </si>
  <si>
    <t>8002166769</t>
  </si>
  <si>
    <t>SALDO SIN EJECUTAR-INVIAS 1662 DEL 2020</t>
  </si>
  <si>
    <t>8000947041</t>
  </si>
  <si>
    <t>REINTEGRO RECURSOS CONTRATO 05005072024</t>
  </si>
  <si>
    <t>900140632</t>
  </si>
  <si>
    <t>REINTEGRO POR INEJECUCUION CONTRATO 20002552023</t>
  </si>
  <si>
    <t>8240014125</t>
  </si>
  <si>
    <t>Reintegro gastos viaje PAILITAS</t>
  </si>
  <si>
    <t>Reintegro Inejecuciones Contrato 47002652024 ICBF Regional Magdalena</t>
  </si>
  <si>
    <t>8190063461</t>
  </si>
  <si>
    <t>REINTEGRO GASTOS VILLAGARZON</t>
  </si>
  <si>
    <t xml:space="preserve">reintegro de gastos de transporte terrestres de Comisión </t>
  </si>
  <si>
    <t>1026258512</t>
  </si>
  <si>
    <t>REINTEGRO GM CASO 1278965</t>
  </si>
  <si>
    <t>79805760</t>
  </si>
  <si>
    <t>REINTEGRO RENDIMIENTOS FINANCIEROS MES SEPT./2024</t>
  </si>
  <si>
    <t>Reintegro comisión : 02970 / 03006</t>
  </si>
  <si>
    <t>1011087851</t>
  </si>
  <si>
    <t xml:space="preserve">REINTEGRO A RECURSOS DE INVERCION NACION </t>
  </si>
  <si>
    <t>74377522</t>
  </si>
  <si>
    <t>Reintegro solicitud de comisión 108924</t>
  </si>
  <si>
    <t>1017162784</t>
  </si>
  <si>
    <t xml:space="preserve">comision No. 146524 </t>
  </si>
  <si>
    <t>1110507215</t>
  </si>
  <si>
    <t>Devolución comisión 2173</t>
  </si>
  <si>
    <t>Comisión 3609</t>
  </si>
  <si>
    <t>COM 50324 TRANSPORTE</t>
  </si>
  <si>
    <t>1118257687</t>
  </si>
  <si>
    <t>REINTEGRO POR INEJECUCUION CONTRATO 20002502023</t>
  </si>
  <si>
    <t>8240014379</t>
  </si>
  <si>
    <t>REINTEGRO POR INEJECUCUION CONTRATO 20002542023</t>
  </si>
  <si>
    <t>8002225471</t>
  </si>
  <si>
    <t>6776686</t>
  </si>
  <si>
    <t>PAGO DE INDEMNIZACION INCUMPLIMIENTO AL CONTRATO DE COMPRAVENTA No. DTOR-CV-GN-0</t>
  </si>
  <si>
    <t>860009578</t>
  </si>
  <si>
    <t>293 PARQUES NACIONALES NATURALES DE COLOMBIA</t>
  </si>
  <si>
    <t>901709338</t>
  </si>
  <si>
    <t>SIIF 264724 Solicitud: 202402586</t>
  </si>
  <si>
    <t>51995431</t>
  </si>
  <si>
    <t>COM 137124 TRANSPORTE</t>
  </si>
  <si>
    <t>COM 140024 TRANSPORTE</t>
  </si>
  <si>
    <t xml:space="preserve">Reintegro valor gastos de viaje intermunicipal </t>
  </si>
  <si>
    <t>63497807</t>
  </si>
  <si>
    <t>RENDIMIENTOS FONDO ROTATORIO SEPT 2024</t>
  </si>
  <si>
    <t>COM 001 TRASNPORTE</t>
  </si>
  <si>
    <t>5605148</t>
  </si>
  <si>
    <t>Reintegro de viáticos</t>
  </si>
  <si>
    <t>1038103995</t>
  </si>
  <si>
    <t>Reintegro desplazamiento aprendiz</t>
  </si>
  <si>
    <t>1004779271</t>
  </si>
  <si>
    <t>REINTEGRO COMISION 255624</t>
  </si>
  <si>
    <t xml:space="preserve">REINTEGRO GASTOS DE VIAJE  COMISION  139224 </t>
  </si>
  <si>
    <t>75104271</t>
  </si>
  <si>
    <t>Reintegro transporte SIIF 264324</t>
  </si>
  <si>
    <t>1060650827</t>
  </si>
  <si>
    <t>800058351-2</t>
  </si>
  <si>
    <t>COM 81724 TRANSPORTE</t>
  </si>
  <si>
    <t>79882837</t>
  </si>
  <si>
    <t xml:space="preserve">REINTREGO CONTRATO 81000952023 </t>
  </si>
  <si>
    <t>9002255675-5</t>
  </si>
  <si>
    <t>COM 413724</t>
  </si>
  <si>
    <t>19337684</t>
  </si>
  <si>
    <t>REINTEGRO CUENTAME CONTRATO 25004102024</t>
  </si>
  <si>
    <t>901092473</t>
  </si>
  <si>
    <t>comisión 88924</t>
  </si>
  <si>
    <t>1095802332</t>
  </si>
  <si>
    <t>REINTEGRO CUENTAME CONTRATO 25004122024</t>
  </si>
  <si>
    <t>1057609431</t>
  </si>
  <si>
    <t>1133794936</t>
  </si>
  <si>
    <t xml:space="preserve">Reintegros comisión </t>
  </si>
  <si>
    <t>80257313</t>
  </si>
  <si>
    <t>Recursos no Ejecutados Convenio 1237</t>
  </si>
  <si>
    <t>899999468</t>
  </si>
  <si>
    <t>PAGO DOBLE HONORARIOS SEPT/2024.</t>
  </si>
  <si>
    <t>39950262</t>
  </si>
  <si>
    <t>RENDIMIENTOS FINANC. SEPT. CONTRATO 227</t>
  </si>
  <si>
    <t>28556809</t>
  </si>
  <si>
    <t>REINTEGRO VIATICOS COMISION</t>
  </si>
  <si>
    <t>1001898776</t>
  </si>
  <si>
    <t>REINTEGRO INEJECUCIONES 41001862024</t>
  </si>
  <si>
    <t>900621294</t>
  </si>
  <si>
    <t>RENDIMIENTOS FINAN ABRIL-SEPT</t>
  </si>
  <si>
    <t>900631920</t>
  </si>
  <si>
    <t>COM 113424 TRANSPORTE</t>
  </si>
  <si>
    <t>14839763</t>
  </si>
  <si>
    <t>REINTEGRO RENDIMIENTOS FINANCIEROS MESES JULIO,AGOSTO,SEPT</t>
  </si>
  <si>
    <t>824000425</t>
  </si>
  <si>
    <t xml:space="preserve">COM 151424 trans </t>
  </si>
  <si>
    <t>REINTEGRO COMISIÓN 4183</t>
  </si>
  <si>
    <t>1098788863</t>
  </si>
  <si>
    <t>Reintegro comision 78724 San Jose del Guaviare</t>
  </si>
  <si>
    <t>79840833</t>
  </si>
  <si>
    <t>REINTEGRO COMISIÓN # 226424, NO ADELANTADA POR REPROGRAMACIÓN  DEL INSTRUCTOR</t>
  </si>
  <si>
    <t>73125837</t>
  </si>
  <si>
    <t>Reintegro comision No 81724</t>
  </si>
  <si>
    <t>79054889</t>
  </si>
  <si>
    <t>REINTEGRO COMISION 51324 LUIS LIZCANO</t>
  </si>
  <si>
    <t>91245791</t>
  </si>
  <si>
    <t>PAGO DE LA RESOLUCIÓN 0599 QUE RESUELVE APELACIÓN</t>
  </si>
  <si>
    <t>860002527-9</t>
  </si>
  <si>
    <t>285 REGISTRADURIA NACIONAL DEL ESTADO CIVIL - GESTION GENERAL</t>
  </si>
  <si>
    <t>REINTEGRO COMISION No 44624 - LUIS LIZCANO</t>
  </si>
  <si>
    <t xml:space="preserve">REINTEGRO  RECURSO DE LA RESOLUCION 1352 DEL 31 DE AGOSTO 2023 </t>
  </si>
  <si>
    <t>846000474-7</t>
  </si>
  <si>
    <t>REINTEGRO DEL HOGAR INFANTIL LA PLAYITA</t>
  </si>
  <si>
    <t>8000865872</t>
  </si>
  <si>
    <t>Reintegro comisión No. 83124</t>
  </si>
  <si>
    <t>52081483</t>
  </si>
  <si>
    <t>REINTEGRO COMISIÓN 196524</t>
  </si>
  <si>
    <t>30233604</t>
  </si>
  <si>
    <t>CASO 181901</t>
  </si>
  <si>
    <t>900062917</t>
  </si>
  <si>
    <t>rendimientos financieros 68004022024</t>
  </si>
  <si>
    <t>800071498-1</t>
  </si>
  <si>
    <t>REINTEGRO COMISIÓN 35924 TRANSPORTE</t>
  </si>
  <si>
    <t>23573973</t>
  </si>
  <si>
    <t>SIIF 274824 Solicitud: 202403113</t>
  </si>
  <si>
    <t>101900571</t>
  </si>
  <si>
    <t xml:space="preserve">Reintegro comisión Cauca </t>
  </si>
  <si>
    <t>1010141171</t>
  </si>
  <si>
    <t>CONCEPTO DE REINTEGRO DE TRANSPORTE TERRESTRE</t>
  </si>
  <si>
    <t>94319596</t>
  </si>
  <si>
    <t>DEVOLUCION</t>
  </si>
  <si>
    <t>1234642977</t>
  </si>
  <si>
    <t xml:space="preserve">Reintegro comisión COM 405024 </t>
  </si>
  <si>
    <t>1026557433</t>
  </si>
  <si>
    <t>OV 37424(18/10/2024)</t>
  </si>
  <si>
    <t>43633642</t>
  </si>
  <si>
    <t>ov37224(17/10/2024)</t>
  </si>
  <si>
    <t>COM 234524 TRANSPORTE</t>
  </si>
  <si>
    <t>94455184</t>
  </si>
  <si>
    <t>Orden de viaje No.136224</t>
  </si>
  <si>
    <t>10115876</t>
  </si>
  <si>
    <t>REINTEGRO LIQUIDA CONTRA CAQUEZA 218</t>
  </si>
  <si>
    <t>900737466</t>
  </si>
  <si>
    <t>SIIF 283724 Solicitud: 202403274</t>
  </si>
  <si>
    <t>80094006</t>
  </si>
  <si>
    <t>SIFF 277524 solicitud 202403240</t>
  </si>
  <si>
    <t>1136882393</t>
  </si>
  <si>
    <t>REINTEGRO COMISIÓN 288724</t>
  </si>
  <si>
    <t>71665514</t>
  </si>
  <si>
    <t>COM 58224</t>
  </si>
  <si>
    <t>10253588</t>
  </si>
  <si>
    <t>INASISTENCIA AGOSTO Y SEPTEIEMBRE 2024</t>
  </si>
  <si>
    <t>8001436732</t>
  </si>
  <si>
    <t>Reintegro viaticos vigencia actual</t>
  </si>
  <si>
    <t>43639360</t>
  </si>
  <si>
    <t>DUPLICADO CARNE INSTITUCIONAL</t>
  </si>
  <si>
    <t>46660800</t>
  </si>
  <si>
    <t xml:space="preserve">REINTEGRO COMISION 2424 GASTOS DE COMISION </t>
  </si>
  <si>
    <t>1053585020</t>
  </si>
  <si>
    <t>483 SERVICIO NACIONAL DE APRENDIZAJE (SENA)  FONDO DE PENSIONES</t>
  </si>
  <si>
    <t>890980971</t>
  </si>
  <si>
    <t>SIIF 262024 Solicitud: 202402917 - Cali</t>
  </si>
  <si>
    <t>REINTEGRO COMISIÓN 551924</t>
  </si>
  <si>
    <t>14297624</t>
  </si>
  <si>
    <t>Reintegro retención en la fuente</t>
  </si>
  <si>
    <t>71276271</t>
  </si>
  <si>
    <t>DEVOLUCION COM 36624</t>
  </si>
  <si>
    <t>51720096</t>
  </si>
  <si>
    <t>REN FIN CTO 419 REG SANT</t>
  </si>
  <si>
    <t>REN FIN CTO 181 REG CUND</t>
  </si>
  <si>
    <t>REN FIN CTO 277 REG CUND</t>
  </si>
  <si>
    <t>REN FIN CTO 203 REG SANT</t>
  </si>
  <si>
    <t>REN FIN CTO 204 REG SANT</t>
  </si>
  <si>
    <t>REN FIN CTO 281 REG CUND</t>
  </si>
  <si>
    <t>REN FIN CTO 205 REG CUND</t>
  </si>
  <si>
    <t>RENDIMIENTOS FINANCIEROS 2020-2021-2022 CV 2648 DE 2019</t>
  </si>
  <si>
    <t>8917800553</t>
  </si>
  <si>
    <t>COM 108924</t>
  </si>
  <si>
    <t>33365259</t>
  </si>
  <si>
    <t>Reintegro recursos transporte</t>
  </si>
  <si>
    <t>1127386371</t>
  </si>
  <si>
    <t>Reintegro Gastos Auxilio Transporte</t>
  </si>
  <si>
    <t>93386470</t>
  </si>
  <si>
    <t>COM 224124 TRANSPORTE</t>
  </si>
  <si>
    <t>71939292</t>
  </si>
  <si>
    <t>COM 224424 VIATICOS</t>
  </si>
  <si>
    <t>Reintegro gastos de transporte  SIIF 281124 Solicitud: 202403083</t>
  </si>
  <si>
    <t>79504131</t>
  </si>
  <si>
    <t>41002042024 REGIONAL HUILA INEJECUCIONES A CORTE DE SEPTIEMBRE</t>
  </si>
  <si>
    <t>900566827</t>
  </si>
  <si>
    <t>redimiendo de septiembre  contrato 244 ICBF</t>
  </si>
  <si>
    <t>DEVOLUCION RENDIMIENTOS FINANCIERO RESOL1832/2021</t>
  </si>
  <si>
    <t>8904801267</t>
  </si>
  <si>
    <t xml:space="preserve">COM 186224 </t>
  </si>
  <si>
    <t>9292772</t>
  </si>
  <si>
    <t>orden de desplazamiento No 651 - radicado 20241410048073</t>
  </si>
  <si>
    <t>1061777809</t>
  </si>
  <si>
    <t>Devolucion comision 3582</t>
  </si>
  <si>
    <t>1010193117</t>
  </si>
  <si>
    <t>Descripción: SIIF 277024 Solicitud: 202403235</t>
  </si>
  <si>
    <t>1010216481</t>
  </si>
  <si>
    <t>REINTEGRO COMISIÓN SENA OV.101724</t>
  </si>
  <si>
    <t>43342086</t>
  </si>
  <si>
    <t>344924</t>
  </si>
  <si>
    <t>70546030</t>
  </si>
  <si>
    <t>1110504970</t>
  </si>
  <si>
    <t>1039024591</t>
  </si>
  <si>
    <t>79301866</t>
  </si>
  <si>
    <t>SIIF 330324 - Solicitud 202403716 - IBAGUE TOLIMA</t>
  </si>
  <si>
    <t>25291240</t>
  </si>
  <si>
    <t>TRANSPORTE COMISION</t>
  </si>
  <si>
    <t>1130624201</t>
  </si>
  <si>
    <t>pago rendimientos agosto</t>
  </si>
  <si>
    <t>8090054523</t>
  </si>
  <si>
    <t>pago rendimientos septiembre</t>
  </si>
  <si>
    <t>reintegro viaticos a valledupar</t>
  </si>
  <si>
    <t>22459849</t>
  </si>
  <si>
    <t>REINTEGRO OC 63524</t>
  </si>
  <si>
    <t>19498387</t>
  </si>
  <si>
    <t>COM 212124 TRANSPORTE</t>
  </si>
  <si>
    <t>9691890</t>
  </si>
  <si>
    <t>SIIF 282824 solicitud: 202403272</t>
  </si>
  <si>
    <t>Reintegro gastos de inversion inejecuciones cto 41001912024</t>
  </si>
  <si>
    <t>813008918</t>
  </si>
  <si>
    <t>COM 116024 TRANSPORTE</t>
  </si>
  <si>
    <t>7186995</t>
  </si>
  <si>
    <t>reintegro comision 122224 Octubre 11</t>
  </si>
  <si>
    <t>16075003</t>
  </si>
  <si>
    <t>REINTEGRO COMISION 4741</t>
  </si>
  <si>
    <t>17659122</t>
  </si>
  <si>
    <t>REINTEGROS GASTOS DE INVERSION CONTRATO 17001932024 REGIONAL CALDAS</t>
  </si>
  <si>
    <t>8600050683</t>
  </si>
  <si>
    <t>SIIF 325624, Bogotá,202402931</t>
  </si>
  <si>
    <t>1019008432</t>
  </si>
  <si>
    <t>Reintegro comisión 120724</t>
  </si>
  <si>
    <t>30230364</t>
  </si>
  <si>
    <t>COM 52524 Transporte</t>
  </si>
  <si>
    <t>16623917</t>
  </si>
  <si>
    <t>COM 74824 Reintegro total</t>
  </si>
  <si>
    <t>91268976</t>
  </si>
  <si>
    <t xml:space="preserve">COM 60124 devolución transporte </t>
  </si>
  <si>
    <t>46353781</t>
  </si>
  <si>
    <t>72125984</t>
  </si>
  <si>
    <t>Rendimientos mayo a septiembre 2024</t>
  </si>
  <si>
    <t>800138311</t>
  </si>
  <si>
    <t>Comisión N 97624</t>
  </si>
  <si>
    <t>43253872</t>
  </si>
  <si>
    <t xml:space="preserve"> 51924</t>
  </si>
  <si>
    <t>Reintegro gastos de inversion inejecuciones cto 41001922024</t>
  </si>
  <si>
    <t>REINTEGRO COMISION 299524 MARY FUSCALDO</t>
  </si>
  <si>
    <t>49782861</t>
  </si>
  <si>
    <t>REINTEGRO POR CESION DEL CONTRATO 6820145</t>
  </si>
  <si>
    <t>1061705516</t>
  </si>
  <si>
    <t>comisión 235424, reintegro</t>
  </si>
  <si>
    <t>1088040292</t>
  </si>
  <si>
    <t>Reintegro retencion RP 164324</t>
  </si>
  <si>
    <t>79748524</t>
  </si>
  <si>
    <t>REDINMIENTOS FINANCIEROS CTO 360 DE 2024</t>
  </si>
  <si>
    <t>800072519</t>
  </si>
  <si>
    <t>Devolución comisión 197524</t>
  </si>
  <si>
    <t xml:space="preserve">Reintegro gastos de transporte comisión 56324 </t>
  </si>
  <si>
    <t>52212648</t>
  </si>
  <si>
    <t>32924</t>
  </si>
  <si>
    <t>98773950</t>
  </si>
  <si>
    <t>REINTEGRO COM 217424</t>
  </si>
  <si>
    <t>74373976</t>
  </si>
  <si>
    <t>Reintegro comisión 201924</t>
  </si>
  <si>
    <t>9976071</t>
  </si>
  <si>
    <t>98650791</t>
  </si>
  <si>
    <t>Reintegro comisión: 02970/03006</t>
  </si>
  <si>
    <t>1110485004</t>
  </si>
  <si>
    <t>Devolución comisión 3321</t>
  </si>
  <si>
    <t>RECURSOS NO EJECUTADOS CONENIO COID 1298 2020</t>
  </si>
  <si>
    <t>800099111</t>
  </si>
  <si>
    <t xml:space="preserve">COM 001 Transporte </t>
  </si>
  <si>
    <t>1077976275</t>
  </si>
  <si>
    <t>79499863</t>
  </si>
  <si>
    <t>REINTEGRO COMISION 87424</t>
  </si>
  <si>
    <t>1104010321</t>
  </si>
  <si>
    <t>reintegro comisión</t>
  </si>
  <si>
    <t>1085247772</t>
  </si>
  <si>
    <t>Resolución 41-01267-2024 - Manutención</t>
  </si>
  <si>
    <t>1062089041</t>
  </si>
  <si>
    <t>rendimientos</t>
  </si>
  <si>
    <t>900264963</t>
  </si>
  <si>
    <t>Reintegro de transporte comisión no. 74524 por valor de 50.000</t>
  </si>
  <si>
    <t>57290649</t>
  </si>
  <si>
    <t xml:space="preserve">reintegro de gastos de transporte  de la Comision  81324 </t>
  </si>
  <si>
    <t>1052383296</t>
  </si>
  <si>
    <t>1077967686</t>
  </si>
  <si>
    <t>REINTEGRO GASTOS DE INVERSION</t>
  </si>
  <si>
    <t>8000940678</t>
  </si>
  <si>
    <t>REINTEGRO COMISION No 4739</t>
  </si>
  <si>
    <t>65738826</t>
  </si>
  <si>
    <t>Contrato 513</t>
  </si>
  <si>
    <t>Contrato 505</t>
  </si>
  <si>
    <t xml:space="preserve">REINTEGRO COMISION cancelada No. 4664 - </t>
  </si>
  <si>
    <t>1052390914</t>
  </si>
  <si>
    <t>REINTEGRO COMISION 17924</t>
  </si>
  <si>
    <t>17328874</t>
  </si>
  <si>
    <t>17313806</t>
  </si>
  <si>
    <t xml:space="preserve">Reintegro Comisión 87024 </t>
  </si>
  <si>
    <t>91522941</t>
  </si>
  <si>
    <t>RENDIMIENTOS SEPTIEMBRE DEL CONTRATO 869 DE 2020</t>
  </si>
  <si>
    <t>Devolución comisión 3523</t>
  </si>
  <si>
    <t>33367293</t>
  </si>
  <si>
    <t>REINTEGRO COMISION DE SERVICIOS - AUT 92524</t>
  </si>
  <si>
    <t>59177808</t>
  </si>
  <si>
    <t>1110515187</t>
  </si>
  <si>
    <t>REINTEGRO OV 28424 CARLOS QUIJANO</t>
  </si>
  <si>
    <t>93410048</t>
  </si>
  <si>
    <t>COM 53824 VIATICOS CHINCHINÁ</t>
  </si>
  <si>
    <t>GA-1149 MEMORANDO 347 JUNIO 2024</t>
  </si>
  <si>
    <t>900479669</t>
  </si>
  <si>
    <t>REND FIN CONVENIO 410 DE 2024</t>
  </si>
  <si>
    <t>Se solicitaron 120.000 cop pero se gastaron 80.000 cop por descuentos</t>
  </si>
  <si>
    <t>8924</t>
  </si>
  <si>
    <t>REINTEGRO OV 28524 CONSTANZA VILLEGAS</t>
  </si>
  <si>
    <t>39682396</t>
  </si>
  <si>
    <t>REINTEGRO RECURSOS NO EJECUTADO CONVENIO 565 DE 2021</t>
  </si>
  <si>
    <t>890112371-8</t>
  </si>
  <si>
    <t>388 DEPARTAMENTO ADMINISTRATIVO PARA LA PROSPERIDAD SOCIAL - GESTIÓN GENERAL</t>
  </si>
  <si>
    <t>devolución comisión 3363</t>
  </si>
  <si>
    <t>79979675</t>
  </si>
  <si>
    <t>Reintegro comision</t>
  </si>
  <si>
    <t>29180355</t>
  </si>
  <si>
    <t>REINTEGRO INEJECUCION CTTO 538 AÑO 2023 REGIONAL ANTIOQUIA</t>
  </si>
  <si>
    <t>860031909</t>
  </si>
  <si>
    <t>REINTEGRO TRANSPORTE COMISION 4224</t>
  </si>
  <si>
    <t>1110589454</t>
  </si>
  <si>
    <t>REINTEGRO OC 56524-59824-63824</t>
  </si>
  <si>
    <t>19450159</t>
  </si>
  <si>
    <t>Reintegro a orden de pago 378495424 por consignación errada TN-BARRANQUILLA</t>
  </si>
  <si>
    <t>1127207925</t>
  </si>
  <si>
    <t>1072641076</t>
  </si>
  <si>
    <t>Reintegro de recursos no ejecutados Convenio 4353-2023</t>
  </si>
  <si>
    <t>900913366</t>
  </si>
  <si>
    <t>91424258</t>
  </si>
  <si>
    <t>REINTEGRO OC 53924 - 61424</t>
  </si>
  <si>
    <t>79339535</t>
  </si>
  <si>
    <t>1000123262</t>
  </si>
  <si>
    <t xml:space="preserve">com 69024 </t>
  </si>
  <si>
    <t>80851588</t>
  </si>
  <si>
    <t>Reintegro viáticos 114824</t>
  </si>
  <si>
    <t>10002378</t>
  </si>
  <si>
    <t>REINTEGRO VALOR TRANSPORTE TERRESTRE</t>
  </si>
  <si>
    <t>52420325</t>
  </si>
  <si>
    <t>REINTEGRO COMISIÓN 4740</t>
  </si>
  <si>
    <t>53165765</t>
  </si>
  <si>
    <t>REINTEGRO OC 60724</t>
  </si>
  <si>
    <t>91254724</t>
  </si>
  <si>
    <t>RENDIMIENTO FINANCIERO MES DE JULIO RES 933 2023</t>
  </si>
  <si>
    <t>892115347</t>
  </si>
  <si>
    <t>RENDIMIENTO FINANCIERO MES DE AGOSTO RES 933 2023</t>
  </si>
  <si>
    <t xml:space="preserve">DEVOLUCION DE TRANSPORTE COMISIÓN 296424 SIIF </t>
  </si>
  <si>
    <t>Pago orden de viaje 152824</t>
  </si>
  <si>
    <t>15326386</t>
  </si>
  <si>
    <t>RENDIMIENTO FINANCIERO MES DE SEPTIEMBRE RES 933 2023</t>
  </si>
  <si>
    <t>5030203</t>
  </si>
  <si>
    <t>REINTEGRO IMPUESTOS DE LA BOLSA colsof</t>
  </si>
  <si>
    <t>REINTEGRO OC 61924</t>
  </si>
  <si>
    <t>79455521</t>
  </si>
  <si>
    <t>REINTEGRO IMPUESTOS DE LA BOLSACOLSOF</t>
  </si>
  <si>
    <t>REINTEGRO IMPUESTOS DE LA BOLSA  COLSOF                     HEIMCORE</t>
  </si>
  <si>
    <t>RENDIMIENTO FINANCIERO MES DE JUNIO RES 739 2024</t>
  </si>
  <si>
    <t>RENDIMIENTO FINANCIERO MES DE JULIO RES 739 2024</t>
  </si>
  <si>
    <t xml:space="preserve">REINTEGRO COM 184224 </t>
  </si>
  <si>
    <t>1077967109</t>
  </si>
  <si>
    <t>REINTEGRO  GASTO COMISION 3824</t>
  </si>
  <si>
    <t>RENDIMIENTO FINANCIERO MES DE AGOSTO RES 739 2024</t>
  </si>
  <si>
    <t>REINTEGRO  GASTO COMISION 4324</t>
  </si>
  <si>
    <t>RENDIMIENTO FINANCIERO MES DE SEPTIEMBRE RES 739 2024</t>
  </si>
  <si>
    <t>REINTEGRO SIIF 275924</t>
  </si>
  <si>
    <t>11794652</t>
  </si>
  <si>
    <t>Res 2289 de 2023 Adecuaciòn Centro de Salud La Independencia</t>
  </si>
  <si>
    <t xml:space="preserve">COM 001TRANSPORTE </t>
  </si>
  <si>
    <t>30325058</t>
  </si>
  <si>
    <t>SIN EJECUTAR RESOLUCION 723 2023</t>
  </si>
  <si>
    <t>892115437</t>
  </si>
  <si>
    <t>Convenio 1531 infraestructura movil fluvial anden pacifico Res 2278 de 2023</t>
  </si>
  <si>
    <t>Reintegro Gastos de Transporte</t>
  </si>
  <si>
    <t>80152992</t>
  </si>
  <si>
    <t>Res 2289 de 2023 Adecuacion Centro de Salud Bellavista</t>
  </si>
  <si>
    <t>Res 2289 de 2023 Adecuacion Puesto de Salud Juanchaco</t>
  </si>
  <si>
    <t>Res 2289 de 2023 Adecuacion Puesto de Salud Bocana Bazan</t>
  </si>
  <si>
    <t>Res 2289 de 2023 Adecuaciòn Centro de Salud el Jorge</t>
  </si>
  <si>
    <t>Reintegro Comisión 3518</t>
  </si>
  <si>
    <t>Res 2323 de 2023 IPS Flotante</t>
  </si>
  <si>
    <t>Res 2283 de 2023 Prevencion de la Malaria</t>
  </si>
  <si>
    <t>Res 1912 de 2023 Victimas del Conflicto Armado PAPSIVI</t>
  </si>
  <si>
    <t>RES 0893 de 22  de mayo de 2024 Para el fortalecimiento en la prestacion de serv</t>
  </si>
  <si>
    <t>RENDIMIENTOS FINANCIEROS SEPTIEMBRE</t>
  </si>
  <si>
    <t>805025916</t>
  </si>
  <si>
    <t>Saldo no ejecutado convenio 1829-2020 Argelia Ant.</t>
  </si>
  <si>
    <t>890981786-8</t>
  </si>
  <si>
    <t>SIIF 283624 Solicitud: 202403248</t>
  </si>
  <si>
    <t>1128469803</t>
  </si>
  <si>
    <t>REINTEGRO MOJICA 3 CONTRATO</t>
  </si>
  <si>
    <t>805005944</t>
  </si>
  <si>
    <t xml:space="preserve">COM 68924 </t>
  </si>
  <si>
    <t>42770721</t>
  </si>
  <si>
    <t>Reintegro de Gastos de Transporte</t>
  </si>
  <si>
    <t>35425008</t>
  </si>
  <si>
    <t>CREDITOS</t>
  </si>
  <si>
    <t>SF</t>
  </si>
  <si>
    <t>Devolución comisión 3534</t>
  </si>
  <si>
    <t>Reintegro SIIF 297624</t>
  </si>
  <si>
    <t>37273874</t>
  </si>
  <si>
    <t>COM 001TRANSPORTE</t>
  </si>
  <si>
    <t>43518961</t>
  </si>
  <si>
    <t>REINTEGRO COMISION DE SERVICIOS - AUT 162824</t>
  </si>
  <si>
    <t>1085346966</t>
  </si>
  <si>
    <t>REINTEGRO COMISION 239924- 17 DE OCTUBRE DE 2024</t>
  </si>
  <si>
    <t>RENDIMIENTO FINANCIERO SEPTIEMBRE</t>
  </si>
  <si>
    <t>8001605023</t>
  </si>
  <si>
    <t>REINTEGRO DE COMISION (236524)</t>
  </si>
  <si>
    <t>23555285</t>
  </si>
  <si>
    <t>10007702</t>
  </si>
  <si>
    <t>REINTEGRO CONTRATO 76004242022</t>
  </si>
  <si>
    <t>805023177</t>
  </si>
  <si>
    <t>REINTEGRO COM 161024</t>
  </si>
  <si>
    <t>16451946</t>
  </si>
  <si>
    <t>1089458141</t>
  </si>
  <si>
    <t>Reintegro de Rendimientos Financieros-CAIP-1189-2023; años; 2023 y 2024</t>
  </si>
  <si>
    <t>1018412055</t>
  </si>
  <si>
    <t>Reintegro contrato 76003352021</t>
  </si>
  <si>
    <t>RETINTEGRO VIATICOS COMISION 8824</t>
  </si>
  <si>
    <t>1088270679</t>
  </si>
  <si>
    <t>COM 239024 BOGOTA DC</t>
  </si>
  <si>
    <t>REINTEGRO VIATICOS COMISION OOCIDENTE 1_3.0</t>
  </si>
  <si>
    <t>8104695</t>
  </si>
  <si>
    <t>OV. 94924</t>
  </si>
  <si>
    <t>71722484</t>
  </si>
  <si>
    <t>110112072022</t>
  </si>
  <si>
    <t>8000620807</t>
  </si>
  <si>
    <t>reintegro de comisión 196624 Transporte</t>
  </si>
  <si>
    <t>43533355</t>
  </si>
  <si>
    <t xml:space="preserve">REINTEGRO CONTRATO 76004982023 </t>
  </si>
  <si>
    <t>817007115</t>
  </si>
  <si>
    <t>comisión (178124)</t>
  </si>
  <si>
    <t>1010162275</t>
  </si>
  <si>
    <t>Reintegro Viaticos</t>
  </si>
  <si>
    <t>Reintegro pago viaticos</t>
  </si>
  <si>
    <t>52361101</t>
  </si>
  <si>
    <t>404 MINISTERIO  DE SALUD Y PROTECCION SOCIAL - UNIDAD ADMINISTRATIVA ESPECIAL FONDO NACIONAL DE ESTUPEFACIENTES</t>
  </si>
  <si>
    <t>65782532</t>
  </si>
  <si>
    <t>REINTEGRO DEL HOGAR INFNATIL CARACOLITO 05004512024</t>
  </si>
  <si>
    <t>8000876488</t>
  </si>
  <si>
    <t>REINT REND FROS FRISCO RES 202420150617</t>
  </si>
  <si>
    <t>890905211</t>
  </si>
  <si>
    <t>COM 235924 BOGOTA DC</t>
  </si>
  <si>
    <t>7187318</t>
  </si>
  <si>
    <t>COM 231124 VIATICOS FORMACION</t>
  </si>
  <si>
    <t>1113636754</t>
  </si>
  <si>
    <t>COM 108524 TRANSPORTE</t>
  </si>
  <si>
    <t>51900157</t>
  </si>
  <si>
    <t>RENDIMIENTOS FINANCIEROS DE SEPTIEMBRE 2024</t>
  </si>
  <si>
    <t>800075650 - 1</t>
  </si>
  <si>
    <t>SIID 353124</t>
  </si>
  <si>
    <t>39575752</t>
  </si>
  <si>
    <t>No Comision 617 Radicado No 20241400045353</t>
  </si>
  <si>
    <t>52177323</t>
  </si>
  <si>
    <t xml:space="preserve">COM 150724 transporte </t>
  </si>
  <si>
    <t>1042768034</t>
  </si>
  <si>
    <t>COM 001transporte</t>
  </si>
  <si>
    <t>SIIF363924</t>
  </si>
  <si>
    <t>Carnetizacón por perdida de documento</t>
  </si>
  <si>
    <t>1014280184</t>
  </si>
  <si>
    <t>COM 65924</t>
  </si>
  <si>
    <t>76322206</t>
  </si>
  <si>
    <t>REINTEGRO CASO 1279625</t>
  </si>
  <si>
    <t>1015481609</t>
  </si>
  <si>
    <t>COM 110624</t>
  </si>
  <si>
    <t>1057589420</t>
  </si>
  <si>
    <t>REINTEGRO POR INEJECUCION SEPTIEMBRE Y OCTUBRE</t>
  </si>
  <si>
    <t>800236541-9</t>
  </si>
  <si>
    <t>REIN COM 321124 BERLIN 24102024</t>
  </si>
  <si>
    <t>91353350</t>
  </si>
  <si>
    <t>REIN COM 300424 BERLIN 14/10/24</t>
  </si>
  <si>
    <t>REIN COM 305524 BERLIN 21/10/24</t>
  </si>
  <si>
    <t>1053827003</t>
  </si>
  <si>
    <t>REINTEGRO COM 214824</t>
  </si>
  <si>
    <t>1049638549</t>
  </si>
  <si>
    <t>REGIONAL CAUCA ICBF CONTRATO 19002002024 REINTEGRO CUOTA DESPLAZADO HI CALOTO</t>
  </si>
  <si>
    <t>891501469-3</t>
  </si>
  <si>
    <t>REINTEGRO CASO 1279610</t>
  </si>
  <si>
    <t>1012393288</t>
  </si>
  <si>
    <t xml:space="preserve">Ciento ochenta y seis ochocientos doce </t>
  </si>
  <si>
    <t>1092645794</t>
  </si>
  <si>
    <t>Rendimiento Agosto y Septiembre</t>
  </si>
  <si>
    <t>901552569</t>
  </si>
  <si>
    <t>REINTEGRO COMISION 238924</t>
  </si>
  <si>
    <t>REINTEGRO COMISION DE CAMPO</t>
  </si>
  <si>
    <t>1018502510</t>
  </si>
  <si>
    <t>REINTEGRO COMICION OCCIDENTE DE ANTIOQUIA 1_3.0</t>
  </si>
  <si>
    <t>1017200513</t>
  </si>
  <si>
    <t>Reintegro Reinducción 23 octubre</t>
  </si>
  <si>
    <t>30391750</t>
  </si>
  <si>
    <t>Reintegro por comisión no realizada</t>
  </si>
  <si>
    <t>REINTEGRO COMISION 54624 VALOR GASTOS VEHICULO</t>
  </si>
  <si>
    <t>88225163</t>
  </si>
  <si>
    <t>1114209624</t>
  </si>
  <si>
    <t>COM 573024 El Peñol</t>
  </si>
  <si>
    <t>39450509</t>
  </si>
  <si>
    <t>Restregós</t>
  </si>
  <si>
    <t>1096644491</t>
  </si>
  <si>
    <t>reintegro comisión 236124</t>
  </si>
  <si>
    <t>REINTEGRO FINAL CONTRATO 2024-265 CZ UBATE - REGIONAL CUNDINAMARCA</t>
  </si>
  <si>
    <t>9003402341</t>
  </si>
  <si>
    <t>COM 201824</t>
  </si>
  <si>
    <t>3165684</t>
  </si>
  <si>
    <t>RENDIMIENTOS FINANCIEROS SEPT. CONT. 163</t>
  </si>
  <si>
    <t>COM 171324 TRANSPORTE</t>
  </si>
  <si>
    <t>43868353</t>
  </si>
  <si>
    <t>COM 145024 ORDEN DE VIAJE</t>
  </si>
  <si>
    <t>1061370769</t>
  </si>
  <si>
    <t>Reintegros comisión</t>
  </si>
  <si>
    <t>1013603157</t>
  </si>
  <si>
    <t>COM 166324</t>
  </si>
  <si>
    <t>1122123180</t>
  </si>
  <si>
    <t>COM 145724 TRANSPORTE</t>
  </si>
  <si>
    <t>5823029</t>
  </si>
  <si>
    <t>46385599</t>
  </si>
  <si>
    <t>COMISION NO EJECUTADA MUNICIPIO DE TIBANA</t>
  </si>
  <si>
    <t>1114119046</t>
  </si>
  <si>
    <t>Inejecuciones contrato 25002612024</t>
  </si>
  <si>
    <t>8600100771</t>
  </si>
  <si>
    <t>COMISION 570024</t>
  </si>
  <si>
    <t>43460680</t>
  </si>
  <si>
    <t xml:space="preserve">ICBF REGUIONAL CAUCA REINTEGRO INEJECUCIONES CONTRATO 19001932023 DEL 2023 </t>
  </si>
  <si>
    <t xml:space="preserve">reintegro comisión número 111124 </t>
  </si>
  <si>
    <t>17636506</t>
  </si>
  <si>
    <t>REINTEGRO CONTRATO 11005922023</t>
  </si>
  <si>
    <t>800215465</t>
  </si>
  <si>
    <t>PAGO REINTEGRO INVERSION CONTRATO 204-2024 ICBF REG ATLANTICO</t>
  </si>
  <si>
    <t>800206140</t>
  </si>
  <si>
    <t>98626248</t>
  </si>
  <si>
    <t>concepto de gastos de viaje (transporte) y/o de viáticos de comisión</t>
  </si>
  <si>
    <t>79419332</t>
  </si>
  <si>
    <t>Reintegro Gastos de Transporte terrestre</t>
  </si>
  <si>
    <t>COM 114924 TRANSPORTE</t>
  </si>
  <si>
    <t>Devolución por comisión.</t>
  </si>
  <si>
    <t>1053823205</t>
  </si>
  <si>
    <t>REINTEGRO CASO 1298209</t>
  </si>
  <si>
    <t>28069860</t>
  </si>
  <si>
    <t>REINTEGRO FINAL CONTRATO 2024-284 CZ GACHETA - REGIONAL CUNDINAMARCA</t>
  </si>
  <si>
    <t>REINTEGRO CONTRATO 11011642023</t>
  </si>
  <si>
    <t>800124288-9</t>
  </si>
  <si>
    <t>REINTEGRO VIATICOS DE COMISION 3724</t>
  </si>
  <si>
    <t>93365449</t>
  </si>
  <si>
    <t>Reintegro Comisión Vaupés</t>
  </si>
  <si>
    <t>Reintegro comisión SIIF 363824</t>
  </si>
  <si>
    <t>52218624</t>
  </si>
  <si>
    <t>Reintegro OC 61024</t>
  </si>
  <si>
    <t>1032390245</t>
  </si>
  <si>
    <t>10773251</t>
  </si>
  <si>
    <t>ov de 17 de octubre</t>
  </si>
  <si>
    <t>REINTEGRO OC 61124</t>
  </si>
  <si>
    <t>1023947709</t>
  </si>
  <si>
    <t>DEVOLUCION VIATICO NO EJECUTADO</t>
  </si>
  <si>
    <t>46681224</t>
  </si>
  <si>
    <t>Reintegro OV 139824</t>
  </si>
  <si>
    <t>11524444</t>
  </si>
  <si>
    <t>Reintegro viáticos de comisión PNN El Cocuy</t>
  </si>
  <si>
    <t>1110564397</t>
  </si>
  <si>
    <t>CC 3196293 Miguel Oscar Bello Contreras - Reintegro Comisión 57024</t>
  </si>
  <si>
    <t>1016068676</t>
  </si>
  <si>
    <t>30327209</t>
  </si>
  <si>
    <t xml:space="preserve">REINTEGRO CT23000862023 </t>
  </si>
  <si>
    <t>806014866</t>
  </si>
  <si>
    <t>SIIF 254724 - Mocoa Putumayo</t>
  </si>
  <si>
    <t>Reintegro Tesorería R.P. 183124</t>
  </si>
  <si>
    <t>91344390</t>
  </si>
  <si>
    <t>Reintegro retención R.P. 183124</t>
  </si>
  <si>
    <t>REINTEGRO COM 242824</t>
  </si>
  <si>
    <t>5269360</t>
  </si>
  <si>
    <t>Reintegro OV 144024</t>
  </si>
  <si>
    <t>Reintegro OV 134624</t>
  </si>
  <si>
    <t>Reintegro de recursos para pago de impuesto de ingreso al departamento</t>
  </si>
  <si>
    <t>Reingreso comisión 144524</t>
  </si>
  <si>
    <t>76328876</t>
  </si>
  <si>
    <t>ov 16 de octubre</t>
  </si>
  <si>
    <t>Diferencia en la liquidación de un día de comisión 233424</t>
  </si>
  <si>
    <t>30405535</t>
  </si>
  <si>
    <t>ov 15 de octubre</t>
  </si>
  <si>
    <t>rendimiento SEPTIEMBRE</t>
  </si>
  <si>
    <t>8000715291</t>
  </si>
  <si>
    <t>Reintegro gastos de transporte Comisión Consec: 79024 - Octubre 7. 2024</t>
  </si>
  <si>
    <t>1014243728</t>
  </si>
  <si>
    <t>31961884</t>
  </si>
  <si>
    <t>Reintegro de comisión OV.95824</t>
  </si>
  <si>
    <t>71194799</t>
  </si>
  <si>
    <t xml:space="preserve">Solicitud No 202403056 – SIIF No 325824 MITU VAUPES 26AL 27 DE SEPT 2024 </t>
  </si>
  <si>
    <t>52483000</t>
  </si>
  <si>
    <t>REINTEGRO COMISION 120924</t>
  </si>
  <si>
    <t>16283041</t>
  </si>
  <si>
    <t>Reintegro Comisión 130924</t>
  </si>
  <si>
    <t>11222200</t>
  </si>
  <si>
    <t>GASTO DE TRANSPORTE TERRESTRE</t>
  </si>
  <si>
    <t>1010227551</t>
  </si>
  <si>
    <t>384 INSTITUTO NACIONAL DE METROLOGÍA - INM</t>
  </si>
  <si>
    <t>Devolución pago matrícula de la Universidad San Buenaventura, estímulos 2024-1</t>
  </si>
  <si>
    <t>5237464</t>
  </si>
  <si>
    <t>COM 50724 transporte</t>
  </si>
  <si>
    <t>74081162</t>
  </si>
  <si>
    <t>COM 124824 TRANSPORTE</t>
  </si>
  <si>
    <t>1110473457</t>
  </si>
  <si>
    <t>CAPACITACIÓN APLICATIVO ORFEO</t>
  </si>
  <si>
    <t>9866501</t>
  </si>
  <si>
    <t>Transporte terrestre</t>
  </si>
  <si>
    <t>1013641688</t>
  </si>
  <si>
    <t>Devolución dinero comisión No. 655, Municipio de Acandí – Capurgana, Dto Choco.</t>
  </si>
  <si>
    <t>17589551</t>
  </si>
  <si>
    <t>REINTEGRO COMISION Y/O DESPLAZAMIENTO AUT. 122624</t>
  </si>
  <si>
    <t>59834753</t>
  </si>
  <si>
    <t>REINTEGRO COMISIÓN 555024</t>
  </si>
  <si>
    <t>13479556</t>
  </si>
  <si>
    <t>REINTEGRO GASTOS DE INVERSION - HI JAMUNDI - 278</t>
  </si>
  <si>
    <t>805027243</t>
  </si>
  <si>
    <t>COM 245624</t>
  </si>
  <si>
    <t>23384428</t>
  </si>
  <si>
    <t>7724</t>
  </si>
  <si>
    <t>10455106</t>
  </si>
  <si>
    <t>ov 18 de octubre</t>
  </si>
  <si>
    <t>REINTEGRO RECURSOS CONTRATO 05004902023</t>
  </si>
  <si>
    <t xml:space="preserve">Recursos no Ejecutados Convenio COID 1257-2021 </t>
  </si>
  <si>
    <t>891480033</t>
  </si>
  <si>
    <t>Devolución de recursos no gastados de la comisión con orden 647 Acandí.</t>
  </si>
  <si>
    <t>10882809</t>
  </si>
  <si>
    <t>COM 31224 transporte</t>
  </si>
  <si>
    <t>COM 305624</t>
  </si>
  <si>
    <t>77170562</t>
  </si>
  <si>
    <t>INEJECUCIONES CONTRATO 25002882024</t>
  </si>
  <si>
    <t>devolución de Solicitud de Comisión No. 149124</t>
  </si>
  <si>
    <t>88154572</t>
  </si>
  <si>
    <t>comisión 55524</t>
  </si>
  <si>
    <t>1107046753</t>
  </si>
  <si>
    <t>O.V 250024</t>
  </si>
  <si>
    <t>SALARIOS PAGADOS EN EXCESO</t>
  </si>
  <si>
    <t>1117524293</t>
  </si>
  <si>
    <t>recursos no gastados</t>
  </si>
  <si>
    <t>53080591</t>
  </si>
  <si>
    <t>REINTEGRO GASTOS DE INVERSION - ALEGRIA DE CRECER - 342</t>
  </si>
  <si>
    <t>Comisión 50024 transporte</t>
  </si>
  <si>
    <t>1057579116</t>
  </si>
  <si>
    <t>REINT REND FROS CONV 372-2023</t>
  </si>
  <si>
    <t>INEJECUCCIONES</t>
  </si>
  <si>
    <t>800076564</t>
  </si>
  <si>
    <t>Marquetalia SIIF 286724 Solicitud: 202403089</t>
  </si>
  <si>
    <t>1053837634</t>
  </si>
  <si>
    <t>43761100</t>
  </si>
  <si>
    <t>No Comision 615 Radicado No 20241410045513</t>
  </si>
  <si>
    <t>1032495863</t>
  </si>
  <si>
    <t xml:space="preserve"> REINTEGRO COMISION 4749</t>
  </si>
  <si>
    <t>1013640614</t>
  </si>
  <si>
    <t xml:space="preserve">COM 468824 </t>
  </si>
  <si>
    <t>29876754</t>
  </si>
  <si>
    <t>COM 243524</t>
  </si>
  <si>
    <t>40033998</t>
  </si>
  <si>
    <t>REINTEGRO POR GASTOS DE VIAJE COMISION 2950</t>
  </si>
  <si>
    <t>1003431122</t>
  </si>
  <si>
    <t>OV 349724</t>
  </si>
  <si>
    <t>71194524</t>
  </si>
  <si>
    <t>REINTEGRO VIATICOS ZONALES</t>
  </si>
  <si>
    <t>1052417246</t>
  </si>
  <si>
    <t>COOM 001 TRANSPORTE</t>
  </si>
  <si>
    <t>1035919072</t>
  </si>
  <si>
    <t>REINTEGRO RENDIMIENTOS 2024 CONVENIO CAIP 703 ENE A JUN</t>
  </si>
  <si>
    <t>830084508</t>
  </si>
  <si>
    <t>Resolucion 2026/2023 y 1032/2024 Rendimientos Financieros Sept 2024</t>
  </si>
  <si>
    <t>8907001459</t>
  </si>
  <si>
    <t>REINTEGRO COMISION 7624</t>
  </si>
  <si>
    <t>1090175625</t>
  </si>
  <si>
    <t>REN FINAN CONT 05006212024 SEP CTA 1603</t>
  </si>
  <si>
    <t>REN FINAN CONT 05004922024 SEP CTA 2358</t>
  </si>
  <si>
    <t>REINTEGROS GASTOS DE INVERSION RESOL 2295 DE 2019</t>
  </si>
  <si>
    <t>8070088579</t>
  </si>
  <si>
    <t xml:space="preserve">EMBARGO REGISTRADURIA </t>
  </si>
  <si>
    <t>8901030374</t>
  </si>
  <si>
    <t xml:space="preserve">CONTRATO  44003102023 REINTEGRO RENDIMIENTOS FINANCIEROS </t>
  </si>
  <si>
    <t>NIT 8002308383</t>
  </si>
  <si>
    <t>Reintegro comisión 137024</t>
  </si>
  <si>
    <t>REINTEGRO RENDIMIENTOS 2023 CONVENIO CAIP 703 NOV DIC</t>
  </si>
  <si>
    <t>800111036</t>
  </si>
  <si>
    <t>REINTEGRO R - 1435</t>
  </si>
  <si>
    <t>79825385</t>
  </si>
  <si>
    <t>COMISION No 39624</t>
  </si>
  <si>
    <t>REINTEGRO OC 63724</t>
  </si>
  <si>
    <t>Res 1352 de 2023 del 31 de Agosto de 2023 implementación de acciones para la pre</t>
  </si>
  <si>
    <t xml:space="preserve">CONTRATO 44003102023 REINTEGRO RENDIMIENTOS FINANCIEROS </t>
  </si>
  <si>
    <t>REINTEGR OC 66024</t>
  </si>
  <si>
    <t>REINTEGRO COM 381424</t>
  </si>
  <si>
    <t>REINTEGRO COM 340524</t>
  </si>
  <si>
    <t>COMISION No 48624 SAN PELAYO</t>
  </si>
  <si>
    <t>COM 74124 Transporte</t>
  </si>
  <si>
    <t>31425213</t>
  </si>
  <si>
    <t>Reintegro comisión 119324</t>
  </si>
  <si>
    <t>SIIF 286524 Solicitud: 202403253</t>
  </si>
  <si>
    <t xml:space="preserve">Reintegro Comision 201624 a bogota 22 al 26 de octubre </t>
  </si>
  <si>
    <t>REINTEGRO vigencia 2024</t>
  </si>
  <si>
    <t>51699711</t>
  </si>
  <si>
    <t>Reintegro mayor valor cancelado en nómina octubre 2024</t>
  </si>
  <si>
    <t>1117546688</t>
  </si>
  <si>
    <t>Res 933 de 2023  del 09 Junio de 2023 Por la cual se realiza una asignación de r</t>
  </si>
  <si>
    <t>REINTEGRO OC 61224</t>
  </si>
  <si>
    <t>19469199</t>
  </si>
  <si>
    <t>REINTEGRO COM 276724</t>
  </si>
  <si>
    <t>reintegro de una comisión CPE No.  05-9-2024-044976</t>
  </si>
  <si>
    <t>86072860</t>
  </si>
  <si>
    <t>reintegro por gasto de viaje no utilizados comisión No. 3557</t>
  </si>
  <si>
    <t>13703055</t>
  </si>
  <si>
    <t>REINTEGRO COM 256424</t>
  </si>
  <si>
    <t>REINTEGRO COMISION 76524 NO EJECUTADA</t>
  </si>
  <si>
    <t>63395088</t>
  </si>
  <si>
    <t>Devolución comisión 204824</t>
  </si>
  <si>
    <t>Reintegro Comisión 784</t>
  </si>
  <si>
    <t>1020796629</t>
  </si>
  <si>
    <t>Res 1774 de 2023 del 31 de octubre de 2023  antes res 1733 de 2023 Dotación equi</t>
  </si>
  <si>
    <t>ICBF CONTRATO 25002742024</t>
  </si>
  <si>
    <t>REINTEGRO COMISION 3775</t>
  </si>
  <si>
    <t>1010217972</t>
  </si>
  <si>
    <t>COM 50724 TRANSPORTE</t>
  </si>
  <si>
    <t>12646476</t>
  </si>
  <si>
    <t>REINTEGRO COM 301524</t>
  </si>
  <si>
    <t>4236390</t>
  </si>
  <si>
    <t>Riosucio-Caldas SIIF No.358424</t>
  </si>
  <si>
    <t>REINTRENDFINANCSEPCOLISEOMENOR</t>
  </si>
  <si>
    <t>891480030</t>
  </si>
  <si>
    <t>112624</t>
  </si>
  <si>
    <t>16260111</t>
  </si>
  <si>
    <t>Reversion Nomina octubre Marisol Tole</t>
  </si>
  <si>
    <t>1075265941</t>
  </si>
  <si>
    <t>31641272</t>
  </si>
  <si>
    <t>REINTEGRO COM 307024</t>
  </si>
  <si>
    <t xml:space="preserve">CO1.PCCNTR.6011080 </t>
  </si>
  <si>
    <t>1030671946</t>
  </si>
  <si>
    <t>SIIF 291124 Solicitud: 202403347</t>
  </si>
  <si>
    <t>8678080</t>
  </si>
  <si>
    <t>Reintegro de la comisión 184624</t>
  </si>
  <si>
    <t>52 896 861</t>
  </si>
  <si>
    <t>PAGO RENDIMIENTOS MES DE SEPTIEMBRE 2024 CONVENIO 1113-2021</t>
  </si>
  <si>
    <t>RENDIMIENTOS EBS AGOSTO</t>
  </si>
  <si>
    <t>8909821530</t>
  </si>
  <si>
    <t>OD 1133 OP 378306324</t>
  </si>
  <si>
    <t>32703840</t>
  </si>
  <si>
    <t>REINRENDFINANSEPPARQUECAFE</t>
  </si>
  <si>
    <t>Reintegro Inejecuciones 819</t>
  </si>
  <si>
    <t>900762346</t>
  </si>
  <si>
    <t>REINTEGRO MAYOR VALOR SUBSIDIOS</t>
  </si>
  <si>
    <t>900443684</t>
  </si>
  <si>
    <t>COM 100424 Transporte</t>
  </si>
  <si>
    <t>13852088</t>
  </si>
  <si>
    <t>CONCEPTO DE REINTEGRO</t>
  </si>
  <si>
    <t>1020799610</t>
  </si>
  <si>
    <t>79123456</t>
  </si>
  <si>
    <t>GASTOS DE TRANSPORTE COMISION CASO 1297125</t>
  </si>
  <si>
    <t>1088303671</t>
  </si>
  <si>
    <t>Devol rendi finan convenio 568 de 2022 agosto sept</t>
  </si>
  <si>
    <t>COM223124TRANSPORTE</t>
  </si>
  <si>
    <t>10774227</t>
  </si>
  <si>
    <t>REINTEGRO DIFERENCIAL RES. 1070F</t>
  </si>
  <si>
    <t>SIIF 302224 Solicitud: 202403107 A NUNCHIA (CASANARE)</t>
  </si>
  <si>
    <t>52058095</t>
  </si>
  <si>
    <t>REINTEGRO COMISION 3697</t>
  </si>
  <si>
    <t>REINTEGRO DE RENDIMIENTOS MES DE SEPTIEMBRE CONVENIO 3694</t>
  </si>
  <si>
    <t>830046582</t>
  </si>
  <si>
    <t>RENDIMIENTOS EBS SEPTIEMBRE</t>
  </si>
  <si>
    <t>RECURSOS NO EJECUTADOS CONVENIO 2581 DE 2019</t>
  </si>
  <si>
    <t>8904800695</t>
  </si>
  <si>
    <t>reintegro comision 145824</t>
  </si>
  <si>
    <t>94492205</t>
  </si>
  <si>
    <t xml:space="preserve">COMISION NO. 81624 VIATICOS Y GASTOS DE VIAJE </t>
  </si>
  <si>
    <t>36289204</t>
  </si>
  <si>
    <t>orden viaje 24424</t>
  </si>
  <si>
    <t>88254011</t>
  </si>
  <si>
    <t>COM 224724 TRANSPORTE</t>
  </si>
  <si>
    <t>11900917</t>
  </si>
  <si>
    <t>SIIF 291224 Solicitud: 202403348</t>
  </si>
  <si>
    <t>REINTEGRO OC 10424</t>
  </si>
  <si>
    <t>1067914558</t>
  </si>
  <si>
    <t>ORDEN VIAJE 24124</t>
  </si>
  <si>
    <t xml:space="preserve">REINTEGRO CONVENIO 4243 del 2023 </t>
  </si>
  <si>
    <t>900673217-3</t>
  </si>
  <si>
    <t>REINTEGRO DE RENDIMIENTOS FINANCIEROS MES DE SEPTIEMBRE CONVENIO 1076/2021</t>
  </si>
  <si>
    <t>891410219</t>
  </si>
  <si>
    <t>devolucion viaticos</t>
  </si>
  <si>
    <t>80435872</t>
  </si>
  <si>
    <t>orden viaje 23924</t>
  </si>
  <si>
    <t>REINTEGRO OC 10324</t>
  </si>
  <si>
    <t>34986664</t>
  </si>
  <si>
    <t>Reintegro gastos no ejecutados UTF/COL/146</t>
  </si>
  <si>
    <t>800091142-9</t>
  </si>
  <si>
    <t>176 MINAGRICULTURA - GESTION GENERAL</t>
  </si>
  <si>
    <t>Documento de autorización 448824</t>
  </si>
  <si>
    <t>1077438554</t>
  </si>
  <si>
    <t>503 UNIDAD DE BÚSQUEDA DE PERSONAS DADAS POR DESPARECIDAS EN EL CONTEXTO Y EN RAZÓN DEL CONFLICTO ARMADO UBPD</t>
  </si>
  <si>
    <t>1035423465</t>
  </si>
  <si>
    <t>COM 173724 diferencia liquidado y legalizado</t>
  </si>
  <si>
    <t>75102678</t>
  </si>
  <si>
    <t>REINTEGRO REINEL SANABRIA FERRUCHO</t>
  </si>
  <si>
    <t>6771719</t>
  </si>
  <si>
    <t>71937258</t>
  </si>
  <si>
    <t xml:space="preserve">reintegro de nómina No. 139-2024 por mayor valor liquidado </t>
  </si>
  <si>
    <t>1030630219</t>
  </si>
  <si>
    <t>281 RAMA JUDICIAL - CORTE SUPREMA DE JUSTICIA</t>
  </si>
  <si>
    <t>ORFEO 20243130175763 ORDEN DE PAGO No. 361351424</t>
  </si>
  <si>
    <t>1053767735</t>
  </si>
  <si>
    <t>Reintegro de gastos de transporte de la comisión N. 79224</t>
  </si>
  <si>
    <t>347631</t>
  </si>
  <si>
    <t>Reintegro Viáticos y Gasto de Viaje</t>
  </si>
  <si>
    <t>59821813</t>
  </si>
  <si>
    <t>devolucion de enejecucion contrato ICBF 319 HACB , INT Y FAMI</t>
  </si>
  <si>
    <t>900483455</t>
  </si>
  <si>
    <t>RENDIMIENTOS FINANCIEROS OCTUBRE 2024</t>
  </si>
  <si>
    <t>8911024511</t>
  </si>
  <si>
    <t>com 001  transporte</t>
  </si>
  <si>
    <t>30357855</t>
  </si>
  <si>
    <t>REINTEGRO VACACIONES PAGADAS DE MAS</t>
  </si>
  <si>
    <t>40925491</t>
  </si>
  <si>
    <t>rendimientos financieros conv 191-2021</t>
  </si>
  <si>
    <t>892000148</t>
  </si>
  <si>
    <t>REINTEGROS DE INVERSION JUNIO 2024- CONTRATO 316</t>
  </si>
  <si>
    <t>8002329137</t>
  </si>
  <si>
    <t>RENDIMIENTO FINANCIERO CONTRATO 76004462024</t>
  </si>
  <si>
    <t>8050107713</t>
  </si>
  <si>
    <t>REINTEGRO DE GASTOS DE COMISIÓN OC 10324</t>
  </si>
  <si>
    <t>1067862928</t>
  </si>
  <si>
    <t>REINTEGRO GASTOS DESPLAZAMIENTO PAR ACADEMICO JUAN JOSE VIZCAINO FIGUEROA</t>
  </si>
  <si>
    <t>899999001</t>
  </si>
  <si>
    <t>Reintegro comisión 234624</t>
  </si>
  <si>
    <t>6770678</t>
  </si>
  <si>
    <t>REINTEGRO ARLEY BALAGUERA MARIN</t>
  </si>
  <si>
    <t>7717861</t>
  </si>
  <si>
    <t>reintegro gaston de inversion contrato 324 DE 2023</t>
  </si>
  <si>
    <t>Reintegro gastos de viaje comisión Honda y Ambalema</t>
  </si>
  <si>
    <t>REINTEGRO DE VIATICOS NO EJECUTADOS</t>
  </si>
  <si>
    <t>43153515</t>
  </si>
  <si>
    <t xml:space="preserve">reintegro de inversión </t>
  </si>
  <si>
    <t>71142406</t>
  </si>
  <si>
    <t>COM 115624 TRANSPORTE</t>
  </si>
  <si>
    <t>74083984</t>
  </si>
  <si>
    <t>Reintegro OP 387254024 VIG. ACTUAL POR CESIÓN DE CONTRATO No.6875862</t>
  </si>
  <si>
    <t>1110450431</t>
  </si>
  <si>
    <t>REINTEGROS DE INVERSION SEPTIEMBRE 2024 CONTRATO 316</t>
  </si>
  <si>
    <t>Comisión 171024</t>
  </si>
  <si>
    <t>SIIF 281524 Solicitud: 202403087</t>
  </si>
  <si>
    <t>43972286</t>
  </si>
  <si>
    <t>REINTEGROS DE INVERSION AGOSTO 10595</t>
  </si>
  <si>
    <t>Reintegro Orden de Viaje No. 109024</t>
  </si>
  <si>
    <t>1152700506</t>
  </si>
  <si>
    <t>REINTEGROS DE INVERSION JULIO 2024 CONTRATO 316</t>
  </si>
  <si>
    <t>reintegro gastos de inversión vigencia actual</t>
  </si>
  <si>
    <t>8300678922</t>
  </si>
  <si>
    <t>Convenio 787-2022 - GOBIERNO MAYOR</t>
  </si>
  <si>
    <t>830076436</t>
  </si>
  <si>
    <t>Comisión No. 20824</t>
  </si>
  <si>
    <t>Comisión No. 782. RAD No. 20241410050133</t>
  </si>
  <si>
    <t>1030677722</t>
  </si>
  <si>
    <t>Reintegro comisión- 148124</t>
  </si>
  <si>
    <t>1001811919</t>
  </si>
  <si>
    <t>Comisión No. 21424</t>
  </si>
  <si>
    <t>Reintegro pasajes</t>
  </si>
  <si>
    <t>19439170</t>
  </si>
  <si>
    <t>pago carnet</t>
  </si>
  <si>
    <t>1033797870</t>
  </si>
  <si>
    <t>devolución comisión 3726</t>
  </si>
  <si>
    <t>Comisión No. 21024</t>
  </si>
  <si>
    <t>REINTEGRO PARCIAL OTROS GASTOS COMISONGA GA - 2778 #252324</t>
  </si>
  <si>
    <t>79351162</t>
  </si>
  <si>
    <t>REINTEGRO COMISION 4630</t>
  </si>
  <si>
    <t>28557931</t>
  </si>
  <si>
    <t>RES2683/22 POB MIGRANTE</t>
  </si>
  <si>
    <t>890399045</t>
  </si>
  <si>
    <t xml:space="preserve">COM  98124 transporte </t>
  </si>
  <si>
    <t>24049518</t>
  </si>
  <si>
    <t xml:space="preserve">SIIF 356224 COMICIÓN RIOSCUCIO CALDAS DEL 17 AL 18 DE OCTUBRE. SOLICITUD2024041 </t>
  </si>
  <si>
    <t>1023933501</t>
  </si>
  <si>
    <t>Reintegro inejecuciones contrato 25002752024 vigencia 2024</t>
  </si>
  <si>
    <t>8000736749</t>
  </si>
  <si>
    <t>10015246</t>
  </si>
  <si>
    <t xml:space="preserve">comisión N° 233024, correspondiente al día 31 de octubre de 2024 </t>
  </si>
  <si>
    <t>65756433</t>
  </si>
  <si>
    <t xml:space="preserve">reintegro gastos de inversion </t>
  </si>
  <si>
    <t>8000681375</t>
  </si>
  <si>
    <t>comisión N° 230924</t>
  </si>
  <si>
    <t>6137514</t>
  </si>
  <si>
    <t>reintegro comisión 2242</t>
  </si>
  <si>
    <t>1026269854</t>
  </si>
  <si>
    <t>REINTEGROS DE GASTOS</t>
  </si>
  <si>
    <t>79521236</t>
  </si>
  <si>
    <t>COM75424</t>
  </si>
  <si>
    <t>13928754</t>
  </si>
  <si>
    <t>REINTEGRO VR AJUSTE DE PRECIO DEL RPP AGOSTO 2024</t>
  </si>
  <si>
    <t>8130108670</t>
  </si>
  <si>
    <t>Rendimientos Financieros</t>
  </si>
  <si>
    <t>900296088</t>
  </si>
  <si>
    <t>REINTEGRO POR INEJECUCIONES CTO 353_2024</t>
  </si>
  <si>
    <t>8001628059</t>
  </si>
  <si>
    <t>Comision 243924</t>
  </si>
  <si>
    <t>1053781080</t>
  </si>
  <si>
    <t>REINTEGRO FEBRERO 2024</t>
  </si>
  <si>
    <t>COM 92024 PEAJE</t>
  </si>
  <si>
    <t>11186244</t>
  </si>
  <si>
    <t>Reintegro Viáticos</t>
  </si>
  <si>
    <t>80039890</t>
  </si>
  <si>
    <t>DEVOLUCION DE RENDIMIENTOS FINANCIEROS CONVENIO MARAÑO 2021056 MESES ENERO A MAY</t>
  </si>
  <si>
    <t xml:space="preserve">REINTEGRO COM.57424 </t>
  </si>
  <si>
    <t>16226608</t>
  </si>
  <si>
    <t>REINTEG.REND.FINANC.CONV.175 DE 2021</t>
  </si>
  <si>
    <t>892099233</t>
  </si>
  <si>
    <t>COM 56424</t>
  </si>
  <si>
    <t>93410385</t>
  </si>
  <si>
    <t>REINTEGRO CONTRATO 20004942024 M. PROPIA E INTERCULTURAL REG. CESAR</t>
  </si>
  <si>
    <t>824004424</t>
  </si>
  <si>
    <t>REINTEGRO POR GASTOS DE VIAJE COMISION GA-2939</t>
  </si>
  <si>
    <t>1018448073</t>
  </si>
  <si>
    <t>CMO 001 TRANSPORTE</t>
  </si>
  <si>
    <t>9101569</t>
  </si>
  <si>
    <t>VALLE - 76006872024</t>
  </si>
  <si>
    <t>COM 223024</t>
  </si>
  <si>
    <t>1064986408</t>
  </si>
  <si>
    <t>55219900</t>
  </si>
  <si>
    <t xml:space="preserve">Gasto ocacional de viaje </t>
  </si>
  <si>
    <t>1110519954</t>
  </si>
  <si>
    <t>OV 590724</t>
  </si>
  <si>
    <t>71634718</t>
  </si>
  <si>
    <t>REINTEGROS POR INEJECUCIONES</t>
  </si>
  <si>
    <t>800108578-2</t>
  </si>
  <si>
    <t>Reintegro Comisión No 147424</t>
  </si>
  <si>
    <t>65705932</t>
  </si>
  <si>
    <t>REINTEGRO SOBRANTE PAGO RESOL 1266 IBERCULTURA</t>
  </si>
  <si>
    <t>COM 001 Transporte 216724</t>
  </si>
  <si>
    <t>1067845290</t>
  </si>
  <si>
    <t>3415297</t>
  </si>
  <si>
    <t>98662352</t>
  </si>
  <si>
    <t>CO M001 transporte</t>
  </si>
  <si>
    <t>51924</t>
  </si>
  <si>
    <t>devolución comisión 3472</t>
  </si>
  <si>
    <t>52048187</t>
  </si>
  <si>
    <t>1013460073</t>
  </si>
  <si>
    <t>CC 79792297 José Giancarlo Velosa - Reintegro COM. 54924</t>
  </si>
  <si>
    <t>REDNIMIENTOS FINANCIEROS CONTRATO 54001292024</t>
  </si>
  <si>
    <t>890504005</t>
  </si>
  <si>
    <t>legalización viáticos a Popayán</t>
  </si>
  <si>
    <t>94319339</t>
  </si>
  <si>
    <t>Reintegro Rendimiento Financieros Agos y Sep 2024 Cto 27001212024 Regional Choco</t>
  </si>
  <si>
    <t>900586248</t>
  </si>
  <si>
    <t>COMISION TRANSPORTE 231424</t>
  </si>
  <si>
    <t>1130628303</t>
  </si>
  <si>
    <t xml:space="preserve">Viaje no realizado </t>
  </si>
  <si>
    <t>15378564</t>
  </si>
  <si>
    <t>Rendimientos financieros del convenio 2594 de 2019</t>
  </si>
  <si>
    <t>891180022</t>
  </si>
  <si>
    <t>REINTEGRO RESOLUCION 763</t>
  </si>
  <si>
    <t>900167616</t>
  </si>
  <si>
    <t>PAGO RENDIMIENTOS FINANCIEROS Y VALORES NO EJECUTADOS</t>
  </si>
  <si>
    <t>8000249776</t>
  </si>
  <si>
    <t>REINTEGROS GASTOS DE INVERSION CDI</t>
  </si>
  <si>
    <t>9001929753</t>
  </si>
  <si>
    <t>RENDIMIENTOS FINANCIEROS  OCTUBRE CONTRATO 68001612024 REGIONAL SANTANDER</t>
  </si>
  <si>
    <t>890212101-5</t>
  </si>
  <si>
    <t>REINTEGRO ENERO 2024</t>
  </si>
  <si>
    <t>RESOLUCION20261034REINTEGRORENDIMIENTOSSEPTIEMBRE2024</t>
  </si>
  <si>
    <t>890702241</t>
  </si>
  <si>
    <t>Devolución Concepto de transporte</t>
  </si>
  <si>
    <t>32258413</t>
  </si>
  <si>
    <t>DEVOLUCION RECURSOS CONTRATO APORTES 05004002023</t>
  </si>
  <si>
    <t>800086963</t>
  </si>
  <si>
    <t>RECURSOS DE INEJECUCIONES DEL CONTRATO 54003162024- HCB CAMILO TORRES</t>
  </si>
  <si>
    <t>800231105-8</t>
  </si>
  <si>
    <t>REINTEGRO RECURSO NO EJEC Y HONORARIOS NO EJECUT</t>
  </si>
  <si>
    <t>890909297</t>
  </si>
  <si>
    <t>REINTEGROS ENGATIVA 11006382024</t>
  </si>
  <si>
    <t>9002215788</t>
  </si>
  <si>
    <t>REINTEGRO COMISION 121224</t>
  </si>
  <si>
    <t>REINTEGRO MARZO 2024</t>
  </si>
  <si>
    <t>REINTEGRO ABRIL 2024</t>
  </si>
  <si>
    <t>Reintegro 1/2 de viáticos resolución 1894 de 2024</t>
  </si>
  <si>
    <t>1013622742</t>
  </si>
  <si>
    <t>1098783455</t>
  </si>
  <si>
    <t>RENDIMIENTOS FINANCIERO JULIO-AGOSTO</t>
  </si>
  <si>
    <t>8923003435</t>
  </si>
  <si>
    <t>Contrato-COP,PCCNTR,5877629-2024 Mes de Mayo</t>
  </si>
  <si>
    <t>68297350</t>
  </si>
  <si>
    <t>REINTEGROS RENDIMIENTOS FINANCIEROS</t>
  </si>
  <si>
    <t>800107779</t>
  </si>
  <si>
    <t>445 MINAGRICULTURA - BANCO AGRARIO DE COLOMBIA S.A.</t>
  </si>
  <si>
    <t>Com 224224 - viático</t>
  </si>
  <si>
    <t>8162059</t>
  </si>
  <si>
    <t>REINTEGRO COMISION No 4624</t>
  </si>
  <si>
    <t>1104705715</t>
  </si>
  <si>
    <t>RENDIMIENTOS FINANCIEROS CON 1827 DESDE 2021 HASTA SEP 2024</t>
  </si>
  <si>
    <t>Orden de Viaje 133642</t>
  </si>
  <si>
    <t>75075302</t>
  </si>
  <si>
    <t>COM 204124</t>
  </si>
  <si>
    <t>71726881</t>
  </si>
  <si>
    <t>COM 48224 transporte</t>
  </si>
  <si>
    <t>88230563</t>
  </si>
  <si>
    <t>Reintegro comisión orden viaje #25524</t>
  </si>
  <si>
    <t>1077441461</t>
  </si>
  <si>
    <t>SIIF289724 SOLICITUD 202403325 COMISION JAMUNDI</t>
  </si>
  <si>
    <t>80413380</t>
  </si>
  <si>
    <t>PROCESO DEVOLUCION APORTES POR PAGO A TERCEROS</t>
  </si>
  <si>
    <t>892301483</t>
  </si>
  <si>
    <t>RECURSOS DE INEJECUCIONES DEL CONTRATO 54003362024- HCB BARRIO EL BOSQUE</t>
  </si>
  <si>
    <t>800229965-9</t>
  </si>
  <si>
    <t>PAGO DE RENDIMIENTOS FINANCIEROS MESES JULIO Y AGOSTO No CTO 20001272024 CESAR</t>
  </si>
  <si>
    <t>800224796</t>
  </si>
  <si>
    <t>17971633</t>
  </si>
  <si>
    <t>MADR-661-2023</t>
  </si>
  <si>
    <t>901516327-7</t>
  </si>
  <si>
    <t>REINTEGRO COMISION 143024 DEL 29/10/2024</t>
  </si>
  <si>
    <t>1110535906</t>
  </si>
  <si>
    <t>Reintegro anticipo ENUT</t>
  </si>
  <si>
    <t>899999027</t>
  </si>
  <si>
    <t>DEVOL. RENDIMINETOS FINAN.</t>
  </si>
  <si>
    <t>8020106943</t>
  </si>
  <si>
    <t>DEVOLUCION DEL RECURSO NO EJECUTADO</t>
  </si>
  <si>
    <t>800116284</t>
  </si>
  <si>
    <t>RENDIMIENTOS FINANCIERO SEPTIEMBRE</t>
  </si>
  <si>
    <t>COM 110824 TRANSPORTE</t>
  </si>
  <si>
    <t>52082708</t>
  </si>
  <si>
    <t>Gastos de Manutención -  Memorando 319</t>
  </si>
  <si>
    <t>1067838963</t>
  </si>
  <si>
    <t>REINTEGRO RENDIMIENTOS FINANCIEROS MES DE JULIO AGOSTO Y SEPTIEMBRE</t>
  </si>
  <si>
    <t>8923003879</t>
  </si>
  <si>
    <t>Gastos de transportes</t>
  </si>
  <si>
    <t>REINTEGRO COMISION NO. 4624</t>
  </si>
  <si>
    <t>RENDIMIENTOS JULIO-AGOSTO-SEPT 2024</t>
  </si>
  <si>
    <t>800065395</t>
  </si>
  <si>
    <t>GASTOS DE MANUTENCION -MEMORANDO 319</t>
  </si>
  <si>
    <t>78024294</t>
  </si>
  <si>
    <t>COMISION 224824 TRANSPORTE</t>
  </si>
  <si>
    <t>32271572</t>
  </si>
  <si>
    <t>98397528</t>
  </si>
  <si>
    <t>Reintegro OP390214924 valor de más recibido CTO 6714129</t>
  </si>
  <si>
    <t>87066838</t>
  </si>
  <si>
    <t>COM 251624 Devolución parcial miércoles 16 de octubre 2024</t>
  </si>
  <si>
    <t>16481793</t>
  </si>
  <si>
    <t xml:space="preserve"> Reintegro anticipo manutención ECV 6570479 Miguel Andres Avella </t>
  </si>
  <si>
    <t>1121719506</t>
  </si>
  <si>
    <t xml:space="preserve">53084594 </t>
  </si>
  <si>
    <t>46370779</t>
  </si>
  <si>
    <t>COM 132624</t>
  </si>
  <si>
    <t>COM 221124 Transporte</t>
  </si>
  <si>
    <t>71081716</t>
  </si>
  <si>
    <t>72724 transporte</t>
  </si>
  <si>
    <t>1094901416</t>
  </si>
  <si>
    <t>COM 237424</t>
  </si>
  <si>
    <t>33379801</t>
  </si>
  <si>
    <t>HI EL DONCELLO CONTRATO APORTES 18000842024 R CAQUETÁ VIGENCIA 2024</t>
  </si>
  <si>
    <t>891190197-9</t>
  </si>
  <si>
    <t>Rendimientos Financieros Convenio 660 del 2023 ene-sept 2024</t>
  </si>
  <si>
    <t>800101126</t>
  </si>
  <si>
    <t xml:space="preserve">comisión 41024 </t>
  </si>
  <si>
    <t>73208984</t>
  </si>
  <si>
    <t>Devolución gastos de viajes comisión 3727</t>
  </si>
  <si>
    <t>79751725</t>
  </si>
  <si>
    <t>REINTEGRO RENDIMIENTOS FINANCIEROS</t>
  </si>
  <si>
    <t>8000235715</t>
  </si>
  <si>
    <t>PAGO REINTREGO DE INEJECUCIONES DE LOS MESES AGOSTO Y SEPTIEMBRE CTO 18000952024</t>
  </si>
  <si>
    <t>9016340167</t>
  </si>
  <si>
    <t>RENDIMIENTOS CUENTA DE AHO BBVA OCT 2024</t>
  </si>
  <si>
    <t>COM N° 313424 Transporte</t>
  </si>
  <si>
    <t>43725027</t>
  </si>
  <si>
    <t>002206 JOSE MAURICIO GOMEZ</t>
  </si>
  <si>
    <t>Reintegro comisión 145124 Abrego</t>
  </si>
  <si>
    <t>52916275</t>
  </si>
  <si>
    <t>Reintegro de Comisión N° 610324</t>
  </si>
  <si>
    <t>25800764</t>
  </si>
  <si>
    <t>Reintegro viáticos oct.24</t>
  </si>
  <si>
    <t>42138027</t>
  </si>
  <si>
    <t>40017024</t>
  </si>
  <si>
    <t>Devolución comisión 3819</t>
  </si>
  <si>
    <t>REINTEGRO INEJECUCIONES 47001482024 MES 08 - 09</t>
  </si>
  <si>
    <t>900139836</t>
  </si>
  <si>
    <t xml:space="preserve">inejecuciones del mes septiembre cont 18001122024 </t>
  </si>
  <si>
    <t>900234321</t>
  </si>
  <si>
    <t>79636954</t>
  </si>
  <si>
    <t>REINTEGROS NIEVES 11006912024</t>
  </si>
  <si>
    <t>79466629</t>
  </si>
  <si>
    <t>1077863569</t>
  </si>
  <si>
    <t>REINTEGRO COM 236724</t>
  </si>
  <si>
    <t>23360419</t>
  </si>
  <si>
    <t>COMISION 216924</t>
  </si>
  <si>
    <t>REINTEGRO POR INEJECUCION CONTRATO 0117 REGIONAL ANTIOQUIA</t>
  </si>
  <si>
    <t>900072094</t>
  </si>
  <si>
    <t>RENDIMIENTOS FINANCIEROS VECTORES</t>
  </si>
  <si>
    <t>Rendimientos Financieros Convenio 660 del 2023 Nov-Dic</t>
  </si>
  <si>
    <t>REINTEGRO DE LA COMISION 184624</t>
  </si>
  <si>
    <t>1067919910</t>
  </si>
  <si>
    <t>Reintegro Comisión 3844</t>
  </si>
  <si>
    <t>804010834-5</t>
  </si>
  <si>
    <t>300700011434 DTN - REINTEGROS DE GASTOS DE INVERSIÓN</t>
  </si>
  <si>
    <t>30082116</t>
  </si>
  <si>
    <t>Reintegro comisión 3484</t>
  </si>
  <si>
    <t>92190557</t>
  </si>
  <si>
    <t>comisión de servicios</t>
  </si>
  <si>
    <t>43516968</t>
  </si>
  <si>
    <t>1098306885</t>
  </si>
  <si>
    <t>SALDO NO EJECUTADO CONVENIO 1113/21</t>
  </si>
  <si>
    <t>Devolución gastos Radicado20241410049613 N° DE ORDEN DE DESPLAZAMIENTO 776</t>
  </si>
  <si>
    <t>60334260</t>
  </si>
  <si>
    <t xml:space="preserve">Interes servicios públicos  recursos 10 ARC 10 </t>
  </si>
  <si>
    <t>9177962</t>
  </si>
  <si>
    <t>157 MINISTERIO DE DEFENSA NACIONAL - ARMADA</t>
  </si>
  <si>
    <t>SIIF 343924 Solicitud 202403957</t>
  </si>
  <si>
    <t>79290582</t>
  </si>
  <si>
    <t>REINTEGRO DE LA COMISION SIIF 239324 TOLIMA Solicitud 202402489</t>
  </si>
  <si>
    <t>28964060</t>
  </si>
  <si>
    <t>RENDIMIENTOS FINANCIEROS SEPTIEMBRE 2024 CONTRATO 08001502024</t>
  </si>
  <si>
    <t>802016812</t>
  </si>
  <si>
    <t>REINTEGRO CONTRATO 11010542024</t>
  </si>
  <si>
    <t>830044369</t>
  </si>
  <si>
    <t>Devolucion Tiquete Com_150124</t>
  </si>
  <si>
    <t>93383787</t>
  </si>
  <si>
    <t>353024</t>
  </si>
  <si>
    <t>Reintegro Registraduria 285</t>
  </si>
  <si>
    <t>71717788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</si>
</sst>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64" fontId="0" fillId="4" borderId="0" xfId="0" applyNumberFormat="1" applyFill="1"/>
    <xf numFmtId="4" fontId="0" fillId="4" borderId="0" xfId="0" applyNumberFormat="1" applyFill="1"/>
    <xf numFmtId="164" fontId="2" fillId="5" borderId="1" xfId="0" applyNumberFormat="1" applyFont="1" applyFill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51"/>
  <sheetViews>
    <sheetView tabSelected="1" topLeftCell="J1670" workbookViewId="0">
      <selection activeCell="K1670" sqref="K1:K1048576"/>
    </sheetView>
  </sheetViews>
  <sheetFormatPr baseColWidth="10" defaultColWidth="9.1796875" defaultRowHeight="14.5" x14ac:dyDescent="0.35"/>
  <cols>
    <col min="1" max="1" width="19.26953125" customWidth="1"/>
    <col min="2" max="2" width="10.26953125" bestFit="1" customWidth="1"/>
    <col min="3" max="3" width="18.54296875" customWidth="1"/>
    <col min="4" max="4" width="17.1796875" customWidth="1"/>
    <col min="5" max="5" width="1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96.7265625" customWidth="1"/>
    <col min="11" max="11" width="16.1796875" customWidth="1"/>
    <col min="12" max="12" width="88.1796875" customWidth="1"/>
    <col min="13" max="13" width="13" customWidth="1"/>
    <col min="14" max="14" width="128.26953125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6" customFormat="1" x14ac:dyDescent="0.35">
      <c r="A2" s="12" t="s">
        <v>14</v>
      </c>
      <c r="B2" s="12" t="s">
        <v>15</v>
      </c>
      <c r="C2" s="13">
        <v>200000</v>
      </c>
      <c r="D2" s="13">
        <v>200000</v>
      </c>
      <c r="E2" s="14">
        <v>960459298</v>
      </c>
      <c r="F2" s="15">
        <v>45569.739618055602</v>
      </c>
      <c r="G2" s="12" t="s">
        <v>16</v>
      </c>
      <c r="H2" s="14">
        <v>80182</v>
      </c>
      <c r="I2" s="12" t="s">
        <v>17</v>
      </c>
      <c r="J2" s="12" t="s">
        <v>894</v>
      </c>
      <c r="K2" s="12" t="s">
        <v>17</v>
      </c>
      <c r="L2" s="12" t="s">
        <v>895</v>
      </c>
      <c r="M2" s="12" t="str">
        <f>+MID(N2,1,3)</f>
        <v>277</v>
      </c>
      <c r="N2" s="12" t="s">
        <v>86</v>
      </c>
    </row>
    <row r="3" spans="1:14" s="16" customFormat="1" x14ac:dyDescent="0.35">
      <c r="A3" s="12" t="s">
        <v>14</v>
      </c>
      <c r="B3" s="12" t="s">
        <v>15</v>
      </c>
      <c r="C3" s="13">
        <v>1000</v>
      </c>
      <c r="D3" s="13">
        <v>1000</v>
      </c>
      <c r="E3" s="14">
        <v>960527584</v>
      </c>
      <c r="F3" s="15">
        <v>45569.759675925903</v>
      </c>
      <c r="G3" s="12" t="s">
        <v>16</v>
      </c>
      <c r="H3" s="14">
        <v>80183</v>
      </c>
      <c r="I3" s="12" t="s">
        <v>17</v>
      </c>
      <c r="J3" s="12" t="s">
        <v>369</v>
      </c>
      <c r="K3" s="12" t="s">
        <v>17</v>
      </c>
      <c r="L3" s="12" t="s">
        <v>366</v>
      </c>
      <c r="M3" s="12" t="str">
        <f t="shared" ref="M3:M66" si="0">+MID(N3,1,3)</f>
        <v>433</v>
      </c>
      <c r="N3" s="12" t="s">
        <v>23</v>
      </c>
    </row>
    <row r="4" spans="1:14" s="16" customFormat="1" x14ac:dyDescent="0.35">
      <c r="A4" s="12" t="s">
        <v>14</v>
      </c>
      <c r="B4" s="12" t="s">
        <v>15</v>
      </c>
      <c r="C4" s="13">
        <v>139741</v>
      </c>
      <c r="D4" s="13">
        <v>139741</v>
      </c>
      <c r="E4" s="14">
        <v>960806100</v>
      </c>
      <c r="F4" s="15">
        <v>45569.842337962997</v>
      </c>
      <c r="G4" s="12" t="s">
        <v>16</v>
      </c>
      <c r="H4" s="14">
        <v>80188</v>
      </c>
      <c r="I4" s="12" t="s">
        <v>17</v>
      </c>
      <c r="J4" s="12" t="s">
        <v>896</v>
      </c>
      <c r="K4" s="12" t="s">
        <v>17</v>
      </c>
      <c r="L4" s="12" t="s">
        <v>897</v>
      </c>
      <c r="M4" s="12" t="str">
        <f t="shared" si="0"/>
        <v>433</v>
      </c>
      <c r="N4" s="12" t="s">
        <v>23</v>
      </c>
    </row>
    <row r="5" spans="1:14" s="16" customFormat="1" x14ac:dyDescent="0.35">
      <c r="A5" s="12" t="s">
        <v>14</v>
      </c>
      <c r="B5" s="12" t="s">
        <v>15</v>
      </c>
      <c r="C5" s="13">
        <v>966</v>
      </c>
      <c r="D5" s="13">
        <v>966</v>
      </c>
      <c r="E5" s="14">
        <v>960843852</v>
      </c>
      <c r="F5" s="15">
        <v>45569.854780092603</v>
      </c>
      <c r="G5" s="12" t="s">
        <v>16</v>
      </c>
      <c r="H5" s="14">
        <v>80189</v>
      </c>
      <c r="I5" s="12" t="s">
        <v>17</v>
      </c>
      <c r="J5" s="12" t="s">
        <v>898</v>
      </c>
      <c r="K5" s="12" t="s">
        <v>17</v>
      </c>
      <c r="L5" s="12" t="s">
        <v>899</v>
      </c>
      <c r="M5" s="12" t="str">
        <f t="shared" si="0"/>
        <v>393</v>
      </c>
      <c r="N5" s="12" t="s">
        <v>20</v>
      </c>
    </row>
    <row r="6" spans="1:14" x14ac:dyDescent="0.35">
      <c r="A6" s="2" t="s">
        <v>14</v>
      </c>
      <c r="B6" s="2" t="s">
        <v>15</v>
      </c>
      <c r="C6" s="4">
        <v>24430.92</v>
      </c>
      <c r="D6" s="4">
        <v>24430.92</v>
      </c>
      <c r="E6" s="6">
        <v>961397320</v>
      </c>
      <c r="F6" s="8">
        <v>45570.345798611103</v>
      </c>
      <c r="G6" s="2" t="s">
        <v>16</v>
      </c>
      <c r="H6" s="6">
        <v>80190</v>
      </c>
      <c r="I6" s="2" t="s">
        <v>17</v>
      </c>
      <c r="J6" s="2" t="s">
        <v>18</v>
      </c>
      <c r="K6" s="2" t="s">
        <v>17</v>
      </c>
      <c r="L6" s="2" t="s">
        <v>19</v>
      </c>
      <c r="M6" s="12" t="str">
        <f t="shared" si="0"/>
        <v>393</v>
      </c>
      <c r="N6" s="2" t="s">
        <v>20</v>
      </c>
    </row>
    <row r="7" spans="1:14" x14ac:dyDescent="0.35">
      <c r="A7" s="3" t="s">
        <v>14</v>
      </c>
      <c r="B7" s="3" t="s">
        <v>15</v>
      </c>
      <c r="C7" s="5">
        <v>2500</v>
      </c>
      <c r="D7" s="5">
        <v>2500</v>
      </c>
      <c r="E7" s="7">
        <v>961786026</v>
      </c>
      <c r="F7" s="9">
        <v>45570.454780092601</v>
      </c>
      <c r="G7" s="3" t="s">
        <v>16</v>
      </c>
      <c r="H7" s="7">
        <v>80191</v>
      </c>
      <c r="I7" s="3" t="s">
        <v>17</v>
      </c>
      <c r="J7" s="3" t="s">
        <v>21</v>
      </c>
      <c r="K7" s="3" t="s">
        <v>17</v>
      </c>
      <c r="L7" s="3" t="s">
        <v>22</v>
      </c>
      <c r="M7" s="12" t="str">
        <f t="shared" si="0"/>
        <v>433</v>
      </c>
      <c r="N7" s="3" t="s">
        <v>23</v>
      </c>
    </row>
    <row r="8" spans="1:14" x14ac:dyDescent="0.35">
      <c r="A8" s="2" t="s">
        <v>14</v>
      </c>
      <c r="B8" s="2" t="s">
        <v>15</v>
      </c>
      <c r="C8" s="4">
        <v>178577</v>
      </c>
      <c r="D8" s="4">
        <v>178577</v>
      </c>
      <c r="E8" s="6">
        <v>963908042</v>
      </c>
      <c r="F8" s="8">
        <v>45571.573703703703</v>
      </c>
      <c r="G8" s="2" t="s">
        <v>16</v>
      </c>
      <c r="H8" s="6">
        <v>80194</v>
      </c>
      <c r="I8" s="2" t="s">
        <v>17</v>
      </c>
      <c r="J8" s="2" t="s">
        <v>24</v>
      </c>
      <c r="K8" s="2" t="s">
        <v>17</v>
      </c>
      <c r="L8" s="2" t="s">
        <v>25</v>
      </c>
      <c r="M8" s="12" t="str">
        <f t="shared" si="0"/>
        <v>433</v>
      </c>
      <c r="N8" s="2" t="s">
        <v>23</v>
      </c>
    </row>
    <row r="9" spans="1:14" x14ac:dyDescent="0.35">
      <c r="A9" s="3" t="s">
        <v>14</v>
      </c>
      <c r="B9" s="3" t="s">
        <v>15</v>
      </c>
      <c r="C9" s="5">
        <v>10000</v>
      </c>
      <c r="D9" s="5">
        <v>10000</v>
      </c>
      <c r="E9" s="7">
        <v>964069037</v>
      </c>
      <c r="F9" s="9">
        <v>45571.652152777802</v>
      </c>
      <c r="G9" s="3" t="s">
        <v>16</v>
      </c>
      <c r="H9" s="7">
        <v>80195</v>
      </c>
      <c r="I9" s="3" t="s">
        <v>17</v>
      </c>
      <c r="J9" s="3" t="s">
        <v>26</v>
      </c>
      <c r="K9" s="3" t="s">
        <v>17</v>
      </c>
      <c r="L9" s="3" t="s">
        <v>27</v>
      </c>
      <c r="M9" s="12" t="str">
        <f t="shared" si="0"/>
        <v>433</v>
      </c>
      <c r="N9" s="3" t="s">
        <v>23</v>
      </c>
    </row>
    <row r="10" spans="1:14" x14ac:dyDescent="0.35">
      <c r="A10" s="2" t="s">
        <v>14</v>
      </c>
      <c r="B10" s="2" t="s">
        <v>15</v>
      </c>
      <c r="C10" s="4">
        <v>189186</v>
      </c>
      <c r="D10" s="4">
        <v>189186</v>
      </c>
      <c r="E10" s="6">
        <v>964192671</v>
      </c>
      <c r="F10" s="8">
        <v>45571.7126041667</v>
      </c>
      <c r="G10" s="2" t="s">
        <v>16</v>
      </c>
      <c r="H10" s="6">
        <v>80196</v>
      </c>
      <c r="I10" s="2" t="s">
        <v>17</v>
      </c>
      <c r="J10" s="2" t="s">
        <v>28</v>
      </c>
      <c r="K10" s="2" t="s">
        <v>17</v>
      </c>
      <c r="L10" s="2" t="s">
        <v>29</v>
      </c>
      <c r="M10" s="12" t="str">
        <f t="shared" si="0"/>
        <v>433</v>
      </c>
      <c r="N10" s="2" t="s">
        <v>23</v>
      </c>
    </row>
    <row r="11" spans="1:14" x14ac:dyDescent="0.35">
      <c r="A11" s="3" t="s">
        <v>14</v>
      </c>
      <c r="B11" s="3" t="s">
        <v>15</v>
      </c>
      <c r="C11" s="5">
        <v>13000</v>
      </c>
      <c r="D11" s="5">
        <v>13000</v>
      </c>
      <c r="E11" s="7">
        <v>964348328</v>
      </c>
      <c r="F11" s="9">
        <v>45571.786469907398</v>
      </c>
      <c r="G11" s="3" t="s">
        <v>16</v>
      </c>
      <c r="H11" s="7">
        <v>80197</v>
      </c>
      <c r="I11" s="3" t="s">
        <v>17</v>
      </c>
      <c r="J11" s="3" t="s">
        <v>30</v>
      </c>
      <c r="K11" s="3" t="s">
        <v>17</v>
      </c>
      <c r="L11" s="3" t="s">
        <v>31</v>
      </c>
      <c r="M11" s="12" t="str">
        <f t="shared" si="0"/>
        <v>433</v>
      </c>
      <c r="N11" s="3" t="s">
        <v>23</v>
      </c>
    </row>
    <row r="12" spans="1:14" x14ac:dyDescent="0.35">
      <c r="A12" s="2" t="s">
        <v>14</v>
      </c>
      <c r="B12" s="2" t="s">
        <v>15</v>
      </c>
      <c r="C12" s="4">
        <v>13000</v>
      </c>
      <c r="D12" s="4">
        <v>13000</v>
      </c>
      <c r="E12" s="6">
        <v>964354893</v>
      </c>
      <c r="F12" s="8">
        <v>45571.789363425902</v>
      </c>
      <c r="G12" s="2" t="s">
        <v>16</v>
      </c>
      <c r="H12" s="6">
        <v>80199</v>
      </c>
      <c r="I12" s="2" t="s">
        <v>17</v>
      </c>
      <c r="J12" s="2" t="s">
        <v>32</v>
      </c>
      <c r="K12" s="2" t="s">
        <v>17</v>
      </c>
      <c r="L12" s="2" t="s">
        <v>31</v>
      </c>
      <c r="M12" s="12" t="str">
        <f t="shared" si="0"/>
        <v>433</v>
      </c>
      <c r="N12" s="2" t="s">
        <v>23</v>
      </c>
    </row>
    <row r="13" spans="1:14" x14ac:dyDescent="0.35">
      <c r="A13" s="3" t="s">
        <v>14</v>
      </c>
      <c r="B13" s="3" t="s">
        <v>15</v>
      </c>
      <c r="C13" s="5">
        <v>13000</v>
      </c>
      <c r="D13" s="5">
        <v>13000</v>
      </c>
      <c r="E13" s="7">
        <v>964362353</v>
      </c>
      <c r="F13" s="9">
        <v>45571.792650463001</v>
      </c>
      <c r="G13" s="3" t="s">
        <v>16</v>
      </c>
      <c r="H13" s="7">
        <v>80200</v>
      </c>
      <c r="I13" s="3" t="s">
        <v>17</v>
      </c>
      <c r="J13" s="3" t="s">
        <v>33</v>
      </c>
      <c r="K13" s="3" t="s">
        <v>17</v>
      </c>
      <c r="L13" s="3" t="s">
        <v>31</v>
      </c>
      <c r="M13" s="12" t="str">
        <f t="shared" si="0"/>
        <v>433</v>
      </c>
      <c r="N13" s="3" t="s">
        <v>23</v>
      </c>
    </row>
    <row r="14" spans="1:14" x14ac:dyDescent="0.35">
      <c r="A14" s="2" t="s">
        <v>14</v>
      </c>
      <c r="B14" s="2" t="s">
        <v>15</v>
      </c>
      <c r="C14" s="4">
        <v>560.94000000000005</v>
      </c>
      <c r="D14" s="4">
        <v>560.94000000000005</v>
      </c>
      <c r="E14" s="6">
        <v>964366400</v>
      </c>
      <c r="F14" s="8">
        <v>45571.794386574104</v>
      </c>
      <c r="G14" s="2" t="s">
        <v>16</v>
      </c>
      <c r="H14" s="6">
        <v>80201</v>
      </c>
      <c r="I14" s="2" t="s">
        <v>17</v>
      </c>
      <c r="J14" s="2" t="s">
        <v>34</v>
      </c>
      <c r="K14" s="2" t="s">
        <v>17</v>
      </c>
      <c r="L14" s="2" t="s">
        <v>35</v>
      </c>
      <c r="M14" s="12" t="str">
        <f t="shared" si="0"/>
        <v>393</v>
      </c>
      <c r="N14" s="2" t="s">
        <v>20</v>
      </c>
    </row>
    <row r="15" spans="1:14" x14ac:dyDescent="0.35">
      <c r="A15" s="3" t="s">
        <v>14</v>
      </c>
      <c r="B15" s="3" t="s">
        <v>15</v>
      </c>
      <c r="C15" s="5">
        <v>5000</v>
      </c>
      <c r="D15" s="5">
        <v>5000</v>
      </c>
      <c r="E15" s="7">
        <v>964450169</v>
      </c>
      <c r="F15" s="9">
        <v>45571.830451388902</v>
      </c>
      <c r="G15" s="3" t="s">
        <v>16</v>
      </c>
      <c r="H15" s="7">
        <v>80202</v>
      </c>
      <c r="I15" s="3" t="s">
        <v>17</v>
      </c>
      <c r="J15" s="3" t="s">
        <v>36</v>
      </c>
      <c r="K15" s="3" t="s">
        <v>17</v>
      </c>
      <c r="L15" s="3" t="s">
        <v>37</v>
      </c>
      <c r="M15" s="12" t="str">
        <f t="shared" si="0"/>
        <v>433</v>
      </c>
      <c r="N15" s="3" t="s">
        <v>23</v>
      </c>
    </row>
    <row r="16" spans="1:14" x14ac:dyDescent="0.35">
      <c r="A16" s="2" t="s">
        <v>14</v>
      </c>
      <c r="B16" s="2" t="s">
        <v>15</v>
      </c>
      <c r="C16" s="4">
        <v>11000</v>
      </c>
      <c r="D16" s="4">
        <v>11000</v>
      </c>
      <c r="E16" s="6">
        <v>964464773</v>
      </c>
      <c r="F16" s="8">
        <v>45571.836990740703</v>
      </c>
      <c r="G16" s="2" t="s">
        <v>16</v>
      </c>
      <c r="H16" s="6">
        <v>80203</v>
      </c>
      <c r="I16" s="2" t="s">
        <v>17</v>
      </c>
      <c r="J16" s="2" t="s">
        <v>36</v>
      </c>
      <c r="K16" s="2" t="s">
        <v>17</v>
      </c>
      <c r="L16" s="2" t="s">
        <v>37</v>
      </c>
      <c r="M16" s="12" t="str">
        <f t="shared" si="0"/>
        <v>433</v>
      </c>
      <c r="N16" s="2" t="s">
        <v>23</v>
      </c>
    </row>
    <row r="17" spans="1:14" x14ac:dyDescent="0.35">
      <c r="A17" s="3" t="s">
        <v>14</v>
      </c>
      <c r="B17" s="3" t="s">
        <v>15</v>
      </c>
      <c r="C17" s="5">
        <v>11000</v>
      </c>
      <c r="D17" s="5">
        <v>11000</v>
      </c>
      <c r="E17" s="7">
        <v>964472449</v>
      </c>
      <c r="F17" s="9">
        <v>45571.840381944399</v>
      </c>
      <c r="G17" s="3" t="s">
        <v>16</v>
      </c>
      <c r="H17" s="7">
        <v>80204</v>
      </c>
      <c r="I17" s="3" t="s">
        <v>17</v>
      </c>
      <c r="J17" s="3" t="s">
        <v>36</v>
      </c>
      <c r="K17" s="3" t="s">
        <v>17</v>
      </c>
      <c r="L17" s="3" t="s">
        <v>37</v>
      </c>
      <c r="M17" s="12" t="str">
        <f t="shared" si="0"/>
        <v>433</v>
      </c>
      <c r="N17" s="3" t="s">
        <v>23</v>
      </c>
    </row>
    <row r="18" spans="1:14" x14ac:dyDescent="0.35">
      <c r="A18" s="2" t="s">
        <v>14</v>
      </c>
      <c r="B18" s="2" t="s">
        <v>15</v>
      </c>
      <c r="C18" s="4">
        <v>323705</v>
      </c>
      <c r="D18" s="4">
        <v>323705</v>
      </c>
      <c r="E18" s="6">
        <v>964501649</v>
      </c>
      <c r="F18" s="8">
        <v>45571.8531828704</v>
      </c>
      <c r="G18" s="2" t="s">
        <v>16</v>
      </c>
      <c r="H18" s="6">
        <v>80205</v>
      </c>
      <c r="I18" s="2" t="s">
        <v>17</v>
      </c>
      <c r="J18" s="2" t="s">
        <v>38</v>
      </c>
      <c r="K18" s="2" t="s">
        <v>17</v>
      </c>
      <c r="L18" s="2" t="s">
        <v>39</v>
      </c>
      <c r="M18" s="12" t="str">
        <f t="shared" si="0"/>
        <v>433</v>
      </c>
      <c r="N18" s="2" t="s">
        <v>23</v>
      </c>
    </row>
    <row r="19" spans="1:14" x14ac:dyDescent="0.35">
      <c r="A19" s="3" t="s">
        <v>14</v>
      </c>
      <c r="B19" s="3" t="s">
        <v>15</v>
      </c>
      <c r="C19" s="5">
        <v>109622</v>
      </c>
      <c r="D19" s="5">
        <v>109622</v>
      </c>
      <c r="E19" s="7">
        <v>964533646</v>
      </c>
      <c r="F19" s="9">
        <v>45571.867615740703</v>
      </c>
      <c r="G19" s="3" t="s">
        <v>16</v>
      </c>
      <c r="H19" s="7">
        <v>80207</v>
      </c>
      <c r="I19" s="3" t="s">
        <v>17</v>
      </c>
      <c r="J19" s="3" t="s">
        <v>40</v>
      </c>
      <c r="K19" s="3" t="s">
        <v>17</v>
      </c>
      <c r="L19" s="3" t="s">
        <v>41</v>
      </c>
      <c r="M19" s="12" t="str">
        <f t="shared" si="0"/>
        <v>433</v>
      </c>
      <c r="N19" s="3" t="s">
        <v>23</v>
      </c>
    </row>
    <row r="20" spans="1:14" x14ac:dyDescent="0.35">
      <c r="A20" s="2" t="s">
        <v>14</v>
      </c>
      <c r="B20" s="2" t="s">
        <v>15</v>
      </c>
      <c r="C20" s="4">
        <v>109622</v>
      </c>
      <c r="D20" s="4">
        <v>109622</v>
      </c>
      <c r="E20" s="6">
        <v>964539458</v>
      </c>
      <c r="F20" s="8">
        <v>45571.870381944398</v>
      </c>
      <c r="G20" s="2" t="s">
        <v>16</v>
      </c>
      <c r="H20" s="6">
        <v>80208</v>
      </c>
      <c r="I20" s="2" t="s">
        <v>17</v>
      </c>
      <c r="J20" s="2" t="s">
        <v>42</v>
      </c>
      <c r="K20" s="2" t="s">
        <v>17</v>
      </c>
      <c r="L20" s="2" t="s">
        <v>41</v>
      </c>
      <c r="M20" s="12" t="str">
        <f t="shared" si="0"/>
        <v>433</v>
      </c>
      <c r="N20" s="2" t="s">
        <v>23</v>
      </c>
    </row>
    <row r="21" spans="1:14" x14ac:dyDescent="0.35">
      <c r="A21" s="3" t="s">
        <v>14</v>
      </c>
      <c r="B21" s="3" t="s">
        <v>15</v>
      </c>
      <c r="C21" s="5">
        <v>10800</v>
      </c>
      <c r="D21" s="5">
        <v>10800</v>
      </c>
      <c r="E21" s="7">
        <v>964775482</v>
      </c>
      <c r="F21" s="9">
        <v>45572.257291666698</v>
      </c>
      <c r="G21" s="3" t="s">
        <v>16</v>
      </c>
      <c r="H21" s="7">
        <v>80209</v>
      </c>
      <c r="I21" s="3" t="s">
        <v>17</v>
      </c>
      <c r="J21" s="3" t="s">
        <v>43</v>
      </c>
      <c r="K21" s="3" t="s">
        <v>17</v>
      </c>
      <c r="L21" s="3" t="s">
        <v>44</v>
      </c>
      <c r="M21" s="12" t="str">
        <f t="shared" si="0"/>
        <v>433</v>
      </c>
      <c r="N21" s="3" t="s">
        <v>23</v>
      </c>
    </row>
    <row r="22" spans="1:14" x14ac:dyDescent="0.35">
      <c r="A22" s="2" t="s">
        <v>14</v>
      </c>
      <c r="B22" s="2" t="s">
        <v>15</v>
      </c>
      <c r="C22" s="4">
        <v>29200</v>
      </c>
      <c r="D22" s="4">
        <v>29200</v>
      </c>
      <c r="E22" s="6">
        <v>964777667</v>
      </c>
      <c r="F22" s="8">
        <v>45572.2600578704</v>
      </c>
      <c r="G22" s="2" t="s">
        <v>16</v>
      </c>
      <c r="H22" s="6">
        <v>80210</v>
      </c>
      <c r="I22" s="2" t="s">
        <v>17</v>
      </c>
      <c r="J22" s="2" t="s">
        <v>45</v>
      </c>
      <c r="K22" s="2" t="s">
        <v>17</v>
      </c>
      <c r="L22" s="2" t="s">
        <v>44</v>
      </c>
      <c r="M22" s="12" t="str">
        <f t="shared" si="0"/>
        <v>433</v>
      </c>
      <c r="N22" s="2" t="s">
        <v>23</v>
      </c>
    </row>
    <row r="23" spans="1:14" x14ac:dyDescent="0.35">
      <c r="A23" s="3" t="s">
        <v>14</v>
      </c>
      <c r="B23" s="3" t="s">
        <v>15</v>
      </c>
      <c r="C23" s="5">
        <v>29200</v>
      </c>
      <c r="D23" s="5">
        <v>29200</v>
      </c>
      <c r="E23" s="7">
        <v>964781604</v>
      </c>
      <c r="F23" s="9">
        <v>45572.264837962997</v>
      </c>
      <c r="G23" s="3" t="s">
        <v>16</v>
      </c>
      <c r="H23" s="7">
        <v>80212</v>
      </c>
      <c r="I23" s="3" t="s">
        <v>17</v>
      </c>
      <c r="J23" s="3" t="s">
        <v>46</v>
      </c>
      <c r="K23" s="3" t="s">
        <v>17</v>
      </c>
      <c r="L23" s="3" t="s">
        <v>44</v>
      </c>
      <c r="M23" s="12" t="str">
        <f t="shared" si="0"/>
        <v>433</v>
      </c>
      <c r="N23" s="3" t="s">
        <v>23</v>
      </c>
    </row>
    <row r="24" spans="1:14" x14ac:dyDescent="0.35">
      <c r="A24" s="2" t="s">
        <v>14</v>
      </c>
      <c r="B24" s="2" t="s">
        <v>15</v>
      </c>
      <c r="C24" s="4">
        <v>13900</v>
      </c>
      <c r="D24" s="4">
        <v>13900</v>
      </c>
      <c r="E24" s="6">
        <v>964783710</v>
      </c>
      <c r="F24" s="8">
        <v>45572.2672453704</v>
      </c>
      <c r="G24" s="2" t="s">
        <v>16</v>
      </c>
      <c r="H24" s="6">
        <v>80213</v>
      </c>
      <c r="I24" s="2" t="s">
        <v>17</v>
      </c>
      <c r="J24" s="2" t="s">
        <v>47</v>
      </c>
      <c r="K24" s="2" t="s">
        <v>17</v>
      </c>
      <c r="L24" s="2" t="s">
        <v>44</v>
      </c>
      <c r="M24" s="12" t="str">
        <f t="shared" si="0"/>
        <v>433</v>
      </c>
      <c r="N24" s="2" t="s">
        <v>23</v>
      </c>
    </row>
    <row r="25" spans="1:14" x14ac:dyDescent="0.35">
      <c r="A25" s="3" t="s">
        <v>14</v>
      </c>
      <c r="B25" s="3" t="s">
        <v>15</v>
      </c>
      <c r="C25" s="5">
        <v>21600</v>
      </c>
      <c r="D25" s="5">
        <v>21600</v>
      </c>
      <c r="E25" s="7">
        <v>964786240</v>
      </c>
      <c r="F25" s="9">
        <v>45572.270115740699</v>
      </c>
      <c r="G25" s="3" t="s">
        <v>16</v>
      </c>
      <c r="H25" s="7">
        <v>80214</v>
      </c>
      <c r="I25" s="3" t="s">
        <v>17</v>
      </c>
      <c r="J25" s="3" t="s">
        <v>48</v>
      </c>
      <c r="K25" s="3" t="s">
        <v>17</v>
      </c>
      <c r="L25" s="3" t="s">
        <v>44</v>
      </c>
      <c r="M25" s="12" t="str">
        <f t="shared" si="0"/>
        <v>433</v>
      </c>
      <c r="N25" s="3" t="s">
        <v>23</v>
      </c>
    </row>
    <row r="26" spans="1:14" x14ac:dyDescent="0.35">
      <c r="A26" s="2" t="s">
        <v>14</v>
      </c>
      <c r="B26" s="2" t="s">
        <v>15</v>
      </c>
      <c r="C26" s="4">
        <v>10016</v>
      </c>
      <c r="D26" s="4">
        <v>10016</v>
      </c>
      <c r="E26" s="6">
        <v>964859978</v>
      </c>
      <c r="F26" s="8">
        <v>45572.321261574099</v>
      </c>
      <c r="G26" s="2" t="s">
        <v>16</v>
      </c>
      <c r="H26" s="6">
        <v>80215</v>
      </c>
      <c r="I26" s="2" t="s">
        <v>17</v>
      </c>
      <c r="J26" s="2" t="s">
        <v>49</v>
      </c>
      <c r="K26" s="2" t="s">
        <v>17</v>
      </c>
      <c r="L26" s="2" t="s">
        <v>50</v>
      </c>
      <c r="M26" s="12" t="str">
        <f t="shared" si="0"/>
        <v>115</v>
      </c>
      <c r="N26" s="2" t="s">
        <v>51</v>
      </c>
    </row>
    <row r="27" spans="1:14" x14ac:dyDescent="0.35">
      <c r="A27" s="3" t="s">
        <v>14</v>
      </c>
      <c r="B27" s="3" t="s">
        <v>15</v>
      </c>
      <c r="C27" s="5">
        <v>16887.34</v>
      </c>
      <c r="D27" s="5">
        <v>16887.34</v>
      </c>
      <c r="E27" s="7">
        <v>964864150</v>
      </c>
      <c r="F27" s="9">
        <v>45572.323252314804</v>
      </c>
      <c r="G27" s="3" t="s">
        <v>16</v>
      </c>
      <c r="H27" s="7">
        <v>80216</v>
      </c>
      <c r="I27" s="3" t="s">
        <v>17</v>
      </c>
      <c r="J27" s="10" t="s">
        <v>52</v>
      </c>
      <c r="K27" s="3" t="s">
        <v>17</v>
      </c>
      <c r="L27" s="3" t="s">
        <v>53</v>
      </c>
      <c r="M27" s="12" t="str">
        <f t="shared" si="0"/>
        <v>393</v>
      </c>
      <c r="N27" s="3" t="s">
        <v>20</v>
      </c>
    </row>
    <row r="28" spans="1:14" x14ac:dyDescent="0.35">
      <c r="A28" s="2" t="s">
        <v>14</v>
      </c>
      <c r="B28" s="2" t="s">
        <v>15</v>
      </c>
      <c r="C28" s="4">
        <v>18000</v>
      </c>
      <c r="D28" s="4">
        <v>18000</v>
      </c>
      <c r="E28" s="6">
        <v>964873112</v>
      </c>
      <c r="F28" s="8">
        <v>45572.327430555597</v>
      </c>
      <c r="G28" s="2" t="s">
        <v>16</v>
      </c>
      <c r="H28" s="6">
        <v>80217</v>
      </c>
      <c r="I28" s="2" t="s">
        <v>17</v>
      </c>
      <c r="J28" s="2" t="s">
        <v>54</v>
      </c>
      <c r="K28" s="2" t="s">
        <v>17</v>
      </c>
      <c r="L28" s="2" t="s">
        <v>55</v>
      </c>
      <c r="M28" s="12" t="str">
        <f t="shared" si="0"/>
        <v>433</v>
      </c>
      <c r="N28" s="2" t="s">
        <v>23</v>
      </c>
    </row>
    <row r="29" spans="1:14" x14ac:dyDescent="0.35">
      <c r="A29" s="3" t="s">
        <v>14</v>
      </c>
      <c r="B29" s="3" t="s">
        <v>15</v>
      </c>
      <c r="C29" s="5">
        <v>10000</v>
      </c>
      <c r="D29" s="5">
        <v>10000</v>
      </c>
      <c r="E29" s="7">
        <v>964928674</v>
      </c>
      <c r="F29" s="9">
        <v>45572.348182870403</v>
      </c>
      <c r="G29" s="3" t="s">
        <v>16</v>
      </c>
      <c r="H29" s="7">
        <v>80218</v>
      </c>
      <c r="I29" s="3" t="s">
        <v>17</v>
      </c>
      <c r="J29" s="3" t="s">
        <v>56</v>
      </c>
      <c r="K29" s="3" t="s">
        <v>17</v>
      </c>
      <c r="L29" s="3" t="s">
        <v>57</v>
      </c>
      <c r="M29" s="12" t="str">
        <f t="shared" si="0"/>
        <v>433</v>
      </c>
      <c r="N29" s="3" t="s">
        <v>23</v>
      </c>
    </row>
    <row r="30" spans="1:14" x14ac:dyDescent="0.35">
      <c r="A30" s="2" t="s">
        <v>14</v>
      </c>
      <c r="B30" s="2" t="s">
        <v>15</v>
      </c>
      <c r="C30" s="4">
        <v>1380941</v>
      </c>
      <c r="D30" s="4">
        <v>1380941</v>
      </c>
      <c r="E30" s="6">
        <v>964931047</v>
      </c>
      <c r="F30" s="8">
        <v>45572.348993055602</v>
      </c>
      <c r="G30" s="2" t="s">
        <v>16</v>
      </c>
      <c r="H30" s="6">
        <v>80219</v>
      </c>
      <c r="I30" s="2" t="s">
        <v>17</v>
      </c>
      <c r="J30" s="2" t="s">
        <v>58</v>
      </c>
      <c r="K30" s="2" t="s">
        <v>17</v>
      </c>
      <c r="L30" s="2" t="s">
        <v>59</v>
      </c>
      <c r="M30" s="12" t="str">
        <f t="shared" si="0"/>
        <v>433</v>
      </c>
      <c r="N30" s="2" t="s">
        <v>23</v>
      </c>
    </row>
    <row r="31" spans="1:14" x14ac:dyDescent="0.35">
      <c r="A31" s="3" t="s">
        <v>14</v>
      </c>
      <c r="B31" s="3" t="s">
        <v>15</v>
      </c>
      <c r="C31" s="5">
        <v>86000</v>
      </c>
      <c r="D31" s="5">
        <v>86000</v>
      </c>
      <c r="E31" s="7">
        <v>964934331</v>
      </c>
      <c r="F31" s="9">
        <v>45572.3499884259</v>
      </c>
      <c r="G31" s="3" t="s">
        <v>16</v>
      </c>
      <c r="H31" s="7">
        <v>80220</v>
      </c>
      <c r="I31" s="3" t="s">
        <v>17</v>
      </c>
      <c r="J31" s="3" t="s">
        <v>36</v>
      </c>
      <c r="K31" s="3" t="s">
        <v>17</v>
      </c>
      <c r="L31" s="3" t="s">
        <v>60</v>
      </c>
      <c r="M31" s="12" t="str">
        <f t="shared" si="0"/>
        <v>433</v>
      </c>
      <c r="N31" s="3" t="s">
        <v>23</v>
      </c>
    </row>
    <row r="32" spans="1:14" x14ac:dyDescent="0.35">
      <c r="A32" s="2" t="s">
        <v>14</v>
      </c>
      <c r="B32" s="2" t="s">
        <v>15</v>
      </c>
      <c r="C32" s="4">
        <v>5800</v>
      </c>
      <c r="D32" s="4">
        <v>5800</v>
      </c>
      <c r="E32" s="6">
        <v>964953087</v>
      </c>
      <c r="F32" s="8">
        <v>45572.355636574102</v>
      </c>
      <c r="G32" s="2" t="s">
        <v>16</v>
      </c>
      <c r="H32" s="6">
        <v>80222</v>
      </c>
      <c r="I32" s="2" t="s">
        <v>17</v>
      </c>
      <c r="J32" s="2" t="s">
        <v>61</v>
      </c>
      <c r="K32" s="2" t="s">
        <v>17</v>
      </c>
      <c r="L32" s="2" t="s">
        <v>62</v>
      </c>
      <c r="M32" s="12" t="str">
        <f t="shared" si="0"/>
        <v>433</v>
      </c>
      <c r="N32" s="2" t="s">
        <v>23</v>
      </c>
    </row>
    <row r="33" spans="1:14" x14ac:dyDescent="0.35">
      <c r="A33" s="3" t="s">
        <v>14</v>
      </c>
      <c r="B33" s="3" t="s">
        <v>15</v>
      </c>
      <c r="C33" s="5">
        <v>5800</v>
      </c>
      <c r="D33" s="5">
        <v>5800</v>
      </c>
      <c r="E33" s="7">
        <v>964974992</v>
      </c>
      <c r="F33" s="9">
        <v>45572.361712963</v>
      </c>
      <c r="G33" s="3" t="s">
        <v>16</v>
      </c>
      <c r="H33" s="7">
        <v>80223</v>
      </c>
      <c r="I33" s="3" t="s">
        <v>17</v>
      </c>
      <c r="J33" s="3" t="s">
        <v>63</v>
      </c>
      <c r="K33" s="3" t="s">
        <v>17</v>
      </c>
      <c r="L33" s="3" t="s">
        <v>62</v>
      </c>
      <c r="M33" s="12" t="str">
        <f t="shared" si="0"/>
        <v>433</v>
      </c>
      <c r="N33" s="3" t="s">
        <v>23</v>
      </c>
    </row>
    <row r="34" spans="1:14" x14ac:dyDescent="0.35">
      <c r="A34" s="2" t="s">
        <v>14</v>
      </c>
      <c r="B34" s="2" t="s">
        <v>15</v>
      </c>
      <c r="C34" s="4">
        <v>104881</v>
      </c>
      <c r="D34" s="4">
        <v>104881</v>
      </c>
      <c r="E34" s="6">
        <v>965063047</v>
      </c>
      <c r="F34" s="8">
        <v>45572.384259259299</v>
      </c>
      <c r="G34" s="2" t="s">
        <v>16</v>
      </c>
      <c r="H34" s="6">
        <v>80225</v>
      </c>
      <c r="I34" s="2" t="s">
        <v>17</v>
      </c>
      <c r="J34" s="2" t="s">
        <v>64</v>
      </c>
      <c r="K34" s="2" t="s">
        <v>17</v>
      </c>
      <c r="L34" s="2" t="s">
        <v>65</v>
      </c>
      <c r="M34" s="12" t="str">
        <f t="shared" si="0"/>
        <v>433</v>
      </c>
      <c r="N34" s="2" t="s">
        <v>23</v>
      </c>
    </row>
    <row r="35" spans="1:14" x14ac:dyDescent="0.35">
      <c r="A35" s="3" t="s">
        <v>14</v>
      </c>
      <c r="B35" s="3" t="s">
        <v>15</v>
      </c>
      <c r="C35" s="5">
        <v>190000</v>
      </c>
      <c r="D35" s="5">
        <v>190000</v>
      </c>
      <c r="E35" s="7">
        <v>965097099</v>
      </c>
      <c r="F35" s="9">
        <v>45572.3922916667</v>
      </c>
      <c r="G35" s="3" t="s">
        <v>16</v>
      </c>
      <c r="H35" s="7">
        <v>80226</v>
      </c>
      <c r="I35" s="3" t="s">
        <v>17</v>
      </c>
      <c r="J35" s="3" t="s">
        <v>66</v>
      </c>
      <c r="K35" s="3" t="s">
        <v>17</v>
      </c>
      <c r="L35" s="3" t="s">
        <v>67</v>
      </c>
      <c r="M35" s="12" t="str">
        <f t="shared" si="0"/>
        <v>499</v>
      </c>
      <c r="N35" s="3" t="s">
        <v>68</v>
      </c>
    </row>
    <row r="36" spans="1:14" x14ac:dyDescent="0.35">
      <c r="A36" s="2" t="s">
        <v>14</v>
      </c>
      <c r="B36" s="2" t="s">
        <v>15</v>
      </c>
      <c r="C36" s="4">
        <v>1226964.8999999999</v>
      </c>
      <c r="D36" s="4">
        <v>1226964.8999999999</v>
      </c>
      <c r="E36" s="6">
        <v>965114386</v>
      </c>
      <c r="F36" s="8">
        <v>45572.3963194444</v>
      </c>
      <c r="G36" s="2" t="s">
        <v>16</v>
      </c>
      <c r="H36" s="6">
        <v>80227</v>
      </c>
      <c r="I36" s="2" t="s">
        <v>17</v>
      </c>
      <c r="J36" s="2" t="s">
        <v>69</v>
      </c>
      <c r="K36" s="2" t="s">
        <v>17</v>
      </c>
      <c r="L36" s="2" t="s">
        <v>70</v>
      </c>
      <c r="M36" s="12" t="str">
        <f t="shared" si="0"/>
        <v>154</v>
      </c>
      <c r="N36" s="2" t="s">
        <v>71</v>
      </c>
    </row>
    <row r="37" spans="1:14" x14ac:dyDescent="0.35">
      <c r="A37" s="3" t="s">
        <v>14</v>
      </c>
      <c r="B37" s="3" t="s">
        <v>15</v>
      </c>
      <c r="C37" s="5">
        <v>7565201.5499999998</v>
      </c>
      <c r="D37" s="5">
        <v>7565201.5499999998</v>
      </c>
      <c r="E37" s="7">
        <v>965116161</v>
      </c>
      <c r="F37" s="9">
        <v>45572.396724537</v>
      </c>
      <c r="G37" s="3" t="s">
        <v>16</v>
      </c>
      <c r="H37" s="7">
        <v>80228</v>
      </c>
      <c r="I37" s="3" t="s">
        <v>17</v>
      </c>
      <c r="J37" s="3" t="s">
        <v>72</v>
      </c>
      <c r="K37" s="3" t="s">
        <v>17</v>
      </c>
      <c r="L37" s="3" t="s">
        <v>73</v>
      </c>
      <c r="M37" s="12" t="str">
        <f t="shared" si="0"/>
        <v>426</v>
      </c>
      <c r="N37" s="3" t="s">
        <v>74</v>
      </c>
    </row>
    <row r="38" spans="1:14" x14ac:dyDescent="0.35">
      <c r="A38" s="2" t="s">
        <v>14</v>
      </c>
      <c r="B38" s="2" t="s">
        <v>15</v>
      </c>
      <c r="C38" s="4">
        <v>154000</v>
      </c>
      <c r="D38" s="4">
        <v>154000</v>
      </c>
      <c r="E38" s="6">
        <v>965186759</v>
      </c>
      <c r="F38" s="8">
        <v>45572.412523148101</v>
      </c>
      <c r="G38" s="2" t="s">
        <v>16</v>
      </c>
      <c r="H38" s="6">
        <v>80230</v>
      </c>
      <c r="I38" s="2" t="s">
        <v>17</v>
      </c>
      <c r="J38" s="2" t="s">
        <v>75</v>
      </c>
      <c r="K38" s="2" t="s">
        <v>17</v>
      </c>
      <c r="L38" s="2" t="s">
        <v>76</v>
      </c>
      <c r="M38" s="12" t="str">
        <f t="shared" si="0"/>
        <v>499</v>
      </c>
      <c r="N38" s="2" t="s">
        <v>68</v>
      </c>
    </row>
    <row r="39" spans="1:14" x14ac:dyDescent="0.35">
      <c r="A39" s="3" t="s">
        <v>14</v>
      </c>
      <c r="B39" s="3" t="s">
        <v>15</v>
      </c>
      <c r="C39" s="5">
        <v>36000</v>
      </c>
      <c r="D39" s="5">
        <v>36000</v>
      </c>
      <c r="E39" s="7">
        <v>965202331</v>
      </c>
      <c r="F39" s="9">
        <v>45572.415960648097</v>
      </c>
      <c r="G39" s="3" t="s">
        <v>16</v>
      </c>
      <c r="H39" s="7">
        <v>80232</v>
      </c>
      <c r="I39" s="3" t="s">
        <v>17</v>
      </c>
      <c r="J39" s="3" t="s">
        <v>77</v>
      </c>
      <c r="K39" s="3" t="s">
        <v>17</v>
      </c>
      <c r="L39" s="3" t="s">
        <v>78</v>
      </c>
      <c r="M39" s="12" t="str">
        <f t="shared" si="0"/>
        <v>433</v>
      </c>
      <c r="N39" s="3" t="s">
        <v>23</v>
      </c>
    </row>
    <row r="40" spans="1:14" ht="87.5" x14ac:dyDescent="0.35">
      <c r="A40" s="2" t="s">
        <v>14</v>
      </c>
      <c r="B40" s="2" t="s">
        <v>15</v>
      </c>
      <c r="C40" s="4">
        <v>101300</v>
      </c>
      <c r="D40" s="4">
        <v>101300</v>
      </c>
      <c r="E40" s="6">
        <v>965221782</v>
      </c>
      <c r="F40" s="8">
        <v>45572.420196759304</v>
      </c>
      <c r="G40" s="2" t="s">
        <v>16</v>
      </c>
      <c r="H40" s="6">
        <v>80233</v>
      </c>
      <c r="I40" s="2" t="s">
        <v>17</v>
      </c>
      <c r="J40" s="2" t="s">
        <v>79</v>
      </c>
      <c r="K40" s="2" t="s">
        <v>17</v>
      </c>
      <c r="L40" s="2" t="s">
        <v>80</v>
      </c>
      <c r="M40" s="12" t="str">
        <f t="shared" si="0"/>
        <v>375</v>
      </c>
      <c r="N40" s="11" t="s">
        <v>81</v>
      </c>
    </row>
    <row r="41" spans="1:14" x14ac:dyDescent="0.35">
      <c r="A41" s="3" t="s">
        <v>14</v>
      </c>
      <c r="B41" s="3" t="s">
        <v>15</v>
      </c>
      <c r="C41" s="5">
        <v>219177</v>
      </c>
      <c r="D41" s="5">
        <v>219177</v>
      </c>
      <c r="E41" s="7">
        <v>965227604</v>
      </c>
      <c r="F41" s="9">
        <v>45572.421458333301</v>
      </c>
      <c r="G41" s="3" t="s">
        <v>16</v>
      </c>
      <c r="H41" s="7">
        <v>80234</v>
      </c>
      <c r="I41" s="3" t="s">
        <v>17</v>
      </c>
      <c r="J41" s="10" t="s">
        <v>82</v>
      </c>
      <c r="K41" s="3" t="s">
        <v>17</v>
      </c>
      <c r="L41" s="3" t="s">
        <v>83</v>
      </c>
      <c r="M41" s="12" t="str">
        <f t="shared" si="0"/>
        <v>433</v>
      </c>
      <c r="N41" s="3" t="s">
        <v>23</v>
      </c>
    </row>
    <row r="42" spans="1:14" x14ac:dyDescent="0.35">
      <c r="A42" s="2" t="s">
        <v>14</v>
      </c>
      <c r="B42" s="2" t="s">
        <v>15</v>
      </c>
      <c r="C42" s="4">
        <v>40000</v>
      </c>
      <c r="D42" s="4">
        <v>40000</v>
      </c>
      <c r="E42" s="6">
        <v>965231498</v>
      </c>
      <c r="F42" s="8">
        <v>45572.422291666699</v>
      </c>
      <c r="G42" s="2" t="s">
        <v>16</v>
      </c>
      <c r="H42" s="6">
        <v>80235</v>
      </c>
      <c r="I42" s="2" t="s">
        <v>17</v>
      </c>
      <c r="J42" s="2" t="s">
        <v>84</v>
      </c>
      <c r="K42" s="2" t="s">
        <v>17</v>
      </c>
      <c r="L42" s="2" t="s">
        <v>85</v>
      </c>
      <c r="M42" s="12" t="str">
        <f t="shared" si="0"/>
        <v>277</v>
      </c>
      <c r="N42" s="2" t="s">
        <v>86</v>
      </c>
    </row>
    <row r="43" spans="1:14" x14ac:dyDescent="0.35">
      <c r="A43" s="3" t="s">
        <v>14</v>
      </c>
      <c r="B43" s="3" t="s">
        <v>15</v>
      </c>
      <c r="C43" s="5">
        <v>9200</v>
      </c>
      <c r="D43" s="5">
        <v>9200</v>
      </c>
      <c r="E43" s="7">
        <v>965240310</v>
      </c>
      <c r="F43" s="9">
        <v>45572.424224536997</v>
      </c>
      <c r="G43" s="3" t="s">
        <v>16</v>
      </c>
      <c r="H43" s="7">
        <v>80236</v>
      </c>
      <c r="I43" s="3" t="s">
        <v>17</v>
      </c>
      <c r="J43" s="3" t="s">
        <v>87</v>
      </c>
      <c r="K43" s="3" t="s">
        <v>17</v>
      </c>
      <c r="L43" s="3" t="s">
        <v>88</v>
      </c>
      <c r="M43" s="12" t="str">
        <f t="shared" si="0"/>
        <v>433</v>
      </c>
      <c r="N43" s="3" t="s">
        <v>23</v>
      </c>
    </row>
    <row r="44" spans="1:14" x14ac:dyDescent="0.35">
      <c r="A44" s="2" t="s">
        <v>14</v>
      </c>
      <c r="B44" s="2" t="s">
        <v>15</v>
      </c>
      <c r="C44" s="4">
        <v>438353</v>
      </c>
      <c r="D44" s="4">
        <v>438353</v>
      </c>
      <c r="E44" s="6">
        <v>965277853</v>
      </c>
      <c r="F44" s="8">
        <v>45572.432291666701</v>
      </c>
      <c r="G44" s="2" t="s">
        <v>16</v>
      </c>
      <c r="H44" s="6">
        <v>80238</v>
      </c>
      <c r="I44" s="2" t="s">
        <v>17</v>
      </c>
      <c r="J44" s="11" t="s">
        <v>89</v>
      </c>
      <c r="K44" s="2" t="s">
        <v>17</v>
      </c>
      <c r="L44" s="2" t="s">
        <v>83</v>
      </c>
      <c r="M44" s="12" t="str">
        <f t="shared" si="0"/>
        <v>433</v>
      </c>
      <c r="N44" s="2" t="s">
        <v>23</v>
      </c>
    </row>
    <row r="45" spans="1:14" x14ac:dyDescent="0.35">
      <c r="A45" s="3" t="s">
        <v>14</v>
      </c>
      <c r="B45" s="3" t="s">
        <v>15</v>
      </c>
      <c r="C45" s="5">
        <v>169622</v>
      </c>
      <c r="D45" s="5">
        <v>169622</v>
      </c>
      <c r="E45" s="7">
        <v>965290643</v>
      </c>
      <c r="F45" s="9">
        <v>45572.435092592597</v>
      </c>
      <c r="G45" s="3" t="s">
        <v>16</v>
      </c>
      <c r="H45" s="7">
        <v>80240</v>
      </c>
      <c r="I45" s="3" t="s">
        <v>17</v>
      </c>
      <c r="J45" s="3" t="s">
        <v>90</v>
      </c>
      <c r="K45" s="3" t="s">
        <v>17</v>
      </c>
      <c r="L45" s="3" t="s">
        <v>91</v>
      </c>
      <c r="M45" s="12" t="str">
        <f t="shared" si="0"/>
        <v>433</v>
      </c>
      <c r="N45" s="3" t="s">
        <v>23</v>
      </c>
    </row>
    <row r="46" spans="1:14" x14ac:dyDescent="0.35">
      <c r="A46" s="2" t="s">
        <v>14</v>
      </c>
      <c r="B46" s="2" t="s">
        <v>15</v>
      </c>
      <c r="C46" s="4">
        <v>391272.17</v>
      </c>
      <c r="D46" s="4">
        <v>391272.17</v>
      </c>
      <c r="E46" s="6">
        <v>965301638</v>
      </c>
      <c r="F46" s="8">
        <v>45572.4374074074</v>
      </c>
      <c r="G46" s="2" t="s">
        <v>16</v>
      </c>
      <c r="H46" s="6">
        <v>80241</v>
      </c>
      <c r="I46" s="2" t="s">
        <v>17</v>
      </c>
      <c r="J46" s="2" t="s">
        <v>92</v>
      </c>
      <c r="K46" s="2" t="s">
        <v>17</v>
      </c>
      <c r="L46" s="2" t="s">
        <v>93</v>
      </c>
      <c r="M46" s="12" t="str">
        <f t="shared" si="0"/>
        <v>226</v>
      </c>
      <c r="N46" s="2" t="s">
        <v>94</v>
      </c>
    </row>
    <row r="47" spans="1:14" x14ac:dyDescent="0.35">
      <c r="A47" s="3" t="s">
        <v>14</v>
      </c>
      <c r="B47" s="3" t="s">
        <v>15</v>
      </c>
      <c r="C47" s="5">
        <v>54640</v>
      </c>
      <c r="D47" s="5">
        <v>54640</v>
      </c>
      <c r="E47" s="7">
        <v>965305560</v>
      </c>
      <c r="F47" s="9">
        <v>45572.438240740703</v>
      </c>
      <c r="G47" s="3" t="s">
        <v>16</v>
      </c>
      <c r="H47" s="7">
        <v>80242</v>
      </c>
      <c r="I47" s="3" t="s">
        <v>17</v>
      </c>
      <c r="J47" s="3" t="s">
        <v>95</v>
      </c>
      <c r="K47" s="3" t="s">
        <v>17</v>
      </c>
      <c r="L47" s="3" t="s">
        <v>96</v>
      </c>
      <c r="M47" s="12" t="str">
        <f t="shared" si="0"/>
        <v>433</v>
      </c>
      <c r="N47" s="3" t="s">
        <v>23</v>
      </c>
    </row>
    <row r="48" spans="1:14" x14ac:dyDescent="0.35">
      <c r="A48" s="2" t="s">
        <v>14</v>
      </c>
      <c r="B48" s="2" t="s">
        <v>15</v>
      </c>
      <c r="C48" s="4">
        <v>32559461.629999999</v>
      </c>
      <c r="D48" s="4">
        <v>32559461.629999999</v>
      </c>
      <c r="E48" s="6">
        <v>965323416</v>
      </c>
      <c r="F48" s="8">
        <v>45572.442037036999</v>
      </c>
      <c r="G48" s="2" t="s">
        <v>16</v>
      </c>
      <c r="H48" s="6">
        <v>80244</v>
      </c>
      <c r="I48" s="2" t="s">
        <v>17</v>
      </c>
      <c r="J48" s="2" t="s">
        <v>97</v>
      </c>
      <c r="K48" s="2" t="s">
        <v>17</v>
      </c>
      <c r="L48" s="2" t="s">
        <v>98</v>
      </c>
      <c r="M48" s="12" t="str">
        <f t="shared" si="0"/>
        <v>363</v>
      </c>
      <c r="N48" s="2" t="s">
        <v>99</v>
      </c>
    </row>
    <row r="49" spans="1:14" x14ac:dyDescent="0.35">
      <c r="A49" s="3" t="s">
        <v>14</v>
      </c>
      <c r="B49" s="3" t="s">
        <v>15</v>
      </c>
      <c r="C49" s="5">
        <v>5961</v>
      </c>
      <c r="D49" s="5">
        <v>5961</v>
      </c>
      <c r="E49" s="7">
        <v>965380002</v>
      </c>
      <c r="F49" s="9">
        <v>45572.453854166699</v>
      </c>
      <c r="G49" s="3" t="s">
        <v>16</v>
      </c>
      <c r="H49" s="7">
        <v>80246</v>
      </c>
      <c r="I49" s="3" t="s">
        <v>17</v>
      </c>
      <c r="J49" s="3" t="s">
        <v>100</v>
      </c>
      <c r="K49" s="3" t="s">
        <v>17</v>
      </c>
      <c r="L49" s="3" t="s">
        <v>101</v>
      </c>
      <c r="M49" s="12" t="str">
        <f t="shared" si="0"/>
        <v>393</v>
      </c>
      <c r="N49" s="3" t="s">
        <v>20</v>
      </c>
    </row>
    <row r="50" spans="1:14" x14ac:dyDescent="0.35">
      <c r="A50" s="2" t="s">
        <v>14</v>
      </c>
      <c r="B50" s="2" t="s">
        <v>15</v>
      </c>
      <c r="C50" s="4">
        <v>179482</v>
      </c>
      <c r="D50" s="4">
        <v>179482</v>
      </c>
      <c r="E50" s="6">
        <v>965394200</v>
      </c>
      <c r="F50" s="8">
        <v>45572.456759259301</v>
      </c>
      <c r="G50" s="2" t="s">
        <v>16</v>
      </c>
      <c r="H50" s="6">
        <v>80248</v>
      </c>
      <c r="I50" s="2" t="s">
        <v>17</v>
      </c>
      <c r="J50" s="2" t="s">
        <v>102</v>
      </c>
      <c r="K50" s="2" t="s">
        <v>17</v>
      </c>
      <c r="L50" s="2" t="s">
        <v>103</v>
      </c>
      <c r="M50" s="12" t="str">
        <f t="shared" si="0"/>
        <v>433</v>
      </c>
      <c r="N50" s="2" t="s">
        <v>23</v>
      </c>
    </row>
    <row r="51" spans="1:14" x14ac:dyDescent="0.35">
      <c r="A51" s="3" t="s">
        <v>14</v>
      </c>
      <c r="B51" s="3" t="s">
        <v>15</v>
      </c>
      <c r="C51" s="5">
        <v>20000</v>
      </c>
      <c r="D51" s="5">
        <v>20000</v>
      </c>
      <c r="E51" s="7">
        <v>965405636</v>
      </c>
      <c r="F51" s="9">
        <v>45572.459085648101</v>
      </c>
      <c r="G51" s="3" t="s">
        <v>16</v>
      </c>
      <c r="H51" s="7">
        <v>80249</v>
      </c>
      <c r="I51" s="3" t="s">
        <v>17</v>
      </c>
      <c r="J51" s="3" t="s">
        <v>104</v>
      </c>
      <c r="K51" s="3" t="s">
        <v>17</v>
      </c>
      <c r="L51" s="3" t="s">
        <v>105</v>
      </c>
      <c r="M51" s="12" t="str">
        <f t="shared" si="0"/>
        <v>433</v>
      </c>
      <c r="N51" s="3" t="s">
        <v>23</v>
      </c>
    </row>
    <row r="52" spans="1:14" x14ac:dyDescent="0.35">
      <c r="A52" s="2" t="s">
        <v>14</v>
      </c>
      <c r="B52" s="2" t="s">
        <v>15</v>
      </c>
      <c r="C52" s="4">
        <v>56000</v>
      </c>
      <c r="D52" s="4">
        <v>56000</v>
      </c>
      <c r="E52" s="6">
        <v>965415922</v>
      </c>
      <c r="F52" s="8">
        <v>45572.461261574099</v>
      </c>
      <c r="G52" s="2" t="s">
        <v>16</v>
      </c>
      <c r="H52" s="6">
        <v>80250</v>
      </c>
      <c r="I52" s="2" t="s">
        <v>17</v>
      </c>
      <c r="J52" s="2" t="s">
        <v>106</v>
      </c>
      <c r="K52" s="2" t="s">
        <v>17</v>
      </c>
      <c r="L52" s="2" t="s">
        <v>107</v>
      </c>
      <c r="M52" s="12" t="str">
        <f t="shared" si="0"/>
        <v>433</v>
      </c>
      <c r="N52" s="2" t="s">
        <v>23</v>
      </c>
    </row>
    <row r="53" spans="1:14" x14ac:dyDescent="0.35">
      <c r="A53" s="3" t="s">
        <v>14</v>
      </c>
      <c r="B53" s="3" t="s">
        <v>15</v>
      </c>
      <c r="C53" s="5">
        <v>3363099</v>
      </c>
      <c r="D53" s="5">
        <v>3363099</v>
      </c>
      <c r="E53" s="7">
        <v>965433709</v>
      </c>
      <c r="F53" s="9">
        <v>45572.464976851901</v>
      </c>
      <c r="G53" s="3" t="s">
        <v>16</v>
      </c>
      <c r="H53" s="7">
        <v>80251</v>
      </c>
      <c r="I53" s="3" t="s">
        <v>17</v>
      </c>
      <c r="J53" s="3" t="s">
        <v>108</v>
      </c>
      <c r="K53" s="3" t="s">
        <v>17</v>
      </c>
      <c r="L53" s="3" t="s">
        <v>109</v>
      </c>
      <c r="M53" s="12" t="str">
        <f t="shared" si="0"/>
        <v>403</v>
      </c>
      <c r="N53" s="3" t="s">
        <v>110</v>
      </c>
    </row>
    <row r="54" spans="1:14" x14ac:dyDescent="0.35">
      <c r="A54" s="2" t="s">
        <v>14</v>
      </c>
      <c r="B54" s="2" t="s">
        <v>15</v>
      </c>
      <c r="C54" s="4">
        <v>190000</v>
      </c>
      <c r="D54" s="4">
        <v>190000</v>
      </c>
      <c r="E54" s="6">
        <v>965454960</v>
      </c>
      <c r="F54" s="8">
        <v>45572.469432870399</v>
      </c>
      <c r="G54" s="2" t="s">
        <v>16</v>
      </c>
      <c r="H54" s="6">
        <v>80252</v>
      </c>
      <c r="I54" s="2" t="s">
        <v>17</v>
      </c>
      <c r="J54" s="2" t="s">
        <v>111</v>
      </c>
      <c r="K54" s="2" t="s">
        <v>17</v>
      </c>
      <c r="L54" s="2" t="s">
        <v>112</v>
      </c>
      <c r="M54" s="12" t="str">
        <f t="shared" si="0"/>
        <v>115</v>
      </c>
      <c r="N54" s="2" t="s">
        <v>51</v>
      </c>
    </row>
    <row r="55" spans="1:14" x14ac:dyDescent="0.35">
      <c r="A55" s="3" t="s">
        <v>14</v>
      </c>
      <c r="B55" s="3" t="s">
        <v>15</v>
      </c>
      <c r="C55" s="5">
        <v>3195</v>
      </c>
      <c r="D55" s="5">
        <v>3195</v>
      </c>
      <c r="E55" s="7">
        <v>965460863</v>
      </c>
      <c r="F55" s="9">
        <v>45572.470625000002</v>
      </c>
      <c r="G55" s="3" t="s">
        <v>16</v>
      </c>
      <c r="H55" s="7">
        <v>80253</v>
      </c>
      <c r="I55" s="3" t="s">
        <v>17</v>
      </c>
      <c r="J55" s="3" t="s">
        <v>113</v>
      </c>
      <c r="K55" s="3" t="s">
        <v>17</v>
      </c>
      <c r="L55" s="3" t="s">
        <v>114</v>
      </c>
      <c r="M55" s="12" t="str">
        <f t="shared" si="0"/>
        <v>393</v>
      </c>
      <c r="N55" s="3" t="s">
        <v>20</v>
      </c>
    </row>
    <row r="56" spans="1:14" x14ac:dyDescent="0.35">
      <c r="A56" s="2" t="s">
        <v>14</v>
      </c>
      <c r="B56" s="2" t="s">
        <v>15</v>
      </c>
      <c r="C56" s="4">
        <v>26000</v>
      </c>
      <c r="D56" s="4">
        <v>26000</v>
      </c>
      <c r="E56" s="6">
        <v>965473405</v>
      </c>
      <c r="F56" s="8">
        <v>45572.473229166702</v>
      </c>
      <c r="G56" s="2" t="s">
        <v>16</v>
      </c>
      <c r="H56" s="6">
        <v>80254</v>
      </c>
      <c r="I56" s="2" t="s">
        <v>17</v>
      </c>
      <c r="J56" s="2" t="s">
        <v>115</v>
      </c>
      <c r="K56" s="2" t="s">
        <v>17</v>
      </c>
      <c r="L56" s="2" t="s">
        <v>116</v>
      </c>
      <c r="M56" s="12" t="str">
        <f t="shared" si="0"/>
        <v>433</v>
      </c>
      <c r="N56" s="2" t="s">
        <v>23</v>
      </c>
    </row>
    <row r="57" spans="1:14" x14ac:dyDescent="0.35">
      <c r="A57" s="3" t="s">
        <v>14</v>
      </c>
      <c r="B57" s="3" t="s">
        <v>15</v>
      </c>
      <c r="C57" s="5">
        <v>1000</v>
      </c>
      <c r="D57" s="5">
        <v>1000</v>
      </c>
      <c r="E57" s="7">
        <v>965526793</v>
      </c>
      <c r="F57" s="9">
        <v>45572.484456018501</v>
      </c>
      <c r="G57" s="3" t="s">
        <v>16</v>
      </c>
      <c r="H57" s="7">
        <v>80255</v>
      </c>
      <c r="I57" s="3" t="s">
        <v>17</v>
      </c>
      <c r="J57" s="3" t="s">
        <v>117</v>
      </c>
      <c r="K57" s="3" t="s">
        <v>17</v>
      </c>
      <c r="L57" s="3" t="s">
        <v>107</v>
      </c>
      <c r="M57" s="12" t="str">
        <f t="shared" si="0"/>
        <v>433</v>
      </c>
      <c r="N57" s="3" t="s">
        <v>23</v>
      </c>
    </row>
    <row r="58" spans="1:14" x14ac:dyDescent="0.35">
      <c r="A58" s="2" t="s">
        <v>14</v>
      </c>
      <c r="B58" s="2" t="s">
        <v>15</v>
      </c>
      <c r="C58" s="4">
        <v>24741</v>
      </c>
      <c r="D58" s="4">
        <v>24741</v>
      </c>
      <c r="E58" s="6">
        <v>965539604</v>
      </c>
      <c r="F58" s="8">
        <v>45572.487222222197</v>
      </c>
      <c r="G58" s="2" t="s">
        <v>16</v>
      </c>
      <c r="H58" s="6">
        <v>80257</v>
      </c>
      <c r="I58" s="2" t="s">
        <v>17</v>
      </c>
      <c r="J58" s="2" t="s">
        <v>118</v>
      </c>
      <c r="K58" s="2" t="s">
        <v>17</v>
      </c>
      <c r="L58" s="2" t="s">
        <v>119</v>
      </c>
      <c r="M58" s="12" t="str">
        <f t="shared" si="0"/>
        <v>433</v>
      </c>
      <c r="N58" s="2" t="s">
        <v>23</v>
      </c>
    </row>
    <row r="59" spans="1:14" x14ac:dyDescent="0.35">
      <c r="A59" s="3" t="s">
        <v>14</v>
      </c>
      <c r="B59" s="3" t="s">
        <v>15</v>
      </c>
      <c r="C59" s="5">
        <v>846432</v>
      </c>
      <c r="D59" s="5">
        <v>846432</v>
      </c>
      <c r="E59" s="7">
        <v>965553794</v>
      </c>
      <c r="F59" s="9">
        <v>45572.4902546296</v>
      </c>
      <c r="G59" s="3" t="s">
        <v>16</v>
      </c>
      <c r="H59" s="7">
        <v>80259</v>
      </c>
      <c r="I59" s="3" t="s">
        <v>17</v>
      </c>
      <c r="J59" s="3" t="s">
        <v>120</v>
      </c>
      <c r="K59" s="3" t="s">
        <v>17</v>
      </c>
      <c r="L59" s="3" t="s">
        <v>121</v>
      </c>
      <c r="M59" s="12" t="str">
        <f t="shared" si="0"/>
        <v>138</v>
      </c>
      <c r="N59" s="3" t="s">
        <v>122</v>
      </c>
    </row>
    <row r="60" spans="1:14" x14ac:dyDescent="0.35">
      <c r="A60" s="2" t="s">
        <v>14</v>
      </c>
      <c r="B60" s="2" t="s">
        <v>15</v>
      </c>
      <c r="C60" s="4">
        <v>381861.63</v>
      </c>
      <c r="D60" s="4">
        <v>381861.63</v>
      </c>
      <c r="E60" s="6">
        <v>965568259</v>
      </c>
      <c r="F60" s="8">
        <v>45572.493414351899</v>
      </c>
      <c r="G60" s="2" t="s">
        <v>16</v>
      </c>
      <c r="H60" s="6">
        <v>80260</v>
      </c>
      <c r="I60" s="2" t="s">
        <v>17</v>
      </c>
      <c r="J60" s="11" t="s">
        <v>123</v>
      </c>
      <c r="K60" s="2" t="s">
        <v>17</v>
      </c>
      <c r="L60" s="2" t="s">
        <v>124</v>
      </c>
      <c r="M60" s="12" t="str">
        <f t="shared" si="0"/>
        <v>426</v>
      </c>
      <c r="N60" s="2" t="s">
        <v>74</v>
      </c>
    </row>
    <row r="61" spans="1:14" x14ac:dyDescent="0.35">
      <c r="A61" s="3" t="s">
        <v>14</v>
      </c>
      <c r="B61" s="3" t="s">
        <v>15</v>
      </c>
      <c r="C61" s="5">
        <v>161201</v>
      </c>
      <c r="D61" s="5">
        <v>161201</v>
      </c>
      <c r="E61" s="7">
        <v>965576385</v>
      </c>
      <c r="F61" s="9">
        <v>45572.495127314804</v>
      </c>
      <c r="G61" s="3" t="s">
        <v>16</v>
      </c>
      <c r="H61" s="7">
        <v>80263</v>
      </c>
      <c r="I61" s="3" t="s">
        <v>17</v>
      </c>
      <c r="J61" s="3" t="s">
        <v>125</v>
      </c>
      <c r="K61" s="3" t="s">
        <v>17</v>
      </c>
      <c r="L61" s="3" t="s">
        <v>126</v>
      </c>
      <c r="M61" s="12" t="str">
        <f t="shared" si="0"/>
        <v>393</v>
      </c>
      <c r="N61" s="3" t="s">
        <v>20</v>
      </c>
    </row>
    <row r="62" spans="1:14" x14ac:dyDescent="0.35">
      <c r="A62" s="2" t="s">
        <v>14</v>
      </c>
      <c r="B62" s="2" t="s">
        <v>15</v>
      </c>
      <c r="C62" s="4">
        <v>854956</v>
      </c>
      <c r="D62" s="4">
        <v>854956</v>
      </c>
      <c r="E62" s="6">
        <v>965682860</v>
      </c>
      <c r="F62" s="8">
        <v>45572.519270833298</v>
      </c>
      <c r="G62" s="2" t="s">
        <v>16</v>
      </c>
      <c r="H62" s="6">
        <v>80266</v>
      </c>
      <c r="I62" s="2" t="s">
        <v>17</v>
      </c>
      <c r="J62" s="2" t="s">
        <v>127</v>
      </c>
      <c r="K62" s="2" t="s">
        <v>17</v>
      </c>
      <c r="L62" s="2" t="s">
        <v>128</v>
      </c>
      <c r="M62" s="12" t="str">
        <f t="shared" si="0"/>
        <v>277</v>
      </c>
      <c r="N62" s="2" t="s">
        <v>86</v>
      </c>
    </row>
    <row r="63" spans="1:14" x14ac:dyDescent="0.35">
      <c r="A63" s="3" t="s">
        <v>14</v>
      </c>
      <c r="B63" s="3" t="s">
        <v>15</v>
      </c>
      <c r="C63" s="5">
        <v>45000</v>
      </c>
      <c r="D63" s="5">
        <v>45000</v>
      </c>
      <c r="E63" s="7">
        <v>965685370</v>
      </c>
      <c r="F63" s="9">
        <v>45572.519872685203</v>
      </c>
      <c r="G63" s="3" t="s">
        <v>16</v>
      </c>
      <c r="H63" s="7">
        <v>80267</v>
      </c>
      <c r="I63" s="3" t="s">
        <v>17</v>
      </c>
      <c r="J63" s="3" t="s">
        <v>129</v>
      </c>
      <c r="K63" s="3" t="s">
        <v>17</v>
      </c>
      <c r="L63" s="3" t="s">
        <v>130</v>
      </c>
      <c r="M63" s="12" t="str">
        <f t="shared" si="0"/>
        <v>433</v>
      </c>
      <c r="N63" s="3" t="s">
        <v>23</v>
      </c>
    </row>
    <row r="64" spans="1:14" x14ac:dyDescent="0.35">
      <c r="A64" s="2" t="s">
        <v>14</v>
      </c>
      <c r="B64" s="2" t="s">
        <v>15</v>
      </c>
      <c r="C64" s="4">
        <v>4612</v>
      </c>
      <c r="D64" s="4">
        <v>4612</v>
      </c>
      <c r="E64" s="6">
        <v>965724863</v>
      </c>
      <c r="F64" s="8">
        <v>45572.529618055603</v>
      </c>
      <c r="G64" s="2" t="s">
        <v>16</v>
      </c>
      <c r="H64" s="6">
        <v>80268</v>
      </c>
      <c r="I64" s="2" t="s">
        <v>17</v>
      </c>
      <c r="J64" s="2" t="s">
        <v>131</v>
      </c>
      <c r="K64" s="2" t="s">
        <v>17</v>
      </c>
      <c r="L64" s="2" t="s">
        <v>132</v>
      </c>
      <c r="M64" s="12" t="str">
        <f t="shared" si="0"/>
        <v>393</v>
      </c>
      <c r="N64" s="2" t="s">
        <v>20</v>
      </c>
    </row>
    <row r="65" spans="1:14" x14ac:dyDescent="0.35">
      <c r="A65" s="3" t="s">
        <v>14</v>
      </c>
      <c r="B65" s="3" t="s">
        <v>15</v>
      </c>
      <c r="C65" s="5">
        <v>1707</v>
      </c>
      <c r="D65" s="5">
        <v>1707</v>
      </c>
      <c r="E65" s="7">
        <v>965737723</v>
      </c>
      <c r="F65" s="9">
        <v>45572.5328240741</v>
      </c>
      <c r="G65" s="3" t="s">
        <v>16</v>
      </c>
      <c r="H65" s="7">
        <v>80269</v>
      </c>
      <c r="I65" s="3" t="s">
        <v>17</v>
      </c>
      <c r="J65" s="3" t="s">
        <v>133</v>
      </c>
      <c r="K65" s="3" t="s">
        <v>17</v>
      </c>
      <c r="L65" s="3" t="s">
        <v>132</v>
      </c>
      <c r="M65" s="12" t="str">
        <f t="shared" si="0"/>
        <v>393</v>
      </c>
      <c r="N65" s="3" t="s">
        <v>20</v>
      </c>
    </row>
    <row r="66" spans="1:14" x14ac:dyDescent="0.35">
      <c r="A66" s="2" t="s">
        <v>14</v>
      </c>
      <c r="B66" s="2" t="s">
        <v>15</v>
      </c>
      <c r="C66" s="4">
        <v>7482</v>
      </c>
      <c r="D66" s="4">
        <v>7482</v>
      </c>
      <c r="E66" s="6">
        <v>965748989</v>
      </c>
      <c r="F66" s="8">
        <v>45572.535636574103</v>
      </c>
      <c r="G66" s="2" t="s">
        <v>16</v>
      </c>
      <c r="H66" s="6">
        <v>80270</v>
      </c>
      <c r="I66" s="2" t="s">
        <v>17</v>
      </c>
      <c r="J66" s="2" t="s">
        <v>134</v>
      </c>
      <c r="K66" s="2" t="s">
        <v>17</v>
      </c>
      <c r="L66" s="2" t="s">
        <v>132</v>
      </c>
      <c r="M66" s="12" t="str">
        <f t="shared" si="0"/>
        <v>393</v>
      </c>
      <c r="N66" s="2" t="s">
        <v>20</v>
      </c>
    </row>
    <row r="67" spans="1:14" x14ac:dyDescent="0.35">
      <c r="A67" s="3" t="s">
        <v>14</v>
      </c>
      <c r="B67" s="3" t="s">
        <v>15</v>
      </c>
      <c r="C67" s="5">
        <v>4656</v>
      </c>
      <c r="D67" s="5">
        <v>4656</v>
      </c>
      <c r="E67" s="7">
        <v>965797643</v>
      </c>
      <c r="F67" s="9">
        <v>45572.548252314802</v>
      </c>
      <c r="G67" s="3" t="s">
        <v>16</v>
      </c>
      <c r="H67" s="7">
        <v>80272</v>
      </c>
      <c r="I67" s="3" t="s">
        <v>17</v>
      </c>
      <c r="J67" s="3" t="s">
        <v>135</v>
      </c>
      <c r="K67" s="3" t="s">
        <v>17</v>
      </c>
      <c r="L67" s="3" t="s">
        <v>132</v>
      </c>
      <c r="M67" s="12" t="str">
        <f t="shared" ref="M67:M130" si="1">+MID(N67,1,3)</f>
        <v>393</v>
      </c>
      <c r="N67" s="3" t="s">
        <v>20</v>
      </c>
    </row>
    <row r="68" spans="1:14" x14ac:dyDescent="0.35">
      <c r="A68" s="2" t="s">
        <v>14</v>
      </c>
      <c r="B68" s="2" t="s">
        <v>15</v>
      </c>
      <c r="C68" s="4">
        <v>7067</v>
      </c>
      <c r="D68" s="4">
        <v>7067</v>
      </c>
      <c r="E68" s="6">
        <v>965813256</v>
      </c>
      <c r="F68" s="8">
        <v>45572.552488425899</v>
      </c>
      <c r="G68" s="2" t="s">
        <v>16</v>
      </c>
      <c r="H68" s="6">
        <v>80273</v>
      </c>
      <c r="I68" s="2" t="s">
        <v>17</v>
      </c>
      <c r="J68" s="2" t="s">
        <v>136</v>
      </c>
      <c r="K68" s="2" t="s">
        <v>17</v>
      </c>
      <c r="L68" s="2" t="s">
        <v>132</v>
      </c>
      <c r="M68" s="12" t="str">
        <f t="shared" si="1"/>
        <v>393</v>
      </c>
      <c r="N68" s="2" t="s">
        <v>20</v>
      </c>
    </row>
    <row r="69" spans="1:14" x14ac:dyDescent="0.35">
      <c r="A69" s="3" t="s">
        <v>14</v>
      </c>
      <c r="B69" s="3" t="s">
        <v>15</v>
      </c>
      <c r="C69" s="5">
        <v>1184.51</v>
      </c>
      <c r="D69" s="5">
        <v>1184.51</v>
      </c>
      <c r="E69" s="7">
        <v>965896068</v>
      </c>
      <c r="F69" s="9">
        <v>45572.574467592603</v>
      </c>
      <c r="G69" s="3" t="s">
        <v>16</v>
      </c>
      <c r="H69" s="7">
        <v>80274</v>
      </c>
      <c r="I69" s="3" t="s">
        <v>17</v>
      </c>
      <c r="J69" s="3" t="s">
        <v>137</v>
      </c>
      <c r="K69" s="3" t="s">
        <v>17</v>
      </c>
      <c r="L69" s="3" t="s">
        <v>138</v>
      </c>
      <c r="M69" s="12" t="str">
        <f t="shared" si="1"/>
        <v>138</v>
      </c>
      <c r="N69" s="3" t="s">
        <v>122</v>
      </c>
    </row>
    <row r="70" spans="1:14" x14ac:dyDescent="0.35">
      <c r="A70" s="2" t="s">
        <v>14</v>
      </c>
      <c r="B70" s="2" t="s">
        <v>15</v>
      </c>
      <c r="C70" s="4">
        <v>41070977.310000002</v>
      </c>
      <c r="D70" s="4">
        <v>41070977.310000002</v>
      </c>
      <c r="E70" s="6">
        <v>965902852</v>
      </c>
      <c r="F70" s="8">
        <v>45572.576261574097</v>
      </c>
      <c r="G70" s="2" t="s">
        <v>16</v>
      </c>
      <c r="H70" s="6">
        <v>80275</v>
      </c>
      <c r="I70" s="2" t="s">
        <v>17</v>
      </c>
      <c r="J70" s="2" t="s">
        <v>139</v>
      </c>
      <c r="K70" s="2" t="s">
        <v>17</v>
      </c>
      <c r="L70" s="2" t="s">
        <v>140</v>
      </c>
      <c r="M70" s="12" t="str">
        <f t="shared" si="1"/>
        <v>138</v>
      </c>
      <c r="N70" s="2" t="s">
        <v>122</v>
      </c>
    </row>
    <row r="71" spans="1:14" x14ac:dyDescent="0.35">
      <c r="A71" s="3" t="s">
        <v>14</v>
      </c>
      <c r="B71" s="3" t="s">
        <v>15</v>
      </c>
      <c r="C71" s="5">
        <v>91000</v>
      </c>
      <c r="D71" s="5">
        <v>91000</v>
      </c>
      <c r="E71" s="7">
        <v>965917807</v>
      </c>
      <c r="F71" s="9">
        <v>45572.580208333296</v>
      </c>
      <c r="G71" s="3" t="s">
        <v>16</v>
      </c>
      <c r="H71" s="7">
        <v>80276</v>
      </c>
      <c r="I71" s="3" t="s">
        <v>17</v>
      </c>
      <c r="J71" s="3" t="s">
        <v>141</v>
      </c>
      <c r="K71" s="3" t="s">
        <v>17</v>
      </c>
      <c r="L71" s="3" t="s">
        <v>142</v>
      </c>
      <c r="M71" s="12" t="str">
        <f t="shared" si="1"/>
        <v>138</v>
      </c>
      <c r="N71" s="3" t="s">
        <v>122</v>
      </c>
    </row>
    <row r="72" spans="1:14" x14ac:dyDescent="0.35">
      <c r="A72" s="2" t="s">
        <v>14</v>
      </c>
      <c r="B72" s="2" t="s">
        <v>15</v>
      </c>
      <c r="C72" s="4">
        <v>200000</v>
      </c>
      <c r="D72" s="4">
        <v>200000</v>
      </c>
      <c r="E72" s="6">
        <v>965957422</v>
      </c>
      <c r="F72" s="8">
        <v>45572.590405092596</v>
      </c>
      <c r="G72" s="2" t="s">
        <v>16</v>
      </c>
      <c r="H72" s="6">
        <v>80278</v>
      </c>
      <c r="I72" s="2" t="s">
        <v>17</v>
      </c>
      <c r="J72" s="2" t="s">
        <v>143</v>
      </c>
      <c r="K72" s="2" t="s">
        <v>17</v>
      </c>
      <c r="L72" s="2" t="s">
        <v>144</v>
      </c>
      <c r="M72" s="12" t="str">
        <f t="shared" si="1"/>
        <v>403</v>
      </c>
      <c r="N72" s="2" t="s">
        <v>110</v>
      </c>
    </row>
    <row r="73" spans="1:14" x14ac:dyDescent="0.35">
      <c r="A73" s="3" t="s">
        <v>14</v>
      </c>
      <c r="B73" s="3" t="s">
        <v>15</v>
      </c>
      <c r="C73" s="5">
        <v>61622</v>
      </c>
      <c r="D73" s="5">
        <v>61622</v>
      </c>
      <c r="E73" s="7">
        <v>965993263</v>
      </c>
      <c r="F73" s="9">
        <v>45572.599108796298</v>
      </c>
      <c r="G73" s="3" t="s">
        <v>16</v>
      </c>
      <c r="H73" s="7">
        <v>80279</v>
      </c>
      <c r="I73" s="3" t="s">
        <v>17</v>
      </c>
      <c r="J73" s="3" t="s">
        <v>145</v>
      </c>
      <c r="K73" s="3" t="s">
        <v>17</v>
      </c>
      <c r="L73" s="3" t="s">
        <v>146</v>
      </c>
      <c r="M73" s="12" t="str">
        <f t="shared" si="1"/>
        <v>433</v>
      </c>
      <c r="N73" s="3" t="s">
        <v>23</v>
      </c>
    </row>
    <row r="74" spans="1:14" x14ac:dyDescent="0.35">
      <c r="A74" s="2" t="s">
        <v>14</v>
      </c>
      <c r="B74" s="2" t="s">
        <v>15</v>
      </c>
      <c r="C74" s="4">
        <v>104197.39</v>
      </c>
      <c r="D74" s="4">
        <v>104197.39</v>
      </c>
      <c r="E74" s="6">
        <v>965994771</v>
      </c>
      <c r="F74" s="8">
        <v>45572.599467592598</v>
      </c>
      <c r="G74" s="2" t="s">
        <v>16</v>
      </c>
      <c r="H74" s="6">
        <v>80280</v>
      </c>
      <c r="I74" s="2" t="s">
        <v>17</v>
      </c>
      <c r="J74" s="2" t="s">
        <v>147</v>
      </c>
      <c r="K74" s="2" t="s">
        <v>17</v>
      </c>
      <c r="L74" s="2" t="s">
        <v>148</v>
      </c>
      <c r="M74" s="12" t="str">
        <f t="shared" si="1"/>
        <v>217</v>
      </c>
      <c r="N74" s="2" t="s">
        <v>149</v>
      </c>
    </row>
    <row r="75" spans="1:14" x14ac:dyDescent="0.35">
      <c r="A75" s="3" t="s">
        <v>14</v>
      </c>
      <c r="B75" s="3" t="s">
        <v>15</v>
      </c>
      <c r="C75" s="5">
        <v>192057</v>
      </c>
      <c r="D75" s="5">
        <v>192057</v>
      </c>
      <c r="E75" s="7">
        <v>966005629</v>
      </c>
      <c r="F75" s="9">
        <v>45572.602037037002</v>
      </c>
      <c r="G75" s="3" t="s">
        <v>16</v>
      </c>
      <c r="H75" s="7">
        <v>80281</v>
      </c>
      <c r="I75" s="3" t="s">
        <v>17</v>
      </c>
      <c r="J75" s="3" t="s">
        <v>150</v>
      </c>
      <c r="K75" s="3" t="s">
        <v>17</v>
      </c>
      <c r="L75" s="3" t="s">
        <v>151</v>
      </c>
      <c r="M75" s="12" t="str">
        <f t="shared" si="1"/>
        <v>433</v>
      </c>
      <c r="N75" s="3" t="s">
        <v>23</v>
      </c>
    </row>
    <row r="76" spans="1:14" x14ac:dyDescent="0.35">
      <c r="A76" s="2" t="s">
        <v>14</v>
      </c>
      <c r="B76" s="2" t="s">
        <v>15</v>
      </c>
      <c r="C76" s="4">
        <v>24924.77</v>
      </c>
      <c r="D76" s="4">
        <v>24924.77</v>
      </c>
      <c r="E76" s="6">
        <v>966030089</v>
      </c>
      <c r="F76" s="8">
        <v>45572.607789351903</v>
      </c>
      <c r="G76" s="2" t="s">
        <v>16</v>
      </c>
      <c r="H76" s="6">
        <v>80282</v>
      </c>
      <c r="I76" s="2" t="s">
        <v>17</v>
      </c>
      <c r="J76" s="2" t="s">
        <v>152</v>
      </c>
      <c r="K76" s="2" t="s">
        <v>17</v>
      </c>
      <c r="L76" s="2" t="s">
        <v>153</v>
      </c>
      <c r="M76" s="12" t="str">
        <f t="shared" si="1"/>
        <v>493</v>
      </c>
      <c r="N76" s="2" t="s">
        <v>154</v>
      </c>
    </row>
    <row r="77" spans="1:14" x14ac:dyDescent="0.35">
      <c r="A77" s="3" t="s">
        <v>14</v>
      </c>
      <c r="B77" s="3" t="s">
        <v>15</v>
      </c>
      <c r="C77" s="5">
        <v>250000</v>
      </c>
      <c r="D77" s="5">
        <v>250000</v>
      </c>
      <c r="E77" s="7">
        <v>966035661</v>
      </c>
      <c r="F77" s="9">
        <v>45572.609131944402</v>
      </c>
      <c r="G77" s="3" t="s">
        <v>16</v>
      </c>
      <c r="H77" s="7">
        <v>80283</v>
      </c>
      <c r="I77" s="3" t="s">
        <v>17</v>
      </c>
      <c r="J77" s="3" t="s">
        <v>155</v>
      </c>
      <c r="K77" s="3" t="s">
        <v>17</v>
      </c>
      <c r="L77" s="3" t="s">
        <v>156</v>
      </c>
      <c r="M77" s="12" t="str">
        <f t="shared" si="1"/>
        <v>411</v>
      </c>
      <c r="N77" s="3" t="s">
        <v>157</v>
      </c>
    </row>
    <row r="78" spans="1:14" x14ac:dyDescent="0.35">
      <c r="A78" s="2" t="s">
        <v>14</v>
      </c>
      <c r="B78" s="2" t="s">
        <v>15</v>
      </c>
      <c r="C78" s="4">
        <v>2276861</v>
      </c>
      <c r="D78" s="4">
        <v>2276861</v>
      </c>
      <c r="E78" s="6">
        <v>966053607</v>
      </c>
      <c r="F78" s="8">
        <v>45572.613310185203</v>
      </c>
      <c r="G78" s="2" t="s">
        <v>16</v>
      </c>
      <c r="H78" s="6">
        <v>80285</v>
      </c>
      <c r="I78" s="2" t="s">
        <v>17</v>
      </c>
      <c r="J78" s="2" t="s">
        <v>158</v>
      </c>
      <c r="K78" s="2" t="s">
        <v>17</v>
      </c>
      <c r="L78" s="2" t="s">
        <v>159</v>
      </c>
      <c r="M78" s="12" t="str">
        <f t="shared" si="1"/>
        <v>493</v>
      </c>
      <c r="N78" s="2" t="s">
        <v>154</v>
      </c>
    </row>
    <row r="79" spans="1:14" x14ac:dyDescent="0.35">
      <c r="A79" s="3" t="s">
        <v>14</v>
      </c>
      <c r="B79" s="3" t="s">
        <v>15</v>
      </c>
      <c r="C79" s="5">
        <v>621290</v>
      </c>
      <c r="D79" s="5">
        <v>621290</v>
      </c>
      <c r="E79" s="7">
        <v>966058989</v>
      </c>
      <c r="F79" s="9">
        <v>45572.614537037</v>
      </c>
      <c r="G79" s="3" t="s">
        <v>16</v>
      </c>
      <c r="H79" s="7">
        <v>80286</v>
      </c>
      <c r="I79" s="3" t="s">
        <v>17</v>
      </c>
      <c r="J79" s="3" t="s">
        <v>160</v>
      </c>
      <c r="K79" s="3" t="s">
        <v>17</v>
      </c>
      <c r="L79" s="3" t="s">
        <v>161</v>
      </c>
      <c r="M79" s="12" t="str">
        <f t="shared" si="1"/>
        <v>115</v>
      </c>
      <c r="N79" s="3" t="s">
        <v>51</v>
      </c>
    </row>
    <row r="80" spans="1:14" x14ac:dyDescent="0.35">
      <c r="A80" s="2" t="s">
        <v>14</v>
      </c>
      <c r="B80" s="2" t="s">
        <v>15</v>
      </c>
      <c r="C80" s="4">
        <v>1232940</v>
      </c>
      <c r="D80" s="4">
        <v>1232940</v>
      </c>
      <c r="E80" s="6">
        <v>966059273</v>
      </c>
      <c r="F80" s="8">
        <v>45572.614606481497</v>
      </c>
      <c r="G80" s="2" t="s">
        <v>16</v>
      </c>
      <c r="H80" s="6">
        <v>80287</v>
      </c>
      <c r="I80" s="2" t="s">
        <v>17</v>
      </c>
      <c r="J80" s="2" t="s">
        <v>162</v>
      </c>
      <c r="K80" s="2" t="s">
        <v>17</v>
      </c>
      <c r="L80" s="2" t="s">
        <v>163</v>
      </c>
      <c r="M80" s="12" t="str">
        <f t="shared" si="1"/>
        <v>138</v>
      </c>
      <c r="N80" s="2" t="s">
        <v>122</v>
      </c>
    </row>
    <row r="81" spans="1:14" x14ac:dyDescent="0.35">
      <c r="A81" s="3" t="s">
        <v>14</v>
      </c>
      <c r="B81" s="3" t="s">
        <v>15</v>
      </c>
      <c r="C81" s="5">
        <v>152622</v>
      </c>
      <c r="D81" s="5">
        <v>152622</v>
      </c>
      <c r="E81" s="7">
        <v>966062791</v>
      </c>
      <c r="F81" s="9">
        <v>45572.615393518499</v>
      </c>
      <c r="G81" s="3" t="s">
        <v>16</v>
      </c>
      <c r="H81" s="7">
        <v>80289</v>
      </c>
      <c r="I81" s="3" t="s">
        <v>17</v>
      </c>
      <c r="J81" s="3" t="s">
        <v>164</v>
      </c>
      <c r="K81" s="3" t="s">
        <v>17</v>
      </c>
      <c r="L81" s="3" t="s">
        <v>165</v>
      </c>
      <c r="M81" s="12" t="str">
        <f t="shared" si="1"/>
        <v>433</v>
      </c>
      <c r="N81" s="3" t="s">
        <v>23</v>
      </c>
    </row>
    <row r="82" spans="1:14" x14ac:dyDescent="0.35">
      <c r="A82" s="2" t="s">
        <v>14</v>
      </c>
      <c r="B82" s="2" t="s">
        <v>15</v>
      </c>
      <c r="C82" s="4">
        <v>2000</v>
      </c>
      <c r="D82" s="4">
        <v>2000</v>
      </c>
      <c r="E82" s="6">
        <v>966074658</v>
      </c>
      <c r="F82" s="8">
        <v>45572.618020833303</v>
      </c>
      <c r="G82" s="2" t="s">
        <v>16</v>
      </c>
      <c r="H82" s="6">
        <v>80290</v>
      </c>
      <c r="I82" s="2" t="s">
        <v>17</v>
      </c>
      <c r="J82" s="2" t="s">
        <v>166</v>
      </c>
      <c r="K82" s="2" t="s">
        <v>17</v>
      </c>
      <c r="L82" s="2" t="s">
        <v>167</v>
      </c>
      <c r="M82" s="12" t="str">
        <f t="shared" si="1"/>
        <v>433</v>
      </c>
      <c r="N82" s="2" t="s">
        <v>23</v>
      </c>
    </row>
    <row r="83" spans="1:14" x14ac:dyDescent="0.35">
      <c r="A83" s="3" t="s">
        <v>14</v>
      </c>
      <c r="B83" s="3" t="s">
        <v>15</v>
      </c>
      <c r="C83" s="5">
        <v>621290</v>
      </c>
      <c r="D83" s="5">
        <v>621290</v>
      </c>
      <c r="E83" s="7">
        <v>966076288</v>
      </c>
      <c r="F83" s="9">
        <v>45572.618368055599</v>
      </c>
      <c r="G83" s="3" t="s">
        <v>16</v>
      </c>
      <c r="H83" s="7">
        <v>80291</v>
      </c>
      <c r="I83" s="3" t="s">
        <v>17</v>
      </c>
      <c r="J83" s="3" t="s">
        <v>168</v>
      </c>
      <c r="K83" s="3" t="s">
        <v>17</v>
      </c>
      <c r="L83" s="3" t="s">
        <v>169</v>
      </c>
      <c r="M83" s="12" t="str">
        <f t="shared" si="1"/>
        <v>115</v>
      </c>
      <c r="N83" s="3" t="s">
        <v>51</v>
      </c>
    </row>
    <row r="84" spans="1:14" x14ac:dyDescent="0.35">
      <c r="A84" s="2" t="s">
        <v>14</v>
      </c>
      <c r="B84" s="2" t="s">
        <v>15</v>
      </c>
      <c r="C84" s="4">
        <v>154502201</v>
      </c>
      <c r="D84" s="4">
        <v>154502201</v>
      </c>
      <c r="E84" s="6">
        <v>966085264</v>
      </c>
      <c r="F84" s="8">
        <v>45572.620312500003</v>
      </c>
      <c r="G84" s="2" t="s">
        <v>16</v>
      </c>
      <c r="H84" s="6">
        <v>80292</v>
      </c>
      <c r="I84" s="2" t="s">
        <v>17</v>
      </c>
      <c r="J84" s="2" t="s">
        <v>170</v>
      </c>
      <c r="K84" s="2" t="s">
        <v>17</v>
      </c>
      <c r="L84" s="2" t="s">
        <v>171</v>
      </c>
      <c r="M84" s="12" t="str">
        <f t="shared" si="1"/>
        <v>363</v>
      </c>
      <c r="N84" s="2" t="s">
        <v>99</v>
      </c>
    </row>
    <row r="85" spans="1:14" x14ac:dyDescent="0.35">
      <c r="A85" s="3" t="s">
        <v>14</v>
      </c>
      <c r="B85" s="3" t="s">
        <v>15</v>
      </c>
      <c r="C85" s="5">
        <v>20000</v>
      </c>
      <c r="D85" s="5">
        <v>20000</v>
      </c>
      <c r="E85" s="7">
        <v>966102403</v>
      </c>
      <c r="F85" s="9">
        <v>45572.623981481498</v>
      </c>
      <c r="G85" s="3" t="s">
        <v>16</v>
      </c>
      <c r="H85" s="7">
        <v>80293</v>
      </c>
      <c r="I85" s="3" t="s">
        <v>17</v>
      </c>
      <c r="J85" s="3" t="s">
        <v>172</v>
      </c>
      <c r="K85" s="3" t="s">
        <v>17</v>
      </c>
      <c r="L85" s="3" t="s">
        <v>173</v>
      </c>
      <c r="M85" s="12" t="str">
        <f t="shared" si="1"/>
        <v>433</v>
      </c>
      <c r="N85" s="3" t="s">
        <v>23</v>
      </c>
    </row>
    <row r="86" spans="1:14" x14ac:dyDescent="0.35">
      <c r="A86" s="2" t="s">
        <v>14</v>
      </c>
      <c r="B86" s="2" t="s">
        <v>15</v>
      </c>
      <c r="C86" s="4">
        <v>700</v>
      </c>
      <c r="D86" s="4">
        <v>700</v>
      </c>
      <c r="E86" s="6">
        <v>966131000</v>
      </c>
      <c r="F86" s="8">
        <v>45572.630300925899</v>
      </c>
      <c r="G86" s="2" t="s">
        <v>16</v>
      </c>
      <c r="H86" s="6">
        <v>80294</v>
      </c>
      <c r="I86" s="2" t="s">
        <v>17</v>
      </c>
      <c r="J86" s="2" t="s">
        <v>174</v>
      </c>
      <c r="K86" s="2" t="s">
        <v>17</v>
      </c>
      <c r="L86" s="2" t="s">
        <v>175</v>
      </c>
      <c r="M86" s="12" t="str">
        <f t="shared" si="1"/>
        <v>433</v>
      </c>
      <c r="N86" s="2" t="s">
        <v>23</v>
      </c>
    </row>
    <row r="87" spans="1:14" x14ac:dyDescent="0.35">
      <c r="A87" s="3" t="s">
        <v>14</v>
      </c>
      <c r="B87" s="3" t="s">
        <v>15</v>
      </c>
      <c r="C87" s="5">
        <v>56560.14</v>
      </c>
      <c r="D87" s="5">
        <v>56560.14</v>
      </c>
      <c r="E87" s="7">
        <v>966158464</v>
      </c>
      <c r="F87" s="9">
        <v>45572.636365740698</v>
      </c>
      <c r="G87" s="3" t="s">
        <v>16</v>
      </c>
      <c r="H87" s="7">
        <v>80296</v>
      </c>
      <c r="I87" s="3" t="s">
        <v>17</v>
      </c>
      <c r="J87" s="3" t="s">
        <v>176</v>
      </c>
      <c r="K87" s="3" t="s">
        <v>17</v>
      </c>
      <c r="L87" s="3" t="s">
        <v>177</v>
      </c>
      <c r="M87" s="12" t="str">
        <f t="shared" si="1"/>
        <v>138</v>
      </c>
      <c r="N87" s="3" t="s">
        <v>122</v>
      </c>
    </row>
    <row r="88" spans="1:14" x14ac:dyDescent="0.35">
      <c r="A88" s="2" t="s">
        <v>14</v>
      </c>
      <c r="B88" s="2" t="s">
        <v>15</v>
      </c>
      <c r="C88" s="4">
        <v>322854</v>
      </c>
      <c r="D88" s="4">
        <v>322854</v>
      </c>
      <c r="E88" s="6">
        <v>966165499</v>
      </c>
      <c r="F88" s="8">
        <v>45572.637905092597</v>
      </c>
      <c r="G88" s="2" t="s">
        <v>16</v>
      </c>
      <c r="H88" s="6">
        <v>80297</v>
      </c>
      <c r="I88" s="2" t="s">
        <v>17</v>
      </c>
      <c r="J88" s="2" t="s">
        <v>178</v>
      </c>
      <c r="K88" s="2" t="s">
        <v>17</v>
      </c>
      <c r="L88" s="2" t="s">
        <v>179</v>
      </c>
      <c r="M88" s="12" t="str">
        <f t="shared" si="1"/>
        <v>433</v>
      </c>
      <c r="N88" s="2" t="s">
        <v>23</v>
      </c>
    </row>
    <row r="89" spans="1:14" x14ac:dyDescent="0.35">
      <c r="A89" s="3" t="s">
        <v>14</v>
      </c>
      <c r="B89" s="3" t="s">
        <v>15</v>
      </c>
      <c r="C89" s="5">
        <v>7699</v>
      </c>
      <c r="D89" s="5">
        <v>7699</v>
      </c>
      <c r="E89" s="7">
        <v>966169402</v>
      </c>
      <c r="F89" s="9">
        <v>45572.638784722199</v>
      </c>
      <c r="G89" s="3" t="s">
        <v>16</v>
      </c>
      <c r="H89" s="7">
        <v>80299</v>
      </c>
      <c r="I89" s="3" t="s">
        <v>17</v>
      </c>
      <c r="J89" s="3" t="s">
        <v>180</v>
      </c>
      <c r="K89" s="3" t="s">
        <v>17</v>
      </c>
      <c r="L89" s="3" t="s">
        <v>163</v>
      </c>
      <c r="M89" s="12" t="str">
        <f t="shared" si="1"/>
        <v>138</v>
      </c>
      <c r="N89" s="3" t="s">
        <v>122</v>
      </c>
    </row>
    <row r="90" spans="1:14" x14ac:dyDescent="0.35">
      <c r="A90" s="2" t="s">
        <v>14</v>
      </c>
      <c r="B90" s="2" t="s">
        <v>15</v>
      </c>
      <c r="C90" s="4">
        <v>2710345</v>
      </c>
      <c r="D90" s="4">
        <v>2710345</v>
      </c>
      <c r="E90" s="6">
        <v>966200366</v>
      </c>
      <c r="F90" s="8">
        <v>45572.645613425899</v>
      </c>
      <c r="G90" s="2" t="s">
        <v>16</v>
      </c>
      <c r="H90" s="6">
        <v>80300</v>
      </c>
      <c r="I90" s="2" t="s">
        <v>17</v>
      </c>
      <c r="J90" s="2" t="s">
        <v>181</v>
      </c>
      <c r="K90" s="2" t="s">
        <v>17</v>
      </c>
      <c r="L90" s="2" t="s">
        <v>182</v>
      </c>
      <c r="M90" s="12" t="str">
        <f t="shared" si="1"/>
        <v>115</v>
      </c>
      <c r="N90" s="2" t="s">
        <v>51</v>
      </c>
    </row>
    <row r="91" spans="1:14" x14ac:dyDescent="0.35">
      <c r="A91" s="3" t="s">
        <v>14</v>
      </c>
      <c r="B91" s="3" t="s">
        <v>15</v>
      </c>
      <c r="C91" s="5">
        <v>2000</v>
      </c>
      <c r="D91" s="5">
        <v>2000</v>
      </c>
      <c r="E91" s="7">
        <v>966214814</v>
      </c>
      <c r="F91" s="9">
        <v>45572.648877314801</v>
      </c>
      <c r="G91" s="3" t="s">
        <v>16</v>
      </c>
      <c r="H91" s="7">
        <v>80301</v>
      </c>
      <c r="I91" s="3" t="s">
        <v>17</v>
      </c>
      <c r="J91" s="3" t="s">
        <v>183</v>
      </c>
      <c r="K91" s="3" t="s">
        <v>17</v>
      </c>
      <c r="L91" s="3" t="s">
        <v>184</v>
      </c>
      <c r="M91" s="12" t="str">
        <f t="shared" si="1"/>
        <v>433</v>
      </c>
      <c r="N91" s="3" t="s">
        <v>23</v>
      </c>
    </row>
    <row r="92" spans="1:14" x14ac:dyDescent="0.35">
      <c r="A92" s="2" t="s">
        <v>14</v>
      </c>
      <c r="B92" s="2" t="s">
        <v>15</v>
      </c>
      <c r="C92" s="4">
        <v>24000</v>
      </c>
      <c r="D92" s="4">
        <v>24000</v>
      </c>
      <c r="E92" s="6">
        <v>966321006</v>
      </c>
      <c r="F92" s="8">
        <v>45572.671574074098</v>
      </c>
      <c r="G92" s="2" t="s">
        <v>16</v>
      </c>
      <c r="H92" s="6">
        <v>80303</v>
      </c>
      <c r="I92" s="2" t="s">
        <v>17</v>
      </c>
      <c r="J92" s="2" t="s">
        <v>185</v>
      </c>
      <c r="K92" s="2" t="s">
        <v>17</v>
      </c>
      <c r="L92" s="2" t="s">
        <v>186</v>
      </c>
      <c r="M92" s="12" t="str">
        <f t="shared" si="1"/>
        <v>113</v>
      </c>
      <c r="N92" s="2" t="s">
        <v>187</v>
      </c>
    </row>
    <row r="93" spans="1:14" x14ac:dyDescent="0.35">
      <c r="A93" s="3" t="s">
        <v>14</v>
      </c>
      <c r="B93" s="3" t="s">
        <v>15</v>
      </c>
      <c r="C93" s="5">
        <v>22697.86</v>
      </c>
      <c r="D93" s="5">
        <v>22697.86</v>
      </c>
      <c r="E93" s="7">
        <v>966321428</v>
      </c>
      <c r="F93" s="9">
        <v>45572.671666666698</v>
      </c>
      <c r="G93" s="3" t="s">
        <v>16</v>
      </c>
      <c r="H93" s="7">
        <v>80304</v>
      </c>
      <c r="I93" s="3" t="s">
        <v>17</v>
      </c>
      <c r="J93" s="10" t="s">
        <v>188</v>
      </c>
      <c r="K93" s="3" t="s">
        <v>17</v>
      </c>
      <c r="L93" s="3" t="s">
        <v>189</v>
      </c>
      <c r="M93" s="12" t="str">
        <f t="shared" si="1"/>
        <v>226</v>
      </c>
      <c r="N93" s="3" t="s">
        <v>94</v>
      </c>
    </row>
    <row r="94" spans="1:14" x14ac:dyDescent="0.35">
      <c r="A94" s="2" t="s">
        <v>14</v>
      </c>
      <c r="B94" s="2" t="s">
        <v>15</v>
      </c>
      <c r="C94" s="4">
        <v>180000</v>
      </c>
      <c r="D94" s="4">
        <v>180000</v>
      </c>
      <c r="E94" s="6">
        <v>966336036</v>
      </c>
      <c r="F94" s="8">
        <v>45572.674942129597</v>
      </c>
      <c r="G94" s="2" t="s">
        <v>16</v>
      </c>
      <c r="H94" s="6">
        <v>80305</v>
      </c>
      <c r="I94" s="2" t="s">
        <v>17</v>
      </c>
      <c r="J94" s="2" t="s">
        <v>190</v>
      </c>
      <c r="K94" s="2" t="s">
        <v>17</v>
      </c>
      <c r="L94" s="2" t="s">
        <v>191</v>
      </c>
      <c r="M94" s="12" t="str">
        <f t="shared" si="1"/>
        <v>433</v>
      </c>
      <c r="N94" s="2" t="s">
        <v>23</v>
      </c>
    </row>
    <row r="95" spans="1:14" x14ac:dyDescent="0.35">
      <c r="A95" s="3" t="s">
        <v>14</v>
      </c>
      <c r="B95" s="3" t="s">
        <v>15</v>
      </c>
      <c r="C95" s="5">
        <v>276769</v>
      </c>
      <c r="D95" s="5">
        <v>276769</v>
      </c>
      <c r="E95" s="7">
        <v>966342482</v>
      </c>
      <c r="F95" s="9">
        <v>45572.676377314798</v>
      </c>
      <c r="G95" s="3" t="s">
        <v>16</v>
      </c>
      <c r="H95" s="7">
        <v>80306</v>
      </c>
      <c r="I95" s="3" t="s">
        <v>17</v>
      </c>
      <c r="J95" s="3" t="s">
        <v>185</v>
      </c>
      <c r="K95" s="3" t="s">
        <v>17</v>
      </c>
      <c r="L95" s="3" t="s">
        <v>186</v>
      </c>
      <c r="M95" s="12" t="str">
        <f t="shared" si="1"/>
        <v>113</v>
      </c>
      <c r="N95" s="3" t="s">
        <v>187</v>
      </c>
    </row>
    <row r="96" spans="1:14" x14ac:dyDescent="0.35">
      <c r="A96" s="2" t="s">
        <v>14</v>
      </c>
      <c r="B96" s="2" t="s">
        <v>15</v>
      </c>
      <c r="C96" s="4">
        <v>26952</v>
      </c>
      <c r="D96" s="4">
        <v>26952</v>
      </c>
      <c r="E96" s="6">
        <v>966343634</v>
      </c>
      <c r="F96" s="8">
        <v>45572.676620370403</v>
      </c>
      <c r="G96" s="2" t="s">
        <v>16</v>
      </c>
      <c r="H96" s="6">
        <v>80307</v>
      </c>
      <c r="I96" s="2" t="s">
        <v>17</v>
      </c>
      <c r="J96" s="2" t="s">
        <v>192</v>
      </c>
      <c r="K96" s="2" t="s">
        <v>17</v>
      </c>
      <c r="L96" s="2" t="s">
        <v>189</v>
      </c>
      <c r="M96" s="12" t="str">
        <f t="shared" si="1"/>
        <v>226</v>
      </c>
      <c r="N96" s="2" t="s">
        <v>94</v>
      </c>
    </row>
    <row r="97" spans="1:14" x14ac:dyDescent="0.35">
      <c r="A97" s="3" t="s">
        <v>14</v>
      </c>
      <c r="B97" s="3" t="s">
        <v>15</v>
      </c>
      <c r="C97" s="5">
        <v>252390</v>
      </c>
      <c r="D97" s="5">
        <v>252390</v>
      </c>
      <c r="E97" s="7">
        <v>966349547</v>
      </c>
      <c r="F97" s="9">
        <v>45572.677986111099</v>
      </c>
      <c r="G97" s="3" t="s">
        <v>16</v>
      </c>
      <c r="H97" s="7">
        <v>80308</v>
      </c>
      <c r="I97" s="3" t="s">
        <v>17</v>
      </c>
      <c r="J97" s="3" t="s">
        <v>193</v>
      </c>
      <c r="K97" s="3" t="s">
        <v>17</v>
      </c>
      <c r="L97" s="3" t="s">
        <v>194</v>
      </c>
      <c r="M97" s="12" t="str">
        <f t="shared" si="1"/>
        <v>433</v>
      </c>
      <c r="N97" s="3" t="s">
        <v>23</v>
      </c>
    </row>
    <row r="98" spans="1:14" x14ac:dyDescent="0.35">
      <c r="A98" s="2" t="s">
        <v>14</v>
      </c>
      <c r="B98" s="2" t="s">
        <v>15</v>
      </c>
      <c r="C98" s="4">
        <v>561218.98</v>
      </c>
      <c r="D98" s="4">
        <v>561218.98</v>
      </c>
      <c r="E98" s="6">
        <v>966394534</v>
      </c>
      <c r="F98" s="8">
        <v>45572.688344907401</v>
      </c>
      <c r="G98" s="2" t="s">
        <v>16</v>
      </c>
      <c r="H98" s="6">
        <v>80309</v>
      </c>
      <c r="I98" s="2" t="s">
        <v>17</v>
      </c>
      <c r="J98" s="2" t="s">
        <v>195</v>
      </c>
      <c r="K98" s="2" t="s">
        <v>17</v>
      </c>
      <c r="L98" s="2" t="s">
        <v>196</v>
      </c>
      <c r="M98" s="12" t="str">
        <f t="shared" si="1"/>
        <v>426</v>
      </c>
      <c r="N98" s="2" t="s">
        <v>74</v>
      </c>
    </row>
    <row r="99" spans="1:14" x14ac:dyDescent="0.35">
      <c r="A99" s="3" t="s">
        <v>14</v>
      </c>
      <c r="B99" s="3" t="s">
        <v>15</v>
      </c>
      <c r="C99" s="5">
        <v>168459</v>
      </c>
      <c r="D99" s="5">
        <v>168459</v>
      </c>
      <c r="E99" s="7">
        <v>966406361</v>
      </c>
      <c r="F99" s="9">
        <v>45572.691400463002</v>
      </c>
      <c r="G99" s="3" t="s">
        <v>16</v>
      </c>
      <c r="H99" s="7">
        <v>80310</v>
      </c>
      <c r="I99" s="3" t="s">
        <v>17</v>
      </c>
      <c r="J99" s="3" t="s">
        <v>197</v>
      </c>
      <c r="K99" s="3" t="s">
        <v>17</v>
      </c>
      <c r="L99" s="3" t="s">
        <v>198</v>
      </c>
      <c r="M99" s="12" t="str">
        <f t="shared" si="1"/>
        <v>433</v>
      </c>
      <c r="N99" s="3" t="s">
        <v>23</v>
      </c>
    </row>
    <row r="100" spans="1:14" x14ac:dyDescent="0.35">
      <c r="A100" s="2" t="s">
        <v>14</v>
      </c>
      <c r="B100" s="2" t="s">
        <v>15</v>
      </c>
      <c r="C100" s="4">
        <v>11600</v>
      </c>
      <c r="D100" s="4">
        <v>11600</v>
      </c>
      <c r="E100" s="6">
        <v>966425011</v>
      </c>
      <c r="F100" s="8">
        <v>45572.696180555598</v>
      </c>
      <c r="G100" s="2" t="s">
        <v>16</v>
      </c>
      <c r="H100" s="6">
        <v>80311</v>
      </c>
      <c r="I100" s="2" t="s">
        <v>17</v>
      </c>
      <c r="J100" s="2" t="s">
        <v>199</v>
      </c>
      <c r="K100" s="2" t="s">
        <v>17</v>
      </c>
      <c r="L100" s="2" t="s">
        <v>200</v>
      </c>
      <c r="M100" s="12" t="str">
        <f t="shared" si="1"/>
        <v>433</v>
      </c>
      <c r="N100" s="2" t="s">
        <v>23</v>
      </c>
    </row>
    <row r="101" spans="1:14" x14ac:dyDescent="0.35">
      <c r="A101" s="3" t="s">
        <v>14</v>
      </c>
      <c r="B101" s="3" t="s">
        <v>15</v>
      </c>
      <c r="C101" s="5">
        <v>4500000</v>
      </c>
      <c r="D101" s="5">
        <v>4500000</v>
      </c>
      <c r="E101" s="7">
        <v>966447610</v>
      </c>
      <c r="F101" s="9">
        <v>45572.7020023148</v>
      </c>
      <c r="G101" s="3" t="s">
        <v>16</v>
      </c>
      <c r="H101" s="7">
        <v>80312</v>
      </c>
      <c r="I101" s="3" t="s">
        <v>17</v>
      </c>
      <c r="J101" s="3" t="s">
        <v>201</v>
      </c>
      <c r="K101" s="3" t="s">
        <v>17</v>
      </c>
      <c r="L101" s="3" t="s">
        <v>202</v>
      </c>
      <c r="M101" s="12" t="str">
        <f t="shared" si="1"/>
        <v>481</v>
      </c>
      <c r="N101" s="3" t="s">
        <v>203</v>
      </c>
    </row>
    <row r="102" spans="1:14" x14ac:dyDescent="0.35">
      <c r="A102" s="2" t="s">
        <v>14</v>
      </c>
      <c r="B102" s="2" t="s">
        <v>15</v>
      </c>
      <c r="C102" s="4">
        <v>17699</v>
      </c>
      <c r="D102" s="4">
        <v>17699</v>
      </c>
      <c r="E102" s="6">
        <v>966470221</v>
      </c>
      <c r="F102" s="8">
        <v>45572.707986111098</v>
      </c>
      <c r="G102" s="2" t="s">
        <v>16</v>
      </c>
      <c r="H102" s="6">
        <v>80313</v>
      </c>
      <c r="I102" s="2" t="s">
        <v>17</v>
      </c>
      <c r="J102" s="2" t="s">
        <v>204</v>
      </c>
      <c r="K102" s="2" t="s">
        <v>17</v>
      </c>
      <c r="L102" s="2" t="s">
        <v>205</v>
      </c>
      <c r="M102" s="12" t="str">
        <f t="shared" si="1"/>
        <v>393</v>
      </c>
      <c r="N102" s="2" t="s">
        <v>20</v>
      </c>
    </row>
    <row r="103" spans="1:14" x14ac:dyDescent="0.35">
      <c r="A103" s="3" t="s">
        <v>14</v>
      </c>
      <c r="B103" s="3" t="s">
        <v>15</v>
      </c>
      <c r="C103" s="5">
        <v>50000</v>
      </c>
      <c r="D103" s="5">
        <v>50000</v>
      </c>
      <c r="E103" s="7">
        <v>966491380</v>
      </c>
      <c r="F103" s="9">
        <v>45572.713726851798</v>
      </c>
      <c r="G103" s="3" t="s">
        <v>16</v>
      </c>
      <c r="H103" s="7">
        <v>80315</v>
      </c>
      <c r="I103" s="3" t="s">
        <v>17</v>
      </c>
      <c r="J103" s="3" t="s">
        <v>206</v>
      </c>
      <c r="K103" s="3" t="s">
        <v>17</v>
      </c>
      <c r="L103" s="3" t="s">
        <v>207</v>
      </c>
      <c r="M103" s="12" t="str">
        <f t="shared" si="1"/>
        <v>287</v>
      </c>
      <c r="N103" s="3" t="s">
        <v>208</v>
      </c>
    </row>
    <row r="104" spans="1:14" x14ac:dyDescent="0.35">
      <c r="A104" s="2" t="s">
        <v>14</v>
      </c>
      <c r="B104" s="2" t="s">
        <v>15</v>
      </c>
      <c r="C104" s="4">
        <v>7483</v>
      </c>
      <c r="D104" s="4">
        <v>7483</v>
      </c>
      <c r="E104" s="6">
        <v>966491772</v>
      </c>
      <c r="F104" s="8">
        <v>45572.713831018496</v>
      </c>
      <c r="G104" s="2" t="s">
        <v>16</v>
      </c>
      <c r="H104" s="6">
        <v>80316</v>
      </c>
      <c r="I104" s="2" t="s">
        <v>17</v>
      </c>
      <c r="J104" s="2" t="s">
        <v>209</v>
      </c>
      <c r="K104" s="2" t="s">
        <v>17</v>
      </c>
      <c r="L104" s="2" t="s">
        <v>205</v>
      </c>
      <c r="M104" s="12" t="str">
        <f t="shared" si="1"/>
        <v>393</v>
      </c>
      <c r="N104" s="2" t="s">
        <v>20</v>
      </c>
    </row>
    <row r="105" spans="1:14" x14ac:dyDescent="0.35">
      <c r="A105" s="3" t="s">
        <v>14</v>
      </c>
      <c r="B105" s="3" t="s">
        <v>15</v>
      </c>
      <c r="C105" s="5">
        <v>7600</v>
      </c>
      <c r="D105" s="5">
        <v>7600</v>
      </c>
      <c r="E105" s="7">
        <v>966502414</v>
      </c>
      <c r="F105" s="9">
        <v>45572.716724537</v>
      </c>
      <c r="G105" s="3" t="s">
        <v>16</v>
      </c>
      <c r="H105" s="7">
        <v>80317</v>
      </c>
      <c r="I105" s="3" t="s">
        <v>17</v>
      </c>
      <c r="J105" s="3" t="s">
        <v>210</v>
      </c>
      <c r="K105" s="3" t="s">
        <v>17</v>
      </c>
      <c r="L105" s="3" t="s">
        <v>211</v>
      </c>
      <c r="M105" s="12" t="str">
        <f t="shared" si="1"/>
        <v>433</v>
      </c>
      <c r="N105" s="3" t="s">
        <v>23</v>
      </c>
    </row>
    <row r="106" spans="1:14" x14ac:dyDescent="0.35">
      <c r="A106" s="2" t="s">
        <v>14</v>
      </c>
      <c r="B106" s="2" t="s">
        <v>15</v>
      </c>
      <c r="C106" s="4">
        <v>269</v>
      </c>
      <c r="D106" s="4">
        <v>269</v>
      </c>
      <c r="E106" s="6">
        <v>966505828</v>
      </c>
      <c r="F106" s="8">
        <v>45572.717650462997</v>
      </c>
      <c r="G106" s="2" t="s">
        <v>16</v>
      </c>
      <c r="H106" s="6">
        <v>80318</v>
      </c>
      <c r="I106" s="2" t="s">
        <v>17</v>
      </c>
      <c r="J106" s="2" t="s">
        <v>212</v>
      </c>
      <c r="K106" s="2" t="s">
        <v>17</v>
      </c>
      <c r="L106" s="2" t="s">
        <v>205</v>
      </c>
      <c r="M106" s="12" t="str">
        <f t="shared" si="1"/>
        <v>393</v>
      </c>
      <c r="N106" s="2" t="s">
        <v>20</v>
      </c>
    </row>
    <row r="107" spans="1:14" x14ac:dyDescent="0.35">
      <c r="A107" s="3" t="s">
        <v>14</v>
      </c>
      <c r="B107" s="3" t="s">
        <v>15</v>
      </c>
      <c r="C107" s="5">
        <v>3894</v>
      </c>
      <c r="D107" s="5">
        <v>3894</v>
      </c>
      <c r="E107" s="7">
        <v>966520964</v>
      </c>
      <c r="F107" s="9">
        <v>45572.721724536997</v>
      </c>
      <c r="G107" s="3" t="s">
        <v>16</v>
      </c>
      <c r="H107" s="7">
        <v>80319</v>
      </c>
      <c r="I107" s="3" t="s">
        <v>17</v>
      </c>
      <c r="J107" s="3" t="s">
        <v>213</v>
      </c>
      <c r="K107" s="3" t="s">
        <v>17</v>
      </c>
      <c r="L107" s="3" t="s">
        <v>205</v>
      </c>
      <c r="M107" s="12" t="str">
        <f t="shared" si="1"/>
        <v>393</v>
      </c>
      <c r="N107" s="3" t="s">
        <v>20</v>
      </c>
    </row>
    <row r="108" spans="1:14" x14ac:dyDescent="0.35">
      <c r="A108" s="2" t="s">
        <v>14</v>
      </c>
      <c r="B108" s="2" t="s">
        <v>15</v>
      </c>
      <c r="C108" s="4">
        <v>108195</v>
      </c>
      <c r="D108" s="4">
        <v>108195</v>
      </c>
      <c r="E108" s="6">
        <v>966525758</v>
      </c>
      <c r="F108" s="8">
        <v>45572.723043981503</v>
      </c>
      <c r="G108" s="2" t="s">
        <v>16</v>
      </c>
      <c r="H108" s="6">
        <v>80320</v>
      </c>
      <c r="I108" s="2" t="s">
        <v>17</v>
      </c>
      <c r="J108" s="2" t="s">
        <v>214</v>
      </c>
      <c r="K108" s="2" t="s">
        <v>17</v>
      </c>
      <c r="L108" s="2" t="s">
        <v>215</v>
      </c>
      <c r="M108" s="12" t="str">
        <f t="shared" si="1"/>
        <v>138</v>
      </c>
      <c r="N108" s="2" t="s">
        <v>122</v>
      </c>
    </row>
    <row r="109" spans="1:14" x14ac:dyDescent="0.35">
      <c r="A109" s="3" t="s">
        <v>14</v>
      </c>
      <c r="B109" s="3" t="s">
        <v>15</v>
      </c>
      <c r="C109" s="5">
        <v>4220965</v>
      </c>
      <c r="D109" s="5">
        <v>4220965</v>
      </c>
      <c r="E109" s="7">
        <v>966531993</v>
      </c>
      <c r="F109" s="9">
        <v>45572.724710648101</v>
      </c>
      <c r="G109" s="3" t="s">
        <v>16</v>
      </c>
      <c r="H109" s="7">
        <v>80321</v>
      </c>
      <c r="I109" s="3" t="s">
        <v>17</v>
      </c>
      <c r="J109" s="3" t="s">
        <v>216</v>
      </c>
      <c r="K109" s="3" t="s">
        <v>17</v>
      </c>
      <c r="L109" s="3" t="s">
        <v>217</v>
      </c>
      <c r="M109" s="12" t="str">
        <f t="shared" si="1"/>
        <v>393</v>
      </c>
      <c r="N109" s="3" t="s">
        <v>20</v>
      </c>
    </row>
    <row r="110" spans="1:14" x14ac:dyDescent="0.35">
      <c r="A110" s="2" t="s">
        <v>14</v>
      </c>
      <c r="B110" s="2" t="s">
        <v>15</v>
      </c>
      <c r="C110" s="4">
        <v>28468.37</v>
      </c>
      <c r="D110" s="4">
        <v>28468.37</v>
      </c>
      <c r="E110" s="6">
        <v>966568537</v>
      </c>
      <c r="F110" s="8">
        <v>45572.734502314801</v>
      </c>
      <c r="G110" s="2" t="s">
        <v>16</v>
      </c>
      <c r="H110" s="6">
        <v>80322</v>
      </c>
      <c r="I110" s="2" t="s">
        <v>17</v>
      </c>
      <c r="J110" s="2" t="s">
        <v>218</v>
      </c>
      <c r="K110" s="2" t="s">
        <v>17</v>
      </c>
      <c r="L110" s="2" t="s">
        <v>219</v>
      </c>
      <c r="M110" s="12" t="str">
        <f t="shared" si="1"/>
        <v>270</v>
      </c>
      <c r="N110" s="2" t="s">
        <v>220</v>
      </c>
    </row>
    <row r="111" spans="1:14" x14ac:dyDescent="0.35">
      <c r="A111" s="3" t="s">
        <v>14</v>
      </c>
      <c r="B111" s="3" t="s">
        <v>15</v>
      </c>
      <c r="C111" s="5">
        <v>1899140</v>
      </c>
      <c r="D111" s="5">
        <v>1899140</v>
      </c>
      <c r="E111" s="7">
        <v>966573705</v>
      </c>
      <c r="F111" s="9">
        <v>45572.7359027778</v>
      </c>
      <c r="G111" s="3" t="s">
        <v>16</v>
      </c>
      <c r="H111" s="7">
        <v>80323</v>
      </c>
      <c r="I111" s="3" t="s">
        <v>17</v>
      </c>
      <c r="J111" s="3" t="s">
        <v>221</v>
      </c>
      <c r="K111" s="3" t="s">
        <v>17</v>
      </c>
      <c r="L111" s="3" t="s">
        <v>222</v>
      </c>
      <c r="M111" s="12" t="str">
        <f t="shared" si="1"/>
        <v>433</v>
      </c>
      <c r="N111" s="3" t="s">
        <v>23</v>
      </c>
    </row>
    <row r="112" spans="1:14" x14ac:dyDescent="0.35">
      <c r="A112" s="2" t="s">
        <v>14</v>
      </c>
      <c r="B112" s="2" t="s">
        <v>15</v>
      </c>
      <c r="C112" s="4">
        <v>250000</v>
      </c>
      <c r="D112" s="4">
        <v>250000</v>
      </c>
      <c r="E112" s="6">
        <v>966590416</v>
      </c>
      <c r="F112" s="8">
        <v>45572.740497685198</v>
      </c>
      <c r="G112" s="2" t="s">
        <v>16</v>
      </c>
      <c r="H112" s="6">
        <v>80324</v>
      </c>
      <c r="I112" s="2" t="s">
        <v>17</v>
      </c>
      <c r="J112" s="2" t="s">
        <v>36</v>
      </c>
      <c r="K112" s="2" t="s">
        <v>17</v>
      </c>
      <c r="L112" s="2" t="s">
        <v>223</v>
      </c>
      <c r="M112" s="12" t="str">
        <f t="shared" si="1"/>
        <v>433</v>
      </c>
      <c r="N112" s="2" t="s">
        <v>23</v>
      </c>
    </row>
    <row r="113" spans="1:14" x14ac:dyDescent="0.35">
      <c r="A113" s="3" t="s">
        <v>14</v>
      </c>
      <c r="B113" s="3" t="s">
        <v>15</v>
      </c>
      <c r="C113" s="5">
        <v>5730000</v>
      </c>
      <c r="D113" s="5">
        <v>5730000</v>
      </c>
      <c r="E113" s="7">
        <v>966682167</v>
      </c>
      <c r="F113" s="9">
        <v>45572.766446759299</v>
      </c>
      <c r="G113" s="3" t="s">
        <v>16</v>
      </c>
      <c r="H113" s="7">
        <v>80325</v>
      </c>
      <c r="I113" s="3" t="s">
        <v>17</v>
      </c>
      <c r="J113" s="3" t="s">
        <v>224</v>
      </c>
      <c r="K113" s="3" t="s">
        <v>17</v>
      </c>
      <c r="L113" s="3" t="s">
        <v>225</v>
      </c>
      <c r="M113" s="12" t="str">
        <f t="shared" si="1"/>
        <v>393</v>
      </c>
      <c r="N113" s="3" t="s">
        <v>20</v>
      </c>
    </row>
    <row r="114" spans="1:14" x14ac:dyDescent="0.35">
      <c r="A114" s="2" t="s">
        <v>14</v>
      </c>
      <c r="B114" s="2" t="s">
        <v>15</v>
      </c>
      <c r="C114" s="4">
        <v>10000</v>
      </c>
      <c r="D114" s="4">
        <v>10000</v>
      </c>
      <c r="E114" s="6">
        <v>966694667</v>
      </c>
      <c r="F114" s="8">
        <v>45572.770081018498</v>
      </c>
      <c r="G114" s="2" t="s">
        <v>16</v>
      </c>
      <c r="H114" s="6">
        <v>80326</v>
      </c>
      <c r="I114" s="2" t="s">
        <v>17</v>
      </c>
      <c r="J114" s="2" t="s">
        <v>224</v>
      </c>
      <c r="K114" s="2" t="s">
        <v>17</v>
      </c>
      <c r="L114" s="2" t="s">
        <v>225</v>
      </c>
      <c r="M114" s="12" t="str">
        <f t="shared" si="1"/>
        <v>393</v>
      </c>
      <c r="N114" s="2" t="s">
        <v>20</v>
      </c>
    </row>
    <row r="115" spans="1:14" x14ac:dyDescent="0.35">
      <c r="A115" s="3" t="s">
        <v>14</v>
      </c>
      <c r="B115" s="3" t="s">
        <v>15</v>
      </c>
      <c r="C115" s="5">
        <v>219792</v>
      </c>
      <c r="D115" s="5">
        <v>219792</v>
      </c>
      <c r="E115" s="7">
        <v>966916757</v>
      </c>
      <c r="F115" s="9">
        <v>45572.832951388897</v>
      </c>
      <c r="G115" s="3" t="s">
        <v>16</v>
      </c>
      <c r="H115" s="7">
        <v>80327</v>
      </c>
      <c r="I115" s="3" t="s">
        <v>17</v>
      </c>
      <c r="J115" s="3" t="s">
        <v>36</v>
      </c>
      <c r="K115" s="3" t="s">
        <v>17</v>
      </c>
      <c r="L115" s="3" t="s">
        <v>226</v>
      </c>
      <c r="M115" s="12" t="str">
        <f t="shared" si="1"/>
        <v>433</v>
      </c>
      <c r="N115" s="3" t="s">
        <v>23</v>
      </c>
    </row>
    <row r="116" spans="1:14" x14ac:dyDescent="0.35">
      <c r="A116" s="2" t="s">
        <v>14</v>
      </c>
      <c r="B116" s="2" t="s">
        <v>15</v>
      </c>
      <c r="C116" s="4">
        <v>9200</v>
      </c>
      <c r="D116" s="4">
        <v>9200</v>
      </c>
      <c r="E116" s="6">
        <v>966930372</v>
      </c>
      <c r="F116" s="8">
        <v>45572.836944444403</v>
      </c>
      <c r="G116" s="2" t="s">
        <v>16</v>
      </c>
      <c r="H116" s="6">
        <v>80328</v>
      </c>
      <c r="I116" s="2" t="s">
        <v>17</v>
      </c>
      <c r="J116" s="2" t="s">
        <v>227</v>
      </c>
      <c r="K116" s="2" t="s">
        <v>17</v>
      </c>
      <c r="L116" s="2" t="s">
        <v>228</v>
      </c>
      <c r="M116" s="12" t="str">
        <f t="shared" si="1"/>
        <v>138</v>
      </c>
      <c r="N116" s="2" t="s">
        <v>122</v>
      </c>
    </row>
    <row r="117" spans="1:14" x14ac:dyDescent="0.35">
      <c r="A117" s="3" t="s">
        <v>14</v>
      </c>
      <c r="B117" s="3" t="s">
        <v>15</v>
      </c>
      <c r="C117" s="5">
        <v>507354</v>
      </c>
      <c r="D117" s="5">
        <v>507354</v>
      </c>
      <c r="E117" s="7">
        <v>966944500</v>
      </c>
      <c r="F117" s="9">
        <v>45572.8410532407</v>
      </c>
      <c r="G117" s="3" t="s">
        <v>16</v>
      </c>
      <c r="H117" s="7">
        <v>80329</v>
      </c>
      <c r="I117" s="3" t="s">
        <v>17</v>
      </c>
      <c r="J117" s="3" t="s">
        <v>36</v>
      </c>
      <c r="K117" s="3" t="s">
        <v>17</v>
      </c>
      <c r="L117" s="3" t="s">
        <v>229</v>
      </c>
      <c r="M117" s="12" t="str">
        <f t="shared" si="1"/>
        <v>433</v>
      </c>
      <c r="N117" s="3" t="s">
        <v>23</v>
      </c>
    </row>
    <row r="118" spans="1:14" x14ac:dyDescent="0.35">
      <c r="A118" s="2" t="s">
        <v>14</v>
      </c>
      <c r="B118" s="2" t="s">
        <v>15</v>
      </c>
      <c r="C118" s="4">
        <v>10000</v>
      </c>
      <c r="D118" s="4">
        <v>10000</v>
      </c>
      <c r="E118" s="6">
        <v>967015386</v>
      </c>
      <c r="F118" s="8">
        <v>45572.862129629597</v>
      </c>
      <c r="G118" s="2" t="s">
        <v>16</v>
      </c>
      <c r="H118" s="6">
        <v>80330</v>
      </c>
      <c r="I118" s="2" t="s">
        <v>17</v>
      </c>
      <c r="J118" s="2" t="s">
        <v>230</v>
      </c>
      <c r="K118" s="2" t="s">
        <v>17</v>
      </c>
      <c r="L118" s="2" t="s">
        <v>231</v>
      </c>
      <c r="M118" s="12" t="str">
        <f t="shared" si="1"/>
        <v>433</v>
      </c>
      <c r="N118" s="2" t="s">
        <v>23</v>
      </c>
    </row>
    <row r="119" spans="1:14" x14ac:dyDescent="0.35">
      <c r="A119" s="3" t="s">
        <v>14</v>
      </c>
      <c r="B119" s="3" t="s">
        <v>15</v>
      </c>
      <c r="C119" s="5">
        <v>90000</v>
      </c>
      <c r="D119" s="5">
        <v>90000</v>
      </c>
      <c r="E119" s="7">
        <v>967454165</v>
      </c>
      <c r="F119" s="9">
        <v>45573.323344907403</v>
      </c>
      <c r="G119" s="3" t="s">
        <v>16</v>
      </c>
      <c r="H119" s="7">
        <v>80332</v>
      </c>
      <c r="I119" s="3" t="s">
        <v>17</v>
      </c>
      <c r="J119" s="3" t="s">
        <v>232</v>
      </c>
      <c r="K119" s="3" t="s">
        <v>17</v>
      </c>
      <c r="L119" s="3" t="s">
        <v>233</v>
      </c>
      <c r="M119" s="12" t="str">
        <f t="shared" si="1"/>
        <v>138</v>
      </c>
      <c r="N119" s="3" t="s">
        <v>122</v>
      </c>
    </row>
    <row r="120" spans="1:14" x14ac:dyDescent="0.35">
      <c r="A120" s="2" t="s">
        <v>14</v>
      </c>
      <c r="B120" s="2" t="s">
        <v>15</v>
      </c>
      <c r="C120" s="4">
        <v>76000</v>
      </c>
      <c r="D120" s="4">
        <v>76000</v>
      </c>
      <c r="E120" s="6">
        <v>967511746</v>
      </c>
      <c r="F120" s="8">
        <v>45573.348449074103</v>
      </c>
      <c r="G120" s="2" t="s">
        <v>16</v>
      </c>
      <c r="H120" s="6">
        <v>80333</v>
      </c>
      <c r="I120" s="2" t="s">
        <v>17</v>
      </c>
      <c r="J120" s="2" t="s">
        <v>234</v>
      </c>
      <c r="K120" s="2" t="s">
        <v>17</v>
      </c>
      <c r="L120" s="2" t="s">
        <v>235</v>
      </c>
      <c r="M120" s="12" t="str">
        <f t="shared" si="1"/>
        <v>433</v>
      </c>
      <c r="N120" s="2" t="s">
        <v>23</v>
      </c>
    </row>
    <row r="121" spans="1:14" x14ac:dyDescent="0.35">
      <c r="A121" s="3" t="s">
        <v>14</v>
      </c>
      <c r="B121" s="3" t="s">
        <v>15</v>
      </c>
      <c r="C121" s="5">
        <v>16190.59</v>
      </c>
      <c r="D121" s="5">
        <v>16190.59</v>
      </c>
      <c r="E121" s="7">
        <v>967551724</v>
      </c>
      <c r="F121" s="9">
        <v>45573.362407407403</v>
      </c>
      <c r="G121" s="3" t="s">
        <v>16</v>
      </c>
      <c r="H121" s="7">
        <v>80334</v>
      </c>
      <c r="I121" s="3" t="s">
        <v>17</v>
      </c>
      <c r="J121" s="3" t="s">
        <v>236</v>
      </c>
      <c r="K121" s="3" t="s">
        <v>17</v>
      </c>
      <c r="L121" s="3" t="s">
        <v>237</v>
      </c>
      <c r="M121" s="12" t="str">
        <f t="shared" si="1"/>
        <v>393</v>
      </c>
      <c r="N121" s="3" t="s">
        <v>20</v>
      </c>
    </row>
    <row r="122" spans="1:14" x14ac:dyDescent="0.35">
      <c r="A122" s="2" t="s">
        <v>14</v>
      </c>
      <c r="B122" s="2" t="s">
        <v>15</v>
      </c>
      <c r="C122" s="4">
        <v>13469.38</v>
      </c>
      <c r="D122" s="4">
        <v>13469.38</v>
      </c>
      <c r="E122" s="6">
        <v>967566011</v>
      </c>
      <c r="F122" s="8">
        <v>45573.366932870398</v>
      </c>
      <c r="G122" s="2" t="s">
        <v>16</v>
      </c>
      <c r="H122" s="6">
        <v>80336</v>
      </c>
      <c r="I122" s="2" t="s">
        <v>17</v>
      </c>
      <c r="J122" s="2" t="s">
        <v>238</v>
      </c>
      <c r="K122" s="2" t="s">
        <v>17</v>
      </c>
      <c r="L122" s="2" t="s">
        <v>237</v>
      </c>
      <c r="M122" s="12" t="str">
        <f t="shared" si="1"/>
        <v>393</v>
      </c>
      <c r="N122" s="2" t="s">
        <v>20</v>
      </c>
    </row>
    <row r="123" spans="1:14" x14ac:dyDescent="0.35">
      <c r="A123" s="3" t="s">
        <v>14</v>
      </c>
      <c r="B123" s="3" t="s">
        <v>15</v>
      </c>
      <c r="C123" s="5">
        <v>5586.68</v>
      </c>
      <c r="D123" s="5">
        <v>5586.68</v>
      </c>
      <c r="E123" s="7">
        <v>967576693</v>
      </c>
      <c r="F123" s="9">
        <v>45573.370219907403</v>
      </c>
      <c r="G123" s="3" t="s">
        <v>16</v>
      </c>
      <c r="H123" s="7">
        <v>80337</v>
      </c>
      <c r="I123" s="3" t="s">
        <v>17</v>
      </c>
      <c r="J123" s="3" t="s">
        <v>239</v>
      </c>
      <c r="K123" s="3" t="s">
        <v>17</v>
      </c>
      <c r="L123" s="3" t="s">
        <v>237</v>
      </c>
      <c r="M123" s="12" t="str">
        <f t="shared" si="1"/>
        <v>393</v>
      </c>
      <c r="N123" s="3" t="s">
        <v>20</v>
      </c>
    </row>
    <row r="124" spans="1:14" x14ac:dyDescent="0.35">
      <c r="A124" s="2" t="s">
        <v>14</v>
      </c>
      <c r="B124" s="2" t="s">
        <v>15</v>
      </c>
      <c r="C124" s="4">
        <v>23033</v>
      </c>
      <c r="D124" s="4">
        <v>23033</v>
      </c>
      <c r="E124" s="6">
        <v>967602894</v>
      </c>
      <c r="F124" s="8">
        <v>45573.377997685202</v>
      </c>
      <c r="G124" s="2" t="s">
        <v>16</v>
      </c>
      <c r="H124" s="6">
        <v>80338</v>
      </c>
      <c r="I124" s="2" t="s">
        <v>17</v>
      </c>
      <c r="J124" s="2" t="s">
        <v>240</v>
      </c>
      <c r="K124" s="2" t="s">
        <v>17</v>
      </c>
      <c r="L124" s="2" t="s">
        <v>241</v>
      </c>
      <c r="M124" s="12" t="str">
        <f t="shared" si="1"/>
        <v>403</v>
      </c>
      <c r="N124" s="2" t="s">
        <v>110</v>
      </c>
    </row>
    <row r="125" spans="1:14" x14ac:dyDescent="0.35">
      <c r="A125" s="3" t="s">
        <v>14</v>
      </c>
      <c r="B125" s="3" t="s">
        <v>15</v>
      </c>
      <c r="C125" s="5">
        <v>29700</v>
      </c>
      <c r="D125" s="5">
        <v>29700</v>
      </c>
      <c r="E125" s="7">
        <v>967644232</v>
      </c>
      <c r="F125" s="9">
        <v>45573.389479166697</v>
      </c>
      <c r="G125" s="3" t="s">
        <v>16</v>
      </c>
      <c r="H125" s="7">
        <v>80340</v>
      </c>
      <c r="I125" s="3" t="s">
        <v>17</v>
      </c>
      <c r="J125" s="3" t="s">
        <v>242</v>
      </c>
      <c r="K125" s="3" t="s">
        <v>17</v>
      </c>
      <c r="L125" s="3" t="s">
        <v>243</v>
      </c>
      <c r="M125" s="12" t="str">
        <f t="shared" si="1"/>
        <v>113</v>
      </c>
      <c r="N125" s="3" t="s">
        <v>187</v>
      </c>
    </row>
    <row r="126" spans="1:14" x14ac:dyDescent="0.35">
      <c r="A126" s="2" t="s">
        <v>14</v>
      </c>
      <c r="B126" s="2" t="s">
        <v>15</v>
      </c>
      <c r="C126" s="4">
        <v>76953.95</v>
      </c>
      <c r="D126" s="4">
        <v>76953.95</v>
      </c>
      <c r="E126" s="6">
        <v>967666969</v>
      </c>
      <c r="F126" s="8">
        <v>45573.395532407398</v>
      </c>
      <c r="G126" s="2" t="s">
        <v>16</v>
      </c>
      <c r="H126" s="6">
        <v>80342</v>
      </c>
      <c r="I126" s="2" t="s">
        <v>17</v>
      </c>
      <c r="J126" s="2" t="s">
        <v>244</v>
      </c>
      <c r="K126" s="2" t="s">
        <v>17</v>
      </c>
      <c r="L126" s="2" t="s">
        <v>245</v>
      </c>
      <c r="M126" s="12" t="str">
        <f t="shared" si="1"/>
        <v>393</v>
      </c>
      <c r="N126" s="2" t="s">
        <v>20</v>
      </c>
    </row>
    <row r="127" spans="1:14" x14ac:dyDescent="0.35">
      <c r="A127" s="3" t="s">
        <v>14</v>
      </c>
      <c r="B127" s="3" t="s">
        <v>15</v>
      </c>
      <c r="C127" s="5">
        <v>113334</v>
      </c>
      <c r="D127" s="5">
        <v>113334</v>
      </c>
      <c r="E127" s="7">
        <v>967673095</v>
      </c>
      <c r="F127" s="9">
        <v>45573.397152777798</v>
      </c>
      <c r="G127" s="3" t="s">
        <v>16</v>
      </c>
      <c r="H127" s="7">
        <v>80343</v>
      </c>
      <c r="I127" s="3" t="s">
        <v>17</v>
      </c>
      <c r="J127" s="3" t="s">
        <v>36</v>
      </c>
      <c r="K127" s="3" t="s">
        <v>17</v>
      </c>
      <c r="L127" s="3" t="s">
        <v>246</v>
      </c>
      <c r="M127" s="12" t="str">
        <f t="shared" si="1"/>
        <v>433</v>
      </c>
      <c r="N127" s="3" t="s">
        <v>23</v>
      </c>
    </row>
    <row r="128" spans="1:14" x14ac:dyDescent="0.35">
      <c r="A128" s="2" t="s">
        <v>14</v>
      </c>
      <c r="B128" s="2" t="s">
        <v>15</v>
      </c>
      <c r="C128" s="4">
        <v>79120</v>
      </c>
      <c r="D128" s="4">
        <v>79120</v>
      </c>
      <c r="E128" s="6">
        <v>967693873</v>
      </c>
      <c r="F128" s="8">
        <v>45573.402685185203</v>
      </c>
      <c r="G128" s="2" t="s">
        <v>16</v>
      </c>
      <c r="H128" s="6">
        <v>80344</v>
      </c>
      <c r="I128" s="2" t="s">
        <v>17</v>
      </c>
      <c r="J128" s="2" t="s">
        <v>247</v>
      </c>
      <c r="K128" s="2" t="s">
        <v>17</v>
      </c>
      <c r="L128" s="2" t="s">
        <v>248</v>
      </c>
      <c r="M128" s="12" t="str">
        <f t="shared" si="1"/>
        <v>113</v>
      </c>
      <c r="N128" s="2" t="s">
        <v>187</v>
      </c>
    </row>
    <row r="129" spans="1:14" x14ac:dyDescent="0.35">
      <c r="A129" s="3" t="s">
        <v>14</v>
      </c>
      <c r="B129" s="3" t="s">
        <v>15</v>
      </c>
      <c r="C129" s="5">
        <v>245896</v>
      </c>
      <c r="D129" s="5">
        <v>245896</v>
      </c>
      <c r="E129" s="7">
        <v>967704464</v>
      </c>
      <c r="F129" s="9">
        <v>45573.405405092599</v>
      </c>
      <c r="G129" s="3" t="s">
        <v>16</v>
      </c>
      <c r="H129" s="7">
        <v>80346</v>
      </c>
      <c r="I129" s="3" t="s">
        <v>17</v>
      </c>
      <c r="J129" s="3" t="s">
        <v>249</v>
      </c>
      <c r="K129" s="3" t="s">
        <v>17</v>
      </c>
      <c r="L129" s="3" t="s">
        <v>250</v>
      </c>
      <c r="M129" s="12" t="str">
        <f t="shared" si="1"/>
        <v>403</v>
      </c>
      <c r="N129" s="3" t="s">
        <v>110</v>
      </c>
    </row>
    <row r="130" spans="1:14" x14ac:dyDescent="0.35">
      <c r="A130" s="2" t="s">
        <v>14</v>
      </c>
      <c r="B130" s="2" t="s">
        <v>15</v>
      </c>
      <c r="C130" s="4">
        <v>9200</v>
      </c>
      <c r="D130" s="4">
        <v>9200</v>
      </c>
      <c r="E130" s="6">
        <v>967718771</v>
      </c>
      <c r="F130" s="8">
        <v>45573.409039351798</v>
      </c>
      <c r="G130" s="2" t="s">
        <v>16</v>
      </c>
      <c r="H130" s="6">
        <v>80348</v>
      </c>
      <c r="I130" s="2" t="s">
        <v>17</v>
      </c>
      <c r="J130" s="2" t="s">
        <v>227</v>
      </c>
      <c r="K130" s="2" t="s">
        <v>17</v>
      </c>
      <c r="L130" s="2" t="s">
        <v>228</v>
      </c>
      <c r="M130" s="12" t="str">
        <f t="shared" si="1"/>
        <v>138</v>
      </c>
      <c r="N130" s="2" t="s">
        <v>122</v>
      </c>
    </row>
    <row r="131" spans="1:14" x14ac:dyDescent="0.35">
      <c r="A131" s="3" t="s">
        <v>14</v>
      </c>
      <c r="B131" s="3" t="s">
        <v>15</v>
      </c>
      <c r="C131" s="5">
        <v>47606.31</v>
      </c>
      <c r="D131" s="5">
        <v>47606.31</v>
      </c>
      <c r="E131" s="7">
        <v>967735773</v>
      </c>
      <c r="F131" s="9">
        <v>45573.4132986111</v>
      </c>
      <c r="G131" s="3" t="s">
        <v>16</v>
      </c>
      <c r="H131" s="7">
        <v>80349</v>
      </c>
      <c r="I131" s="3" t="s">
        <v>17</v>
      </c>
      <c r="J131" s="3" t="s">
        <v>251</v>
      </c>
      <c r="K131" s="3" t="s">
        <v>17</v>
      </c>
      <c r="L131" s="3" t="s">
        <v>252</v>
      </c>
      <c r="M131" s="12" t="str">
        <f t="shared" ref="M131:M194" si="2">+MID(N131,1,3)</f>
        <v>393</v>
      </c>
      <c r="N131" s="3" t="s">
        <v>20</v>
      </c>
    </row>
    <row r="132" spans="1:14" x14ac:dyDescent="0.35">
      <c r="A132" s="2" t="s">
        <v>14</v>
      </c>
      <c r="B132" s="2" t="s">
        <v>15</v>
      </c>
      <c r="C132" s="4">
        <v>20500</v>
      </c>
      <c r="D132" s="4">
        <v>20500</v>
      </c>
      <c r="E132" s="6">
        <v>967739059</v>
      </c>
      <c r="F132" s="8">
        <v>45573.414120370398</v>
      </c>
      <c r="G132" s="2" t="s">
        <v>16</v>
      </c>
      <c r="H132" s="6">
        <v>80350</v>
      </c>
      <c r="I132" s="2" t="s">
        <v>17</v>
      </c>
      <c r="J132" s="2" t="s">
        <v>253</v>
      </c>
      <c r="K132" s="2" t="s">
        <v>17</v>
      </c>
      <c r="L132" s="2" t="s">
        <v>254</v>
      </c>
      <c r="M132" s="12" t="str">
        <f t="shared" si="2"/>
        <v>277</v>
      </c>
      <c r="N132" s="2" t="s">
        <v>86</v>
      </c>
    </row>
    <row r="133" spans="1:14" x14ac:dyDescent="0.35">
      <c r="A133" s="3" t="s">
        <v>14</v>
      </c>
      <c r="B133" s="3" t="s">
        <v>15</v>
      </c>
      <c r="C133" s="5">
        <v>302.2</v>
      </c>
      <c r="D133" s="5">
        <v>302.2</v>
      </c>
      <c r="E133" s="7">
        <v>967753086</v>
      </c>
      <c r="F133" s="9">
        <v>45573.417754629598</v>
      </c>
      <c r="G133" s="3" t="s">
        <v>16</v>
      </c>
      <c r="H133" s="7">
        <v>80351</v>
      </c>
      <c r="I133" s="3" t="s">
        <v>17</v>
      </c>
      <c r="J133" s="3" t="s">
        <v>255</v>
      </c>
      <c r="K133" s="3" t="s">
        <v>17</v>
      </c>
      <c r="L133" s="3" t="s">
        <v>252</v>
      </c>
      <c r="M133" s="12" t="str">
        <f t="shared" si="2"/>
        <v>393</v>
      </c>
      <c r="N133" s="3" t="s">
        <v>20</v>
      </c>
    </row>
    <row r="134" spans="1:14" x14ac:dyDescent="0.35">
      <c r="A134" s="2" t="s">
        <v>14</v>
      </c>
      <c r="B134" s="2" t="s">
        <v>15</v>
      </c>
      <c r="C134" s="4">
        <v>27000</v>
      </c>
      <c r="D134" s="4">
        <v>27000</v>
      </c>
      <c r="E134" s="6">
        <v>967801256</v>
      </c>
      <c r="F134" s="8">
        <v>45573.429918981499</v>
      </c>
      <c r="G134" s="2" t="s">
        <v>16</v>
      </c>
      <c r="H134" s="6">
        <v>80353</v>
      </c>
      <c r="I134" s="2" t="s">
        <v>17</v>
      </c>
      <c r="J134" s="2" t="s">
        <v>256</v>
      </c>
      <c r="K134" s="2" t="s">
        <v>17</v>
      </c>
      <c r="L134" s="2" t="s">
        <v>257</v>
      </c>
      <c r="M134" s="12" t="str">
        <f t="shared" si="2"/>
        <v>433</v>
      </c>
      <c r="N134" s="2" t="s">
        <v>23</v>
      </c>
    </row>
    <row r="135" spans="1:14" x14ac:dyDescent="0.35">
      <c r="A135" s="3" t="s">
        <v>14</v>
      </c>
      <c r="B135" s="3" t="s">
        <v>15</v>
      </c>
      <c r="C135" s="5">
        <v>19600</v>
      </c>
      <c r="D135" s="5">
        <v>19600</v>
      </c>
      <c r="E135" s="7">
        <v>967859644</v>
      </c>
      <c r="F135" s="9">
        <v>45573.443923611099</v>
      </c>
      <c r="G135" s="3" t="s">
        <v>16</v>
      </c>
      <c r="H135" s="7">
        <v>80355</v>
      </c>
      <c r="I135" s="3" t="s">
        <v>17</v>
      </c>
      <c r="J135" s="3" t="s">
        <v>258</v>
      </c>
      <c r="K135" s="3" t="s">
        <v>17</v>
      </c>
      <c r="L135" s="3" t="s">
        <v>259</v>
      </c>
      <c r="M135" s="12" t="str">
        <f t="shared" si="2"/>
        <v>433</v>
      </c>
      <c r="N135" s="3" t="s">
        <v>23</v>
      </c>
    </row>
    <row r="136" spans="1:14" x14ac:dyDescent="0.35">
      <c r="A136" s="2" t="s">
        <v>14</v>
      </c>
      <c r="B136" s="2" t="s">
        <v>15</v>
      </c>
      <c r="C136" s="4">
        <v>438585</v>
      </c>
      <c r="D136" s="4">
        <v>438585</v>
      </c>
      <c r="E136" s="6">
        <v>967867302</v>
      </c>
      <c r="F136" s="8">
        <v>45573.445752314801</v>
      </c>
      <c r="G136" s="2" t="s">
        <v>16</v>
      </c>
      <c r="H136" s="6">
        <v>80358</v>
      </c>
      <c r="I136" s="2" t="s">
        <v>17</v>
      </c>
      <c r="J136" s="2" t="s">
        <v>260</v>
      </c>
      <c r="K136" s="2" t="s">
        <v>17</v>
      </c>
      <c r="L136" s="2" t="s">
        <v>261</v>
      </c>
      <c r="M136" s="12" t="str">
        <f t="shared" si="2"/>
        <v>433</v>
      </c>
      <c r="N136" s="2" t="s">
        <v>23</v>
      </c>
    </row>
    <row r="137" spans="1:14" x14ac:dyDescent="0.35">
      <c r="A137" s="3" t="s">
        <v>14</v>
      </c>
      <c r="B137" s="3" t="s">
        <v>15</v>
      </c>
      <c r="C137" s="5">
        <v>77153</v>
      </c>
      <c r="D137" s="5">
        <v>77153</v>
      </c>
      <c r="E137" s="7">
        <v>967880468</v>
      </c>
      <c r="F137" s="9">
        <v>45573.448865740698</v>
      </c>
      <c r="G137" s="3" t="s">
        <v>16</v>
      </c>
      <c r="H137" s="7">
        <v>80359</v>
      </c>
      <c r="I137" s="3" t="s">
        <v>17</v>
      </c>
      <c r="J137" s="3" t="s">
        <v>262</v>
      </c>
      <c r="K137" s="3" t="s">
        <v>17</v>
      </c>
      <c r="L137" s="3" t="s">
        <v>263</v>
      </c>
      <c r="M137" s="12" t="str">
        <f t="shared" si="2"/>
        <v>138</v>
      </c>
      <c r="N137" s="3" t="s">
        <v>122</v>
      </c>
    </row>
    <row r="138" spans="1:14" x14ac:dyDescent="0.35">
      <c r="A138" s="2" t="s">
        <v>14</v>
      </c>
      <c r="B138" s="2" t="s">
        <v>15</v>
      </c>
      <c r="C138" s="4">
        <v>2000</v>
      </c>
      <c r="D138" s="4">
        <v>2000</v>
      </c>
      <c r="E138" s="6">
        <v>967891489</v>
      </c>
      <c r="F138" s="8">
        <v>45573.451527777797</v>
      </c>
      <c r="G138" s="2" t="s">
        <v>16</v>
      </c>
      <c r="H138" s="6">
        <v>80360</v>
      </c>
      <c r="I138" s="2" t="s">
        <v>17</v>
      </c>
      <c r="J138" s="2" t="s">
        <v>264</v>
      </c>
      <c r="K138" s="2" t="s">
        <v>17</v>
      </c>
      <c r="L138" s="2" t="s">
        <v>265</v>
      </c>
      <c r="M138" s="12" t="str">
        <f t="shared" si="2"/>
        <v>433</v>
      </c>
      <c r="N138" s="2" t="s">
        <v>23</v>
      </c>
    </row>
    <row r="139" spans="1:14" x14ac:dyDescent="0.35">
      <c r="A139" s="3" t="s">
        <v>14</v>
      </c>
      <c r="B139" s="3" t="s">
        <v>15</v>
      </c>
      <c r="C139" s="5">
        <v>174622</v>
      </c>
      <c r="D139" s="5">
        <v>174622</v>
      </c>
      <c r="E139" s="7">
        <v>967895579</v>
      </c>
      <c r="F139" s="9">
        <v>45573.452523148102</v>
      </c>
      <c r="G139" s="3" t="s">
        <v>16</v>
      </c>
      <c r="H139" s="7">
        <v>80361</v>
      </c>
      <c r="I139" s="3" t="s">
        <v>17</v>
      </c>
      <c r="J139" s="3" t="s">
        <v>221</v>
      </c>
      <c r="K139" s="3" t="s">
        <v>17</v>
      </c>
      <c r="L139" s="3" t="s">
        <v>266</v>
      </c>
      <c r="M139" s="12" t="str">
        <f t="shared" si="2"/>
        <v>433</v>
      </c>
      <c r="N139" s="3" t="s">
        <v>23</v>
      </c>
    </row>
    <row r="140" spans="1:14" x14ac:dyDescent="0.35">
      <c r="A140" s="2" t="s">
        <v>14</v>
      </c>
      <c r="B140" s="2" t="s">
        <v>15</v>
      </c>
      <c r="C140" s="4">
        <v>142436</v>
      </c>
      <c r="D140" s="4">
        <v>142436</v>
      </c>
      <c r="E140" s="6">
        <v>967899876</v>
      </c>
      <c r="F140" s="8">
        <v>45573.453506944403</v>
      </c>
      <c r="G140" s="2" t="s">
        <v>16</v>
      </c>
      <c r="H140" s="6">
        <v>80362</v>
      </c>
      <c r="I140" s="2" t="s">
        <v>17</v>
      </c>
      <c r="J140" s="2" t="s">
        <v>267</v>
      </c>
      <c r="K140" s="2" t="s">
        <v>17</v>
      </c>
      <c r="L140" s="2" t="s">
        <v>268</v>
      </c>
      <c r="M140" s="12" t="str">
        <f t="shared" si="2"/>
        <v>433</v>
      </c>
      <c r="N140" s="2" t="s">
        <v>23</v>
      </c>
    </row>
    <row r="141" spans="1:14" x14ac:dyDescent="0.35">
      <c r="A141" s="3" t="s">
        <v>14</v>
      </c>
      <c r="B141" s="3" t="s">
        <v>15</v>
      </c>
      <c r="C141" s="5">
        <v>10000</v>
      </c>
      <c r="D141" s="5">
        <v>10000</v>
      </c>
      <c r="E141" s="7">
        <v>967909026</v>
      </c>
      <c r="F141" s="9">
        <v>45573.455659722204</v>
      </c>
      <c r="G141" s="3" t="s">
        <v>16</v>
      </c>
      <c r="H141" s="7">
        <v>80363</v>
      </c>
      <c r="I141" s="3" t="s">
        <v>17</v>
      </c>
      <c r="J141" s="3" t="s">
        <v>269</v>
      </c>
      <c r="K141" s="3" t="s">
        <v>17</v>
      </c>
      <c r="L141" s="3" t="s">
        <v>270</v>
      </c>
      <c r="M141" s="12" t="str">
        <f t="shared" si="2"/>
        <v>138</v>
      </c>
      <c r="N141" s="3" t="s">
        <v>122</v>
      </c>
    </row>
    <row r="142" spans="1:14" x14ac:dyDescent="0.35">
      <c r="A142" s="2" t="s">
        <v>14</v>
      </c>
      <c r="B142" s="2" t="s">
        <v>15</v>
      </c>
      <c r="C142" s="4">
        <v>9000</v>
      </c>
      <c r="D142" s="4">
        <v>9000</v>
      </c>
      <c r="E142" s="6">
        <v>967915559</v>
      </c>
      <c r="F142" s="8">
        <v>45573.457233796304</v>
      </c>
      <c r="G142" s="2" t="s">
        <v>16</v>
      </c>
      <c r="H142" s="6">
        <v>80364</v>
      </c>
      <c r="I142" s="2" t="s">
        <v>17</v>
      </c>
      <c r="J142" s="2" t="s">
        <v>271</v>
      </c>
      <c r="K142" s="2" t="s">
        <v>17</v>
      </c>
      <c r="L142" s="2" t="s">
        <v>272</v>
      </c>
      <c r="M142" s="12" t="str">
        <f t="shared" si="2"/>
        <v>433</v>
      </c>
      <c r="N142" s="2" t="s">
        <v>23</v>
      </c>
    </row>
    <row r="143" spans="1:14" x14ac:dyDescent="0.35">
      <c r="A143" s="3" t="s">
        <v>14</v>
      </c>
      <c r="B143" s="3" t="s">
        <v>15</v>
      </c>
      <c r="C143" s="5">
        <v>2487</v>
      </c>
      <c r="D143" s="5">
        <v>2487</v>
      </c>
      <c r="E143" s="7">
        <v>967917696</v>
      </c>
      <c r="F143" s="9">
        <v>45573.457743055602</v>
      </c>
      <c r="G143" s="3" t="s">
        <v>16</v>
      </c>
      <c r="H143" s="7">
        <v>80365</v>
      </c>
      <c r="I143" s="3" t="s">
        <v>17</v>
      </c>
      <c r="J143" s="3" t="s">
        <v>273</v>
      </c>
      <c r="K143" s="3" t="s">
        <v>17</v>
      </c>
      <c r="L143" s="3" t="s">
        <v>274</v>
      </c>
      <c r="M143" s="12" t="str">
        <f t="shared" si="2"/>
        <v>393</v>
      </c>
      <c r="N143" s="3" t="s">
        <v>20</v>
      </c>
    </row>
    <row r="144" spans="1:14" x14ac:dyDescent="0.35">
      <c r="A144" s="2" t="s">
        <v>14</v>
      </c>
      <c r="B144" s="2" t="s">
        <v>15</v>
      </c>
      <c r="C144" s="4">
        <v>13484495.74</v>
      </c>
      <c r="D144" s="4">
        <v>13484495.74</v>
      </c>
      <c r="E144" s="6">
        <v>967962230</v>
      </c>
      <c r="F144" s="8">
        <v>45573.468449074098</v>
      </c>
      <c r="G144" s="2" t="s">
        <v>16</v>
      </c>
      <c r="H144" s="6">
        <v>80367</v>
      </c>
      <c r="I144" s="2" t="s">
        <v>17</v>
      </c>
      <c r="J144" s="2" t="s">
        <v>275</v>
      </c>
      <c r="K144" s="2" t="s">
        <v>17</v>
      </c>
      <c r="L144" s="2" t="s">
        <v>276</v>
      </c>
      <c r="M144" s="12" t="str">
        <f t="shared" si="2"/>
        <v>403</v>
      </c>
      <c r="N144" s="2" t="s">
        <v>110</v>
      </c>
    </row>
    <row r="145" spans="1:14" x14ac:dyDescent="0.35">
      <c r="A145" s="3" t="s">
        <v>14</v>
      </c>
      <c r="B145" s="3" t="s">
        <v>15</v>
      </c>
      <c r="C145" s="5">
        <v>1663</v>
      </c>
      <c r="D145" s="5">
        <v>1663</v>
      </c>
      <c r="E145" s="7">
        <v>967996875</v>
      </c>
      <c r="F145" s="9">
        <v>45573.4766087963</v>
      </c>
      <c r="G145" s="3" t="s">
        <v>16</v>
      </c>
      <c r="H145" s="7">
        <v>80369</v>
      </c>
      <c r="I145" s="3" t="s">
        <v>17</v>
      </c>
      <c r="J145" s="3" t="s">
        <v>277</v>
      </c>
      <c r="K145" s="3" t="s">
        <v>17</v>
      </c>
      <c r="L145" s="3" t="s">
        <v>278</v>
      </c>
      <c r="M145" s="12" t="str">
        <f t="shared" si="2"/>
        <v>138</v>
      </c>
      <c r="N145" s="3" t="s">
        <v>122</v>
      </c>
    </row>
    <row r="146" spans="1:14" x14ac:dyDescent="0.35">
      <c r="A146" s="2" t="s">
        <v>14</v>
      </c>
      <c r="B146" s="2" t="s">
        <v>15</v>
      </c>
      <c r="C146" s="4">
        <v>9895866.8699999992</v>
      </c>
      <c r="D146" s="4">
        <v>9895866.8699999992</v>
      </c>
      <c r="E146" s="6">
        <v>968003606</v>
      </c>
      <c r="F146" s="8">
        <v>45573.478217592601</v>
      </c>
      <c r="G146" s="2" t="s">
        <v>16</v>
      </c>
      <c r="H146" s="6">
        <v>80370</v>
      </c>
      <c r="I146" s="2" t="s">
        <v>17</v>
      </c>
      <c r="J146" s="2" t="s">
        <v>279</v>
      </c>
      <c r="K146" s="2" t="s">
        <v>17</v>
      </c>
      <c r="L146" s="2" t="s">
        <v>276</v>
      </c>
      <c r="M146" s="12" t="str">
        <f t="shared" si="2"/>
        <v>403</v>
      </c>
      <c r="N146" s="2" t="s">
        <v>110</v>
      </c>
    </row>
    <row r="147" spans="1:14" x14ac:dyDescent="0.35">
      <c r="A147" s="3" t="s">
        <v>14</v>
      </c>
      <c r="B147" s="3" t="s">
        <v>15</v>
      </c>
      <c r="C147" s="5">
        <v>284872</v>
      </c>
      <c r="D147" s="5">
        <v>284872</v>
      </c>
      <c r="E147" s="7">
        <v>968015057</v>
      </c>
      <c r="F147" s="9">
        <v>45573.480983796297</v>
      </c>
      <c r="G147" s="3" t="s">
        <v>16</v>
      </c>
      <c r="H147" s="7">
        <v>80372</v>
      </c>
      <c r="I147" s="3" t="s">
        <v>17</v>
      </c>
      <c r="J147" s="3" t="s">
        <v>280</v>
      </c>
      <c r="K147" s="3" t="s">
        <v>17</v>
      </c>
      <c r="L147" s="3" t="s">
        <v>281</v>
      </c>
      <c r="M147" s="12" t="str">
        <f t="shared" si="2"/>
        <v>433</v>
      </c>
      <c r="N147" s="3" t="s">
        <v>23</v>
      </c>
    </row>
    <row r="148" spans="1:14" x14ac:dyDescent="0.35">
      <c r="A148" s="2" t="s">
        <v>14</v>
      </c>
      <c r="B148" s="2" t="s">
        <v>15</v>
      </c>
      <c r="C148" s="4">
        <v>990</v>
      </c>
      <c r="D148" s="4">
        <v>990</v>
      </c>
      <c r="E148" s="6">
        <v>968020918</v>
      </c>
      <c r="F148" s="8">
        <v>45573.482372685197</v>
      </c>
      <c r="G148" s="2" t="s">
        <v>16</v>
      </c>
      <c r="H148" s="6">
        <v>80373</v>
      </c>
      <c r="I148" s="2" t="s">
        <v>17</v>
      </c>
      <c r="J148" s="2" t="s">
        <v>282</v>
      </c>
      <c r="K148" s="2" t="s">
        <v>17</v>
      </c>
      <c r="L148" s="2" t="s">
        <v>278</v>
      </c>
      <c r="M148" s="12" t="str">
        <f t="shared" si="2"/>
        <v>138</v>
      </c>
      <c r="N148" s="2" t="s">
        <v>122</v>
      </c>
    </row>
    <row r="149" spans="1:14" x14ac:dyDescent="0.35">
      <c r="A149" s="3" t="s">
        <v>14</v>
      </c>
      <c r="B149" s="3" t="s">
        <v>15</v>
      </c>
      <c r="C149" s="5">
        <v>90000</v>
      </c>
      <c r="D149" s="5">
        <v>90000</v>
      </c>
      <c r="E149" s="7">
        <v>968023494</v>
      </c>
      <c r="F149" s="9">
        <v>45573.482986111099</v>
      </c>
      <c r="G149" s="3" t="s">
        <v>16</v>
      </c>
      <c r="H149" s="7">
        <v>80374</v>
      </c>
      <c r="I149" s="3" t="s">
        <v>17</v>
      </c>
      <c r="J149" s="3" t="s">
        <v>283</v>
      </c>
      <c r="K149" s="3" t="s">
        <v>17</v>
      </c>
      <c r="L149" s="3" t="s">
        <v>268</v>
      </c>
      <c r="M149" s="12" t="str">
        <f t="shared" si="2"/>
        <v>433</v>
      </c>
      <c r="N149" s="3" t="s">
        <v>23</v>
      </c>
    </row>
    <row r="150" spans="1:14" ht="87.5" x14ac:dyDescent="0.35">
      <c r="A150" s="2" t="s">
        <v>14</v>
      </c>
      <c r="B150" s="2" t="s">
        <v>15</v>
      </c>
      <c r="C150" s="4">
        <v>113103.44</v>
      </c>
      <c r="D150" s="4">
        <v>113103.44</v>
      </c>
      <c r="E150" s="6">
        <v>968039024</v>
      </c>
      <c r="F150" s="8">
        <v>45573.4866666667</v>
      </c>
      <c r="G150" s="2" t="s">
        <v>16</v>
      </c>
      <c r="H150" s="6">
        <v>80375</v>
      </c>
      <c r="I150" s="2" t="s">
        <v>17</v>
      </c>
      <c r="J150" s="2" t="s">
        <v>284</v>
      </c>
      <c r="K150" s="2" t="s">
        <v>17</v>
      </c>
      <c r="L150" s="2" t="s">
        <v>285</v>
      </c>
      <c r="M150" s="12" t="str">
        <f t="shared" si="2"/>
        <v>375</v>
      </c>
      <c r="N150" s="11" t="s">
        <v>81</v>
      </c>
    </row>
    <row r="151" spans="1:14" x14ac:dyDescent="0.35">
      <c r="A151" s="3" t="s">
        <v>14</v>
      </c>
      <c r="B151" s="3" t="s">
        <v>15</v>
      </c>
      <c r="C151" s="5">
        <v>20000</v>
      </c>
      <c r="D151" s="5">
        <v>20000</v>
      </c>
      <c r="E151" s="7">
        <v>968065851</v>
      </c>
      <c r="F151" s="9">
        <v>45573.493055555598</v>
      </c>
      <c r="G151" s="3" t="s">
        <v>16</v>
      </c>
      <c r="H151" s="7">
        <v>80377</v>
      </c>
      <c r="I151" s="3" t="s">
        <v>17</v>
      </c>
      <c r="J151" s="3" t="s">
        <v>36</v>
      </c>
      <c r="K151" s="3" t="s">
        <v>17</v>
      </c>
      <c r="L151" s="3" t="s">
        <v>286</v>
      </c>
      <c r="M151" s="12" t="str">
        <f t="shared" si="2"/>
        <v>433</v>
      </c>
      <c r="N151" s="3" t="s">
        <v>23</v>
      </c>
    </row>
    <row r="152" spans="1:14" x14ac:dyDescent="0.35">
      <c r="A152" s="2" t="s">
        <v>14</v>
      </c>
      <c r="B152" s="2" t="s">
        <v>15</v>
      </c>
      <c r="C152" s="4">
        <v>60000</v>
      </c>
      <c r="D152" s="4">
        <v>60000</v>
      </c>
      <c r="E152" s="6">
        <v>968083438</v>
      </c>
      <c r="F152" s="8">
        <v>45573.4973032407</v>
      </c>
      <c r="G152" s="2" t="s">
        <v>16</v>
      </c>
      <c r="H152" s="6">
        <v>80379</v>
      </c>
      <c r="I152" s="2" t="s">
        <v>17</v>
      </c>
      <c r="J152" s="2" t="s">
        <v>287</v>
      </c>
      <c r="K152" s="2" t="s">
        <v>17</v>
      </c>
      <c r="L152" s="2" t="s">
        <v>288</v>
      </c>
      <c r="M152" s="12" t="str">
        <f t="shared" si="2"/>
        <v>433</v>
      </c>
      <c r="N152" s="2" t="s">
        <v>23</v>
      </c>
    </row>
    <row r="153" spans="1:14" x14ac:dyDescent="0.35">
      <c r="A153" s="3" t="s">
        <v>14</v>
      </c>
      <c r="B153" s="3" t="s">
        <v>15</v>
      </c>
      <c r="C153" s="5">
        <v>206436</v>
      </c>
      <c r="D153" s="5">
        <v>206436</v>
      </c>
      <c r="E153" s="7">
        <v>968098155</v>
      </c>
      <c r="F153" s="9">
        <v>45573.500960648104</v>
      </c>
      <c r="G153" s="3" t="s">
        <v>16</v>
      </c>
      <c r="H153" s="7">
        <v>80380</v>
      </c>
      <c r="I153" s="3" t="s">
        <v>17</v>
      </c>
      <c r="J153" s="3" t="s">
        <v>289</v>
      </c>
      <c r="K153" s="3" t="s">
        <v>17</v>
      </c>
      <c r="L153" s="3" t="s">
        <v>268</v>
      </c>
      <c r="M153" s="12" t="str">
        <f t="shared" si="2"/>
        <v>433</v>
      </c>
      <c r="N153" s="3" t="s">
        <v>23</v>
      </c>
    </row>
    <row r="154" spans="1:14" x14ac:dyDescent="0.35">
      <c r="A154" s="2" t="s">
        <v>14</v>
      </c>
      <c r="B154" s="2" t="s">
        <v>15</v>
      </c>
      <c r="C154" s="4">
        <v>170436</v>
      </c>
      <c r="D154" s="4">
        <v>170436</v>
      </c>
      <c r="E154" s="6">
        <v>968098382</v>
      </c>
      <c r="F154" s="8">
        <v>45573.501030092601</v>
      </c>
      <c r="G154" s="2" t="s">
        <v>16</v>
      </c>
      <c r="H154" s="6">
        <v>80381</v>
      </c>
      <c r="I154" s="2" t="s">
        <v>17</v>
      </c>
      <c r="J154" s="2" t="s">
        <v>290</v>
      </c>
      <c r="K154" s="2" t="s">
        <v>17</v>
      </c>
      <c r="L154" s="2" t="s">
        <v>291</v>
      </c>
      <c r="M154" s="12" t="str">
        <f t="shared" si="2"/>
        <v>433</v>
      </c>
      <c r="N154" s="2" t="s">
        <v>23</v>
      </c>
    </row>
    <row r="155" spans="1:14" x14ac:dyDescent="0.35">
      <c r="A155" s="3" t="s">
        <v>14</v>
      </c>
      <c r="B155" s="3" t="s">
        <v>15</v>
      </c>
      <c r="C155" s="5">
        <v>3316919</v>
      </c>
      <c r="D155" s="5">
        <v>3316919</v>
      </c>
      <c r="E155" s="7">
        <v>968108177</v>
      </c>
      <c r="F155" s="9">
        <v>45573.503530092603</v>
      </c>
      <c r="G155" s="3" t="s">
        <v>16</v>
      </c>
      <c r="H155" s="7">
        <v>80383</v>
      </c>
      <c r="I155" s="3" t="s">
        <v>17</v>
      </c>
      <c r="J155" s="3" t="s">
        <v>292</v>
      </c>
      <c r="K155" s="3" t="s">
        <v>17</v>
      </c>
      <c r="L155" s="3" t="s">
        <v>293</v>
      </c>
      <c r="M155" s="12" t="str">
        <f t="shared" si="2"/>
        <v>403</v>
      </c>
      <c r="N155" s="3" t="s">
        <v>110</v>
      </c>
    </row>
    <row r="156" spans="1:14" x14ac:dyDescent="0.35">
      <c r="A156" s="2" t="s">
        <v>14</v>
      </c>
      <c r="B156" s="2" t="s">
        <v>15</v>
      </c>
      <c r="C156" s="4">
        <v>18540.18</v>
      </c>
      <c r="D156" s="4">
        <v>18540.18</v>
      </c>
      <c r="E156" s="6">
        <v>968118726</v>
      </c>
      <c r="F156" s="8">
        <v>45573.5062847222</v>
      </c>
      <c r="G156" s="2" t="s">
        <v>16</v>
      </c>
      <c r="H156" s="6">
        <v>80385</v>
      </c>
      <c r="I156" s="2" t="s">
        <v>17</v>
      </c>
      <c r="J156" s="2" t="s">
        <v>294</v>
      </c>
      <c r="K156" s="2" t="s">
        <v>17</v>
      </c>
      <c r="L156" s="2" t="s">
        <v>295</v>
      </c>
      <c r="M156" s="12" t="str">
        <f t="shared" si="2"/>
        <v>393</v>
      </c>
      <c r="N156" s="2" t="s">
        <v>20</v>
      </c>
    </row>
    <row r="157" spans="1:14" x14ac:dyDescent="0.35">
      <c r="A157" s="3" t="s">
        <v>14</v>
      </c>
      <c r="B157" s="3" t="s">
        <v>15</v>
      </c>
      <c r="C157" s="5">
        <v>44741</v>
      </c>
      <c r="D157" s="5">
        <v>44741</v>
      </c>
      <c r="E157" s="7">
        <v>968156851</v>
      </c>
      <c r="F157" s="9">
        <v>45573.516539351898</v>
      </c>
      <c r="G157" s="3" t="s">
        <v>16</v>
      </c>
      <c r="H157" s="7">
        <v>80387</v>
      </c>
      <c r="I157" s="3" t="s">
        <v>17</v>
      </c>
      <c r="J157" s="3" t="s">
        <v>36</v>
      </c>
      <c r="K157" s="3" t="s">
        <v>17</v>
      </c>
      <c r="L157" s="3" t="s">
        <v>296</v>
      </c>
      <c r="M157" s="12" t="str">
        <f t="shared" si="2"/>
        <v>433</v>
      </c>
      <c r="N157" s="3" t="s">
        <v>23</v>
      </c>
    </row>
    <row r="158" spans="1:14" x14ac:dyDescent="0.35">
      <c r="A158" s="2" t="s">
        <v>14</v>
      </c>
      <c r="B158" s="2" t="s">
        <v>15</v>
      </c>
      <c r="C158" s="4">
        <v>90000</v>
      </c>
      <c r="D158" s="4">
        <v>90000</v>
      </c>
      <c r="E158" s="6">
        <v>968170529</v>
      </c>
      <c r="F158" s="8">
        <v>45573.520312499997</v>
      </c>
      <c r="G158" s="2" t="s">
        <v>16</v>
      </c>
      <c r="H158" s="6">
        <v>80389</v>
      </c>
      <c r="I158" s="2" t="s">
        <v>17</v>
      </c>
      <c r="J158" s="2" t="s">
        <v>297</v>
      </c>
      <c r="K158" s="2" t="s">
        <v>17</v>
      </c>
      <c r="L158" s="2" t="s">
        <v>298</v>
      </c>
      <c r="M158" s="12" t="str">
        <f t="shared" si="2"/>
        <v>277</v>
      </c>
      <c r="N158" s="2" t="s">
        <v>86</v>
      </c>
    </row>
    <row r="159" spans="1:14" x14ac:dyDescent="0.35">
      <c r="A159" s="3" t="s">
        <v>14</v>
      </c>
      <c r="B159" s="3" t="s">
        <v>15</v>
      </c>
      <c r="C159" s="5">
        <v>16769098.92</v>
      </c>
      <c r="D159" s="5">
        <v>16769098.92</v>
      </c>
      <c r="E159" s="7">
        <v>968233013</v>
      </c>
      <c r="F159" s="9">
        <v>45573.5375810185</v>
      </c>
      <c r="G159" s="3" t="s">
        <v>16</v>
      </c>
      <c r="H159" s="7">
        <v>80391</v>
      </c>
      <c r="I159" s="3" t="s">
        <v>17</v>
      </c>
      <c r="J159" s="3" t="s">
        <v>299</v>
      </c>
      <c r="K159" s="3" t="s">
        <v>17</v>
      </c>
      <c r="L159" s="3" t="s">
        <v>300</v>
      </c>
      <c r="M159" s="12" t="str">
        <f t="shared" si="2"/>
        <v>403</v>
      </c>
      <c r="N159" s="3" t="s">
        <v>110</v>
      </c>
    </row>
    <row r="160" spans="1:14" x14ac:dyDescent="0.35">
      <c r="A160" s="2" t="s">
        <v>14</v>
      </c>
      <c r="B160" s="2" t="s">
        <v>15</v>
      </c>
      <c r="C160" s="4">
        <v>337390</v>
      </c>
      <c r="D160" s="4">
        <v>337390</v>
      </c>
      <c r="E160" s="6">
        <v>968288680</v>
      </c>
      <c r="F160" s="8">
        <v>45573.5535648148</v>
      </c>
      <c r="G160" s="2" t="s">
        <v>16</v>
      </c>
      <c r="H160" s="6">
        <v>80392</v>
      </c>
      <c r="I160" s="2" t="s">
        <v>17</v>
      </c>
      <c r="J160" s="2" t="s">
        <v>301</v>
      </c>
      <c r="K160" s="2" t="s">
        <v>17</v>
      </c>
      <c r="L160" s="2" t="s">
        <v>302</v>
      </c>
      <c r="M160" s="12" t="str">
        <f t="shared" si="2"/>
        <v>433</v>
      </c>
      <c r="N160" s="2" t="s">
        <v>23</v>
      </c>
    </row>
    <row r="161" spans="1:14" x14ac:dyDescent="0.35">
      <c r="A161" s="3" t="s">
        <v>14</v>
      </c>
      <c r="B161" s="3" t="s">
        <v>15</v>
      </c>
      <c r="C161" s="5">
        <v>27608</v>
      </c>
      <c r="D161" s="5">
        <v>27608</v>
      </c>
      <c r="E161" s="7">
        <v>968321963</v>
      </c>
      <c r="F161" s="9">
        <v>45573.5632638889</v>
      </c>
      <c r="G161" s="3" t="s">
        <v>16</v>
      </c>
      <c r="H161" s="7">
        <v>80393</v>
      </c>
      <c r="I161" s="3" t="s">
        <v>17</v>
      </c>
      <c r="J161" s="3" t="s">
        <v>303</v>
      </c>
      <c r="K161" s="3" t="s">
        <v>17</v>
      </c>
      <c r="L161" s="3" t="s">
        <v>304</v>
      </c>
      <c r="M161" s="12" t="str">
        <f t="shared" si="2"/>
        <v>393</v>
      </c>
      <c r="N161" s="3" t="s">
        <v>20</v>
      </c>
    </row>
    <row r="162" spans="1:14" x14ac:dyDescent="0.35">
      <c r="A162" s="2" t="s">
        <v>14</v>
      </c>
      <c r="B162" s="2" t="s">
        <v>15</v>
      </c>
      <c r="C162" s="4">
        <v>9716.1200000000008</v>
      </c>
      <c r="D162" s="4">
        <v>9716.1200000000008</v>
      </c>
      <c r="E162" s="6">
        <v>968336313</v>
      </c>
      <c r="F162" s="8">
        <v>45573.567349536999</v>
      </c>
      <c r="G162" s="2" t="s">
        <v>16</v>
      </c>
      <c r="H162" s="6">
        <v>80394</v>
      </c>
      <c r="I162" s="2" t="s">
        <v>17</v>
      </c>
      <c r="J162" s="2" t="s">
        <v>305</v>
      </c>
      <c r="K162" s="2" t="s">
        <v>17</v>
      </c>
      <c r="L162" s="2" t="s">
        <v>306</v>
      </c>
      <c r="M162" s="12" t="str">
        <f t="shared" si="2"/>
        <v>393</v>
      </c>
      <c r="N162" s="2" t="s">
        <v>20</v>
      </c>
    </row>
    <row r="163" spans="1:14" x14ac:dyDescent="0.35">
      <c r="A163" s="3" t="s">
        <v>14</v>
      </c>
      <c r="B163" s="3" t="s">
        <v>15</v>
      </c>
      <c r="C163" s="5">
        <v>8360.2099999999991</v>
      </c>
      <c r="D163" s="5">
        <v>8360.2099999999991</v>
      </c>
      <c r="E163" s="7">
        <v>968352596</v>
      </c>
      <c r="F163" s="9">
        <v>45573.572013888901</v>
      </c>
      <c r="G163" s="3" t="s">
        <v>16</v>
      </c>
      <c r="H163" s="7">
        <v>80396</v>
      </c>
      <c r="I163" s="3" t="s">
        <v>17</v>
      </c>
      <c r="J163" s="3" t="s">
        <v>307</v>
      </c>
      <c r="K163" s="3" t="s">
        <v>17</v>
      </c>
      <c r="L163" s="3" t="s">
        <v>306</v>
      </c>
      <c r="M163" s="12" t="str">
        <f t="shared" si="2"/>
        <v>393</v>
      </c>
      <c r="N163" s="3" t="s">
        <v>20</v>
      </c>
    </row>
    <row r="164" spans="1:14" x14ac:dyDescent="0.35">
      <c r="A164" s="2" t="s">
        <v>14</v>
      </c>
      <c r="B164" s="2" t="s">
        <v>15</v>
      </c>
      <c r="C164" s="4">
        <v>525973.05000000005</v>
      </c>
      <c r="D164" s="4">
        <v>525973.05000000005</v>
      </c>
      <c r="E164" s="6">
        <v>968385604</v>
      </c>
      <c r="F164" s="8">
        <v>45573.581261574102</v>
      </c>
      <c r="G164" s="2" t="s">
        <v>16</v>
      </c>
      <c r="H164" s="6">
        <v>80397</v>
      </c>
      <c r="I164" s="2" t="s">
        <v>17</v>
      </c>
      <c r="J164" s="2" t="s">
        <v>308</v>
      </c>
      <c r="K164" s="2" t="s">
        <v>17</v>
      </c>
      <c r="L164" s="2" t="s">
        <v>309</v>
      </c>
      <c r="M164" s="12" t="str">
        <f t="shared" si="2"/>
        <v>393</v>
      </c>
      <c r="N164" s="2" t="s">
        <v>20</v>
      </c>
    </row>
    <row r="165" spans="1:14" x14ac:dyDescent="0.35">
      <c r="A165" s="3" t="s">
        <v>14</v>
      </c>
      <c r="B165" s="3" t="s">
        <v>15</v>
      </c>
      <c r="C165" s="5">
        <v>926640</v>
      </c>
      <c r="D165" s="5">
        <v>926640</v>
      </c>
      <c r="E165" s="7">
        <v>968386153</v>
      </c>
      <c r="F165" s="9">
        <v>45573.581435185202</v>
      </c>
      <c r="G165" s="3" t="s">
        <v>16</v>
      </c>
      <c r="H165" s="7">
        <v>80398</v>
      </c>
      <c r="I165" s="3" t="s">
        <v>17</v>
      </c>
      <c r="J165" s="10" t="s">
        <v>310</v>
      </c>
      <c r="K165" s="3" t="s">
        <v>17</v>
      </c>
      <c r="L165" s="3" t="s">
        <v>311</v>
      </c>
      <c r="M165" s="12" t="str">
        <f t="shared" si="2"/>
        <v>113</v>
      </c>
      <c r="N165" s="3" t="s">
        <v>187</v>
      </c>
    </row>
    <row r="166" spans="1:14" x14ac:dyDescent="0.35">
      <c r="A166" s="2" t="s">
        <v>14</v>
      </c>
      <c r="B166" s="2" t="s">
        <v>15</v>
      </c>
      <c r="C166" s="4">
        <v>5897655</v>
      </c>
      <c r="D166" s="4">
        <v>5897655</v>
      </c>
      <c r="E166" s="6">
        <v>968393778</v>
      </c>
      <c r="F166" s="8">
        <v>45573.583530092597</v>
      </c>
      <c r="G166" s="2" t="s">
        <v>16</v>
      </c>
      <c r="H166" s="6">
        <v>80399</v>
      </c>
      <c r="I166" s="2" t="s">
        <v>17</v>
      </c>
      <c r="J166" s="2" t="s">
        <v>312</v>
      </c>
      <c r="K166" s="2" t="s">
        <v>17</v>
      </c>
      <c r="L166" s="2" t="s">
        <v>313</v>
      </c>
      <c r="M166" s="12" t="str">
        <f t="shared" si="2"/>
        <v>393</v>
      </c>
      <c r="N166" s="2" t="s">
        <v>20</v>
      </c>
    </row>
    <row r="167" spans="1:14" x14ac:dyDescent="0.35">
      <c r="A167" s="3" t="s">
        <v>14</v>
      </c>
      <c r="B167" s="3" t="s">
        <v>15</v>
      </c>
      <c r="C167" s="5">
        <v>615923</v>
      </c>
      <c r="D167" s="5">
        <v>615923</v>
      </c>
      <c r="E167" s="7">
        <v>968394070</v>
      </c>
      <c r="F167" s="9">
        <v>45573.583611111098</v>
      </c>
      <c r="G167" s="3" t="s">
        <v>16</v>
      </c>
      <c r="H167" s="7">
        <v>80400</v>
      </c>
      <c r="I167" s="3" t="s">
        <v>17</v>
      </c>
      <c r="J167" s="3" t="s">
        <v>314</v>
      </c>
      <c r="K167" s="3" t="s">
        <v>17</v>
      </c>
      <c r="L167" s="3" t="s">
        <v>315</v>
      </c>
      <c r="M167" s="12" t="str">
        <f t="shared" si="2"/>
        <v>115</v>
      </c>
      <c r="N167" s="3" t="s">
        <v>51</v>
      </c>
    </row>
    <row r="168" spans="1:14" x14ac:dyDescent="0.35">
      <c r="A168" s="2" t="s">
        <v>14</v>
      </c>
      <c r="B168" s="2" t="s">
        <v>15</v>
      </c>
      <c r="C168" s="4">
        <v>10044919</v>
      </c>
      <c r="D168" s="4">
        <v>10044919</v>
      </c>
      <c r="E168" s="6">
        <v>968441666</v>
      </c>
      <c r="F168" s="8">
        <v>45573.596539351798</v>
      </c>
      <c r="G168" s="2" t="s">
        <v>16</v>
      </c>
      <c r="H168" s="6">
        <v>80401</v>
      </c>
      <c r="I168" s="2" t="s">
        <v>17</v>
      </c>
      <c r="J168" s="2" t="s">
        <v>316</v>
      </c>
      <c r="K168" s="2" t="s">
        <v>17</v>
      </c>
      <c r="L168" s="2" t="s">
        <v>317</v>
      </c>
      <c r="M168" s="12" t="str">
        <f t="shared" si="2"/>
        <v>403</v>
      </c>
      <c r="N168" s="2" t="s">
        <v>110</v>
      </c>
    </row>
    <row r="169" spans="1:14" x14ac:dyDescent="0.35">
      <c r="A169" s="3" t="s">
        <v>14</v>
      </c>
      <c r="B169" s="3" t="s">
        <v>15</v>
      </c>
      <c r="C169" s="5">
        <v>93622</v>
      </c>
      <c r="D169" s="5">
        <v>93622</v>
      </c>
      <c r="E169" s="7">
        <v>968486471</v>
      </c>
      <c r="F169" s="9">
        <v>45573.607962962997</v>
      </c>
      <c r="G169" s="3" t="s">
        <v>16</v>
      </c>
      <c r="H169" s="7">
        <v>80404</v>
      </c>
      <c r="I169" s="3" t="s">
        <v>17</v>
      </c>
      <c r="J169" s="3" t="s">
        <v>36</v>
      </c>
      <c r="K169" s="3" t="s">
        <v>17</v>
      </c>
      <c r="L169" s="3" t="s">
        <v>318</v>
      </c>
      <c r="M169" s="12" t="str">
        <f t="shared" si="2"/>
        <v>433</v>
      </c>
      <c r="N169" s="3" t="s">
        <v>23</v>
      </c>
    </row>
    <row r="170" spans="1:14" x14ac:dyDescent="0.35">
      <c r="A170" s="2" t="s">
        <v>14</v>
      </c>
      <c r="B170" s="2" t="s">
        <v>15</v>
      </c>
      <c r="C170" s="4">
        <v>125</v>
      </c>
      <c r="D170" s="4">
        <v>125</v>
      </c>
      <c r="E170" s="6">
        <v>968498740</v>
      </c>
      <c r="F170" s="8">
        <v>45573.611053240696</v>
      </c>
      <c r="G170" s="2" t="s">
        <v>16</v>
      </c>
      <c r="H170" s="6">
        <v>80405</v>
      </c>
      <c r="I170" s="2" t="s">
        <v>17</v>
      </c>
      <c r="J170" s="2" t="s">
        <v>319</v>
      </c>
      <c r="K170" s="2" t="s">
        <v>17</v>
      </c>
      <c r="L170" s="2" t="s">
        <v>320</v>
      </c>
      <c r="M170" s="12" t="str">
        <f t="shared" si="2"/>
        <v>328</v>
      </c>
      <c r="N170" s="2" t="s">
        <v>321</v>
      </c>
    </row>
    <row r="171" spans="1:14" x14ac:dyDescent="0.35">
      <c r="A171" s="3" t="s">
        <v>14</v>
      </c>
      <c r="B171" s="3" t="s">
        <v>15</v>
      </c>
      <c r="C171" s="5">
        <v>228636</v>
      </c>
      <c r="D171" s="5">
        <v>228636</v>
      </c>
      <c r="E171" s="7">
        <v>968504252</v>
      </c>
      <c r="F171" s="9">
        <v>45573.6124305556</v>
      </c>
      <c r="G171" s="3" t="s">
        <v>16</v>
      </c>
      <c r="H171" s="7">
        <v>80407</v>
      </c>
      <c r="I171" s="3" t="s">
        <v>17</v>
      </c>
      <c r="J171" s="3" t="s">
        <v>322</v>
      </c>
      <c r="K171" s="3" t="s">
        <v>17</v>
      </c>
      <c r="L171" s="3" t="s">
        <v>323</v>
      </c>
      <c r="M171" s="12" t="str">
        <f t="shared" si="2"/>
        <v>433</v>
      </c>
      <c r="N171" s="3" t="s">
        <v>23</v>
      </c>
    </row>
    <row r="172" spans="1:14" x14ac:dyDescent="0.35">
      <c r="A172" s="2" t="s">
        <v>14</v>
      </c>
      <c r="B172" s="2" t="s">
        <v>15</v>
      </c>
      <c r="C172" s="4">
        <v>384115</v>
      </c>
      <c r="D172" s="4">
        <v>384115</v>
      </c>
      <c r="E172" s="6">
        <v>968506716</v>
      </c>
      <c r="F172" s="8">
        <v>45573.613078703696</v>
      </c>
      <c r="G172" s="2" t="s">
        <v>16</v>
      </c>
      <c r="H172" s="6">
        <v>80408</v>
      </c>
      <c r="I172" s="2" t="s">
        <v>17</v>
      </c>
      <c r="J172" s="2" t="s">
        <v>324</v>
      </c>
      <c r="K172" s="2" t="s">
        <v>17</v>
      </c>
      <c r="L172" s="2" t="s">
        <v>325</v>
      </c>
      <c r="M172" s="12" t="str">
        <f t="shared" si="2"/>
        <v>433</v>
      </c>
      <c r="N172" s="2" t="s">
        <v>23</v>
      </c>
    </row>
    <row r="173" spans="1:14" x14ac:dyDescent="0.35">
      <c r="A173" s="3" t="s">
        <v>14</v>
      </c>
      <c r="B173" s="3" t="s">
        <v>15</v>
      </c>
      <c r="C173" s="5">
        <v>142436</v>
      </c>
      <c r="D173" s="5">
        <v>142436</v>
      </c>
      <c r="E173" s="7">
        <v>968558596</v>
      </c>
      <c r="F173" s="9">
        <v>45573.625879629602</v>
      </c>
      <c r="G173" s="3" t="s">
        <v>16</v>
      </c>
      <c r="H173" s="7">
        <v>80409</v>
      </c>
      <c r="I173" s="3" t="s">
        <v>17</v>
      </c>
      <c r="J173" s="3" t="s">
        <v>326</v>
      </c>
      <c r="K173" s="3" t="s">
        <v>17</v>
      </c>
      <c r="L173" s="3" t="s">
        <v>327</v>
      </c>
      <c r="M173" s="12" t="str">
        <f t="shared" si="2"/>
        <v>433</v>
      </c>
      <c r="N173" s="3" t="s">
        <v>23</v>
      </c>
    </row>
    <row r="174" spans="1:14" x14ac:dyDescent="0.35">
      <c r="A174" s="2" t="s">
        <v>14</v>
      </c>
      <c r="B174" s="2" t="s">
        <v>15</v>
      </c>
      <c r="C174" s="4">
        <v>6000</v>
      </c>
      <c r="D174" s="4">
        <v>6000</v>
      </c>
      <c r="E174" s="6">
        <v>968571233</v>
      </c>
      <c r="F174" s="8">
        <v>45573.628981481503</v>
      </c>
      <c r="G174" s="2" t="s">
        <v>16</v>
      </c>
      <c r="H174" s="6">
        <v>80411</v>
      </c>
      <c r="I174" s="2" t="s">
        <v>17</v>
      </c>
      <c r="J174" s="2" t="s">
        <v>328</v>
      </c>
      <c r="K174" s="2" t="s">
        <v>17</v>
      </c>
      <c r="L174" s="2" t="s">
        <v>329</v>
      </c>
      <c r="M174" s="12" t="str">
        <f t="shared" si="2"/>
        <v>433</v>
      </c>
      <c r="N174" s="2" t="s">
        <v>23</v>
      </c>
    </row>
    <row r="175" spans="1:14" x14ac:dyDescent="0.35">
      <c r="A175" s="3" t="s">
        <v>14</v>
      </c>
      <c r="B175" s="3" t="s">
        <v>15</v>
      </c>
      <c r="C175" s="5">
        <v>11560478</v>
      </c>
      <c r="D175" s="5">
        <v>11560478</v>
      </c>
      <c r="E175" s="7">
        <v>968593524</v>
      </c>
      <c r="F175" s="9">
        <v>45573.634467592601</v>
      </c>
      <c r="G175" s="3" t="s">
        <v>16</v>
      </c>
      <c r="H175" s="7">
        <v>80412</v>
      </c>
      <c r="I175" s="3" t="s">
        <v>17</v>
      </c>
      <c r="J175" s="3" t="s">
        <v>330</v>
      </c>
      <c r="K175" s="3" t="s">
        <v>17</v>
      </c>
      <c r="L175" s="3" t="s">
        <v>331</v>
      </c>
      <c r="M175" s="12" t="str">
        <f t="shared" si="2"/>
        <v>393</v>
      </c>
      <c r="N175" s="3" t="s">
        <v>20</v>
      </c>
    </row>
    <row r="176" spans="1:14" x14ac:dyDescent="0.35">
      <c r="A176" s="2" t="s">
        <v>14</v>
      </c>
      <c r="B176" s="2" t="s">
        <v>15</v>
      </c>
      <c r="C176" s="4">
        <v>2</v>
      </c>
      <c r="D176" s="4">
        <v>2</v>
      </c>
      <c r="E176" s="6">
        <v>968633072</v>
      </c>
      <c r="F176" s="8">
        <v>45573.644004629597</v>
      </c>
      <c r="G176" s="2" t="s">
        <v>16</v>
      </c>
      <c r="H176" s="6">
        <v>80414</v>
      </c>
      <c r="I176" s="2" t="s">
        <v>17</v>
      </c>
      <c r="J176" s="2" t="s">
        <v>332</v>
      </c>
      <c r="K176" s="2" t="s">
        <v>17</v>
      </c>
      <c r="L176" s="2" t="s">
        <v>333</v>
      </c>
      <c r="M176" s="12" t="str">
        <f t="shared" si="2"/>
        <v>270</v>
      </c>
      <c r="N176" s="2" t="s">
        <v>220</v>
      </c>
    </row>
    <row r="177" spans="1:14" x14ac:dyDescent="0.35">
      <c r="A177" s="3" t="s">
        <v>14</v>
      </c>
      <c r="B177" s="3" t="s">
        <v>15</v>
      </c>
      <c r="C177" s="5">
        <v>12200</v>
      </c>
      <c r="D177" s="5">
        <v>12200</v>
      </c>
      <c r="E177" s="7">
        <v>968661608</v>
      </c>
      <c r="F177" s="9">
        <v>45573.650694444397</v>
      </c>
      <c r="G177" s="3" t="s">
        <v>16</v>
      </c>
      <c r="H177" s="7">
        <v>80416</v>
      </c>
      <c r="I177" s="3" t="s">
        <v>17</v>
      </c>
      <c r="J177" s="3" t="s">
        <v>334</v>
      </c>
      <c r="K177" s="3" t="s">
        <v>17</v>
      </c>
      <c r="L177" s="3" t="s">
        <v>335</v>
      </c>
      <c r="M177" s="12" t="str">
        <f t="shared" si="2"/>
        <v>433</v>
      </c>
      <c r="N177" s="3" t="s">
        <v>23</v>
      </c>
    </row>
    <row r="178" spans="1:14" x14ac:dyDescent="0.35">
      <c r="A178" s="2" t="s">
        <v>14</v>
      </c>
      <c r="B178" s="2" t="s">
        <v>15</v>
      </c>
      <c r="C178" s="4">
        <v>10094</v>
      </c>
      <c r="D178" s="4">
        <v>10094</v>
      </c>
      <c r="E178" s="6">
        <v>968753518</v>
      </c>
      <c r="F178" s="8">
        <v>45573.672523148103</v>
      </c>
      <c r="G178" s="2" t="s">
        <v>16</v>
      </c>
      <c r="H178" s="6">
        <v>80419</v>
      </c>
      <c r="I178" s="2" t="s">
        <v>17</v>
      </c>
      <c r="J178" s="2" t="s">
        <v>336</v>
      </c>
      <c r="K178" s="2" t="s">
        <v>17</v>
      </c>
      <c r="L178" s="2" t="s">
        <v>156</v>
      </c>
      <c r="M178" s="12" t="str">
        <f t="shared" si="2"/>
        <v>411</v>
      </c>
      <c r="N178" s="2" t="s">
        <v>157</v>
      </c>
    </row>
    <row r="179" spans="1:14" x14ac:dyDescent="0.35">
      <c r="A179" s="3" t="s">
        <v>14</v>
      </c>
      <c r="B179" s="3" t="s">
        <v>15</v>
      </c>
      <c r="C179" s="5">
        <v>2602042</v>
      </c>
      <c r="D179" s="5">
        <v>2602042</v>
      </c>
      <c r="E179" s="7">
        <v>968754472</v>
      </c>
      <c r="F179" s="9">
        <v>45573.6727314815</v>
      </c>
      <c r="G179" s="3" t="s">
        <v>16</v>
      </c>
      <c r="H179" s="7">
        <v>80420</v>
      </c>
      <c r="I179" s="3" t="s">
        <v>17</v>
      </c>
      <c r="J179" s="3" t="s">
        <v>337</v>
      </c>
      <c r="K179" s="3" t="s">
        <v>17</v>
      </c>
      <c r="L179" s="3" t="s">
        <v>338</v>
      </c>
      <c r="M179" s="12" t="str">
        <f t="shared" si="2"/>
        <v>393</v>
      </c>
      <c r="N179" s="3" t="s">
        <v>20</v>
      </c>
    </row>
    <row r="180" spans="1:14" x14ac:dyDescent="0.35">
      <c r="A180" s="2" t="s">
        <v>14</v>
      </c>
      <c r="B180" s="2" t="s">
        <v>15</v>
      </c>
      <c r="C180" s="4">
        <v>228565032</v>
      </c>
      <c r="D180" s="4">
        <v>228565032</v>
      </c>
      <c r="E180" s="6">
        <v>968786492</v>
      </c>
      <c r="F180" s="8">
        <v>45573.6804976852</v>
      </c>
      <c r="G180" s="2" t="s">
        <v>16</v>
      </c>
      <c r="H180" s="6">
        <v>80422</v>
      </c>
      <c r="I180" s="2" t="s">
        <v>17</v>
      </c>
      <c r="J180" s="2" t="s">
        <v>339</v>
      </c>
      <c r="K180" s="2" t="s">
        <v>17</v>
      </c>
      <c r="L180" s="2" t="s">
        <v>340</v>
      </c>
      <c r="M180" s="12" t="str">
        <f t="shared" si="2"/>
        <v>393</v>
      </c>
      <c r="N180" s="2" t="s">
        <v>20</v>
      </c>
    </row>
    <row r="181" spans="1:14" x14ac:dyDescent="0.35">
      <c r="A181" s="3" t="s">
        <v>14</v>
      </c>
      <c r="B181" s="3" t="s">
        <v>15</v>
      </c>
      <c r="C181" s="5">
        <v>12037</v>
      </c>
      <c r="D181" s="5">
        <v>12037</v>
      </c>
      <c r="E181" s="7">
        <v>968816538</v>
      </c>
      <c r="F181" s="9">
        <v>45573.6879513889</v>
      </c>
      <c r="G181" s="3" t="s">
        <v>16</v>
      </c>
      <c r="H181" s="7">
        <v>80423</v>
      </c>
      <c r="I181" s="3" t="s">
        <v>17</v>
      </c>
      <c r="J181" s="3" t="s">
        <v>341</v>
      </c>
      <c r="K181" s="3" t="s">
        <v>17</v>
      </c>
      <c r="L181" s="3" t="s">
        <v>342</v>
      </c>
      <c r="M181" s="12" t="str">
        <f t="shared" si="2"/>
        <v>393</v>
      </c>
      <c r="N181" s="3" t="s">
        <v>20</v>
      </c>
    </row>
    <row r="182" spans="1:14" x14ac:dyDescent="0.35">
      <c r="A182" s="2" t="s">
        <v>14</v>
      </c>
      <c r="B182" s="2" t="s">
        <v>15</v>
      </c>
      <c r="C182" s="4">
        <v>200000</v>
      </c>
      <c r="D182" s="4">
        <v>200000</v>
      </c>
      <c r="E182" s="6">
        <v>968817315</v>
      </c>
      <c r="F182" s="8">
        <v>45573.6881712963</v>
      </c>
      <c r="G182" s="2" t="s">
        <v>16</v>
      </c>
      <c r="H182" s="6">
        <v>80424</v>
      </c>
      <c r="I182" s="2" t="s">
        <v>17</v>
      </c>
      <c r="J182" s="2" t="s">
        <v>343</v>
      </c>
      <c r="K182" s="2" t="s">
        <v>17</v>
      </c>
      <c r="L182" s="2" t="s">
        <v>344</v>
      </c>
      <c r="M182" s="12" t="str">
        <f t="shared" si="2"/>
        <v>403</v>
      </c>
      <c r="N182" s="2" t="s">
        <v>110</v>
      </c>
    </row>
    <row r="183" spans="1:14" x14ac:dyDescent="0.35">
      <c r="A183" s="3" t="s">
        <v>14</v>
      </c>
      <c r="B183" s="3" t="s">
        <v>15</v>
      </c>
      <c r="C183" s="5">
        <v>400000</v>
      </c>
      <c r="D183" s="5">
        <v>400000</v>
      </c>
      <c r="E183" s="7">
        <v>968821210</v>
      </c>
      <c r="F183" s="9">
        <v>45573.689282407402</v>
      </c>
      <c r="G183" s="3" t="s">
        <v>16</v>
      </c>
      <c r="H183" s="7">
        <v>80425</v>
      </c>
      <c r="I183" s="3" t="s">
        <v>17</v>
      </c>
      <c r="J183" s="3" t="s">
        <v>345</v>
      </c>
      <c r="K183" s="3" t="s">
        <v>17</v>
      </c>
      <c r="L183" s="3" t="s">
        <v>346</v>
      </c>
      <c r="M183" s="12" t="str">
        <f t="shared" si="2"/>
        <v>343</v>
      </c>
      <c r="N183" s="3" t="s">
        <v>347</v>
      </c>
    </row>
    <row r="184" spans="1:14" x14ac:dyDescent="0.35">
      <c r="A184" s="2" t="s">
        <v>14</v>
      </c>
      <c r="B184" s="2" t="s">
        <v>15</v>
      </c>
      <c r="C184" s="4">
        <v>93950</v>
      </c>
      <c r="D184" s="4">
        <v>93950</v>
      </c>
      <c r="E184" s="6">
        <v>968843669</v>
      </c>
      <c r="F184" s="8">
        <v>45573.695335648103</v>
      </c>
      <c r="G184" s="2" t="s">
        <v>16</v>
      </c>
      <c r="H184" s="6">
        <v>80426</v>
      </c>
      <c r="I184" s="2" t="s">
        <v>17</v>
      </c>
      <c r="J184" s="2" t="s">
        <v>348</v>
      </c>
      <c r="K184" s="2" t="s">
        <v>17</v>
      </c>
      <c r="L184" s="2" t="s">
        <v>349</v>
      </c>
      <c r="M184" s="12" t="str">
        <f t="shared" si="2"/>
        <v>287</v>
      </c>
      <c r="N184" s="2" t="s">
        <v>208</v>
      </c>
    </row>
    <row r="185" spans="1:14" x14ac:dyDescent="0.35">
      <c r="A185" s="3" t="s">
        <v>14</v>
      </c>
      <c r="B185" s="3" t="s">
        <v>15</v>
      </c>
      <c r="C185" s="5">
        <v>1384</v>
      </c>
      <c r="D185" s="5">
        <v>1384</v>
      </c>
      <c r="E185" s="7">
        <v>968850786</v>
      </c>
      <c r="F185" s="9">
        <v>45573.697395833296</v>
      </c>
      <c r="G185" s="3" t="s">
        <v>16</v>
      </c>
      <c r="H185" s="7">
        <v>80427</v>
      </c>
      <c r="I185" s="3" t="s">
        <v>17</v>
      </c>
      <c r="J185" s="3" t="s">
        <v>350</v>
      </c>
      <c r="K185" s="3" t="s">
        <v>17</v>
      </c>
      <c r="L185" s="3" t="s">
        <v>351</v>
      </c>
      <c r="M185" s="12" t="str">
        <f t="shared" si="2"/>
        <v>403</v>
      </c>
      <c r="N185" s="3" t="s">
        <v>110</v>
      </c>
    </row>
    <row r="186" spans="1:14" x14ac:dyDescent="0.35">
      <c r="A186" s="2" t="s">
        <v>14</v>
      </c>
      <c r="B186" s="2" t="s">
        <v>15</v>
      </c>
      <c r="C186" s="4">
        <v>4000</v>
      </c>
      <c r="D186" s="4">
        <v>4000</v>
      </c>
      <c r="E186" s="6">
        <v>968879643</v>
      </c>
      <c r="F186" s="8">
        <v>45573.7054166667</v>
      </c>
      <c r="G186" s="2" t="s">
        <v>16</v>
      </c>
      <c r="H186" s="6">
        <v>80429</v>
      </c>
      <c r="I186" s="2" t="s">
        <v>17</v>
      </c>
      <c r="J186" s="2" t="s">
        <v>352</v>
      </c>
      <c r="K186" s="2" t="s">
        <v>17</v>
      </c>
      <c r="L186" s="2" t="s">
        <v>353</v>
      </c>
      <c r="M186" s="12" t="str">
        <f t="shared" si="2"/>
        <v>433</v>
      </c>
      <c r="N186" s="2" t="s">
        <v>23</v>
      </c>
    </row>
    <row r="187" spans="1:14" x14ac:dyDescent="0.35">
      <c r="A187" s="3" t="s">
        <v>14</v>
      </c>
      <c r="B187" s="3" t="s">
        <v>15</v>
      </c>
      <c r="C187" s="5">
        <v>154741</v>
      </c>
      <c r="D187" s="5">
        <v>154741</v>
      </c>
      <c r="E187" s="7">
        <v>968889080</v>
      </c>
      <c r="F187" s="9">
        <v>45573.708113425899</v>
      </c>
      <c r="G187" s="3" t="s">
        <v>16</v>
      </c>
      <c r="H187" s="7">
        <v>80431</v>
      </c>
      <c r="I187" s="3" t="s">
        <v>17</v>
      </c>
      <c r="J187" s="3" t="s">
        <v>354</v>
      </c>
      <c r="K187" s="3" t="s">
        <v>17</v>
      </c>
      <c r="L187" s="3" t="s">
        <v>355</v>
      </c>
      <c r="M187" s="12" t="str">
        <f t="shared" si="2"/>
        <v>433</v>
      </c>
      <c r="N187" s="3" t="s">
        <v>23</v>
      </c>
    </row>
    <row r="188" spans="1:14" x14ac:dyDescent="0.35">
      <c r="A188" s="2" t="s">
        <v>14</v>
      </c>
      <c r="B188" s="2" t="s">
        <v>15</v>
      </c>
      <c r="C188" s="4">
        <v>217175.75</v>
      </c>
      <c r="D188" s="4">
        <v>217175.75</v>
      </c>
      <c r="E188" s="6">
        <v>968892327</v>
      </c>
      <c r="F188" s="8">
        <v>45573.7090046296</v>
      </c>
      <c r="G188" s="2" t="s">
        <v>16</v>
      </c>
      <c r="H188" s="6">
        <v>80433</v>
      </c>
      <c r="I188" s="2" t="s">
        <v>17</v>
      </c>
      <c r="J188" s="2" t="s">
        <v>356</v>
      </c>
      <c r="K188" s="2" t="s">
        <v>17</v>
      </c>
      <c r="L188" s="2" t="s">
        <v>357</v>
      </c>
      <c r="M188" s="12" t="str">
        <f t="shared" si="2"/>
        <v>106</v>
      </c>
      <c r="N188" s="2" t="s">
        <v>358</v>
      </c>
    </row>
    <row r="189" spans="1:14" x14ac:dyDescent="0.35">
      <c r="A189" s="3" t="s">
        <v>14</v>
      </c>
      <c r="B189" s="3" t="s">
        <v>15</v>
      </c>
      <c r="C189" s="5">
        <v>1156</v>
      </c>
      <c r="D189" s="5">
        <v>1156</v>
      </c>
      <c r="E189" s="7">
        <v>968902479</v>
      </c>
      <c r="F189" s="9">
        <v>45573.711921296301</v>
      </c>
      <c r="G189" s="3" t="s">
        <v>16</v>
      </c>
      <c r="H189" s="7">
        <v>80434</v>
      </c>
      <c r="I189" s="3" t="s">
        <v>17</v>
      </c>
      <c r="J189" s="3" t="s">
        <v>359</v>
      </c>
      <c r="K189" s="3" t="s">
        <v>17</v>
      </c>
      <c r="L189" s="3" t="s">
        <v>360</v>
      </c>
      <c r="M189" s="12" t="str">
        <f t="shared" si="2"/>
        <v>138</v>
      </c>
      <c r="N189" s="3" t="s">
        <v>122</v>
      </c>
    </row>
    <row r="190" spans="1:14" x14ac:dyDescent="0.35">
      <c r="A190" s="2" t="s">
        <v>14</v>
      </c>
      <c r="B190" s="2" t="s">
        <v>15</v>
      </c>
      <c r="C190" s="4">
        <v>797716.71</v>
      </c>
      <c r="D190" s="4">
        <v>797716.71</v>
      </c>
      <c r="E190" s="6">
        <v>968922212</v>
      </c>
      <c r="F190" s="8">
        <v>45573.7176736111</v>
      </c>
      <c r="G190" s="2" t="s">
        <v>16</v>
      </c>
      <c r="H190" s="6">
        <v>80435</v>
      </c>
      <c r="I190" s="2" t="s">
        <v>17</v>
      </c>
      <c r="J190" s="2" t="s">
        <v>356</v>
      </c>
      <c r="K190" s="2" t="s">
        <v>17</v>
      </c>
      <c r="L190" s="2" t="s">
        <v>357</v>
      </c>
      <c r="M190" s="12" t="str">
        <f t="shared" si="2"/>
        <v>106</v>
      </c>
      <c r="N190" s="2" t="s">
        <v>358</v>
      </c>
    </row>
    <row r="191" spans="1:14" x14ac:dyDescent="0.35">
      <c r="A191" s="3" t="s">
        <v>14</v>
      </c>
      <c r="B191" s="3" t="s">
        <v>15</v>
      </c>
      <c r="C191" s="5">
        <v>722790897.36000001</v>
      </c>
      <c r="D191" s="5">
        <v>722790897.36000001</v>
      </c>
      <c r="E191" s="7">
        <v>968926007</v>
      </c>
      <c r="F191" s="9">
        <v>45573.718807870398</v>
      </c>
      <c r="G191" s="3" t="s">
        <v>16</v>
      </c>
      <c r="H191" s="7">
        <v>80436</v>
      </c>
      <c r="I191" s="3" t="s">
        <v>17</v>
      </c>
      <c r="J191" s="3" t="s">
        <v>361</v>
      </c>
      <c r="K191" s="3" t="s">
        <v>17</v>
      </c>
      <c r="L191" s="3" t="s">
        <v>362</v>
      </c>
      <c r="M191" s="12" t="str">
        <f t="shared" si="2"/>
        <v>403</v>
      </c>
      <c r="N191" s="3" t="s">
        <v>110</v>
      </c>
    </row>
    <row r="192" spans="1:14" x14ac:dyDescent="0.35">
      <c r="A192" s="2" t="s">
        <v>14</v>
      </c>
      <c r="B192" s="2" t="s">
        <v>15</v>
      </c>
      <c r="C192" s="4">
        <v>156195</v>
      </c>
      <c r="D192" s="4">
        <v>156195</v>
      </c>
      <c r="E192" s="6">
        <v>968954037</v>
      </c>
      <c r="F192" s="8">
        <v>45573.726979166699</v>
      </c>
      <c r="G192" s="2" t="s">
        <v>16</v>
      </c>
      <c r="H192" s="6">
        <v>80440</v>
      </c>
      <c r="I192" s="2" t="s">
        <v>17</v>
      </c>
      <c r="J192" s="2" t="s">
        <v>363</v>
      </c>
      <c r="K192" s="2" t="s">
        <v>17</v>
      </c>
      <c r="L192" s="2" t="s">
        <v>364</v>
      </c>
      <c r="M192" s="12" t="str">
        <f t="shared" si="2"/>
        <v>433</v>
      </c>
      <c r="N192" s="2" t="s">
        <v>23</v>
      </c>
    </row>
    <row r="193" spans="1:14" x14ac:dyDescent="0.35">
      <c r="A193" s="3" t="s">
        <v>14</v>
      </c>
      <c r="B193" s="3" t="s">
        <v>15</v>
      </c>
      <c r="C193" s="5">
        <v>500</v>
      </c>
      <c r="D193" s="5">
        <v>500</v>
      </c>
      <c r="E193" s="7">
        <v>968995772</v>
      </c>
      <c r="F193" s="9">
        <v>45573.739201388897</v>
      </c>
      <c r="G193" s="3" t="s">
        <v>16</v>
      </c>
      <c r="H193" s="7">
        <v>80442</v>
      </c>
      <c r="I193" s="3" t="s">
        <v>17</v>
      </c>
      <c r="J193" s="3" t="s">
        <v>365</v>
      </c>
      <c r="K193" s="3" t="s">
        <v>17</v>
      </c>
      <c r="L193" s="3" t="s">
        <v>366</v>
      </c>
      <c r="M193" s="12" t="str">
        <f t="shared" si="2"/>
        <v>433</v>
      </c>
      <c r="N193" s="3" t="s">
        <v>23</v>
      </c>
    </row>
    <row r="194" spans="1:14" x14ac:dyDescent="0.35">
      <c r="A194" s="2" t="s">
        <v>14</v>
      </c>
      <c r="B194" s="2" t="s">
        <v>15</v>
      </c>
      <c r="C194" s="4">
        <v>62822</v>
      </c>
      <c r="D194" s="4">
        <v>62822</v>
      </c>
      <c r="E194" s="6">
        <v>969021192</v>
      </c>
      <c r="F194" s="8">
        <v>45573.746736111098</v>
      </c>
      <c r="G194" s="2" t="s">
        <v>16</v>
      </c>
      <c r="H194" s="6">
        <v>80443</v>
      </c>
      <c r="I194" s="2" t="s">
        <v>17</v>
      </c>
      <c r="J194" s="2" t="s">
        <v>36</v>
      </c>
      <c r="K194" s="2" t="s">
        <v>17</v>
      </c>
      <c r="L194" s="2" t="s">
        <v>367</v>
      </c>
      <c r="M194" s="12" t="str">
        <f t="shared" si="2"/>
        <v>433</v>
      </c>
      <c r="N194" s="2" t="s">
        <v>23</v>
      </c>
    </row>
    <row r="195" spans="1:14" x14ac:dyDescent="0.35">
      <c r="A195" s="3" t="s">
        <v>14</v>
      </c>
      <c r="B195" s="3" t="s">
        <v>15</v>
      </c>
      <c r="C195" s="5">
        <v>500</v>
      </c>
      <c r="D195" s="5">
        <v>500</v>
      </c>
      <c r="E195" s="7">
        <v>969068401</v>
      </c>
      <c r="F195" s="9">
        <v>45573.761238425897</v>
      </c>
      <c r="G195" s="3" t="s">
        <v>16</v>
      </c>
      <c r="H195" s="7">
        <v>80444</v>
      </c>
      <c r="I195" s="3" t="s">
        <v>17</v>
      </c>
      <c r="J195" s="3" t="s">
        <v>368</v>
      </c>
      <c r="K195" s="3" t="s">
        <v>17</v>
      </c>
      <c r="L195" s="3" t="s">
        <v>366</v>
      </c>
      <c r="M195" s="12" t="str">
        <f t="shared" ref="M195:M258" si="3">+MID(N195,1,3)</f>
        <v>433</v>
      </c>
      <c r="N195" s="3" t="s">
        <v>23</v>
      </c>
    </row>
    <row r="196" spans="1:14" x14ac:dyDescent="0.35">
      <c r="A196" s="2" t="s">
        <v>14</v>
      </c>
      <c r="B196" s="2" t="s">
        <v>15</v>
      </c>
      <c r="C196" s="4">
        <v>500</v>
      </c>
      <c r="D196" s="4">
        <v>500</v>
      </c>
      <c r="E196" s="6">
        <v>969087980</v>
      </c>
      <c r="F196" s="8">
        <v>45573.767395833303</v>
      </c>
      <c r="G196" s="2" t="s">
        <v>16</v>
      </c>
      <c r="H196" s="6">
        <v>80445</v>
      </c>
      <c r="I196" s="2" t="s">
        <v>17</v>
      </c>
      <c r="J196" s="2" t="s">
        <v>365</v>
      </c>
      <c r="K196" s="2" t="s">
        <v>17</v>
      </c>
      <c r="L196" s="2" t="s">
        <v>366</v>
      </c>
      <c r="M196" s="12" t="str">
        <f t="shared" si="3"/>
        <v>433</v>
      </c>
      <c r="N196" s="2" t="s">
        <v>23</v>
      </c>
    </row>
    <row r="197" spans="1:14" x14ac:dyDescent="0.35">
      <c r="A197" s="3" t="s">
        <v>14</v>
      </c>
      <c r="B197" s="3" t="s">
        <v>15</v>
      </c>
      <c r="C197" s="5">
        <v>1000</v>
      </c>
      <c r="D197" s="5">
        <v>1000</v>
      </c>
      <c r="E197" s="7">
        <v>969102708</v>
      </c>
      <c r="F197" s="9">
        <v>45573.771898148101</v>
      </c>
      <c r="G197" s="3" t="s">
        <v>16</v>
      </c>
      <c r="H197" s="7">
        <v>80446</v>
      </c>
      <c r="I197" s="3" t="s">
        <v>17</v>
      </c>
      <c r="J197" s="3" t="s">
        <v>369</v>
      </c>
      <c r="K197" s="3" t="s">
        <v>17</v>
      </c>
      <c r="L197" s="3" t="s">
        <v>366</v>
      </c>
      <c r="M197" s="12" t="str">
        <f t="shared" si="3"/>
        <v>433</v>
      </c>
      <c r="N197" s="3" t="s">
        <v>23</v>
      </c>
    </row>
    <row r="198" spans="1:14" x14ac:dyDescent="0.35">
      <c r="A198" s="2" t="s">
        <v>14</v>
      </c>
      <c r="B198" s="2" t="s">
        <v>15</v>
      </c>
      <c r="C198" s="4">
        <v>61622</v>
      </c>
      <c r="D198" s="4">
        <v>61622</v>
      </c>
      <c r="E198" s="6">
        <v>969222573</v>
      </c>
      <c r="F198" s="8">
        <v>45573.807592592602</v>
      </c>
      <c r="G198" s="2" t="s">
        <v>16</v>
      </c>
      <c r="H198" s="6">
        <v>80447</v>
      </c>
      <c r="I198" s="2" t="s">
        <v>17</v>
      </c>
      <c r="J198" s="2" t="s">
        <v>370</v>
      </c>
      <c r="K198" s="2" t="s">
        <v>17</v>
      </c>
      <c r="L198" s="2" t="s">
        <v>371</v>
      </c>
      <c r="M198" s="12" t="str">
        <f t="shared" si="3"/>
        <v>433</v>
      </c>
      <c r="N198" s="2" t="s">
        <v>23</v>
      </c>
    </row>
    <row r="199" spans="1:14" x14ac:dyDescent="0.35">
      <c r="A199" s="3" t="s">
        <v>14</v>
      </c>
      <c r="B199" s="3" t="s">
        <v>15</v>
      </c>
      <c r="C199" s="5">
        <v>188936</v>
      </c>
      <c r="D199" s="5">
        <v>188936</v>
      </c>
      <c r="E199" s="7">
        <v>969229370</v>
      </c>
      <c r="F199" s="9">
        <v>45573.809652777803</v>
      </c>
      <c r="G199" s="3" t="s">
        <v>16</v>
      </c>
      <c r="H199" s="7">
        <v>80448</v>
      </c>
      <c r="I199" s="3" t="s">
        <v>17</v>
      </c>
      <c r="J199" s="3" t="s">
        <v>372</v>
      </c>
      <c r="K199" s="3" t="s">
        <v>17</v>
      </c>
      <c r="L199" s="3" t="s">
        <v>373</v>
      </c>
      <c r="M199" s="12" t="str">
        <f t="shared" si="3"/>
        <v>433</v>
      </c>
      <c r="N199" s="3" t="s">
        <v>23</v>
      </c>
    </row>
    <row r="200" spans="1:14" x14ac:dyDescent="0.35">
      <c r="A200" s="2" t="s">
        <v>14</v>
      </c>
      <c r="B200" s="2" t="s">
        <v>15</v>
      </c>
      <c r="C200" s="4">
        <v>141868</v>
      </c>
      <c r="D200" s="4">
        <v>141868</v>
      </c>
      <c r="E200" s="6">
        <v>969232427</v>
      </c>
      <c r="F200" s="8">
        <v>45573.8106134259</v>
      </c>
      <c r="G200" s="2" t="s">
        <v>16</v>
      </c>
      <c r="H200" s="6">
        <v>80449</v>
      </c>
      <c r="I200" s="2" t="s">
        <v>17</v>
      </c>
      <c r="J200" s="2" t="s">
        <v>374</v>
      </c>
      <c r="K200" s="2" t="s">
        <v>17</v>
      </c>
      <c r="L200" s="2" t="s">
        <v>375</v>
      </c>
      <c r="M200" s="12" t="str">
        <f t="shared" si="3"/>
        <v>433</v>
      </c>
      <c r="N200" s="2" t="s">
        <v>23</v>
      </c>
    </row>
    <row r="201" spans="1:14" x14ac:dyDescent="0.35">
      <c r="A201" s="3" t="s">
        <v>14</v>
      </c>
      <c r="B201" s="3" t="s">
        <v>15</v>
      </c>
      <c r="C201" s="5">
        <v>166195</v>
      </c>
      <c r="D201" s="5">
        <v>166195</v>
      </c>
      <c r="E201" s="7">
        <v>969326366</v>
      </c>
      <c r="F201" s="9">
        <v>45573.839155092603</v>
      </c>
      <c r="G201" s="3" t="s">
        <v>16</v>
      </c>
      <c r="H201" s="7">
        <v>80451</v>
      </c>
      <c r="I201" s="3" t="s">
        <v>17</v>
      </c>
      <c r="J201" s="3" t="s">
        <v>221</v>
      </c>
      <c r="K201" s="3" t="s">
        <v>17</v>
      </c>
      <c r="L201" s="3" t="s">
        <v>376</v>
      </c>
      <c r="M201" s="12" t="str">
        <f t="shared" si="3"/>
        <v>433</v>
      </c>
      <c r="N201" s="3" t="s">
        <v>23</v>
      </c>
    </row>
    <row r="202" spans="1:14" x14ac:dyDescent="0.35">
      <c r="A202" s="2" t="s">
        <v>14</v>
      </c>
      <c r="B202" s="2" t="s">
        <v>15</v>
      </c>
      <c r="C202" s="4">
        <v>6500</v>
      </c>
      <c r="D202" s="4">
        <v>6500</v>
      </c>
      <c r="E202" s="6">
        <v>969327622</v>
      </c>
      <c r="F202" s="8">
        <v>45573.839537036998</v>
      </c>
      <c r="G202" s="2" t="s">
        <v>16</v>
      </c>
      <c r="H202" s="6">
        <v>80452</v>
      </c>
      <c r="I202" s="2" t="s">
        <v>17</v>
      </c>
      <c r="J202" s="2" t="s">
        <v>377</v>
      </c>
      <c r="K202" s="2" t="s">
        <v>17</v>
      </c>
      <c r="L202" s="2" t="s">
        <v>378</v>
      </c>
      <c r="M202" s="12" t="str">
        <f t="shared" si="3"/>
        <v>433</v>
      </c>
      <c r="N202" s="2" t="s">
        <v>23</v>
      </c>
    </row>
    <row r="203" spans="1:14" x14ac:dyDescent="0.35">
      <c r="A203" s="3" t="s">
        <v>14</v>
      </c>
      <c r="B203" s="3" t="s">
        <v>15</v>
      </c>
      <c r="C203" s="5">
        <v>128761</v>
      </c>
      <c r="D203" s="5">
        <v>128761</v>
      </c>
      <c r="E203" s="7">
        <v>969385597</v>
      </c>
      <c r="F203" s="9">
        <v>45573.857881944401</v>
      </c>
      <c r="G203" s="3" t="s">
        <v>16</v>
      </c>
      <c r="H203" s="7">
        <v>80453</v>
      </c>
      <c r="I203" s="3" t="s">
        <v>17</v>
      </c>
      <c r="J203" s="3" t="s">
        <v>379</v>
      </c>
      <c r="K203" s="3" t="s">
        <v>17</v>
      </c>
      <c r="L203" s="3" t="s">
        <v>380</v>
      </c>
      <c r="M203" s="12" t="str">
        <f t="shared" si="3"/>
        <v>433</v>
      </c>
      <c r="N203" s="3" t="s">
        <v>23</v>
      </c>
    </row>
    <row r="204" spans="1:14" x14ac:dyDescent="0.35">
      <c r="A204" s="2" t="s">
        <v>14</v>
      </c>
      <c r="B204" s="2" t="s">
        <v>15</v>
      </c>
      <c r="C204" s="4">
        <v>243679</v>
      </c>
      <c r="D204" s="4">
        <v>243679</v>
      </c>
      <c r="E204" s="6">
        <v>969408530</v>
      </c>
      <c r="F204" s="8">
        <v>45573.865451388898</v>
      </c>
      <c r="G204" s="2" t="s">
        <v>16</v>
      </c>
      <c r="H204" s="6">
        <v>80454</v>
      </c>
      <c r="I204" s="2" t="s">
        <v>17</v>
      </c>
      <c r="J204" s="2" t="s">
        <v>381</v>
      </c>
      <c r="K204" s="2" t="s">
        <v>17</v>
      </c>
      <c r="L204" s="2" t="s">
        <v>382</v>
      </c>
      <c r="M204" s="12" t="str">
        <f t="shared" si="3"/>
        <v>433</v>
      </c>
      <c r="N204" s="2" t="s">
        <v>23</v>
      </c>
    </row>
    <row r="205" spans="1:14" x14ac:dyDescent="0.35">
      <c r="A205" s="3" t="s">
        <v>14</v>
      </c>
      <c r="B205" s="3" t="s">
        <v>15</v>
      </c>
      <c r="C205" s="5">
        <v>10000</v>
      </c>
      <c r="D205" s="5">
        <v>10000</v>
      </c>
      <c r="E205" s="7">
        <v>969423660</v>
      </c>
      <c r="F205" s="9">
        <v>45573.870590277802</v>
      </c>
      <c r="G205" s="3" t="s">
        <v>16</v>
      </c>
      <c r="H205" s="7">
        <v>80455</v>
      </c>
      <c r="I205" s="3" t="s">
        <v>17</v>
      </c>
      <c r="J205" s="3" t="s">
        <v>230</v>
      </c>
      <c r="K205" s="3" t="s">
        <v>17</v>
      </c>
      <c r="L205" s="3" t="s">
        <v>231</v>
      </c>
      <c r="M205" s="12" t="str">
        <f t="shared" si="3"/>
        <v>433</v>
      </c>
      <c r="N205" s="3" t="s">
        <v>23</v>
      </c>
    </row>
    <row r="206" spans="1:14" x14ac:dyDescent="0.35">
      <c r="A206" s="2" t="s">
        <v>14</v>
      </c>
      <c r="B206" s="2" t="s">
        <v>15</v>
      </c>
      <c r="C206" s="4">
        <v>100000</v>
      </c>
      <c r="D206" s="4">
        <v>100000</v>
      </c>
      <c r="E206" s="6">
        <v>969457694</v>
      </c>
      <c r="F206" s="8">
        <v>45573.881898148102</v>
      </c>
      <c r="G206" s="2" t="s">
        <v>16</v>
      </c>
      <c r="H206" s="6">
        <v>80456</v>
      </c>
      <c r="I206" s="2" t="s">
        <v>17</v>
      </c>
      <c r="J206" s="2" t="s">
        <v>383</v>
      </c>
      <c r="K206" s="2" t="s">
        <v>17</v>
      </c>
      <c r="L206" s="2" t="s">
        <v>384</v>
      </c>
      <c r="M206" s="12" t="str">
        <f t="shared" si="3"/>
        <v>433</v>
      </c>
      <c r="N206" s="2" t="s">
        <v>23</v>
      </c>
    </row>
    <row r="207" spans="1:14" x14ac:dyDescent="0.35">
      <c r="A207" s="3" t="s">
        <v>14</v>
      </c>
      <c r="B207" s="3" t="s">
        <v>15</v>
      </c>
      <c r="C207" s="5">
        <v>48000</v>
      </c>
      <c r="D207" s="5">
        <v>48000</v>
      </c>
      <c r="E207" s="7">
        <v>969554496</v>
      </c>
      <c r="F207" s="9">
        <v>45573.920370370397</v>
      </c>
      <c r="G207" s="3" t="s">
        <v>16</v>
      </c>
      <c r="H207" s="7">
        <v>80457</v>
      </c>
      <c r="I207" s="3" t="s">
        <v>17</v>
      </c>
      <c r="J207" s="3" t="s">
        <v>385</v>
      </c>
      <c r="K207" s="3" t="s">
        <v>17</v>
      </c>
      <c r="L207" s="3" t="s">
        <v>386</v>
      </c>
      <c r="M207" s="12" t="str">
        <f t="shared" si="3"/>
        <v>433</v>
      </c>
      <c r="N207" s="3" t="s">
        <v>23</v>
      </c>
    </row>
    <row r="208" spans="1:14" x14ac:dyDescent="0.35">
      <c r="A208" s="2" t="s">
        <v>14</v>
      </c>
      <c r="B208" s="2" t="s">
        <v>15</v>
      </c>
      <c r="C208" s="4">
        <v>186812</v>
      </c>
      <c r="D208" s="4">
        <v>186812</v>
      </c>
      <c r="E208" s="6">
        <v>969730981</v>
      </c>
      <c r="F208" s="8">
        <v>45574.253819444399</v>
      </c>
      <c r="G208" s="2" t="s">
        <v>16</v>
      </c>
      <c r="H208" s="6">
        <v>80458</v>
      </c>
      <c r="I208" s="2" t="s">
        <v>17</v>
      </c>
      <c r="J208" s="2" t="s">
        <v>387</v>
      </c>
      <c r="K208" s="2" t="s">
        <v>17</v>
      </c>
      <c r="L208" s="2" t="s">
        <v>388</v>
      </c>
      <c r="M208" s="12" t="str">
        <f t="shared" si="3"/>
        <v>154</v>
      </c>
      <c r="N208" s="2" t="s">
        <v>71</v>
      </c>
    </row>
    <row r="209" spans="1:14" x14ac:dyDescent="0.35">
      <c r="A209" s="3" t="s">
        <v>14</v>
      </c>
      <c r="B209" s="3" t="s">
        <v>15</v>
      </c>
      <c r="C209" s="5">
        <v>20000</v>
      </c>
      <c r="D209" s="5">
        <v>20000</v>
      </c>
      <c r="E209" s="7">
        <v>969747135</v>
      </c>
      <c r="F209" s="9">
        <v>45574.2710069444</v>
      </c>
      <c r="G209" s="3" t="s">
        <v>16</v>
      </c>
      <c r="H209" s="7">
        <v>80459</v>
      </c>
      <c r="I209" s="3" t="s">
        <v>17</v>
      </c>
      <c r="J209" s="3" t="s">
        <v>389</v>
      </c>
      <c r="K209" s="3" t="s">
        <v>17</v>
      </c>
      <c r="L209" s="3" t="s">
        <v>390</v>
      </c>
      <c r="M209" s="12" t="str">
        <f t="shared" si="3"/>
        <v>433</v>
      </c>
      <c r="N209" s="3" t="s">
        <v>23</v>
      </c>
    </row>
    <row r="210" spans="1:14" x14ac:dyDescent="0.35">
      <c r="A210" s="2" t="s">
        <v>14</v>
      </c>
      <c r="B210" s="2" t="s">
        <v>15</v>
      </c>
      <c r="C210" s="4">
        <v>7000</v>
      </c>
      <c r="D210" s="4">
        <v>7000</v>
      </c>
      <c r="E210" s="6">
        <v>969814561</v>
      </c>
      <c r="F210" s="8">
        <v>45574.316469907397</v>
      </c>
      <c r="G210" s="2" t="s">
        <v>16</v>
      </c>
      <c r="H210" s="6">
        <v>80460</v>
      </c>
      <c r="I210" s="2" t="s">
        <v>17</v>
      </c>
      <c r="J210" s="2" t="s">
        <v>36</v>
      </c>
      <c r="K210" s="2" t="s">
        <v>17</v>
      </c>
      <c r="L210" s="2" t="s">
        <v>391</v>
      </c>
      <c r="M210" s="12" t="str">
        <f t="shared" si="3"/>
        <v>433</v>
      </c>
      <c r="N210" s="2" t="s">
        <v>23</v>
      </c>
    </row>
    <row r="211" spans="1:14" x14ac:dyDescent="0.35">
      <c r="A211" s="3" t="s">
        <v>14</v>
      </c>
      <c r="B211" s="3" t="s">
        <v>15</v>
      </c>
      <c r="C211" s="5">
        <v>96042.72</v>
      </c>
      <c r="D211" s="5">
        <v>96042.72</v>
      </c>
      <c r="E211" s="7">
        <v>969844974</v>
      </c>
      <c r="F211" s="9">
        <v>45574.330844907403</v>
      </c>
      <c r="G211" s="3" t="s">
        <v>16</v>
      </c>
      <c r="H211" s="7">
        <v>80461</v>
      </c>
      <c r="I211" s="3" t="s">
        <v>17</v>
      </c>
      <c r="J211" s="3" t="s">
        <v>392</v>
      </c>
      <c r="K211" s="3" t="s">
        <v>17</v>
      </c>
      <c r="L211" s="3" t="s">
        <v>393</v>
      </c>
      <c r="M211" s="12" t="str">
        <f t="shared" si="3"/>
        <v>403</v>
      </c>
      <c r="N211" s="3" t="s">
        <v>110</v>
      </c>
    </row>
    <row r="212" spans="1:14" x14ac:dyDescent="0.35">
      <c r="A212" s="2" t="s">
        <v>14</v>
      </c>
      <c r="B212" s="2" t="s">
        <v>15</v>
      </c>
      <c r="C212" s="4">
        <v>30000</v>
      </c>
      <c r="D212" s="4">
        <v>30000</v>
      </c>
      <c r="E212" s="6">
        <v>969938954</v>
      </c>
      <c r="F212" s="8">
        <v>45574.364050925898</v>
      </c>
      <c r="G212" s="2" t="s">
        <v>16</v>
      </c>
      <c r="H212" s="6">
        <v>80466</v>
      </c>
      <c r="I212" s="2" t="s">
        <v>17</v>
      </c>
      <c r="J212" s="2" t="s">
        <v>394</v>
      </c>
      <c r="K212" s="2" t="s">
        <v>17</v>
      </c>
      <c r="L212" s="2" t="s">
        <v>395</v>
      </c>
      <c r="M212" s="12" t="str">
        <f t="shared" si="3"/>
        <v>433</v>
      </c>
      <c r="N212" s="2" t="s">
        <v>23</v>
      </c>
    </row>
    <row r="213" spans="1:14" x14ac:dyDescent="0.35">
      <c r="A213" s="3" t="s">
        <v>14</v>
      </c>
      <c r="B213" s="3" t="s">
        <v>15</v>
      </c>
      <c r="C213" s="5">
        <v>2533.19</v>
      </c>
      <c r="D213" s="5">
        <v>2533.19</v>
      </c>
      <c r="E213" s="7">
        <v>969951548</v>
      </c>
      <c r="F213" s="9">
        <v>45574.367835648103</v>
      </c>
      <c r="G213" s="3" t="s">
        <v>16</v>
      </c>
      <c r="H213" s="7">
        <v>80469</v>
      </c>
      <c r="I213" s="3" t="s">
        <v>17</v>
      </c>
      <c r="J213" s="3" t="s">
        <v>396</v>
      </c>
      <c r="K213" s="3" t="s">
        <v>17</v>
      </c>
      <c r="L213" s="3" t="s">
        <v>397</v>
      </c>
      <c r="M213" s="12" t="str">
        <f t="shared" si="3"/>
        <v>393</v>
      </c>
      <c r="N213" s="3" t="s">
        <v>20</v>
      </c>
    </row>
    <row r="214" spans="1:14" x14ac:dyDescent="0.35">
      <c r="A214" s="2" t="s">
        <v>14</v>
      </c>
      <c r="B214" s="2" t="s">
        <v>15</v>
      </c>
      <c r="C214" s="4">
        <v>100000</v>
      </c>
      <c r="D214" s="4">
        <v>100000</v>
      </c>
      <c r="E214" s="6">
        <v>969951619</v>
      </c>
      <c r="F214" s="8">
        <v>45574.3678587963</v>
      </c>
      <c r="G214" s="2" t="s">
        <v>16</v>
      </c>
      <c r="H214" s="6">
        <v>80470</v>
      </c>
      <c r="I214" s="2" t="s">
        <v>17</v>
      </c>
      <c r="J214" s="2" t="s">
        <v>398</v>
      </c>
      <c r="K214" s="2" t="s">
        <v>17</v>
      </c>
      <c r="L214" s="2" t="s">
        <v>399</v>
      </c>
      <c r="M214" s="12" t="str">
        <f t="shared" si="3"/>
        <v>403</v>
      </c>
      <c r="N214" s="2" t="s">
        <v>110</v>
      </c>
    </row>
    <row r="215" spans="1:14" x14ac:dyDescent="0.35">
      <c r="A215" s="3" t="s">
        <v>14</v>
      </c>
      <c r="B215" s="3" t="s">
        <v>15</v>
      </c>
      <c r="C215" s="5">
        <v>374390</v>
      </c>
      <c r="D215" s="5">
        <v>374390</v>
      </c>
      <c r="E215" s="7">
        <v>970011474</v>
      </c>
      <c r="F215" s="9">
        <v>45574.384988425903</v>
      </c>
      <c r="G215" s="3" t="s">
        <v>16</v>
      </c>
      <c r="H215" s="7">
        <v>80472</v>
      </c>
      <c r="I215" s="3" t="s">
        <v>17</v>
      </c>
      <c r="J215" s="3" t="s">
        <v>400</v>
      </c>
      <c r="K215" s="3" t="s">
        <v>17</v>
      </c>
      <c r="L215" s="3" t="s">
        <v>401</v>
      </c>
      <c r="M215" s="12" t="str">
        <f t="shared" si="3"/>
        <v>433</v>
      </c>
      <c r="N215" s="3" t="s">
        <v>23</v>
      </c>
    </row>
    <row r="216" spans="1:14" x14ac:dyDescent="0.35">
      <c r="A216" s="2" t="s">
        <v>14</v>
      </c>
      <c r="B216" s="2" t="s">
        <v>15</v>
      </c>
      <c r="C216" s="4">
        <v>4097258</v>
      </c>
      <c r="D216" s="4">
        <v>4097258</v>
      </c>
      <c r="E216" s="6">
        <v>970019677</v>
      </c>
      <c r="F216" s="8">
        <v>45574.387187499997</v>
      </c>
      <c r="G216" s="2" t="s">
        <v>16</v>
      </c>
      <c r="H216" s="6">
        <v>80474</v>
      </c>
      <c r="I216" s="2" t="s">
        <v>17</v>
      </c>
      <c r="J216" s="2" t="s">
        <v>402</v>
      </c>
      <c r="K216" s="2" t="s">
        <v>17</v>
      </c>
      <c r="L216" s="2" t="s">
        <v>403</v>
      </c>
      <c r="M216" s="12" t="str">
        <f t="shared" si="3"/>
        <v>393</v>
      </c>
      <c r="N216" s="2" t="s">
        <v>20</v>
      </c>
    </row>
    <row r="217" spans="1:14" x14ac:dyDescent="0.35">
      <c r="A217" s="3" t="s">
        <v>14</v>
      </c>
      <c r="B217" s="3" t="s">
        <v>15</v>
      </c>
      <c r="C217" s="5">
        <v>10926418</v>
      </c>
      <c r="D217" s="5">
        <v>10926418</v>
      </c>
      <c r="E217" s="7">
        <v>970030162</v>
      </c>
      <c r="F217" s="9">
        <v>45574.390023148102</v>
      </c>
      <c r="G217" s="3" t="s">
        <v>16</v>
      </c>
      <c r="H217" s="7">
        <v>80476</v>
      </c>
      <c r="I217" s="3" t="s">
        <v>17</v>
      </c>
      <c r="J217" s="3" t="s">
        <v>404</v>
      </c>
      <c r="K217" s="3" t="s">
        <v>17</v>
      </c>
      <c r="L217" s="3" t="s">
        <v>403</v>
      </c>
      <c r="M217" s="12" t="str">
        <f t="shared" si="3"/>
        <v>393</v>
      </c>
      <c r="N217" s="3" t="s">
        <v>20</v>
      </c>
    </row>
    <row r="218" spans="1:14" x14ac:dyDescent="0.35">
      <c r="A218" s="2" t="s">
        <v>14</v>
      </c>
      <c r="B218" s="2" t="s">
        <v>15</v>
      </c>
      <c r="C218" s="4">
        <v>9000</v>
      </c>
      <c r="D218" s="4">
        <v>9000</v>
      </c>
      <c r="E218" s="6">
        <v>970035727</v>
      </c>
      <c r="F218" s="8">
        <v>45574.391516203701</v>
      </c>
      <c r="G218" s="2" t="s">
        <v>16</v>
      </c>
      <c r="H218" s="6">
        <v>80477</v>
      </c>
      <c r="I218" s="2" t="s">
        <v>17</v>
      </c>
      <c r="J218" s="2" t="s">
        <v>405</v>
      </c>
      <c r="K218" s="2" t="s">
        <v>17</v>
      </c>
      <c r="L218" s="2" t="s">
        <v>406</v>
      </c>
      <c r="M218" s="12" t="str">
        <f t="shared" si="3"/>
        <v>433</v>
      </c>
      <c r="N218" s="2" t="s">
        <v>23</v>
      </c>
    </row>
    <row r="219" spans="1:14" x14ac:dyDescent="0.35">
      <c r="A219" s="3" t="s">
        <v>14</v>
      </c>
      <c r="B219" s="3" t="s">
        <v>15</v>
      </c>
      <c r="C219" s="5">
        <v>451279115</v>
      </c>
      <c r="D219" s="5">
        <v>451279115</v>
      </c>
      <c r="E219" s="7">
        <v>970116742</v>
      </c>
      <c r="F219" s="9">
        <v>45574.412592592598</v>
      </c>
      <c r="G219" s="3" t="s">
        <v>16</v>
      </c>
      <c r="H219" s="7">
        <v>80479</v>
      </c>
      <c r="I219" s="3" t="s">
        <v>17</v>
      </c>
      <c r="J219" s="3" t="s">
        <v>407</v>
      </c>
      <c r="K219" s="3" t="s">
        <v>17</v>
      </c>
      <c r="L219" s="3" t="s">
        <v>340</v>
      </c>
      <c r="M219" s="12" t="str">
        <f t="shared" si="3"/>
        <v>393</v>
      </c>
      <c r="N219" s="3" t="s">
        <v>20</v>
      </c>
    </row>
    <row r="220" spans="1:14" x14ac:dyDescent="0.35">
      <c r="A220" s="2" t="s">
        <v>14</v>
      </c>
      <c r="B220" s="2" t="s">
        <v>15</v>
      </c>
      <c r="C220" s="4">
        <v>303195</v>
      </c>
      <c r="D220" s="4">
        <v>303195</v>
      </c>
      <c r="E220" s="6">
        <v>970128854</v>
      </c>
      <c r="F220" s="8">
        <v>45574.415671296301</v>
      </c>
      <c r="G220" s="2" t="s">
        <v>16</v>
      </c>
      <c r="H220" s="6">
        <v>80481</v>
      </c>
      <c r="I220" s="2" t="s">
        <v>17</v>
      </c>
      <c r="J220" s="2" t="s">
        <v>408</v>
      </c>
      <c r="K220" s="2" t="s">
        <v>17</v>
      </c>
      <c r="L220" s="2" t="s">
        <v>409</v>
      </c>
      <c r="M220" s="12" t="str">
        <f t="shared" si="3"/>
        <v>138</v>
      </c>
      <c r="N220" s="2" t="s">
        <v>122</v>
      </c>
    </row>
    <row r="221" spans="1:14" x14ac:dyDescent="0.35">
      <c r="A221" s="3" t="s">
        <v>14</v>
      </c>
      <c r="B221" s="3" t="s">
        <v>15</v>
      </c>
      <c r="C221" s="5">
        <v>61622</v>
      </c>
      <c r="D221" s="5">
        <v>61622</v>
      </c>
      <c r="E221" s="7">
        <v>970129320</v>
      </c>
      <c r="F221" s="9">
        <v>45574.415798611102</v>
      </c>
      <c r="G221" s="3" t="s">
        <v>16</v>
      </c>
      <c r="H221" s="7">
        <v>80482</v>
      </c>
      <c r="I221" s="3" t="s">
        <v>17</v>
      </c>
      <c r="J221" s="3" t="s">
        <v>410</v>
      </c>
      <c r="K221" s="3" t="s">
        <v>17</v>
      </c>
      <c r="L221" s="3" t="s">
        <v>411</v>
      </c>
      <c r="M221" s="12" t="str">
        <f t="shared" si="3"/>
        <v>433</v>
      </c>
      <c r="N221" s="3" t="s">
        <v>23</v>
      </c>
    </row>
    <row r="222" spans="1:14" x14ac:dyDescent="0.35">
      <c r="A222" s="2" t="s">
        <v>14</v>
      </c>
      <c r="B222" s="2" t="s">
        <v>15</v>
      </c>
      <c r="C222" s="4">
        <v>880194</v>
      </c>
      <c r="D222" s="4">
        <v>880194</v>
      </c>
      <c r="E222" s="6">
        <v>970149188</v>
      </c>
      <c r="F222" s="8">
        <v>45574.420925925901</v>
      </c>
      <c r="G222" s="2" t="s">
        <v>16</v>
      </c>
      <c r="H222" s="6">
        <v>80483</v>
      </c>
      <c r="I222" s="2" t="s">
        <v>17</v>
      </c>
      <c r="J222" s="2" t="s">
        <v>412</v>
      </c>
      <c r="K222" s="2" t="s">
        <v>17</v>
      </c>
      <c r="L222" s="2" t="s">
        <v>409</v>
      </c>
      <c r="M222" s="12" t="str">
        <f t="shared" si="3"/>
        <v>138</v>
      </c>
      <c r="N222" s="2" t="s">
        <v>122</v>
      </c>
    </row>
    <row r="223" spans="1:14" x14ac:dyDescent="0.35">
      <c r="A223" s="3" t="s">
        <v>14</v>
      </c>
      <c r="B223" s="3" t="s">
        <v>15</v>
      </c>
      <c r="C223" s="5">
        <v>736675</v>
      </c>
      <c r="D223" s="5">
        <v>736675</v>
      </c>
      <c r="E223" s="7">
        <v>970165080</v>
      </c>
      <c r="F223" s="9">
        <v>45574.424837963001</v>
      </c>
      <c r="G223" s="3" t="s">
        <v>16</v>
      </c>
      <c r="H223" s="7">
        <v>80484</v>
      </c>
      <c r="I223" s="3" t="s">
        <v>17</v>
      </c>
      <c r="J223" s="3" t="s">
        <v>413</v>
      </c>
      <c r="K223" s="3" t="s">
        <v>17</v>
      </c>
      <c r="L223" s="3" t="s">
        <v>409</v>
      </c>
      <c r="M223" s="12" t="str">
        <f t="shared" si="3"/>
        <v>138</v>
      </c>
      <c r="N223" s="3" t="s">
        <v>122</v>
      </c>
    </row>
    <row r="224" spans="1:14" x14ac:dyDescent="0.35">
      <c r="A224" s="2" t="s">
        <v>14</v>
      </c>
      <c r="B224" s="2" t="s">
        <v>15</v>
      </c>
      <c r="C224" s="4">
        <v>523355</v>
      </c>
      <c r="D224" s="4">
        <v>523355</v>
      </c>
      <c r="E224" s="6">
        <v>970188572</v>
      </c>
      <c r="F224" s="8">
        <v>45574.430636574099</v>
      </c>
      <c r="G224" s="2" t="s">
        <v>16</v>
      </c>
      <c r="H224" s="6">
        <v>80486</v>
      </c>
      <c r="I224" s="2" t="s">
        <v>17</v>
      </c>
      <c r="J224" s="2" t="s">
        <v>414</v>
      </c>
      <c r="K224" s="2" t="s">
        <v>17</v>
      </c>
      <c r="L224" s="2" t="s">
        <v>409</v>
      </c>
      <c r="M224" s="12" t="str">
        <f t="shared" si="3"/>
        <v>138</v>
      </c>
      <c r="N224" s="2" t="s">
        <v>122</v>
      </c>
    </row>
    <row r="225" spans="1:14" x14ac:dyDescent="0.35">
      <c r="A225" s="3" t="s">
        <v>14</v>
      </c>
      <c r="B225" s="3" t="s">
        <v>15</v>
      </c>
      <c r="C225" s="5">
        <v>293617</v>
      </c>
      <c r="D225" s="5">
        <v>293617</v>
      </c>
      <c r="E225" s="7">
        <v>970202330</v>
      </c>
      <c r="F225" s="9">
        <v>45574.433993055602</v>
      </c>
      <c r="G225" s="3" t="s">
        <v>16</v>
      </c>
      <c r="H225" s="7">
        <v>80488</v>
      </c>
      <c r="I225" s="3" t="s">
        <v>17</v>
      </c>
      <c r="J225" s="3" t="s">
        <v>415</v>
      </c>
      <c r="K225" s="3" t="s">
        <v>17</v>
      </c>
      <c r="L225" s="3" t="s">
        <v>409</v>
      </c>
      <c r="M225" s="12" t="str">
        <f t="shared" si="3"/>
        <v>138</v>
      </c>
      <c r="N225" s="3" t="s">
        <v>122</v>
      </c>
    </row>
    <row r="226" spans="1:14" x14ac:dyDescent="0.35">
      <c r="A226" s="2" t="s">
        <v>14</v>
      </c>
      <c r="B226" s="2" t="s">
        <v>15</v>
      </c>
      <c r="C226" s="4">
        <v>357484.39</v>
      </c>
      <c r="D226" s="4">
        <v>357484.39</v>
      </c>
      <c r="E226" s="6">
        <v>970209196</v>
      </c>
      <c r="F226" s="8">
        <v>45574.4355671296</v>
      </c>
      <c r="G226" s="2" t="s">
        <v>16</v>
      </c>
      <c r="H226" s="6">
        <v>80490</v>
      </c>
      <c r="I226" s="2" t="s">
        <v>17</v>
      </c>
      <c r="J226" s="2" t="s">
        <v>416</v>
      </c>
      <c r="K226" s="2" t="s">
        <v>17</v>
      </c>
      <c r="L226" s="2" t="s">
        <v>417</v>
      </c>
      <c r="M226" s="12" t="str">
        <f t="shared" si="3"/>
        <v>280</v>
      </c>
      <c r="N226" s="2" t="s">
        <v>418</v>
      </c>
    </row>
    <row r="227" spans="1:14" ht="87.5" x14ac:dyDescent="0.35">
      <c r="A227" s="3" t="s">
        <v>14</v>
      </c>
      <c r="B227" s="3" t="s">
        <v>15</v>
      </c>
      <c r="C227" s="5">
        <v>200000</v>
      </c>
      <c r="D227" s="5">
        <v>200000</v>
      </c>
      <c r="E227" s="7">
        <v>970216555</v>
      </c>
      <c r="F227" s="9">
        <v>45574.437210648102</v>
      </c>
      <c r="G227" s="3" t="s">
        <v>16</v>
      </c>
      <c r="H227" s="7">
        <v>80491</v>
      </c>
      <c r="I227" s="3" t="s">
        <v>17</v>
      </c>
      <c r="J227" s="3" t="s">
        <v>419</v>
      </c>
      <c r="K227" s="3" t="s">
        <v>17</v>
      </c>
      <c r="L227" s="3" t="s">
        <v>420</v>
      </c>
      <c r="M227" s="12" t="str">
        <f t="shared" si="3"/>
        <v>375</v>
      </c>
      <c r="N227" s="10" t="s">
        <v>81</v>
      </c>
    </row>
    <row r="228" spans="1:14" x14ac:dyDescent="0.35">
      <c r="A228" s="2" t="s">
        <v>14</v>
      </c>
      <c r="B228" s="2" t="s">
        <v>15</v>
      </c>
      <c r="C228" s="4">
        <v>14502</v>
      </c>
      <c r="D228" s="4">
        <v>14502</v>
      </c>
      <c r="E228" s="6">
        <v>970219400</v>
      </c>
      <c r="F228" s="8">
        <v>45574.437835648103</v>
      </c>
      <c r="G228" s="2" t="s">
        <v>16</v>
      </c>
      <c r="H228" s="6">
        <v>80492</v>
      </c>
      <c r="I228" s="2" t="s">
        <v>17</v>
      </c>
      <c r="J228" s="2" t="s">
        <v>421</v>
      </c>
      <c r="K228" s="2" t="s">
        <v>17</v>
      </c>
      <c r="L228" s="2" t="s">
        <v>422</v>
      </c>
      <c r="M228" s="12" t="str">
        <f t="shared" si="3"/>
        <v>426</v>
      </c>
      <c r="N228" s="2" t="s">
        <v>74</v>
      </c>
    </row>
    <row r="229" spans="1:14" x14ac:dyDescent="0.35">
      <c r="A229" s="3" t="s">
        <v>14</v>
      </c>
      <c r="B229" s="3" t="s">
        <v>15</v>
      </c>
      <c r="C229" s="5">
        <v>32925</v>
      </c>
      <c r="D229" s="5">
        <v>32925</v>
      </c>
      <c r="E229" s="7">
        <v>970220675</v>
      </c>
      <c r="F229" s="9">
        <v>45574.438101851898</v>
      </c>
      <c r="G229" s="3" t="s">
        <v>16</v>
      </c>
      <c r="H229" s="7">
        <v>80493</v>
      </c>
      <c r="I229" s="3" t="s">
        <v>17</v>
      </c>
      <c r="J229" s="3" t="s">
        <v>423</v>
      </c>
      <c r="K229" s="3" t="s">
        <v>17</v>
      </c>
      <c r="L229" s="3" t="s">
        <v>409</v>
      </c>
      <c r="M229" s="12" t="str">
        <f t="shared" si="3"/>
        <v>138</v>
      </c>
      <c r="N229" s="3" t="s">
        <v>122</v>
      </c>
    </row>
    <row r="230" spans="1:14" x14ac:dyDescent="0.35">
      <c r="A230" s="2" t="s">
        <v>14</v>
      </c>
      <c r="B230" s="2" t="s">
        <v>15</v>
      </c>
      <c r="C230" s="4">
        <v>520277</v>
      </c>
      <c r="D230" s="4">
        <v>520277</v>
      </c>
      <c r="E230" s="6">
        <v>970226940</v>
      </c>
      <c r="F230" s="8">
        <v>45574.439629629604</v>
      </c>
      <c r="G230" s="2" t="s">
        <v>16</v>
      </c>
      <c r="H230" s="6">
        <v>80496</v>
      </c>
      <c r="I230" s="2" t="s">
        <v>17</v>
      </c>
      <c r="J230" s="2" t="s">
        <v>424</v>
      </c>
      <c r="K230" s="2" t="s">
        <v>17</v>
      </c>
      <c r="L230" s="2" t="s">
        <v>425</v>
      </c>
      <c r="M230" s="12" t="str">
        <f t="shared" si="3"/>
        <v>403</v>
      </c>
      <c r="N230" s="2" t="s">
        <v>110</v>
      </c>
    </row>
    <row r="231" spans="1:14" x14ac:dyDescent="0.35">
      <c r="A231" s="3" t="s">
        <v>14</v>
      </c>
      <c r="B231" s="3" t="s">
        <v>15</v>
      </c>
      <c r="C231" s="5">
        <v>181678.13</v>
      </c>
      <c r="D231" s="5">
        <v>181678.13</v>
      </c>
      <c r="E231" s="7">
        <v>970234281</v>
      </c>
      <c r="F231" s="9">
        <v>45574.441319444399</v>
      </c>
      <c r="G231" s="3" t="s">
        <v>16</v>
      </c>
      <c r="H231" s="7">
        <v>80499</v>
      </c>
      <c r="I231" s="3" t="s">
        <v>17</v>
      </c>
      <c r="J231" s="3" t="s">
        <v>426</v>
      </c>
      <c r="K231" s="3" t="s">
        <v>17</v>
      </c>
      <c r="L231" s="3" t="s">
        <v>417</v>
      </c>
      <c r="M231" s="12" t="str">
        <f t="shared" si="3"/>
        <v>280</v>
      </c>
      <c r="N231" s="3" t="s">
        <v>418</v>
      </c>
    </row>
    <row r="232" spans="1:14" x14ac:dyDescent="0.35">
      <c r="A232" s="2" t="s">
        <v>14</v>
      </c>
      <c r="B232" s="2" t="s">
        <v>15</v>
      </c>
      <c r="C232" s="4">
        <v>456704</v>
      </c>
      <c r="D232" s="4">
        <v>456704</v>
      </c>
      <c r="E232" s="6">
        <v>970237221</v>
      </c>
      <c r="F232" s="8">
        <v>45574.441979166702</v>
      </c>
      <c r="G232" s="2" t="s">
        <v>16</v>
      </c>
      <c r="H232" s="6">
        <v>80500</v>
      </c>
      <c r="I232" s="2" t="s">
        <v>17</v>
      </c>
      <c r="J232" s="2" t="s">
        <v>427</v>
      </c>
      <c r="K232" s="2" t="s">
        <v>17</v>
      </c>
      <c r="L232" s="2" t="s">
        <v>409</v>
      </c>
      <c r="M232" s="12" t="str">
        <f t="shared" si="3"/>
        <v>138</v>
      </c>
      <c r="N232" s="2" t="s">
        <v>122</v>
      </c>
    </row>
    <row r="233" spans="1:14" ht="87.5" x14ac:dyDescent="0.35">
      <c r="A233" s="3" t="s">
        <v>14</v>
      </c>
      <c r="B233" s="3" t="s">
        <v>15</v>
      </c>
      <c r="C233" s="5">
        <v>1555935</v>
      </c>
      <c r="D233" s="5">
        <v>1555935</v>
      </c>
      <c r="E233" s="7">
        <v>970241637</v>
      </c>
      <c r="F233" s="9">
        <v>45574.442893518499</v>
      </c>
      <c r="G233" s="3" t="s">
        <v>16</v>
      </c>
      <c r="H233" s="7">
        <v>80501</v>
      </c>
      <c r="I233" s="3" t="s">
        <v>17</v>
      </c>
      <c r="J233" s="3" t="s">
        <v>428</v>
      </c>
      <c r="K233" s="3" t="s">
        <v>17</v>
      </c>
      <c r="L233" s="3" t="s">
        <v>420</v>
      </c>
      <c r="M233" s="12" t="str">
        <f t="shared" si="3"/>
        <v>375</v>
      </c>
      <c r="N233" s="10" t="s">
        <v>81</v>
      </c>
    </row>
    <row r="234" spans="1:14" x14ac:dyDescent="0.35">
      <c r="A234" s="2" t="s">
        <v>14</v>
      </c>
      <c r="B234" s="2" t="s">
        <v>15</v>
      </c>
      <c r="C234" s="4">
        <v>19346695</v>
      </c>
      <c r="D234" s="4">
        <v>19346695</v>
      </c>
      <c r="E234" s="6">
        <v>970247753</v>
      </c>
      <c r="F234" s="8">
        <v>45574.444212962997</v>
      </c>
      <c r="G234" s="2" t="s">
        <v>16</v>
      </c>
      <c r="H234" s="6">
        <v>80502</v>
      </c>
      <c r="I234" s="2" t="s">
        <v>17</v>
      </c>
      <c r="J234" s="11" t="s">
        <v>429</v>
      </c>
      <c r="K234" s="2" t="s">
        <v>17</v>
      </c>
      <c r="L234" s="2" t="s">
        <v>430</v>
      </c>
      <c r="M234" s="12" t="str">
        <f t="shared" si="3"/>
        <v>393</v>
      </c>
      <c r="N234" s="2" t="s">
        <v>20</v>
      </c>
    </row>
    <row r="235" spans="1:14" x14ac:dyDescent="0.35">
      <c r="A235" s="3" t="s">
        <v>14</v>
      </c>
      <c r="B235" s="3" t="s">
        <v>15</v>
      </c>
      <c r="C235" s="5">
        <v>4457632</v>
      </c>
      <c r="D235" s="5">
        <v>4457632</v>
      </c>
      <c r="E235" s="7">
        <v>970250939</v>
      </c>
      <c r="F235" s="9">
        <v>45574.444942129601</v>
      </c>
      <c r="G235" s="3" t="s">
        <v>16</v>
      </c>
      <c r="H235" s="7">
        <v>80503</v>
      </c>
      <c r="I235" s="3" t="s">
        <v>17</v>
      </c>
      <c r="J235" s="3" t="s">
        <v>431</v>
      </c>
      <c r="K235" s="3" t="s">
        <v>17</v>
      </c>
      <c r="L235" s="3" t="s">
        <v>432</v>
      </c>
      <c r="M235" s="12" t="str">
        <f t="shared" si="3"/>
        <v>433</v>
      </c>
      <c r="N235" s="3" t="s">
        <v>23</v>
      </c>
    </row>
    <row r="236" spans="1:14" x14ac:dyDescent="0.35">
      <c r="A236" s="2" t="s">
        <v>14</v>
      </c>
      <c r="B236" s="2" t="s">
        <v>15</v>
      </c>
      <c r="C236" s="4">
        <v>2225534</v>
      </c>
      <c r="D236" s="4">
        <v>2225534</v>
      </c>
      <c r="E236" s="6">
        <v>970252522</v>
      </c>
      <c r="F236" s="8">
        <v>45574.4453125</v>
      </c>
      <c r="G236" s="2" t="s">
        <v>16</v>
      </c>
      <c r="H236" s="6">
        <v>80505</v>
      </c>
      <c r="I236" s="2" t="s">
        <v>17</v>
      </c>
      <c r="J236" s="2" t="s">
        <v>433</v>
      </c>
      <c r="K236" s="2" t="s">
        <v>17</v>
      </c>
      <c r="L236" s="2" t="s">
        <v>409</v>
      </c>
      <c r="M236" s="12" t="str">
        <f t="shared" si="3"/>
        <v>138</v>
      </c>
      <c r="N236" s="2" t="s">
        <v>122</v>
      </c>
    </row>
    <row r="237" spans="1:14" x14ac:dyDescent="0.35">
      <c r="A237" s="3" t="s">
        <v>14</v>
      </c>
      <c r="B237" s="3" t="s">
        <v>15</v>
      </c>
      <c r="C237" s="5">
        <v>1427756</v>
      </c>
      <c r="D237" s="5">
        <v>1427756</v>
      </c>
      <c r="E237" s="7">
        <v>970272295</v>
      </c>
      <c r="F237" s="9">
        <v>45574.449849536999</v>
      </c>
      <c r="G237" s="3" t="s">
        <v>16</v>
      </c>
      <c r="H237" s="7">
        <v>80507</v>
      </c>
      <c r="I237" s="3" t="s">
        <v>17</v>
      </c>
      <c r="J237" s="3" t="s">
        <v>434</v>
      </c>
      <c r="K237" s="3" t="s">
        <v>17</v>
      </c>
      <c r="L237" s="3" t="s">
        <v>409</v>
      </c>
      <c r="M237" s="12" t="str">
        <f t="shared" si="3"/>
        <v>138</v>
      </c>
      <c r="N237" s="3" t="s">
        <v>122</v>
      </c>
    </row>
    <row r="238" spans="1:14" x14ac:dyDescent="0.35">
      <c r="A238" s="2" t="s">
        <v>14</v>
      </c>
      <c r="B238" s="2" t="s">
        <v>15</v>
      </c>
      <c r="C238" s="4">
        <v>2296967</v>
      </c>
      <c r="D238" s="4">
        <v>2296967</v>
      </c>
      <c r="E238" s="6">
        <v>970274789</v>
      </c>
      <c r="F238" s="8">
        <v>45574.450405092597</v>
      </c>
      <c r="G238" s="2" t="s">
        <v>16</v>
      </c>
      <c r="H238" s="6">
        <v>80508</v>
      </c>
      <c r="I238" s="2" t="s">
        <v>17</v>
      </c>
      <c r="J238" s="2" t="s">
        <v>181</v>
      </c>
      <c r="K238" s="2" t="s">
        <v>17</v>
      </c>
      <c r="L238" s="2" t="s">
        <v>435</v>
      </c>
      <c r="M238" s="12" t="str">
        <f t="shared" si="3"/>
        <v>115</v>
      </c>
      <c r="N238" s="2" t="s">
        <v>51</v>
      </c>
    </row>
    <row r="239" spans="1:14" x14ac:dyDescent="0.35">
      <c r="A239" s="3" t="s">
        <v>14</v>
      </c>
      <c r="B239" s="3" t="s">
        <v>15</v>
      </c>
      <c r="C239" s="5">
        <v>113345747.38</v>
      </c>
      <c r="D239" s="5">
        <v>113345747.38</v>
      </c>
      <c r="E239" s="7">
        <v>970275047</v>
      </c>
      <c r="F239" s="9">
        <v>45574.450462963003</v>
      </c>
      <c r="G239" s="3" t="s">
        <v>16</v>
      </c>
      <c r="H239" s="7">
        <v>80509</v>
      </c>
      <c r="I239" s="3" t="s">
        <v>17</v>
      </c>
      <c r="J239" s="3" t="s">
        <v>436</v>
      </c>
      <c r="K239" s="3" t="s">
        <v>17</v>
      </c>
      <c r="L239" s="3" t="s">
        <v>437</v>
      </c>
      <c r="M239" s="12" t="str">
        <f t="shared" si="3"/>
        <v>102</v>
      </c>
      <c r="N239" s="3" t="s">
        <v>438</v>
      </c>
    </row>
    <row r="240" spans="1:14" x14ac:dyDescent="0.35">
      <c r="A240" s="2" t="s">
        <v>14</v>
      </c>
      <c r="B240" s="2" t="s">
        <v>15</v>
      </c>
      <c r="C240" s="4">
        <v>226564</v>
      </c>
      <c r="D240" s="4">
        <v>226564</v>
      </c>
      <c r="E240" s="6">
        <v>970283464</v>
      </c>
      <c r="F240" s="8">
        <v>45574.452291666697</v>
      </c>
      <c r="G240" s="2" t="s">
        <v>16</v>
      </c>
      <c r="H240" s="6">
        <v>80510</v>
      </c>
      <c r="I240" s="2" t="s">
        <v>17</v>
      </c>
      <c r="J240" s="2" t="s">
        <v>439</v>
      </c>
      <c r="K240" s="2" t="s">
        <v>17</v>
      </c>
      <c r="L240" s="2" t="s">
        <v>440</v>
      </c>
      <c r="M240" s="12" t="str">
        <f t="shared" si="3"/>
        <v>224</v>
      </c>
      <c r="N240" s="2" t="s">
        <v>441</v>
      </c>
    </row>
    <row r="241" spans="1:14" x14ac:dyDescent="0.35">
      <c r="A241" s="3" t="s">
        <v>14</v>
      </c>
      <c r="B241" s="3" t="s">
        <v>15</v>
      </c>
      <c r="C241" s="5">
        <v>10000</v>
      </c>
      <c r="D241" s="5">
        <v>10000</v>
      </c>
      <c r="E241" s="7">
        <v>970335972</v>
      </c>
      <c r="F241" s="9">
        <v>45574.464340277802</v>
      </c>
      <c r="G241" s="3" t="s">
        <v>16</v>
      </c>
      <c r="H241" s="7">
        <v>80513</v>
      </c>
      <c r="I241" s="3" t="s">
        <v>17</v>
      </c>
      <c r="J241" s="3" t="s">
        <v>442</v>
      </c>
      <c r="K241" s="3" t="s">
        <v>17</v>
      </c>
      <c r="L241" s="3" t="s">
        <v>443</v>
      </c>
      <c r="M241" s="12" t="str">
        <f t="shared" si="3"/>
        <v>403</v>
      </c>
      <c r="N241" s="3" t="s">
        <v>110</v>
      </c>
    </row>
    <row r="242" spans="1:14" x14ac:dyDescent="0.35">
      <c r="A242" s="2" t="s">
        <v>14</v>
      </c>
      <c r="B242" s="2" t="s">
        <v>15</v>
      </c>
      <c r="C242" s="4">
        <v>24000</v>
      </c>
      <c r="D242" s="4">
        <v>24000</v>
      </c>
      <c r="E242" s="6">
        <v>970354726</v>
      </c>
      <c r="F242" s="8">
        <v>45574.4687962963</v>
      </c>
      <c r="G242" s="2" t="s">
        <v>16</v>
      </c>
      <c r="H242" s="6">
        <v>80514</v>
      </c>
      <c r="I242" s="2" t="s">
        <v>17</v>
      </c>
      <c r="J242" s="2" t="s">
        <v>444</v>
      </c>
      <c r="K242" s="2" t="s">
        <v>17</v>
      </c>
      <c r="L242" s="2" t="s">
        <v>445</v>
      </c>
      <c r="M242" s="12" t="str">
        <f t="shared" si="3"/>
        <v>433</v>
      </c>
      <c r="N242" s="2" t="s">
        <v>23</v>
      </c>
    </row>
    <row r="243" spans="1:14" x14ac:dyDescent="0.35">
      <c r="A243" s="3" t="s">
        <v>14</v>
      </c>
      <c r="B243" s="3" t="s">
        <v>15</v>
      </c>
      <c r="C243" s="5">
        <v>97650</v>
      </c>
      <c r="D243" s="5">
        <v>97650</v>
      </c>
      <c r="E243" s="7">
        <v>970367346</v>
      </c>
      <c r="F243" s="9">
        <v>45574.471759259301</v>
      </c>
      <c r="G243" s="3" t="s">
        <v>16</v>
      </c>
      <c r="H243" s="7">
        <v>80516</v>
      </c>
      <c r="I243" s="3" t="s">
        <v>17</v>
      </c>
      <c r="J243" s="3" t="s">
        <v>446</v>
      </c>
      <c r="K243" s="3" t="s">
        <v>17</v>
      </c>
      <c r="L243" s="3" t="s">
        <v>447</v>
      </c>
      <c r="M243" s="12" t="str">
        <f t="shared" si="3"/>
        <v>138</v>
      </c>
      <c r="N243" s="3" t="s">
        <v>122</v>
      </c>
    </row>
    <row r="244" spans="1:14" x14ac:dyDescent="0.35">
      <c r="A244" s="2" t="s">
        <v>14</v>
      </c>
      <c r="B244" s="2" t="s">
        <v>15</v>
      </c>
      <c r="C244" s="4">
        <v>2505</v>
      </c>
      <c r="D244" s="4">
        <v>2505</v>
      </c>
      <c r="E244" s="6">
        <v>970367542</v>
      </c>
      <c r="F244" s="8">
        <v>45574.4718055556</v>
      </c>
      <c r="G244" s="2" t="s">
        <v>16</v>
      </c>
      <c r="H244" s="6">
        <v>80517</v>
      </c>
      <c r="I244" s="2" t="s">
        <v>17</v>
      </c>
      <c r="J244" s="2" t="s">
        <v>448</v>
      </c>
      <c r="K244" s="2" t="s">
        <v>17</v>
      </c>
      <c r="L244" s="2" t="s">
        <v>449</v>
      </c>
      <c r="M244" s="12" t="str">
        <f t="shared" si="3"/>
        <v>138</v>
      </c>
      <c r="N244" s="2" t="s">
        <v>122</v>
      </c>
    </row>
    <row r="245" spans="1:14" x14ac:dyDescent="0.35">
      <c r="A245" s="3" t="s">
        <v>14</v>
      </c>
      <c r="B245" s="3" t="s">
        <v>15</v>
      </c>
      <c r="C245" s="5">
        <v>2265851</v>
      </c>
      <c r="D245" s="5">
        <v>2265851</v>
      </c>
      <c r="E245" s="7">
        <v>970379567</v>
      </c>
      <c r="F245" s="9">
        <v>45574.474618055603</v>
      </c>
      <c r="G245" s="3" t="s">
        <v>16</v>
      </c>
      <c r="H245" s="7">
        <v>80519</v>
      </c>
      <c r="I245" s="3" t="s">
        <v>17</v>
      </c>
      <c r="J245" s="3" t="s">
        <v>450</v>
      </c>
      <c r="K245" s="3" t="s">
        <v>17</v>
      </c>
      <c r="L245" s="3" t="s">
        <v>451</v>
      </c>
      <c r="M245" s="12" t="str">
        <f t="shared" si="3"/>
        <v>433</v>
      </c>
      <c r="N245" s="3" t="s">
        <v>23</v>
      </c>
    </row>
    <row r="246" spans="1:14" x14ac:dyDescent="0.35">
      <c r="A246" s="2" t="s">
        <v>14</v>
      </c>
      <c r="B246" s="2" t="s">
        <v>15</v>
      </c>
      <c r="C246" s="4">
        <v>437566</v>
      </c>
      <c r="D246" s="4">
        <v>437566</v>
      </c>
      <c r="E246" s="6">
        <v>970404628</v>
      </c>
      <c r="F246" s="8">
        <v>45574.480636574102</v>
      </c>
      <c r="G246" s="2" t="s">
        <v>16</v>
      </c>
      <c r="H246" s="6">
        <v>80523</v>
      </c>
      <c r="I246" s="2" t="s">
        <v>17</v>
      </c>
      <c r="J246" s="2" t="s">
        <v>448</v>
      </c>
      <c r="K246" s="2" t="s">
        <v>17</v>
      </c>
      <c r="L246" s="2" t="s">
        <v>449</v>
      </c>
      <c r="M246" s="12" t="str">
        <f t="shared" si="3"/>
        <v>138</v>
      </c>
      <c r="N246" s="2" t="s">
        <v>122</v>
      </c>
    </row>
    <row r="247" spans="1:14" x14ac:dyDescent="0.35">
      <c r="A247" s="3" t="s">
        <v>14</v>
      </c>
      <c r="B247" s="3" t="s">
        <v>15</v>
      </c>
      <c r="C247" s="5">
        <v>706975</v>
      </c>
      <c r="D247" s="5">
        <v>706975</v>
      </c>
      <c r="E247" s="7">
        <v>970412735</v>
      </c>
      <c r="F247" s="9">
        <v>45574.482581018499</v>
      </c>
      <c r="G247" s="3" t="s">
        <v>16</v>
      </c>
      <c r="H247" s="7">
        <v>80525</v>
      </c>
      <c r="I247" s="3" t="s">
        <v>17</v>
      </c>
      <c r="J247" s="3" t="s">
        <v>452</v>
      </c>
      <c r="K247" s="3" t="s">
        <v>17</v>
      </c>
      <c r="L247" s="3" t="s">
        <v>453</v>
      </c>
      <c r="M247" s="12" t="str">
        <f t="shared" si="3"/>
        <v>433</v>
      </c>
      <c r="N247" s="3" t="s">
        <v>23</v>
      </c>
    </row>
    <row r="248" spans="1:14" x14ac:dyDescent="0.35">
      <c r="A248" s="2" t="s">
        <v>14</v>
      </c>
      <c r="B248" s="2" t="s">
        <v>15</v>
      </c>
      <c r="C248" s="4">
        <v>60000</v>
      </c>
      <c r="D248" s="4">
        <v>60000</v>
      </c>
      <c r="E248" s="6">
        <v>970422974</v>
      </c>
      <c r="F248" s="8">
        <v>45574.484988425902</v>
      </c>
      <c r="G248" s="2" t="s">
        <v>16</v>
      </c>
      <c r="H248" s="6">
        <v>80526</v>
      </c>
      <c r="I248" s="2" t="s">
        <v>17</v>
      </c>
      <c r="J248" s="2" t="s">
        <v>454</v>
      </c>
      <c r="K248" s="2" t="s">
        <v>17</v>
      </c>
      <c r="L248" s="2" t="s">
        <v>455</v>
      </c>
      <c r="M248" s="12" t="str">
        <f t="shared" si="3"/>
        <v>433</v>
      </c>
      <c r="N248" s="2" t="s">
        <v>23</v>
      </c>
    </row>
    <row r="249" spans="1:14" x14ac:dyDescent="0.35">
      <c r="A249" s="3" t="s">
        <v>14</v>
      </c>
      <c r="B249" s="3" t="s">
        <v>15</v>
      </c>
      <c r="C249" s="5">
        <v>500</v>
      </c>
      <c r="D249" s="5">
        <v>500</v>
      </c>
      <c r="E249" s="7">
        <v>970441421</v>
      </c>
      <c r="F249" s="9">
        <v>45574.489386574103</v>
      </c>
      <c r="G249" s="3" t="s">
        <v>16</v>
      </c>
      <c r="H249" s="7">
        <v>80528</v>
      </c>
      <c r="I249" s="3" t="s">
        <v>17</v>
      </c>
      <c r="J249" s="3" t="s">
        <v>456</v>
      </c>
      <c r="K249" s="3" t="s">
        <v>17</v>
      </c>
      <c r="L249" s="3" t="s">
        <v>457</v>
      </c>
      <c r="M249" s="12" t="str">
        <f t="shared" si="3"/>
        <v>433</v>
      </c>
      <c r="N249" s="3" t="s">
        <v>23</v>
      </c>
    </row>
    <row r="250" spans="1:14" x14ac:dyDescent="0.35">
      <c r="A250" s="2" t="s">
        <v>14</v>
      </c>
      <c r="B250" s="2" t="s">
        <v>15</v>
      </c>
      <c r="C250" s="4">
        <v>5000</v>
      </c>
      <c r="D250" s="4">
        <v>5000</v>
      </c>
      <c r="E250" s="6">
        <v>970460164</v>
      </c>
      <c r="F250" s="8">
        <v>45574.4938541667</v>
      </c>
      <c r="G250" s="2" t="s">
        <v>16</v>
      </c>
      <c r="H250" s="6">
        <v>80531</v>
      </c>
      <c r="I250" s="2" t="s">
        <v>17</v>
      </c>
      <c r="J250" s="2" t="s">
        <v>458</v>
      </c>
      <c r="K250" s="2" t="s">
        <v>17</v>
      </c>
      <c r="L250" s="2" t="s">
        <v>459</v>
      </c>
      <c r="M250" s="12" t="str">
        <f t="shared" si="3"/>
        <v>433</v>
      </c>
      <c r="N250" s="2" t="s">
        <v>23</v>
      </c>
    </row>
    <row r="251" spans="1:14" x14ac:dyDescent="0.35">
      <c r="A251" s="3" t="s">
        <v>14</v>
      </c>
      <c r="B251" s="3" t="s">
        <v>15</v>
      </c>
      <c r="C251" s="5">
        <v>255188</v>
      </c>
      <c r="D251" s="5">
        <v>255188</v>
      </c>
      <c r="E251" s="7">
        <v>970494795</v>
      </c>
      <c r="F251" s="9">
        <v>45574.502465277801</v>
      </c>
      <c r="G251" s="3" t="s">
        <v>16</v>
      </c>
      <c r="H251" s="7">
        <v>80532</v>
      </c>
      <c r="I251" s="3" t="s">
        <v>17</v>
      </c>
      <c r="J251" s="3" t="s">
        <v>460</v>
      </c>
      <c r="K251" s="3" t="s">
        <v>17</v>
      </c>
      <c r="L251" s="3" t="s">
        <v>461</v>
      </c>
      <c r="M251" s="12" t="str">
        <f t="shared" si="3"/>
        <v>393</v>
      </c>
      <c r="N251" s="3" t="s">
        <v>20</v>
      </c>
    </row>
    <row r="252" spans="1:14" x14ac:dyDescent="0.35">
      <c r="A252" s="2" t="s">
        <v>14</v>
      </c>
      <c r="B252" s="2" t="s">
        <v>15</v>
      </c>
      <c r="C252" s="4">
        <v>20400</v>
      </c>
      <c r="D252" s="4">
        <v>20400</v>
      </c>
      <c r="E252" s="6">
        <v>970540430</v>
      </c>
      <c r="F252" s="8">
        <v>45574.514236111099</v>
      </c>
      <c r="G252" s="2" t="s">
        <v>16</v>
      </c>
      <c r="H252" s="6">
        <v>80533</v>
      </c>
      <c r="I252" s="2" t="s">
        <v>17</v>
      </c>
      <c r="J252" s="2" t="s">
        <v>462</v>
      </c>
      <c r="K252" s="2" t="s">
        <v>17</v>
      </c>
      <c r="L252" s="2" t="s">
        <v>463</v>
      </c>
      <c r="M252" s="12" t="str">
        <f t="shared" si="3"/>
        <v>433</v>
      </c>
      <c r="N252" s="2" t="s">
        <v>23</v>
      </c>
    </row>
    <row r="253" spans="1:14" x14ac:dyDescent="0.35">
      <c r="A253" s="3" t="s">
        <v>14</v>
      </c>
      <c r="B253" s="3" t="s">
        <v>15</v>
      </c>
      <c r="C253" s="5">
        <v>10000</v>
      </c>
      <c r="D253" s="5">
        <v>10000</v>
      </c>
      <c r="E253" s="7">
        <v>970544435</v>
      </c>
      <c r="F253" s="9">
        <v>45574.5153125</v>
      </c>
      <c r="G253" s="3" t="s">
        <v>16</v>
      </c>
      <c r="H253" s="7">
        <v>80534</v>
      </c>
      <c r="I253" s="3" t="s">
        <v>17</v>
      </c>
      <c r="J253" s="3" t="s">
        <v>464</v>
      </c>
      <c r="K253" s="3" t="s">
        <v>17</v>
      </c>
      <c r="L253" s="3" t="s">
        <v>465</v>
      </c>
      <c r="M253" s="12" t="str">
        <f t="shared" si="3"/>
        <v>433</v>
      </c>
      <c r="N253" s="3" t="s">
        <v>23</v>
      </c>
    </row>
    <row r="254" spans="1:14" x14ac:dyDescent="0.35">
      <c r="A254" s="2" t="s">
        <v>14</v>
      </c>
      <c r="B254" s="2" t="s">
        <v>15</v>
      </c>
      <c r="C254" s="4">
        <v>15930</v>
      </c>
      <c r="D254" s="4">
        <v>15930</v>
      </c>
      <c r="E254" s="6">
        <v>970570691</v>
      </c>
      <c r="F254" s="8">
        <v>45574.522557870398</v>
      </c>
      <c r="G254" s="2" t="s">
        <v>16</v>
      </c>
      <c r="H254" s="6">
        <v>80535</v>
      </c>
      <c r="I254" s="2" t="s">
        <v>17</v>
      </c>
      <c r="J254" s="2" t="s">
        <v>466</v>
      </c>
      <c r="K254" s="2" t="s">
        <v>17</v>
      </c>
      <c r="L254" s="2" t="s">
        <v>467</v>
      </c>
      <c r="M254" s="12" t="str">
        <f t="shared" si="3"/>
        <v>433</v>
      </c>
      <c r="N254" s="2" t="s">
        <v>23</v>
      </c>
    </row>
    <row r="255" spans="1:14" x14ac:dyDescent="0.35">
      <c r="A255" s="3" t="s">
        <v>14</v>
      </c>
      <c r="B255" s="3" t="s">
        <v>15</v>
      </c>
      <c r="C255" s="5">
        <v>619742</v>
      </c>
      <c r="D255" s="5">
        <v>619742</v>
      </c>
      <c r="E255" s="7">
        <v>970642278</v>
      </c>
      <c r="F255" s="9">
        <v>45574.543321759302</v>
      </c>
      <c r="G255" s="3" t="s">
        <v>16</v>
      </c>
      <c r="H255" s="7">
        <v>80536</v>
      </c>
      <c r="I255" s="3" t="s">
        <v>17</v>
      </c>
      <c r="J255" s="3" t="s">
        <v>468</v>
      </c>
      <c r="K255" s="3" t="s">
        <v>17</v>
      </c>
      <c r="L255" s="3" t="s">
        <v>469</v>
      </c>
      <c r="M255" s="12" t="str">
        <f t="shared" si="3"/>
        <v>292</v>
      </c>
      <c r="N255" s="3" t="s">
        <v>470</v>
      </c>
    </row>
    <row r="256" spans="1:14" x14ac:dyDescent="0.35">
      <c r="A256" s="2" t="s">
        <v>14</v>
      </c>
      <c r="B256" s="2" t="s">
        <v>15</v>
      </c>
      <c r="C256" s="4">
        <v>90000</v>
      </c>
      <c r="D256" s="4">
        <v>90000</v>
      </c>
      <c r="E256" s="6">
        <v>970661822</v>
      </c>
      <c r="F256" s="8">
        <v>45574.5489930556</v>
      </c>
      <c r="G256" s="2" t="s">
        <v>16</v>
      </c>
      <c r="H256" s="6">
        <v>80537</v>
      </c>
      <c r="I256" s="2" t="s">
        <v>17</v>
      </c>
      <c r="J256" s="2" t="s">
        <v>471</v>
      </c>
      <c r="K256" s="2" t="s">
        <v>17</v>
      </c>
      <c r="L256" s="2" t="s">
        <v>472</v>
      </c>
      <c r="M256" s="12" t="str">
        <f t="shared" si="3"/>
        <v>403</v>
      </c>
      <c r="N256" s="2" t="s">
        <v>110</v>
      </c>
    </row>
    <row r="257" spans="1:14" x14ac:dyDescent="0.35">
      <c r="A257" s="3" t="s">
        <v>14</v>
      </c>
      <c r="B257" s="3" t="s">
        <v>15</v>
      </c>
      <c r="C257" s="5">
        <v>8155000</v>
      </c>
      <c r="D257" s="5">
        <v>8155000</v>
      </c>
      <c r="E257" s="7">
        <v>970755940</v>
      </c>
      <c r="F257" s="9">
        <v>45574.576030092598</v>
      </c>
      <c r="G257" s="3" t="s">
        <v>16</v>
      </c>
      <c r="H257" s="7">
        <v>80540</v>
      </c>
      <c r="I257" s="3" t="s">
        <v>17</v>
      </c>
      <c r="J257" s="3" t="s">
        <v>473</v>
      </c>
      <c r="K257" s="3" t="s">
        <v>17</v>
      </c>
      <c r="L257" s="3" t="s">
        <v>474</v>
      </c>
      <c r="M257" s="12" t="str">
        <f t="shared" si="3"/>
        <v>393</v>
      </c>
      <c r="N257" s="3" t="s">
        <v>20</v>
      </c>
    </row>
    <row r="258" spans="1:14" ht="87.5" x14ac:dyDescent="0.35">
      <c r="A258" s="2" t="s">
        <v>14</v>
      </c>
      <c r="B258" s="2" t="s">
        <v>15</v>
      </c>
      <c r="C258" s="4">
        <v>123600</v>
      </c>
      <c r="D258" s="4">
        <v>123600</v>
      </c>
      <c r="E258" s="6">
        <v>970774754</v>
      </c>
      <c r="F258" s="8">
        <v>45574.581250000003</v>
      </c>
      <c r="G258" s="2" t="s">
        <v>16</v>
      </c>
      <c r="H258" s="6">
        <v>80542</v>
      </c>
      <c r="I258" s="2" t="s">
        <v>17</v>
      </c>
      <c r="J258" s="2" t="s">
        <v>475</v>
      </c>
      <c r="K258" s="2" t="s">
        <v>17</v>
      </c>
      <c r="L258" s="2" t="s">
        <v>476</v>
      </c>
      <c r="M258" s="12" t="str">
        <f t="shared" si="3"/>
        <v>375</v>
      </c>
      <c r="N258" s="11" t="s">
        <v>81</v>
      </c>
    </row>
    <row r="259" spans="1:14" x14ac:dyDescent="0.35">
      <c r="A259" s="3" t="s">
        <v>14</v>
      </c>
      <c r="B259" s="3" t="s">
        <v>15</v>
      </c>
      <c r="C259" s="5">
        <v>3300</v>
      </c>
      <c r="D259" s="5">
        <v>3300</v>
      </c>
      <c r="E259" s="7">
        <v>970781120</v>
      </c>
      <c r="F259" s="9">
        <v>45574.582997685196</v>
      </c>
      <c r="G259" s="3" t="s">
        <v>16</v>
      </c>
      <c r="H259" s="7">
        <v>80543</v>
      </c>
      <c r="I259" s="3" t="s">
        <v>17</v>
      </c>
      <c r="J259" s="3" t="s">
        <v>477</v>
      </c>
      <c r="K259" s="3" t="s">
        <v>17</v>
      </c>
      <c r="L259" s="3" t="s">
        <v>478</v>
      </c>
      <c r="M259" s="12" t="str">
        <f t="shared" ref="M259:M322" si="4">+MID(N259,1,3)</f>
        <v>433</v>
      </c>
      <c r="N259" s="3" t="s">
        <v>23</v>
      </c>
    </row>
    <row r="260" spans="1:14" x14ac:dyDescent="0.35">
      <c r="A260" s="2" t="s">
        <v>14</v>
      </c>
      <c r="B260" s="2" t="s">
        <v>15</v>
      </c>
      <c r="C260" s="4">
        <v>2225145</v>
      </c>
      <c r="D260" s="4">
        <v>2225145</v>
      </c>
      <c r="E260" s="6">
        <v>970808035</v>
      </c>
      <c r="F260" s="8">
        <v>45574.590497685203</v>
      </c>
      <c r="G260" s="2" t="s">
        <v>16</v>
      </c>
      <c r="H260" s="6">
        <v>80544</v>
      </c>
      <c r="I260" s="2" t="s">
        <v>17</v>
      </c>
      <c r="J260" s="2" t="s">
        <v>479</v>
      </c>
      <c r="K260" s="2" t="s">
        <v>17</v>
      </c>
      <c r="L260" s="2" t="s">
        <v>474</v>
      </c>
      <c r="M260" s="12" t="str">
        <f t="shared" si="4"/>
        <v>393</v>
      </c>
      <c r="N260" s="2" t="s">
        <v>20</v>
      </c>
    </row>
    <row r="261" spans="1:14" x14ac:dyDescent="0.35">
      <c r="A261" s="3" t="s">
        <v>14</v>
      </c>
      <c r="B261" s="3" t="s">
        <v>15</v>
      </c>
      <c r="C261" s="5">
        <v>4074510.83</v>
      </c>
      <c r="D261" s="5">
        <v>4074510.83</v>
      </c>
      <c r="E261" s="7">
        <v>970847617</v>
      </c>
      <c r="F261" s="9">
        <v>45574.601041666698</v>
      </c>
      <c r="G261" s="3" t="s">
        <v>16</v>
      </c>
      <c r="H261" s="7">
        <v>80546</v>
      </c>
      <c r="I261" s="3" t="s">
        <v>17</v>
      </c>
      <c r="J261" s="3" t="s">
        <v>480</v>
      </c>
      <c r="K261" s="3" t="s">
        <v>17</v>
      </c>
      <c r="L261" s="3" t="s">
        <v>481</v>
      </c>
      <c r="M261" s="12" t="str">
        <f t="shared" si="4"/>
        <v>426</v>
      </c>
      <c r="N261" s="3" t="s">
        <v>74</v>
      </c>
    </row>
    <row r="262" spans="1:14" ht="87.5" x14ac:dyDescent="0.35">
      <c r="A262" s="2" t="s">
        <v>14</v>
      </c>
      <c r="B262" s="2" t="s">
        <v>15</v>
      </c>
      <c r="C262" s="4">
        <v>15500</v>
      </c>
      <c r="D262" s="4">
        <v>15500</v>
      </c>
      <c r="E262" s="6">
        <v>970882434</v>
      </c>
      <c r="F262" s="8">
        <v>45574.610057870399</v>
      </c>
      <c r="G262" s="2" t="s">
        <v>16</v>
      </c>
      <c r="H262" s="6">
        <v>80547</v>
      </c>
      <c r="I262" s="2" t="s">
        <v>17</v>
      </c>
      <c r="J262" s="2" t="s">
        <v>482</v>
      </c>
      <c r="K262" s="2" t="s">
        <v>17</v>
      </c>
      <c r="L262" s="2" t="s">
        <v>483</v>
      </c>
      <c r="M262" s="12" t="str">
        <f t="shared" si="4"/>
        <v>375</v>
      </c>
      <c r="N262" s="11" t="s">
        <v>81</v>
      </c>
    </row>
    <row r="263" spans="1:14" x14ac:dyDescent="0.35">
      <c r="A263" s="3" t="s">
        <v>14</v>
      </c>
      <c r="B263" s="3" t="s">
        <v>15</v>
      </c>
      <c r="C263" s="5">
        <v>102243202</v>
      </c>
      <c r="D263" s="5">
        <v>102243202</v>
      </c>
      <c r="E263" s="7">
        <v>970887986</v>
      </c>
      <c r="F263" s="9">
        <v>45574.611458333296</v>
      </c>
      <c r="G263" s="3" t="s">
        <v>16</v>
      </c>
      <c r="H263" s="7">
        <v>80548</v>
      </c>
      <c r="I263" s="3" t="s">
        <v>17</v>
      </c>
      <c r="J263" s="3" t="s">
        <v>484</v>
      </c>
      <c r="K263" s="3" t="s">
        <v>17</v>
      </c>
      <c r="L263" s="3" t="s">
        <v>485</v>
      </c>
      <c r="M263" s="12" t="str">
        <f t="shared" si="4"/>
        <v>393</v>
      </c>
      <c r="N263" s="3" t="s">
        <v>20</v>
      </c>
    </row>
    <row r="264" spans="1:14" x14ac:dyDescent="0.35">
      <c r="A264" s="2" t="s">
        <v>14</v>
      </c>
      <c r="B264" s="2" t="s">
        <v>15</v>
      </c>
      <c r="C264" s="4">
        <v>103289872.70999999</v>
      </c>
      <c r="D264" s="4">
        <v>103289872.70999999</v>
      </c>
      <c r="E264" s="6">
        <v>970892942</v>
      </c>
      <c r="F264" s="8">
        <v>45574.612743055601</v>
      </c>
      <c r="G264" s="2" t="s">
        <v>16</v>
      </c>
      <c r="H264" s="6">
        <v>80550</v>
      </c>
      <c r="I264" s="2" t="s">
        <v>17</v>
      </c>
      <c r="J264" s="2" t="s">
        <v>486</v>
      </c>
      <c r="K264" s="2" t="s">
        <v>17</v>
      </c>
      <c r="L264" s="2" t="s">
        <v>487</v>
      </c>
      <c r="M264" s="12" t="str">
        <f t="shared" si="4"/>
        <v>106</v>
      </c>
      <c r="N264" s="2" t="s">
        <v>358</v>
      </c>
    </row>
    <row r="265" spans="1:14" x14ac:dyDescent="0.35">
      <c r="A265" s="3" t="s">
        <v>14</v>
      </c>
      <c r="B265" s="3" t="s">
        <v>15</v>
      </c>
      <c r="C265" s="5">
        <v>2904.55</v>
      </c>
      <c r="D265" s="5">
        <v>2904.55</v>
      </c>
      <c r="E265" s="7">
        <v>970899524</v>
      </c>
      <c r="F265" s="9">
        <v>45574.614409722199</v>
      </c>
      <c r="G265" s="3" t="s">
        <v>16</v>
      </c>
      <c r="H265" s="7">
        <v>80551</v>
      </c>
      <c r="I265" s="3" t="s">
        <v>17</v>
      </c>
      <c r="J265" s="3" t="s">
        <v>488</v>
      </c>
      <c r="K265" s="3" t="s">
        <v>17</v>
      </c>
      <c r="L265" s="3" t="s">
        <v>489</v>
      </c>
      <c r="M265" s="12" t="str">
        <f t="shared" si="4"/>
        <v>138</v>
      </c>
      <c r="N265" s="3" t="s">
        <v>122</v>
      </c>
    </row>
    <row r="266" spans="1:14" x14ac:dyDescent="0.35">
      <c r="A266" s="2" t="s">
        <v>14</v>
      </c>
      <c r="B266" s="2" t="s">
        <v>15</v>
      </c>
      <c r="C266" s="4">
        <v>7000</v>
      </c>
      <c r="D266" s="4">
        <v>7000</v>
      </c>
      <c r="E266" s="6">
        <v>970917017</v>
      </c>
      <c r="F266" s="8">
        <v>45574.618865740696</v>
      </c>
      <c r="G266" s="2" t="s">
        <v>16</v>
      </c>
      <c r="H266" s="6">
        <v>80553</v>
      </c>
      <c r="I266" s="2" t="s">
        <v>17</v>
      </c>
      <c r="J266" s="2" t="s">
        <v>490</v>
      </c>
      <c r="K266" s="2" t="s">
        <v>17</v>
      </c>
      <c r="L266" s="2" t="s">
        <v>491</v>
      </c>
      <c r="M266" s="12" t="str">
        <f t="shared" si="4"/>
        <v>433</v>
      </c>
      <c r="N266" s="2" t="s">
        <v>23</v>
      </c>
    </row>
    <row r="267" spans="1:14" x14ac:dyDescent="0.35">
      <c r="A267" s="3" t="s">
        <v>14</v>
      </c>
      <c r="B267" s="3" t="s">
        <v>15</v>
      </c>
      <c r="C267" s="5">
        <v>7895791.8399999999</v>
      </c>
      <c r="D267" s="5">
        <v>7895791.8399999999</v>
      </c>
      <c r="E267" s="7">
        <v>970925724</v>
      </c>
      <c r="F267" s="9">
        <v>45574.621111111097</v>
      </c>
      <c r="G267" s="3" t="s">
        <v>16</v>
      </c>
      <c r="H267" s="7">
        <v>80554</v>
      </c>
      <c r="I267" s="3" t="s">
        <v>17</v>
      </c>
      <c r="J267" s="3" t="s">
        <v>492</v>
      </c>
      <c r="K267" s="3" t="s">
        <v>17</v>
      </c>
      <c r="L267" s="3" t="s">
        <v>493</v>
      </c>
      <c r="M267" s="12" t="str">
        <f t="shared" si="4"/>
        <v>115</v>
      </c>
      <c r="N267" s="3" t="s">
        <v>51</v>
      </c>
    </row>
    <row r="268" spans="1:14" x14ac:dyDescent="0.35">
      <c r="A268" s="2" t="s">
        <v>14</v>
      </c>
      <c r="B268" s="2" t="s">
        <v>15</v>
      </c>
      <c r="C268" s="4">
        <v>43333</v>
      </c>
      <c r="D268" s="4">
        <v>43333</v>
      </c>
      <c r="E268" s="6">
        <v>970926592</v>
      </c>
      <c r="F268" s="8">
        <v>45574.621319444399</v>
      </c>
      <c r="G268" s="2" t="s">
        <v>16</v>
      </c>
      <c r="H268" s="6">
        <v>80555</v>
      </c>
      <c r="I268" s="2" t="s">
        <v>17</v>
      </c>
      <c r="J268" s="2" t="s">
        <v>494</v>
      </c>
      <c r="K268" s="2" t="s">
        <v>17</v>
      </c>
      <c r="L268" s="2" t="s">
        <v>495</v>
      </c>
      <c r="M268" s="12" t="str">
        <f t="shared" si="4"/>
        <v>227</v>
      </c>
      <c r="N268" s="2" t="s">
        <v>496</v>
      </c>
    </row>
    <row r="269" spans="1:14" x14ac:dyDescent="0.35">
      <c r="A269" s="3" t="s">
        <v>14</v>
      </c>
      <c r="B269" s="3" t="s">
        <v>15</v>
      </c>
      <c r="C269" s="5">
        <v>250000</v>
      </c>
      <c r="D269" s="5">
        <v>250000</v>
      </c>
      <c r="E269" s="7">
        <v>970936234</v>
      </c>
      <c r="F269" s="9">
        <v>45574.623761574097</v>
      </c>
      <c r="G269" s="3" t="s">
        <v>16</v>
      </c>
      <c r="H269" s="7">
        <v>80556</v>
      </c>
      <c r="I269" s="3" t="s">
        <v>17</v>
      </c>
      <c r="J269" s="3" t="s">
        <v>497</v>
      </c>
      <c r="K269" s="3" t="s">
        <v>17</v>
      </c>
      <c r="L269" s="3" t="s">
        <v>498</v>
      </c>
      <c r="M269" s="12" t="str">
        <f t="shared" si="4"/>
        <v>403</v>
      </c>
      <c r="N269" s="3" t="s">
        <v>110</v>
      </c>
    </row>
    <row r="270" spans="1:14" x14ac:dyDescent="0.35">
      <c r="A270" s="2" t="s">
        <v>14</v>
      </c>
      <c r="B270" s="2" t="s">
        <v>15</v>
      </c>
      <c r="C270" s="4">
        <v>72125</v>
      </c>
      <c r="D270" s="4">
        <v>72125</v>
      </c>
      <c r="E270" s="6">
        <v>970992921</v>
      </c>
      <c r="F270" s="8">
        <v>45574.637916666703</v>
      </c>
      <c r="G270" s="2" t="s">
        <v>16</v>
      </c>
      <c r="H270" s="6">
        <v>80557</v>
      </c>
      <c r="I270" s="2" t="s">
        <v>17</v>
      </c>
      <c r="J270" s="2" t="s">
        <v>499</v>
      </c>
      <c r="K270" s="2" t="s">
        <v>17</v>
      </c>
      <c r="L270" s="2" t="s">
        <v>500</v>
      </c>
      <c r="M270" s="12" t="str">
        <f t="shared" si="4"/>
        <v>393</v>
      </c>
      <c r="N270" s="2" t="s">
        <v>20</v>
      </c>
    </row>
    <row r="271" spans="1:14" x14ac:dyDescent="0.35">
      <c r="A271" s="3" t="s">
        <v>14</v>
      </c>
      <c r="B271" s="3" t="s">
        <v>15</v>
      </c>
      <c r="C271" s="5">
        <v>1424023.58</v>
      </c>
      <c r="D271" s="5">
        <v>1424023.58</v>
      </c>
      <c r="E271" s="7">
        <v>970998477</v>
      </c>
      <c r="F271" s="9">
        <v>45574.639247685198</v>
      </c>
      <c r="G271" s="3" t="s">
        <v>16</v>
      </c>
      <c r="H271" s="7">
        <v>80558</v>
      </c>
      <c r="I271" s="3" t="s">
        <v>17</v>
      </c>
      <c r="J271" s="3" t="s">
        <v>501</v>
      </c>
      <c r="K271" s="3" t="s">
        <v>17</v>
      </c>
      <c r="L271" s="3" t="s">
        <v>502</v>
      </c>
      <c r="M271" s="12" t="str">
        <f t="shared" si="4"/>
        <v>403</v>
      </c>
      <c r="N271" s="3" t="s">
        <v>110</v>
      </c>
    </row>
    <row r="272" spans="1:14" x14ac:dyDescent="0.35">
      <c r="A272" s="2" t="s">
        <v>14</v>
      </c>
      <c r="B272" s="2" t="s">
        <v>15</v>
      </c>
      <c r="C272" s="4">
        <v>459732</v>
      </c>
      <c r="D272" s="4">
        <v>459732</v>
      </c>
      <c r="E272" s="6">
        <v>971001698</v>
      </c>
      <c r="F272" s="8">
        <v>45574.640011574098</v>
      </c>
      <c r="G272" s="2" t="s">
        <v>16</v>
      </c>
      <c r="H272" s="6">
        <v>80559</v>
      </c>
      <c r="I272" s="2" t="s">
        <v>17</v>
      </c>
      <c r="J272" s="2" t="s">
        <v>503</v>
      </c>
      <c r="K272" s="2" t="s">
        <v>17</v>
      </c>
      <c r="L272" s="2" t="s">
        <v>504</v>
      </c>
      <c r="M272" s="12" t="str">
        <f t="shared" si="4"/>
        <v>433</v>
      </c>
      <c r="N272" s="2" t="s">
        <v>23</v>
      </c>
    </row>
    <row r="273" spans="1:14" x14ac:dyDescent="0.35">
      <c r="A273" s="3" t="s">
        <v>14</v>
      </c>
      <c r="B273" s="3" t="s">
        <v>15</v>
      </c>
      <c r="C273" s="5">
        <v>3000</v>
      </c>
      <c r="D273" s="5">
        <v>3000</v>
      </c>
      <c r="E273" s="7">
        <v>971050676</v>
      </c>
      <c r="F273" s="9">
        <v>45574.652094907397</v>
      </c>
      <c r="G273" s="3" t="s">
        <v>16</v>
      </c>
      <c r="H273" s="7">
        <v>80561</v>
      </c>
      <c r="I273" s="3" t="s">
        <v>17</v>
      </c>
      <c r="J273" s="3" t="s">
        <v>494</v>
      </c>
      <c r="K273" s="3" t="s">
        <v>17</v>
      </c>
      <c r="L273" s="3" t="s">
        <v>495</v>
      </c>
      <c r="M273" s="12" t="str">
        <f t="shared" si="4"/>
        <v>227</v>
      </c>
      <c r="N273" s="3" t="s">
        <v>496</v>
      </c>
    </row>
    <row r="274" spans="1:14" x14ac:dyDescent="0.35">
      <c r="A274" s="2" t="s">
        <v>14</v>
      </c>
      <c r="B274" s="2" t="s">
        <v>15</v>
      </c>
      <c r="C274" s="4">
        <v>1319617</v>
      </c>
      <c r="D274" s="4">
        <v>1319617</v>
      </c>
      <c r="E274" s="6">
        <v>971058031</v>
      </c>
      <c r="F274" s="8">
        <v>45574.6538657407</v>
      </c>
      <c r="G274" s="2" t="s">
        <v>16</v>
      </c>
      <c r="H274" s="6">
        <v>80562</v>
      </c>
      <c r="I274" s="2" t="s">
        <v>17</v>
      </c>
      <c r="J274" s="2" t="s">
        <v>505</v>
      </c>
      <c r="K274" s="2" t="s">
        <v>17</v>
      </c>
      <c r="L274" s="2" t="s">
        <v>506</v>
      </c>
      <c r="M274" s="12" t="str">
        <f t="shared" si="4"/>
        <v>433</v>
      </c>
      <c r="N274" s="2" t="s">
        <v>23</v>
      </c>
    </row>
    <row r="275" spans="1:14" x14ac:dyDescent="0.35">
      <c r="A275" s="3" t="s">
        <v>14</v>
      </c>
      <c r="B275" s="3" t="s">
        <v>15</v>
      </c>
      <c r="C275" s="5">
        <v>480000</v>
      </c>
      <c r="D275" s="5">
        <v>480000</v>
      </c>
      <c r="E275" s="7">
        <v>971064344</v>
      </c>
      <c r="F275" s="9">
        <v>45574.655416666697</v>
      </c>
      <c r="G275" s="3" t="s">
        <v>16</v>
      </c>
      <c r="H275" s="7">
        <v>80563</v>
      </c>
      <c r="I275" s="3" t="s">
        <v>17</v>
      </c>
      <c r="J275" s="3" t="s">
        <v>507</v>
      </c>
      <c r="K275" s="3" t="s">
        <v>17</v>
      </c>
      <c r="L275" s="3" t="s">
        <v>508</v>
      </c>
      <c r="M275" s="12" t="str">
        <f t="shared" si="4"/>
        <v>115</v>
      </c>
      <c r="N275" s="3" t="s">
        <v>51</v>
      </c>
    </row>
    <row r="276" spans="1:14" x14ac:dyDescent="0.35">
      <c r="A276" s="2" t="s">
        <v>14</v>
      </c>
      <c r="B276" s="2" t="s">
        <v>15</v>
      </c>
      <c r="C276" s="4">
        <v>191945723</v>
      </c>
      <c r="D276" s="4">
        <v>191945723</v>
      </c>
      <c r="E276" s="6">
        <v>971064578</v>
      </c>
      <c r="F276" s="8">
        <v>45574.655462962997</v>
      </c>
      <c r="G276" s="2" t="s">
        <v>16</v>
      </c>
      <c r="H276" s="6">
        <v>80564</v>
      </c>
      <c r="I276" s="2" t="s">
        <v>17</v>
      </c>
      <c r="J276" s="2" t="s">
        <v>509</v>
      </c>
      <c r="K276" s="2" t="s">
        <v>17</v>
      </c>
      <c r="L276" s="2" t="s">
        <v>510</v>
      </c>
      <c r="M276" s="12" t="str">
        <f t="shared" si="4"/>
        <v>393</v>
      </c>
      <c r="N276" s="2" t="s">
        <v>20</v>
      </c>
    </row>
    <row r="277" spans="1:14" x14ac:dyDescent="0.35">
      <c r="A277" s="3" t="s">
        <v>14</v>
      </c>
      <c r="B277" s="3" t="s">
        <v>15</v>
      </c>
      <c r="C277" s="5">
        <v>820155.38</v>
      </c>
      <c r="D277" s="5">
        <v>820155.38</v>
      </c>
      <c r="E277" s="7">
        <v>971084093</v>
      </c>
      <c r="F277" s="9">
        <v>45574.660185185203</v>
      </c>
      <c r="G277" s="3" t="s">
        <v>16</v>
      </c>
      <c r="H277" s="7">
        <v>80568</v>
      </c>
      <c r="I277" s="3" t="s">
        <v>17</v>
      </c>
      <c r="J277" s="3" t="s">
        <v>511</v>
      </c>
      <c r="K277" s="3" t="s">
        <v>17</v>
      </c>
      <c r="L277" s="3" t="s">
        <v>512</v>
      </c>
      <c r="M277" s="12" t="str">
        <f t="shared" si="4"/>
        <v>440</v>
      </c>
      <c r="N277" s="3" t="s">
        <v>513</v>
      </c>
    </row>
    <row r="278" spans="1:14" x14ac:dyDescent="0.35">
      <c r="A278" s="2" t="s">
        <v>14</v>
      </c>
      <c r="B278" s="2" t="s">
        <v>15</v>
      </c>
      <c r="C278" s="4">
        <v>4030192071</v>
      </c>
      <c r="D278" s="4">
        <v>4030192071</v>
      </c>
      <c r="E278" s="6">
        <v>971084589</v>
      </c>
      <c r="F278" s="8">
        <v>45574.660300925898</v>
      </c>
      <c r="G278" s="2" t="s">
        <v>16</v>
      </c>
      <c r="H278" s="6">
        <v>80569</v>
      </c>
      <c r="I278" s="2" t="s">
        <v>17</v>
      </c>
      <c r="J278" s="2" t="s">
        <v>514</v>
      </c>
      <c r="K278" s="2" t="s">
        <v>17</v>
      </c>
      <c r="L278" s="2" t="s">
        <v>515</v>
      </c>
      <c r="M278" s="12" t="str">
        <f t="shared" si="4"/>
        <v>335</v>
      </c>
      <c r="N278" s="2" t="s">
        <v>516</v>
      </c>
    </row>
    <row r="279" spans="1:14" x14ac:dyDescent="0.35">
      <c r="A279" s="3" t="s">
        <v>14</v>
      </c>
      <c r="B279" s="3" t="s">
        <v>15</v>
      </c>
      <c r="C279" s="5">
        <v>10867441</v>
      </c>
      <c r="D279" s="5">
        <v>10867441</v>
      </c>
      <c r="E279" s="7">
        <v>971089319</v>
      </c>
      <c r="F279" s="9">
        <v>45574.661446759303</v>
      </c>
      <c r="G279" s="3" t="s">
        <v>16</v>
      </c>
      <c r="H279" s="7">
        <v>80570</v>
      </c>
      <c r="I279" s="3" t="s">
        <v>17</v>
      </c>
      <c r="J279" s="3" t="s">
        <v>517</v>
      </c>
      <c r="K279" s="3" t="s">
        <v>17</v>
      </c>
      <c r="L279" s="3" t="s">
        <v>518</v>
      </c>
      <c r="M279" s="12" t="str">
        <f t="shared" si="4"/>
        <v>393</v>
      </c>
      <c r="N279" s="3" t="s">
        <v>20</v>
      </c>
    </row>
    <row r="280" spans="1:14" x14ac:dyDescent="0.35">
      <c r="A280" s="2" t="s">
        <v>14</v>
      </c>
      <c r="B280" s="2" t="s">
        <v>15</v>
      </c>
      <c r="C280" s="4">
        <v>26692250</v>
      </c>
      <c r="D280" s="4">
        <v>26692250</v>
      </c>
      <c r="E280" s="6">
        <v>971112372</v>
      </c>
      <c r="F280" s="8">
        <v>45574.666944444398</v>
      </c>
      <c r="G280" s="2" t="s">
        <v>16</v>
      </c>
      <c r="H280" s="6">
        <v>80574</v>
      </c>
      <c r="I280" s="2" t="s">
        <v>17</v>
      </c>
      <c r="J280" s="2" t="s">
        <v>519</v>
      </c>
      <c r="K280" s="2" t="s">
        <v>17</v>
      </c>
      <c r="L280" s="2" t="s">
        <v>520</v>
      </c>
      <c r="M280" s="12" t="str">
        <f t="shared" si="4"/>
        <v>393</v>
      </c>
      <c r="N280" s="2" t="s">
        <v>20</v>
      </c>
    </row>
    <row r="281" spans="1:14" x14ac:dyDescent="0.35">
      <c r="A281" s="3" t="s">
        <v>14</v>
      </c>
      <c r="B281" s="3" t="s">
        <v>15</v>
      </c>
      <c r="C281" s="5">
        <v>85500</v>
      </c>
      <c r="D281" s="5">
        <v>85500</v>
      </c>
      <c r="E281" s="7">
        <v>971115396</v>
      </c>
      <c r="F281" s="9">
        <v>45574.667731481502</v>
      </c>
      <c r="G281" s="3" t="s">
        <v>16</v>
      </c>
      <c r="H281" s="7">
        <v>80575</v>
      </c>
      <c r="I281" s="3" t="s">
        <v>17</v>
      </c>
      <c r="J281" s="3" t="s">
        <v>514</v>
      </c>
      <c r="K281" s="3" t="s">
        <v>17</v>
      </c>
      <c r="L281" s="3" t="s">
        <v>521</v>
      </c>
      <c r="M281" s="12" t="str">
        <f t="shared" si="4"/>
        <v>368</v>
      </c>
      <c r="N281" s="3" t="s">
        <v>522</v>
      </c>
    </row>
    <row r="282" spans="1:14" x14ac:dyDescent="0.35">
      <c r="A282" s="2" t="s">
        <v>14</v>
      </c>
      <c r="B282" s="2" t="s">
        <v>15</v>
      </c>
      <c r="C282" s="4">
        <v>330000</v>
      </c>
      <c r="D282" s="4">
        <v>330000</v>
      </c>
      <c r="E282" s="6">
        <v>971132085</v>
      </c>
      <c r="F282" s="8">
        <v>45574.671909722201</v>
      </c>
      <c r="G282" s="2" t="s">
        <v>16</v>
      </c>
      <c r="H282" s="6">
        <v>80576</v>
      </c>
      <c r="I282" s="2" t="s">
        <v>17</v>
      </c>
      <c r="J282" s="2" t="s">
        <v>523</v>
      </c>
      <c r="K282" s="2" t="s">
        <v>17</v>
      </c>
      <c r="L282" s="2" t="s">
        <v>524</v>
      </c>
      <c r="M282" s="12" t="str">
        <f t="shared" si="4"/>
        <v>115</v>
      </c>
      <c r="N282" s="2" t="s">
        <v>51</v>
      </c>
    </row>
    <row r="283" spans="1:14" x14ac:dyDescent="0.35">
      <c r="A283" s="3" t="s">
        <v>14</v>
      </c>
      <c r="B283" s="3" t="s">
        <v>15</v>
      </c>
      <c r="C283" s="5">
        <v>200000</v>
      </c>
      <c r="D283" s="5">
        <v>200000</v>
      </c>
      <c r="E283" s="7">
        <v>971146692</v>
      </c>
      <c r="F283" s="9">
        <v>45574.675671296303</v>
      </c>
      <c r="G283" s="3" t="s">
        <v>16</v>
      </c>
      <c r="H283" s="7">
        <v>80577</v>
      </c>
      <c r="I283" s="3" t="s">
        <v>17</v>
      </c>
      <c r="J283" s="3" t="s">
        <v>525</v>
      </c>
      <c r="K283" s="3" t="s">
        <v>17</v>
      </c>
      <c r="L283" s="3" t="s">
        <v>472</v>
      </c>
      <c r="M283" s="12" t="str">
        <f t="shared" si="4"/>
        <v>403</v>
      </c>
      <c r="N283" s="3" t="s">
        <v>110</v>
      </c>
    </row>
    <row r="284" spans="1:14" x14ac:dyDescent="0.35">
      <c r="A284" s="2" t="s">
        <v>14</v>
      </c>
      <c r="B284" s="2" t="s">
        <v>15</v>
      </c>
      <c r="C284" s="4">
        <v>24653</v>
      </c>
      <c r="D284" s="4">
        <v>24653</v>
      </c>
      <c r="E284" s="6">
        <v>971174077</v>
      </c>
      <c r="F284" s="8">
        <v>45574.682511574101</v>
      </c>
      <c r="G284" s="2" t="s">
        <v>16</v>
      </c>
      <c r="H284" s="6">
        <v>80578</v>
      </c>
      <c r="I284" s="2" t="s">
        <v>17</v>
      </c>
      <c r="J284" s="2" t="s">
        <v>526</v>
      </c>
      <c r="K284" s="2" t="s">
        <v>17</v>
      </c>
      <c r="L284" s="2" t="s">
        <v>527</v>
      </c>
      <c r="M284" s="12" t="str">
        <f t="shared" si="4"/>
        <v>138</v>
      </c>
      <c r="N284" s="2" t="s">
        <v>122</v>
      </c>
    </row>
    <row r="285" spans="1:14" x14ac:dyDescent="0.35">
      <c r="A285" s="3" t="s">
        <v>14</v>
      </c>
      <c r="B285" s="3" t="s">
        <v>15</v>
      </c>
      <c r="C285" s="5">
        <v>10476268.73</v>
      </c>
      <c r="D285" s="5">
        <v>10476268.73</v>
      </c>
      <c r="E285" s="7">
        <v>971289772</v>
      </c>
      <c r="F285" s="9">
        <v>45574.714432870402</v>
      </c>
      <c r="G285" s="3" t="s">
        <v>16</v>
      </c>
      <c r="H285" s="7">
        <v>80581</v>
      </c>
      <c r="I285" s="3" t="s">
        <v>17</v>
      </c>
      <c r="J285" s="3" t="s">
        <v>528</v>
      </c>
      <c r="K285" s="3" t="s">
        <v>17</v>
      </c>
      <c r="L285" s="3" t="s">
        <v>417</v>
      </c>
      <c r="M285" s="12" t="str">
        <f t="shared" si="4"/>
        <v>396</v>
      </c>
      <c r="N285" s="3" t="s">
        <v>529</v>
      </c>
    </row>
    <row r="286" spans="1:14" x14ac:dyDescent="0.35">
      <c r="A286" s="2" t="s">
        <v>14</v>
      </c>
      <c r="B286" s="2" t="s">
        <v>15</v>
      </c>
      <c r="C286" s="4">
        <v>219792</v>
      </c>
      <c r="D286" s="4">
        <v>219792</v>
      </c>
      <c r="E286" s="6">
        <v>971311784</v>
      </c>
      <c r="F286" s="8">
        <v>45574.720763888901</v>
      </c>
      <c r="G286" s="2" t="s">
        <v>16</v>
      </c>
      <c r="H286" s="6">
        <v>80582</v>
      </c>
      <c r="I286" s="2" t="s">
        <v>17</v>
      </c>
      <c r="J286" s="2" t="s">
        <v>530</v>
      </c>
      <c r="K286" s="2" t="s">
        <v>17</v>
      </c>
      <c r="L286" s="2" t="s">
        <v>531</v>
      </c>
      <c r="M286" s="12" t="str">
        <f t="shared" si="4"/>
        <v>433</v>
      </c>
      <c r="N286" s="2" t="s">
        <v>23</v>
      </c>
    </row>
    <row r="287" spans="1:14" x14ac:dyDescent="0.35">
      <c r="A287" s="3" t="s">
        <v>14</v>
      </c>
      <c r="B287" s="3" t="s">
        <v>15</v>
      </c>
      <c r="C287" s="5">
        <v>120343321.78</v>
      </c>
      <c r="D287" s="5">
        <v>120343321.78</v>
      </c>
      <c r="E287" s="7">
        <v>971324191</v>
      </c>
      <c r="F287" s="9">
        <v>45574.724398148202</v>
      </c>
      <c r="G287" s="3" t="s">
        <v>16</v>
      </c>
      <c r="H287" s="7">
        <v>80583</v>
      </c>
      <c r="I287" s="3" t="s">
        <v>17</v>
      </c>
      <c r="J287" s="3" t="s">
        <v>532</v>
      </c>
      <c r="K287" s="3" t="s">
        <v>17</v>
      </c>
      <c r="L287" s="3" t="s">
        <v>417</v>
      </c>
      <c r="M287" s="12" t="str">
        <f t="shared" si="4"/>
        <v>396</v>
      </c>
      <c r="N287" s="3" t="s">
        <v>529</v>
      </c>
    </row>
    <row r="288" spans="1:14" x14ac:dyDescent="0.35">
      <c r="A288" s="2" t="s">
        <v>14</v>
      </c>
      <c r="B288" s="2" t="s">
        <v>15</v>
      </c>
      <c r="C288" s="4">
        <v>30000</v>
      </c>
      <c r="D288" s="4">
        <v>30000</v>
      </c>
      <c r="E288" s="6">
        <v>971326017</v>
      </c>
      <c r="F288" s="8">
        <v>45574.724930555603</v>
      </c>
      <c r="G288" s="2" t="s">
        <v>16</v>
      </c>
      <c r="H288" s="6">
        <v>80584</v>
      </c>
      <c r="I288" s="2" t="s">
        <v>17</v>
      </c>
      <c r="J288" s="2" t="s">
        <v>533</v>
      </c>
      <c r="K288" s="2" t="s">
        <v>17</v>
      </c>
      <c r="L288" s="2" t="s">
        <v>534</v>
      </c>
      <c r="M288" s="12" t="str">
        <f t="shared" si="4"/>
        <v>113</v>
      </c>
      <c r="N288" s="2" t="s">
        <v>187</v>
      </c>
    </row>
    <row r="289" spans="1:14" x14ac:dyDescent="0.35">
      <c r="A289" s="3" t="s">
        <v>14</v>
      </c>
      <c r="B289" s="3" t="s">
        <v>15</v>
      </c>
      <c r="C289" s="5">
        <v>10000</v>
      </c>
      <c r="D289" s="5">
        <v>10000</v>
      </c>
      <c r="E289" s="7">
        <v>971348979</v>
      </c>
      <c r="F289" s="9">
        <v>45574.731643518498</v>
      </c>
      <c r="G289" s="3" t="s">
        <v>16</v>
      </c>
      <c r="H289" s="7">
        <v>80585</v>
      </c>
      <c r="I289" s="3" t="s">
        <v>17</v>
      </c>
      <c r="J289" s="3" t="s">
        <v>535</v>
      </c>
      <c r="K289" s="3" t="s">
        <v>17</v>
      </c>
      <c r="L289" s="3" t="s">
        <v>536</v>
      </c>
      <c r="M289" s="12" t="str">
        <f t="shared" si="4"/>
        <v>433</v>
      </c>
      <c r="N289" s="3" t="s">
        <v>23</v>
      </c>
    </row>
    <row r="290" spans="1:14" x14ac:dyDescent="0.35">
      <c r="A290" s="2" t="s">
        <v>14</v>
      </c>
      <c r="B290" s="2" t="s">
        <v>15</v>
      </c>
      <c r="C290" s="4">
        <v>18399647</v>
      </c>
      <c r="D290" s="4">
        <v>18399647</v>
      </c>
      <c r="E290" s="6">
        <v>971381791</v>
      </c>
      <c r="F290" s="8">
        <v>45574.741574074098</v>
      </c>
      <c r="G290" s="2" t="s">
        <v>16</v>
      </c>
      <c r="H290" s="6">
        <v>80586</v>
      </c>
      <c r="I290" s="2" t="s">
        <v>17</v>
      </c>
      <c r="J290" s="2" t="s">
        <v>537</v>
      </c>
      <c r="K290" s="2" t="s">
        <v>17</v>
      </c>
      <c r="L290" s="2" t="s">
        <v>538</v>
      </c>
      <c r="M290" s="12" t="str">
        <f t="shared" si="4"/>
        <v>138</v>
      </c>
      <c r="N290" s="2" t="s">
        <v>122</v>
      </c>
    </row>
    <row r="291" spans="1:14" x14ac:dyDescent="0.35">
      <c r="A291" s="3" t="s">
        <v>14</v>
      </c>
      <c r="B291" s="3" t="s">
        <v>15</v>
      </c>
      <c r="C291" s="5">
        <v>12000</v>
      </c>
      <c r="D291" s="5">
        <v>12000</v>
      </c>
      <c r="E291" s="7">
        <v>971594201</v>
      </c>
      <c r="F291" s="9">
        <v>45574.806527777801</v>
      </c>
      <c r="G291" s="3" t="s">
        <v>16</v>
      </c>
      <c r="H291" s="7">
        <v>80588</v>
      </c>
      <c r="I291" s="3" t="s">
        <v>17</v>
      </c>
      <c r="J291" s="3" t="s">
        <v>539</v>
      </c>
      <c r="K291" s="3" t="s">
        <v>17</v>
      </c>
      <c r="L291" s="3" t="s">
        <v>22</v>
      </c>
      <c r="M291" s="12" t="str">
        <f t="shared" si="4"/>
        <v>433</v>
      </c>
      <c r="N291" s="3" t="s">
        <v>23</v>
      </c>
    </row>
    <row r="292" spans="1:14" x14ac:dyDescent="0.35">
      <c r="A292" s="2" t="s">
        <v>14</v>
      </c>
      <c r="B292" s="2" t="s">
        <v>15</v>
      </c>
      <c r="C292" s="4">
        <v>10743240</v>
      </c>
      <c r="D292" s="4">
        <v>10743240</v>
      </c>
      <c r="E292" s="6">
        <v>971737392</v>
      </c>
      <c r="F292" s="8">
        <v>45574.8511111111</v>
      </c>
      <c r="G292" s="2" t="s">
        <v>16</v>
      </c>
      <c r="H292" s="6">
        <v>80591</v>
      </c>
      <c r="I292" s="2" t="s">
        <v>17</v>
      </c>
      <c r="J292" s="2" t="s">
        <v>540</v>
      </c>
      <c r="K292" s="2" t="s">
        <v>17</v>
      </c>
      <c r="L292" s="2" t="s">
        <v>541</v>
      </c>
      <c r="M292" s="12" t="str">
        <f t="shared" si="4"/>
        <v>393</v>
      </c>
      <c r="N292" s="2" t="s">
        <v>20</v>
      </c>
    </row>
    <row r="293" spans="1:14" x14ac:dyDescent="0.35">
      <c r="A293" s="3" t="s">
        <v>14</v>
      </c>
      <c r="B293" s="3" t="s">
        <v>15</v>
      </c>
      <c r="C293" s="5">
        <v>472</v>
      </c>
      <c r="D293" s="5">
        <v>472</v>
      </c>
      <c r="E293" s="7">
        <v>971781864</v>
      </c>
      <c r="F293" s="9">
        <v>45574.865312499998</v>
      </c>
      <c r="G293" s="3" t="s">
        <v>16</v>
      </c>
      <c r="H293" s="7">
        <v>80593</v>
      </c>
      <c r="I293" s="3" t="s">
        <v>17</v>
      </c>
      <c r="J293" s="3" t="s">
        <v>542</v>
      </c>
      <c r="K293" s="3" t="s">
        <v>17</v>
      </c>
      <c r="L293" s="3" t="s">
        <v>543</v>
      </c>
      <c r="M293" s="12" t="str">
        <f t="shared" si="4"/>
        <v>393</v>
      </c>
      <c r="N293" s="3" t="s">
        <v>20</v>
      </c>
    </row>
    <row r="294" spans="1:14" x14ac:dyDescent="0.35">
      <c r="A294" s="2" t="s">
        <v>14</v>
      </c>
      <c r="B294" s="2" t="s">
        <v>15</v>
      </c>
      <c r="C294" s="4">
        <v>22604</v>
      </c>
      <c r="D294" s="4">
        <v>22604</v>
      </c>
      <c r="E294" s="6">
        <v>971802204</v>
      </c>
      <c r="F294" s="8">
        <v>45574.871863425898</v>
      </c>
      <c r="G294" s="2" t="s">
        <v>16</v>
      </c>
      <c r="H294" s="6">
        <v>80594</v>
      </c>
      <c r="I294" s="2" t="s">
        <v>17</v>
      </c>
      <c r="J294" s="2" t="s">
        <v>544</v>
      </c>
      <c r="K294" s="2" t="s">
        <v>17</v>
      </c>
      <c r="L294" s="2" t="s">
        <v>545</v>
      </c>
      <c r="M294" s="12" t="str">
        <f t="shared" si="4"/>
        <v>138</v>
      </c>
      <c r="N294" s="2" t="s">
        <v>122</v>
      </c>
    </row>
    <row r="295" spans="1:14" x14ac:dyDescent="0.35">
      <c r="A295" s="3" t="s">
        <v>14</v>
      </c>
      <c r="B295" s="3" t="s">
        <v>15</v>
      </c>
      <c r="C295" s="5">
        <v>949570</v>
      </c>
      <c r="D295" s="5">
        <v>949570</v>
      </c>
      <c r="E295" s="7">
        <v>972115468</v>
      </c>
      <c r="F295" s="9">
        <v>45575.254571759302</v>
      </c>
      <c r="G295" s="3" t="s">
        <v>16</v>
      </c>
      <c r="H295" s="7">
        <v>80601</v>
      </c>
      <c r="I295" s="3" t="s">
        <v>17</v>
      </c>
      <c r="J295" s="3" t="s">
        <v>546</v>
      </c>
      <c r="K295" s="3" t="s">
        <v>17</v>
      </c>
      <c r="L295" s="3" t="s">
        <v>547</v>
      </c>
      <c r="M295" s="12" t="str">
        <f t="shared" si="4"/>
        <v>403</v>
      </c>
      <c r="N295" s="3" t="s">
        <v>110</v>
      </c>
    </row>
    <row r="296" spans="1:14" x14ac:dyDescent="0.35">
      <c r="A296" s="2" t="s">
        <v>14</v>
      </c>
      <c r="B296" s="2" t="s">
        <v>15</v>
      </c>
      <c r="C296" s="4">
        <v>511</v>
      </c>
      <c r="D296" s="4">
        <v>511</v>
      </c>
      <c r="E296" s="6">
        <v>972151606</v>
      </c>
      <c r="F296" s="8">
        <v>45575.288622685199</v>
      </c>
      <c r="G296" s="2" t="s">
        <v>16</v>
      </c>
      <c r="H296" s="6">
        <v>80602</v>
      </c>
      <c r="I296" s="2" t="s">
        <v>17</v>
      </c>
      <c r="J296" s="2" t="s">
        <v>548</v>
      </c>
      <c r="K296" s="2" t="s">
        <v>17</v>
      </c>
      <c r="L296" s="2" t="s">
        <v>549</v>
      </c>
      <c r="M296" s="12" t="str">
        <f t="shared" si="4"/>
        <v>393</v>
      </c>
      <c r="N296" s="2" t="s">
        <v>20</v>
      </c>
    </row>
    <row r="297" spans="1:14" x14ac:dyDescent="0.35">
      <c r="A297" s="3" t="s">
        <v>14</v>
      </c>
      <c r="B297" s="3" t="s">
        <v>15</v>
      </c>
      <c r="C297" s="5">
        <v>10000</v>
      </c>
      <c r="D297" s="5">
        <v>10000</v>
      </c>
      <c r="E297" s="7">
        <v>972162080</v>
      </c>
      <c r="F297" s="9">
        <v>45575.296284722201</v>
      </c>
      <c r="G297" s="3" t="s">
        <v>16</v>
      </c>
      <c r="H297" s="7">
        <v>80603</v>
      </c>
      <c r="I297" s="3" t="s">
        <v>17</v>
      </c>
      <c r="J297" s="3" t="s">
        <v>550</v>
      </c>
      <c r="K297" s="3" t="s">
        <v>17</v>
      </c>
      <c r="L297" s="3" t="s">
        <v>551</v>
      </c>
      <c r="M297" s="12" t="str">
        <f t="shared" si="4"/>
        <v>433</v>
      </c>
      <c r="N297" s="3" t="s">
        <v>23</v>
      </c>
    </row>
    <row r="298" spans="1:14" x14ac:dyDescent="0.35">
      <c r="A298" s="2" t="s">
        <v>14</v>
      </c>
      <c r="B298" s="2" t="s">
        <v>15</v>
      </c>
      <c r="C298" s="4">
        <v>219177</v>
      </c>
      <c r="D298" s="4">
        <v>219177</v>
      </c>
      <c r="E298" s="6">
        <v>972238165</v>
      </c>
      <c r="F298" s="8">
        <v>45575.336238425902</v>
      </c>
      <c r="G298" s="2" t="s">
        <v>16</v>
      </c>
      <c r="H298" s="6">
        <v>80604</v>
      </c>
      <c r="I298" s="2" t="s">
        <v>17</v>
      </c>
      <c r="J298" s="2" t="s">
        <v>552</v>
      </c>
      <c r="K298" s="2" t="s">
        <v>17</v>
      </c>
      <c r="L298" s="2" t="s">
        <v>553</v>
      </c>
      <c r="M298" s="12" t="str">
        <f t="shared" si="4"/>
        <v>433</v>
      </c>
      <c r="N298" s="2" t="s">
        <v>23</v>
      </c>
    </row>
    <row r="299" spans="1:14" x14ac:dyDescent="0.35">
      <c r="A299" s="3" t="s">
        <v>14</v>
      </c>
      <c r="B299" s="3" t="s">
        <v>15</v>
      </c>
      <c r="C299" s="5">
        <v>387099.15</v>
      </c>
      <c r="D299" s="5">
        <v>387099.15</v>
      </c>
      <c r="E299" s="7">
        <v>972253368</v>
      </c>
      <c r="F299" s="9">
        <v>45575.342280092598</v>
      </c>
      <c r="G299" s="3" t="s">
        <v>16</v>
      </c>
      <c r="H299" s="7">
        <v>80605</v>
      </c>
      <c r="I299" s="3" t="s">
        <v>17</v>
      </c>
      <c r="J299" s="3" t="s">
        <v>554</v>
      </c>
      <c r="K299" s="3" t="s">
        <v>17</v>
      </c>
      <c r="L299" s="3" t="s">
        <v>555</v>
      </c>
      <c r="M299" s="12" t="str">
        <f t="shared" si="4"/>
        <v>426</v>
      </c>
      <c r="N299" s="3" t="s">
        <v>74</v>
      </c>
    </row>
    <row r="300" spans="1:14" x14ac:dyDescent="0.35">
      <c r="A300" s="2" t="s">
        <v>14</v>
      </c>
      <c r="B300" s="2" t="s">
        <v>15</v>
      </c>
      <c r="C300" s="4">
        <v>322871</v>
      </c>
      <c r="D300" s="4">
        <v>322871</v>
      </c>
      <c r="E300" s="6">
        <v>972267150</v>
      </c>
      <c r="F300" s="8">
        <v>45575.347418981502</v>
      </c>
      <c r="G300" s="2" t="s">
        <v>16</v>
      </c>
      <c r="H300" s="6">
        <v>80606</v>
      </c>
      <c r="I300" s="2" t="s">
        <v>17</v>
      </c>
      <c r="J300" s="2" t="s">
        <v>556</v>
      </c>
      <c r="K300" s="2" t="s">
        <v>17</v>
      </c>
      <c r="L300" s="2" t="s">
        <v>557</v>
      </c>
      <c r="M300" s="12" t="str">
        <f t="shared" si="4"/>
        <v>433</v>
      </c>
      <c r="N300" s="2" t="s">
        <v>23</v>
      </c>
    </row>
    <row r="301" spans="1:14" x14ac:dyDescent="0.35">
      <c r="A301" s="3" t="s">
        <v>14</v>
      </c>
      <c r="B301" s="3" t="s">
        <v>15</v>
      </c>
      <c r="C301" s="5">
        <v>2778381</v>
      </c>
      <c r="D301" s="5">
        <v>2778381</v>
      </c>
      <c r="E301" s="7">
        <v>972340816</v>
      </c>
      <c r="F301" s="9">
        <v>45575.370983796303</v>
      </c>
      <c r="G301" s="3" t="s">
        <v>16</v>
      </c>
      <c r="H301" s="7">
        <v>80608</v>
      </c>
      <c r="I301" s="3" t="s">
        <v>17</v>
      </c>
      <c r="J301" s="3" t="s">
        <v>558</v>
      </c>
      <c r="K301" s="3" t="s">
        <v>17</v>
      </c>
      <c r="L301" s="3" t="s">
        <v>425</v>
      </c>
      <c r="M301" s="12" t="str">
        <f t="shared" si="4"/>
        <v>403</v>
      </c>
      <c r="N301" s="3" t="s">
        <v>110</v>
      </c>
    </row>
    <row r="302" spans="1:14" x14ac:dyDescent="0.35">
      <c r="A302" s="2" t="s">
        <v>14</v>
      </c>
      <c r="B302" s="2" t="s">
        <v>15</v>
      </c>
      <c r="C302" s="4">
        <v>2318091</v>
      </c>
      <c r="D302" s="4">
        <v>2318091</v>
      </c>
      <c r="E302" s="6">
        <v>972351405</v>
      </c>
      <c r="F302" s="8">
        <v>45575.374062499999</v>
      </c>
      <c r="G302" s="2" t="s">
        <v>16</v>
      </c>
      <c r="H302" s="6">
        <v>80609</v>
      </c>
      <c r="I302" s="2" t="s">
        <v>17</v>
      </c>
      <c r="J302" s="2" t="s">
        <v>559</v>
      </c>
      <c r="K302" s="2" t="s">
        <v>17</v>
      </c>
      <c r="L302" s="2" t="s">
        <v>425</v>
      </c>
      <c r="M302" s="12" t="str">
        <f t="shared" si="4"/>
        <v>403</v>
      </c>
      <c r="N302" s="2" t="s">
        <v>110</v>
      </c>
    </row>
    <row r="303" spans="1:14" x14ac:dyDescent="0.35">
      <c r="A303" s="3" t="s">
        <v>14</v>
      </c>
      <c r="B303" s="3" t="s">
        <v>15</v>
      </c>
      <c r="C303" s="5">
        <v>548286</v>
      </c>
      <c r="D303" s="5">
        <v>548286</v>
      </c>
      <c r="E303" s="7">
        <v>972381732</v>
      </c>
      <c r="F303" s="9">
        <v>45575.382650462998</v>
      </c>
      <c r="G303" s="3" t="s">
        <v>16</v>
      </c>
      <c r="H303" s="7">
        <v>80610</v>
      </c>
      <c r="I303" s="3" t="s">
        <v>17</v>
      </c>
      <c r="J303" s="3" t="s">
        <v>560</v>
      </c>
      <c r="K303" s="3" t="s">
        <v>17</v>
      </c>
      <c r="L303" s="3" t="s">
        <v>561</v>
      </c>
      <c r="M303" s="12" t="str">
        <f t="shared" si="4"/>
        <v>Sel</v>
      </c>
      <c r="N303" s="3" t="s">
        <v>562</v>
      </c>
    </row>
    <row r="304" spans="1:14" x14ac:dyDescent="0.35">
      <c r="A304" s="2" t="s">
        <v>14</v>
      </c>
      <c r="B304" s="2" t="s">
        <v>15</v>
      </c>
      <c r="C304" s="4">
        <v>267830</v>
      </c>
      <c r="D304" s="4">
        <v>267830</v>
      </c>
      <c r="E304" s="6">
        <v>972384072</v>
      </c>
      <c r="F304" s="8">
        <v>45575.383298611101</v>
      </c>
      <c r="G304" s="2" t="s">
        <v>16</v>
      </c>
      <c r="H304" s="6">
        <v>80611</v>
      </c>
      <c r="I304" s="2" t="s">
        <v>17</v>
      </c>
      <c r="J304" s="2" t="s">
        <v>563</v>
      </c>
      <c r="K304" s="2" t="s">
        <v>17</v>
      </c>
      <c r="L304" s="2" t="s">
        <v>564</v>
      </c>
      <c r="M304" s="12" t="str">
        <f t="shared" si="4"/>
        <v>426</v>
      </c>
      <c r="N304" s="2" t="s">
        <v>74</v>
      </c>
    </row>
    <row r="305" spans="1:14" x14ac:dyDescent="0.35">
      <c r="A305" s="3" t="s">
        <v>14</v>
      </c>
      <c r="B305" s="3" t="s">
        <v>15</v>
      </c>
      <c r="C305" s="5">
        <v>849.51</v>
      </c>
      <c r="D305" s="5">
        <v>849.51</v>
      </c>
      <c r="E305" s="7">
        <v>972386851</v>
      </c>
      <c r="F305" s="9">
        <v>45575.384039351899</v>
      </c>
      <c r="G305" s="3" t="s">
        <v>16</v>
      </c>
      <c r="H305" s="7">
        <v>80612</v>
      </c>
      <c r="I305" s="3" t="s">
        <v>17</v>
      </c>
      <c r="J305" s="3" t="s">
        <v>565</v>
      </c>
      <c r="K305" s="3" t="s">
        <v>17</v>
      </c>
      <c r="L305" s="3" t="s">
        <v>566</v>
      </c>
      <c r="M305" s="12" t="str">
        <f t="shared" si="4"/>
        <v>393</v>
      </c>
      <c r="N305" s="3" t="s">
        <v>20</v>
      </c>
    </row>
    <row r="306" spans="1:14" x14ac:dyDescent="0.35">
      <c r="A306" s="2" t="s">
        <v>14</v>
      </c>
      <c r="B306" s="2" t="s">
        <v>15</v>
      </c>
      <c r="C306" s="4">
        <v>590</v>
      </c>
      <c r="D306" s="4">
        <v>590</v>
      </c>
      <c r="E306" s="6">
        <v>972387857</v>
      </c>
      <c r="F306" s="8">
        <v>45575.3842939815</v>
      </c>
      <c r="G306" s="2" t="s">
        <v>16</v>
      </c>
      <c r="H306" s="6">
        <v>80613</v>
      </c>
      <c r="I306" s="2" t="s">
        <v>17</v>
      </c>
      <c r="J306" s="2" t="s">
        <v>221</v>
      </c>
      <c r="K306" s="2" t="s">
        <v>17</v>
      </c>
      <c r="L306" s="2" t="s">
        <v>567</v>
      </c>
      <c r="M306" s="12" t="str">
        <f t="shared" si="4"/>
        <v>433</v>
      </c>
      <c r="N306" s="2" t="s">
        <v>23</v>
      </c>
    </row>
    <row r="307" spans="1:14" x14ac:dyDescent="0.35">
      <c r="A307" s="3" t="s">
        <v>14</v>
      </c>
      <c r="B307" s="3" t="s">
        <v>15</v>
      </c>
      <c r="C307" s="5">
        <v>270939</v>
      </c>
      <c r="D307" s="5">
        <v>270939</v>
      </c>
      <c r="E307" s="7">
        <v>972394956</v>
      </c>
      <c r="F307" s="9">
        <v>45575.386168981502</v>
      </c>
      <c r="G307" s="3" t="s">
        <v>16</v>
      </c>
      <c r="H307" s="7">
        <v>80614</v>
      </c>
      <c r="I307" s="3" t="s">
        <v>17</v>
      </c>
      <c r="J307" s="3" t="s">
        <v>568</v>
      </c>
      <c r="K307" s="3" t="s">
        <v>17</v>
      </c>
      <c r="L307" s="3" t="s">
        <v>569</v>
      </c>
      <c r="M307" s="12" t="str">
        <f t="shared" si="4"/>
        <v>Sel</v>
      </c>
      <c r="N307" s="3" t="s">
        <v>562</v>
      </c>
    </row>
    <row r="308" spans="1:14" x14ac:dyDescent="0.35">
      <c r="A308" s="2" t="s">
        <v>14</v>
      </c>
      <c r="B308" s="2" t="s">
        <v>15</v>
      </c>
      <c r="C308" s="4">
        <v>323261</v>
      </c>
      <c r="D308" s="4">
        <v>323261</v>
      </c>
      <c r="E308" s="6">
        <v>972413011</v>
      </c>
      <c r="F308" s="8">
        <v>45575.390856481499</v>
      </c>
      <c r="G308" s="2" t="s">
        <v>16</v>
      </c>
      <c r="H308" s="6">
        <v>80615</v>
      </c>
      <c r="I308" s="2" t="s">
        <v>17</v>
      </c>
      <c r="J308" s="2" t="s">
        <v>570</v>
      </c>
      <c r="K308" s="2" t="s">
        <v>17</v>
      </c>
      <c r="L308" s="2" t="s">
        <v>571</v>
      </c>
      <c r="M308" s="12" t="str">
        <f t="shared" si="4"/>
        <v>Sel</v>
      </c>
      <c r="N308" s="2" t="s">
        <v>562</v>
      </c>
    </row>
    <row r="309" spans="1:14" x14ac:dyDescent="0.35">
      <c r="A309" s="3" t="s">
        <v>14</v>
      </c>
      <c r="B309" s="3" t="s">
        <v>15</v>
      </c>
      <c r="C309" s="5">
        <v>1624</v>
      </c>
      <c r="D309" s="5">
        <v>1624</v>
      </c>
      <c r="E309" s="7">
        <v>972480900</v>
      </c>
      <c r="F309" s="9">
        <v>45575.406064814801</v>
      </c>
      <c r="G309" s="3" t="s">
        <v>16</v>
      </c>
      <c r="H309" s="7">
        <v>80621</v>
      </c>
      <c r="I309" s="3" t="s">
        <v>17</v>
      </c>
      <c r="J309" s="3" t="s">
        <v>572</v>
      </c>
      <c r="K309" s="3" t="s">
        <v>17</v>
      </c>
      <c r="L309" s="3" t="s">
        <v>573</v>
      </c>
      <c r="M309" s="12" t="str">
        <f t="shared" si="4"/>
        <v>328</v>
      </c>
      <c r="N309" s="3" t="s">
        <v>321</v>
      </c>
    </row>
    <row r="310" spans="1:14" x14ac:dyDescent="0.35">
      <c r="A310" s="2" t="s">
        <v>14</v>
      </c>
      <c r="B310" s="2" t="s">
        <v>15</v>
      </c>
      <c r="C310" s="4">
        <v>854613</v>
      </c>
      <c r="D310" s="4">
        <v>854613</v>
      </c>
      <c r="E310" s="6">
        <v>972517452</v>
      </c>
      <c r="F310" s="8">
        <v>45575.414942129602</v>
      </c>
      <c r="G310" s="2" t="s">
        <v>16</v>
      </c>
      <c r="H310" s="6">
        <v>80622</v>
      </c>
      <c r="I310" s="2" t="s">
        <v>17</v>
      </c>
      <c r="J310" s="2" t="s">
        <v>574</v>
      </c>
      <c r="K310" s="2" t="s">
        <v>17</v>
      </c>
      <c r="L310" s="2" t="s">
        <v>575</v>
      </c>
      <c r="M310" s="12" t="str">
        <f t="shared" si="4"/>
        <v>328</v>
      </c>
      <c r="N310" s="2" t="s">
        <v>321</v>
      </c>
    </row>
    <row r="311" spans="1:14" x14ac:dyDescent="0.35">
      <c r="A311" s="3" t="s">
        <v>14</v>
      </c>
      <c r="B311" s="3" t="s">
        <v>15</v>
      </c>
      <c r="C311" s="5">
        <v>179900.1</v>
      </c>
      <c r="D311" s="5">
        <v>179900.1</v>
      </c>
      <c r="E311" s="7">
        <v>972543150</v>
      </c>
      <c r="F311" s="9">
        <v>45575.4209722222</v>
      </c>
      <c r="G311" s="3" t="s">
        <v>16</v>
      </c>
      <c r="H311" s="7">
        <v>80627</v>
      </c>
      <c r="I311" s="3" t="s">
        <v>17</v>
      </c>
      <c r="J311" s="3" t="s">
        <v>576</v>
      </c>
      <c r="K311" s="3" t="s">
        <v>17</v>
      </c>
      <c r="L311" s="3" t="s">
        <v>577</v>
      </c>
      <c r="M311" s="12" t="str">
        <f t="shared" si="4"/>
        <v>115</v>
      </c>
      <c r="N311" s="3" t="s">
        <v>51</v>
      </c>
    </row>
    <row r="312" spans="1:14" x14ac:dyDescent="0.35">
      <c r="A312" s="2" t="s">
        <v>14</v>
      </c>
      <c r="B312" s="2" t="s">
        <v>15</v>
      </c>
      <c r="C312" s="4">
        <v>7550096</v>
      </c>
      <c r="D312" s="4">
        <v>7550096</v>
      </c>
      <c r="E312" s="6">
        <v>972576138</v>
      </c>
      <c r="F312" s="8">
        <v>45575.428599537001</v>
      </c>
      <c r="G312" s="2" t="s">
        <v>16</v>
      </c>
      <c r="H312" s="6">
        <v>80630</v>
      </c>
      <c r="I312" s="2" t="s">
        <v>17</v>
      </c>
      <c r="J312" s="2" t="s">
        <v>578</v>
      </c>
      <c r="K312" s="2" t="s">
        <v>17</v>
      </c>
      <c r="L312" s="2" t="s">
        <v>579</v>
      </c>
      <c r="M312" s="12" t="str">
        <f t="shared" si="4"/>
        <v>393</v>
      </c>
      <c r="N312" s="2" t="s">
        <v>20</v>
      </c>
    </row>
    <row r="313" spans="1:14" x14ac:dyDescent="0.35">
      <c r="A313" s="3" t="s">
        <v>14</v>
      </c>
      <c r="B313" s="3" t="s">
        <v>15</v>
      </c>
      <c r="C313" s="5">
        <v>468.18</v>
      </c>
      <c r="D313" s="5">
        <v>468.18</v>
      </c>
      <c r="E313" s="7">
        <v>972577854</v>
      </c>
      <c r="F313" s="9">
        <v>45575.4289699074</v>
      </c>
      <c r="G313" s="3" t="s">
        <v>16</v>
      </c>
      <c r="H313" s="7">
        <v>80631</v>
      </c>
      <c r="I313" s="3" t="s">
        <v>17</v>
      </c>
      <c r="J313" s="3" t="s">
        <v>580</v>
      </c>
      <c r="K313" s="3" t="s">
        <v>17</v>
      </c>
      <c r="L313" s="3" t="s">
        <v>581</v>
      </c>
      <c r="M313" s="12" t="str">
        <f t="shared" si="4"/>
        <v>393</v>
      </c>
      <c r="N313" s="3" t="s">
        <v>20</v>
      </c>
    </row>
    <row r="314" spans="1:14" x14ac:dyDescent="0.35">
      <c r="A314" s="2" t="s">
        <v>14</v>
      </c>
      <c r="B314" s="2" t="s">
        <v>15</v>
      </c>
      <c r="C314" s="4">
        <v>116328</v>
      </c>
      <c r="D314" s="4">
        <v>116328</v>
      </c>
      <c r="E314" s="6">
        <v>972608454</v>
      </c>
      <c r="F314" s="8">
        <v>45575.435983796298</v>
      </c>
      <c r="G314" s="2" t="s">
        <v>16</v>
      </c>
      <c r="H314" s="6">
        <v>80632</v>
      </c>
      <c r="I314" s="2" t="s">
        <v>17</v>
      </c>
      <c r="J314" s="2" t="s">
        <v>582</v>
      </c>
      <c r="K314" s="2" t="s">
        <v>17</v>
      </c>
      <c r="L314" s="2" t="s">
        <v>583</v>
      </c>
      <c r="M314" s="12" t="str">
        <f t="shared" si="4"/>
        <v>440</v>
      </c>
      <c r="N314" s="2" t="s">
        <v>513</v>
      </c>
    </row>
    <row r="315" spans="1:14" x14ac:dyDescent="0.35">
      <c r="A315" s="3" t="s">
        <v>14</v>
      </c>
      <c r="B315" s="3" t="s">
        <v>15</v>
      </c>
      <c r="C315" s="5">
        <v>14842</v>
      </c>
      <c r="D315" s="5">
        <v>14842</v>
      </c>
      <c r="E315" s="7">
        <v>972632331</v>
      </c>
      <c r="F315" s="9">
        <v>45575.441365740699</v>
      </c>
      <c r="G315" s="3" t="s">
        <v>16</v>
      </c>
      <c r="H315" s="7">
        <v>80633</v>
      </c>
      <c r="I315" s="3" t="s">
        <v>17</v>
      </c>
      <c r="J315" s="3" t="s">
        <v>584</v>
      </c>
      <c r="K315" s="3" t="s">
        <v>17</v>
      </c>
      <c r="L315" s="3" t="s">
        <v>585</v>
      </c>
      <c r="M315" s="12" t="str">
        <f t="shared" si="4"/>
        <v>138</v>
      </c>
      <c r="N315" s="3" t="s">
        <v>122</v>
      </c>
    </row>
    <row r="316" spans="1:14" x14ac:dyDescent="0.35">
      <c r="A316" s="2" t="s">
        <v>14</v>
      </c>
      <c r="B316" s="2" t="s">
        <v>15</v>
      </c>
      <c r="C316" s="4">
        <v>2859</v>
      </c>
      <c r="D316" s="4">
        <v>2859</v>
      </c>
      <c r="E316" s="6">
        <v>972649872</v>
      </c>
      <c r="F316" s="8">
        <v>45575.445289351897</v>
      </c>
      <c r="G316" s="2" t="s">
        <v>16</v>
      </c>
      <c r="H316" s="6">
        <v>80635</v>
      </c>
      <c r="I316" s="2" t="s">
        <v>17</v>
      </c>
      <c r="J316" s="2" t="s">
        <v>586</v>
      </c>
      <c r="K316" s="2" t="s">
        <v>17</v>
      </c>
      <c r="L316" s="2" t="s">
        <v>581</v>
      </c>
      <c r="M316" s="12" t="str">
        <f t="shared" si="4"/>
        <v>393</v>
      </c>
      <c r="N316" s="2" t="s">
        <v>20</v>
      </c>
    </row>
    <row r="317" spans="1:14" x14ac:dyDescent="0.35">
      <c r="A317" s="3" t="s">
        <v>14</v>
      </c>
      <c r="B317" s="3" t="s">
        <v>15</v>
      </c>
      <c r="C317" s="5">
        <v>20140.22</v>
      </c>
      <c r="D317" s="5">
        <v>20140.22</v>
      </c>
      <c r="E317" s="7">
        <v>972663541</v>
      </c>
      <c r="F317" s="9">
        <v>45575.448425925897</v>
      </c>
      <c r="G317" s="3" t="s">
        <v>16</v>
      </c>
      <c r="H317" s="7">
        <v>80636</v>
      </c>
      <c r="I317" s="3" t="s">
        <v>17</v>
      </c>
      <c r="J317" s="10" t="s">
        <v>587</v>
      </c>
      <c r="K317" s="3" t="s">
        <v>17</v>
      </c>
      <c r="L317" s="3" t="s">
        <v>588</v>
      </c>
      <c r="M317" s="12" t="str">
        <f t="shared" si="4"/>
        <v>393</v>
      </c>
      <c r="N317" s="3" t="s">
        <v>20</v>
      </c>
    </row>
    <row r="318" spans="1:14" x14ac:dyDescent="0.35">
      <c r="A318" s="2" t="s">
        <v>14</v>
      </c>
      <c r="B318" s="2" t="s">
        <v>15</v>
      </c>
      <c r="C318" s="4">
        <v>4000</v>
      </c>
      <c r="D318" s="4">
        <v>4000</v>
      </c>
      <c r="E318" s="6">
        <v>972694227</v>
      </c>
      <c r="F318" s="8">
        <v>45575.455219907402</v>
      </c>
      <c r="G318" s="2" t="s">
        <v>16</v>
      </c>
      <c r="H318" s="6">
        <v>80638</v>
      </c>
      <c r="I318" s="2" t="s">
        <v>17</v>
      </c>
      <c r="J318" s="2" t="s">
        <v>374</v>
      </c>
      <c r="K318" s="2" t="s">
        <v>17</v>
      </c>
      <c r="L318" s="2" t="s">
        <v>589</v>
      </c>
      <c r="M318" s="12" t="str">
        <f t="shared" si="4"/>
        <v>433</v>
      </c>
      <c r="N318" s="2" t="s">
        <v>23</v>
      </c>
    </row>
    <row r="319" spans="1:14" x14ac:dyDescent="0.35">
      <c r="A319" s="3" t="s">
        <v>14</v>
      </c>
      <c r="B319" s="3" t="s">
        <v>15</v>
      </c>
      <c r="C319" s="5">
        <v>13754</v>
      </c>
      <c r="D319" s="5">
        <v>13754</v>
      </c>
      <c r="E319" s="7">
        <v>972707520</v>
      </c>
      <c r="F319" s="9">
        <v>45575.458113425899</v>
      </c>
      <c r="G319" s="3" t="s">
        <v>16</v>
      </c>
      <c r="H319" s="7">
        <v>80639</v>
      </c>
      <c r="I319" s="3" t="s">
        <v>17</v>
      </c>
      <c r="J319" s="3" t="s">
        <v>590</v>
      </c>
      <c r="K319" s="3" t="s">
        <v>17</v>
      </c>
      <c r="L319" s="3" t="s">
        <v>591</v>
      </c>
      <c r="M319" s="12" t="str">
        <f t="shared" si="4"/>
        <v>138</v>
      </c>
      <c r="N319" s="3" t="s">
        <v>122</v>
      </c>
    </row>
    <row r="320" spans="1:14" x14ac:dyDescent="0.35">
      <c r="A320" s="2" t="s">
        <v>14</v>
      </c>
      <c r="B320" s="2" t="s">
        <v>15</v>
      </c>
      <c r="C320" s="4">
        <v>65000</v>
      </c>
      <c r="D320" s="4">
        <v>65000</v>
      </c>
      <c r="E320" s="6">
        <v>972728390</v>
      </c>
      <c r="F320" s="8">
        <v>45575.462789351899</v>
      </c>
      <c r="G320" s="2" t="s">
        <v>16</v>
      </c>
      <c r="H320" s="6">
        <v>80642</v>
      </c>
      <c r="I320" s="2" t="s">
        <v>17</v>
      </c>
      <c r="J320" s="2" t="s">
        <v>592</v>
      </c>
      <c r="K320" s="2" t="s">
        <v>17</v>
      </c>
      <c r="L320" s="2" t="s">
        <v>593</v>
      </c>
      <c r="M320" s="12" t="str">
        <f t="shared" si="4"/>
        <v>433</v>
      </c>
      <c r="N320" s="2" t="s">
        <v>23</v>
      </c>
    </row>
    <row r="321" spans="1:14" x14ac:dyDescent="0.35">
      <c r="A321" s="3" t="s">
        <v>14</v>
      </c>
      <c r="B321" s="3" t="s">
        <v>15</v>
      </c>
      <c r="C321" s="5">
        <v>177795</v>
      </c>
      <c r="D321" s="5">
        <v>177795</v>
      </c>
      <c r="E321" s="7">
        <v>972729272</v>
      </c>
      <c r="F321" s="9">
        <v>45575.462997685201</v>
      </c>
      <c r="G321" s="3" t="s">
        <v>16</v>
      </c>
      <c r="H321" s="7">
        <v>80643</v>
      </c>
      <c r="I321" s="3" t="s">
        <v>17</v>
      </c>
      <c r="J321" s="3" t="s">
        <v>594</v>
      </c>
      <c r="K321" s="3" t="s">
        <v>17</v>
      </c>
      <c r="L321" s="3" t="s">
        <v>595</v>
      </c>
      <c r="M321" s="12" t="str">
        <f t="shared" si="4"/>
        <v>393</v>
      </c>
      <c r="N321" s="3" t="s">
        <v>20</v>
      </c>
    </row>
    <row r="322" spans="1:14" x14ac:dyDescent="0.35">
      <c r="A322" s="2" t="s">
        <v>14</v>
      </c>
      <c r="B322" s="2" t="s">
        <v>15</v>
      </c>
      <c r="C322" s="4">
        <v>259.77999999999997</v>
      </c>
      <c r="D322" s="4">
        <v>259.77999999999997</v>
      </c>
      <c r="E322" s="6">
        <v>972759513</v>
      </c>
      <c r="F322" s="8">
        <v>45575.469768518502</v>
      </c>
      <c r="G322" s="2" t="s">
        <v>16</v>
      </c>
      <c r="H322" s="6">
        <v>80646</v>
      </c>
      <c r="I322" s="2" t="s">
        <v>17</v>
      </c>
      <c r="J322" s="2" t="s">
        <v>596</v>
      </c>
      <c r="K322" s="2" t="s">
        <v>17</v>
      </c>
      <c r="L322" s="2" t="s">
        <v>597</v>
      </c>
      <c r="M322" s="12" t="str">
        <f t="shared" si="4"/>
        <v>393</v>
      </c>
      <c r="N322" s="2" t="s">
        <v>20</v>
      </c>
    </row>
    <row r="323" spans="1:14" x14ac:dyDescent="0.35">
      <c r="A323" s="3" t="s">
        <v>14</v>
      </c>
      <c r="B323" s="3" t="s">
        <v>15</v>
      </c>
      <c r="C323" s="5">
        <v>922.89</v>
      </c>
      <c r="D323" s="5">
        <v>922.89</v>
      </c>
      <c r="E323" s="7">
        <v>972767965</v>
      </c>
      <c r="F323" s="9">
        <v>45575.471643518496</v>
      </c>
      <c r="G323" s="3" t="s">
        <v>16</v>
      </c>
      <c r="H323" s="7">
        <v>80647</v>
      </c>
      <c r="I323" s="3" t="s">
        <v>17</v>
      </c>
      <c r="J323" s="3" t="s">
        <v>598</v>
      </c>
      <c r="K323" s="3" t="s">
        <v>17</v>
      </c>
      <c r="L323" s="3" t="s">
        <v>597</v>
      </c>
      <c r="M323" s="12" t="str">
        <f t="shared" ref="M323:M386" si="5">+MID(N323,1,3)</f>
        <v>393</v>
      </c>
      <c r="N323" s="3" t="s">
        <v>20</v>
      </c>
    </row>
    <row r="324" spans="1:14" x14ac:dyDescent="0.35">
      <c r="A324" s="2" t="s">
        <v>14</v>
      </c>
      <c r="B324" s="2" t="s">
        <v>15</v>
      </c>
      <c r="C324" s="4">
        <v>157436</v>
      </c>
      <c r="D324" s="4">
        <v>157436</v>
      </c>
      <c r="E324" s="6">
        <v>972768487</v>
      </c>
      <c r="F324" s="8">
        <v>45575.471759259301</v>
      </c>
      <c r="G324" s="2" t="s">
        <v>16</v>
      </c>
      <c r="H324" s="6">
        <v>80648</v>
      </c>
      <c r="I324" s="2" t="s">
        <v>17</v>
      </c>
      <c r="J324" s="2" t="s">
        <v>599</v>
      </c>
      <c r="K324" s="2" t="s">
        <v>17</v>
      </c>
      <c r="L324" s="2" t="s">
        <v>600</v>
      </c>
      <c r="M324" s="12" t="str">
        <f t="shared" si="5"/>
        <v>433</v>
      </c>
      <c r="N324" s="2" t="s">
        <v>23</v>
      </c>
    </row>
    <row r="325" spans="1:14" x14ac:dyDescent="0.35">
      <c r="A325" s="3" t="s">
        <v>14</v>
      </c>
      <c r="B325" s="3" t="s">
        <v>15</v>
      </c>
      <c r="C325" s="5">
        <v>8157708</v>
      </c>
      <c r="D325" s="5">
        <v>8157708</v>
      </c>
      <c r="E325" s="7">
        <v>972768991</v>
      </c>
      <c r="F325" s="9">
        <v>45575.471875000003</v>
      </c>
      <c r="G325" s="3" t="s">
        <v>16</v>
      </c>
      <c r="H325" s="7">
        <v>80649</v>
      </c>
      <c r="I325" s="3" t="s">
        <v>17</v>
      </c>
      <c r="J325" s="3" t="s">
        <v>601</v>
      </c>
      <c r="K325" s="3" t="s">
        <v>17</v>
      </c>
      <c r="L325" s="3" t="s">
        <v>602</v>
      </c>
      <c r="M325" s="12" t="str">
        <f t="shared" si="5"/>
        <v>393</v>
      </c>
      <c r="N325" s="3" t="s">
        <v>20</v>
      </c>
    </row>
    <row r="326" spans="1:14" x14ac:dyDescent="0.35">
      <c r="A326" s="2" t="s">
        <v>14</v>
      </c>
      <c r="B326" s="2" t="s">
        <v>15</v>
      </c>
      <c r="C326" s="4">
        <v>176.3</v>
      </c>
      <c r="D326" s="4">
        <v>176.3</v>
      </c>
      <c r="E326" s="6">
        <v>972777270</v>
      </c>
      <c r="F326" s="8">
        <v>45575.473692129599</v>
      </c>
      <c r="G326" s="2" t="s">
        <v>16</v>
      </c>
      <c r="H326" s="6">
        <v>80651</v>
      </c>
      <c r="I326" s="2" t="s">
        <v>17</v>
      </c>
      <c r="J326" s="2" t="s">
        <v>603</v>
      </c>
      <c r="K326" s="2" t="s">
        <v>17</v>
      </c>
      <c r="L326" s="2" t="s">
        <v>597</v>
      </c>
      <c r="M326" s="12" t="str">
        <f t="shared" si="5"/>
        <v>393</v>
      </c>
      <c r="N326" s="2" t="s">
        <v>20</v>
      </c>
    </row>
    <row r="327" spans="1:14" x14ac:dyDescent="0.35">
      <c r="A327" s="3" t="s">
        <v>14</v>
      </c>
      <c r="B327" s="3" t="s">
        <v>15</v>
      </c>
      <c r="C327" s="5">
        <v>15842</v>
      </c>
      <c r="D327" s="5">
        <v>15842</v>
      </c>
      <c r="E327" s="7">
        <v>972778822</v>
      </c>
      <c r="F327" s="9">
        <v>45575.474039351902</v>
      </c>
      <c r="G327" s="3" t="s">
        <v>16</v>
      </c>
      <c r="H327" s="7">
        <v>80652</v>
      </c>
      <c r="I327" s="3" t="s">
        <v>17</v>
      </c>
      <c r="J327" s="3" t="s">
        <v>604</v>
      </c>
      <c r="K327" s="3" t="s">
        <v>17</v>
      </c>
      <c r="L327" s="3" t="s">
        <v>605</v>
      </c>
      <c r="M327" s="12" t="str">
        <f t="shared" si="5"/>
        <v>138</v>
      </c>
      <c r="N327" s="3" t="s">
        <v>122</v>
      </c>
    </row>
    <row r="328" spans="1:14" x14ac:dyDescent="0.35">
      <c r="A328" s="2" t="s">
        <v>14</v>
      </c>
      <c r="B328" s="2" t="s">
        <v>15</v>
      </c>
      <c r="C328" s="4">
        <v>419.18</v>
      </c>
      <c r="D328" s="4">
        <v>419.18</v>
      </c>
      <c r="E328" s="6">
        <v>972786303</v>
      </c>
      <c r="F328" s="8">
        <v>45575.475694444402</v>
      </c>
      <c r="G328" s="2" t="s">
        <v>16</v>
      </c>
      <c r="H328" s="6">
        <v>80654</v>
      </c>
      <c r="I328" s="2" t="s">
        <v>17</v>
      </c>
      <c r="J328" s="2" t="s">
        <v>606</v>
      </c>
      <c r="K328" s="2" t="s">
        <v>17</v>
      </c>
      <c r="L328" s="2" t="s">
        <v>597</v>
      </c>
      <c r="M328" s="12" t="str">
        <f t="shared" si="5"/>
        <v>393</v>
      </c>
      <c r="N328" s="2" t="s">
        <v>20</v>
      </c>
    </row>
    <row r="329" spans="1:14" x14ac:dyDescent="0.35">
      <c r="A329" s="3" t="s">
        <v>14</v>
      </c>
      <c r="B329" s="3" t="s">
        <v>15</v>
      </c>
      <c r="C329" s="5">
        <v>10736000</v>
      </c>
      <c r="D329" s="5">
        <v>10736000</v>
      </c>
      <c r="E329" s="7">
        <v>972795589</v>
      </c>
      <c r="F329" s="9">
        <v>45575.4777777778</v>
      </c>
      <c r="G329" s="3" t="s">
        <v>16</v>
      </c>
      <c r="H329" s="7">
        <v>80655</v>
      </c>
      <c r="I329" s="3" t="s">
        <v>17</v>
      </c>
      <c r="J329" s="3" t="s">
        <v>607</v>
      </c>
      <c r="K329" s="3" t="s">
        <v>17</v>
      </c>
      <c r="L329" s="3" t="s">
        <v>608</v>
      </c>
      <c r="M329" s="12" t="str">
        <f t="shared" si="5"/>
        <v>393</v>
      </c>
      <c r="N329" s="3" t="s">
        <v>20</v>
      </c>
    </row>
    <row r="330" spans="1:14" x14ac:dyDescent="0.35">
      <c r="A330" s="2" t="s">
        <v>14</v>
      </c>
      <c r="B330" s="2" t="s">
        <v>15</v>
      </c>
      <c r="C330" s="4">
        <v>773068</v>
      </c>
      <c r="D330" s="4">
        <v>773068</v>
      </c>
      <c r="E330" s="6">
        <v>972822033</v>
      </c>
      <c r="F330" s="8">
        <v>45575.483634259297</v>
      </c>
      <c r="G330" s="2" t="s">
        <v>16</v>
      </c>
      <c r="H330" s="6">
        <v>80656</v>
      </c>
      <c r="I330" s="2" t="s">
        <v>17</v>
      </c>
      <c r="J330" s="2" t="s">
        <v>609</v>
      </c>
      <c r="K330" s="2" t="s">
        <v>17</v>
      </c>
      <c r="L330" s="2" t="s">
        <v>610</v>
      </c>
      <c r="M330" s="12" t="str">
        <f t="shared" si="5"/>
        <v>Sel</v>
      </c>
      <c r="N330" s="2" t="s">
        <v>562</v>
      </c>
    </row>
    <row r="331" spans="1:14" x14ac:dyDescent="0.35">
      <c r="A331" s="3" t="s">
        <v>14</v>
      </c>
      <c r="B331" s="3" t="s">
        <v>15</v>
      </c>
      <c r="C331" s="5">
        <v>5534198</v>
      </c>
      <c r="D331" s="5">
        <v>5534198</v>
      </c>
      <c r="E331" s="7">
        <v>972823632</v>
      </c>
      <c r="F331" s="9">
        <v>45575.483993055597</v>
      </c>
      <c r="G331" s="3" t="s">
        <v>16</v>
      </c>
      <c r="H331" s="7">
        <v>80657</v>
      </c>
      <c r="I331" s="3" t="s">
        <v>17</v>
      </c>
      <c r="J331" s="3" t="s">
        <v>611</v>
      </c>
      <c r="K331" s="3" t="s">
        <v>17</v>
      </c>
      <c r="L331" s="3" t="s">
        <v>612</v>
      </c>
      <c r="M331" s="12" t="str">
        <f t="shared" si="5"/>
        <v>393</v>
      </c>
      <c r="N331" s="3" t="s">
        <v>20</v>
      </c>
    </row>
    <row r="332" spans="1:14" x14ac:dyDescent="0.35">
      <c r="A332" s="2" t="s">
        <v>14</v>
      </c>
      <c r="B332" s="2" t="s">
        <v>15</v>
      </c>
      <c r="C332" s="4">
        <v>156000</v>
      </c>
      <c r="D332" s="4">
        <v>156000</v>
      </c>
      <c r="E332" s="6">
        <v>972837952</v>
      </c>
      <c r="F332" s="8">
        <v>45575.487175925897</v>
      </c>
      <c r="G332" s="2" t="s">
        <v>16</v>
      </c>
      <c r="H332" s="6">
        <v>80658</v>
      </c>
      <c r="I332" s="2" t="s">
        <v>17</v>
      </c>
      <c r="J332" s="11" t="s">
        <v>613</v>
      </c>
      <c r="K332" s="2" t="s">
        <v>17</v>
      </c>
      <c r="L332" s="2" t="s">
        <v>614</v>
      </c>
      <c r="M332" s="12" t="str">
        <f t="shared" si="5"/>
        <v>393</v>
      </c>
      <c r="N332" s="2" t="s">
        <v>20</v>
      </c>
    </row>
    <row r="333" spans="1:14" x14ac:dyDescent="0.35">
      <c r="A333" s="3" t="s">
        <v>14</v>
      </c>
      <c r="B333" s="3" t="s">
        <v>15</v>
      </c>
      <c r="C333" s="5">
        <v>19446216.359999999</v>
      </c>
      <c r="D333" s="5">
        <v>19446216.359999999</v>
      </c>
      <c r="E333" s="7">
        <v>972838818</v>
      </c>
      <c r="F333" s="9">
        <v>45575.487372685202</v>
      </c>
      <c r="G333" s="3" t="s">
        <v>16</v>
      </c>
      <c r="H333" s="7">
        <v>80659</v>
      </c>
      <c r="I333" s="3" t="s">
        <v>17</v>
      </c>
      <c r="J333" s="3" t="s">
        <v>615</v>
      </c>
      <c r="K333" s="3" t="s">
        <v>17</v>
      </c>
      <c r="L333" s="3" t="s">
        <v>417</v>
      </c>
      <c r="M333" s="12" t="str">
        <f t="shared" si="5"/>
        <v>396</v>
      </c>
      <c r="N333" s="3" t="s">
        <v>529</v>
      </c>
    </row>
    <row r="334" spans="1:14" x14ac:dyDescent="0.35">
      <c r="A334" s="2" t="s">
        <v>14</v>
      </c>
      <c r="B334" s="2" t="s">
        <v>15</v>
      </c>
      <c r="C334" s="4">
        <v>2000</v>
      </c>
      <c r="D334" s="4">
        <v>2000</v>
      </c>
      <c r="E334" s="6">
        <v>972876376</v>
      </c>
      <c r="F334" s="8">
        <v>45575.495729166701</v>
      </c>
      <c r="G334" s="2" t="s">
        <v>16</v>
      </c>
      <c r="H334" s="6">
        <v>80660</v>
      </c>
      <c r="I334" s="2" t="s">
        <v>17</v>
      </c>
      <c r="J334" s="2" t="s">
        <v>221</v>
      </c>
      <c r="K334" s="2" t="s">
        <v>17</v>
      </c>
      <c r="L334" s="2" t="s">
        <v>616</v>
      </c>
      <c r="M334" s="12" t="str">
        <f t="shared" si="5"/>
        <v>433</v>
      </c>
      <c r="N334" s="2" t="s">
        <v>23</v>
      </c>
    </row>
    <row r="335" spans="1:14" x14ac:dyDescent="0.35">
      <c r="A335" s="3" t="s">
        <v>14</v>
      </c>
      <c r="B335" s="3" t="s">
        <v>15</v>
      </c>
      <c r="C335" s="5">
        <v>1898</v>
      </c>
      <c r="D335" s="5">
        <v>1898</v>
      </c>
      <c r="E335" s="7">
        <v>972890682</v>
      </c>
      <c r="F335" s="9">
        <v>45575.498946759297</v>
      </c>
      <c r="G335" s="3" t="s">
        <v>16</v>
      </c>
      <c r="H335" s="7">
        <v>80661</v>
      </c>
      <c r="I335" s="3" t="s">
        <v>17</v>
      </c>
      <c r="J335" s="3" t="s">
        <v>617</v>
      </c>
      <c r="K335" s="3" t="s">
        <v>17</v>
      </c>
      <c r="L335" s="3" t="s">
        <v>618</v>
      </c>
      <c r="M335" s="12" t="str">
        <f t="shared" si="5"/>
        <v>393</v>
      </c>
      <c r="N335" s="3" t="s">
        <v>20</v>
      </c>
    </row>
    <row r="336" spans="1:14" x14ac:dyDescent="0.35">
      <c r="A336" s="2" t="s">
        <v>14</v>
      </c>
      <c r="B336" s="2" t="s">
        <v>15</v>
      </c>
      <c r="C336" s="4">
        <v>634</v>
      </c>
      <c r="D336" s="4">
        <v>634</v>
      </c>
      <c r="E336" s="6">
        <v>972904019</v>
      </c>
      <c r="F336" s="8">
        <v>45575.501967592601</v>
      </c>
      <c r="G336" s="2" t="s">
        <v>16</v>
      </c>
      <c r="H336" s="6">
        <v>80662</v>
      </c>
      <c r="I336" s="2" t="s">
        <v>17</v>
      </c>
      <c r="J336" s="2" t="s">
        <v>619</v>
      </c>
      <c r="K336" s="2" t="s">
        <v>17</v>
      </c>
      <c r="L336" s="2" t="s">
        <v>618</v>
      </c>
      <c r="M336" s="12" t="str">
        <f t="shared" si="5"/>
        <v>393</v>
      </c>
      <c r="N336" s="2" t="s">
        <v>20</v>
      </c>
    </row>
    <row r="337" spans="1:14" x14ac:dyDescent="0.35">
      <c r="A337" s="3" t="s">
        <v>14</v>
      </c>
      <c r="B337" s="3" t="s">
        <v>15</v>
      </c>
      <c r="C337" s="5">
        <v>6371269</v>
      </c>
      <c r="D337" s="5">
        <v>6371269</v>
      </c>
      <c r="E337" s="7">
        <v>972909267</v>
      </c>
      <c r="F337" s="9">
        <v>45575.503182870401</v>
      </c>
      <c r="G337" s="3" t="s">
        <v>16</v>
      </c>
      <c r="H337" s="7">
        <v>80663</v>
      </c>
      <c r="I337" s="3" t="s">
        <v>17</v>
      </c>
      <c r="J337" s="3" t="s">
        <v>620</v>
      </c>
      <c r="K337" s="3" t="s">
        <v>17</v>
      </c>
      <c r="L337" s="3" t="s">
        <v>621</v>
      </c>
      <c r="M337" s="12" t="str">
        <f t="shared" si="5"/>
        <v>393</v>
      </c>
      <c r="N337" s="3" t="s">
        <v>20</v>
      </c>
    </row>
    <row r="338" spans="1:14" x14ac:dyDescent="0.35">
      <c r="A338" s="2" t="s">
        <v>14</v>
      </c>
      <c r="B338" s="2" t="s">
        <v>15</v>
      </c>
      <c r="C338" s="4">
        <v>1696</v>
      </c>
      <c r="D338" s="4">
        <v>1696</v>
      </c>
      <c r="E338" s="6">
        <v>972914063</v>
      </c>
      <c r="F338" s="8">
        <v>45575.504259259302</v>
      </c>
      <c r="G338" s="2" t="s">
        <v>16</v>
      </c>
      <c r="H338" s="6">
        <v>80664</v>
      </c>
      <c r="I338" s="2" t="s">
        <v>17</v>
      </c>
      <c r="J338" s="2" t="s">
        <v>622</v>
      </c>
      <c r="K338" s="2" t="s">
        <v>17</v>
      </c>
      <c r="L338" s="2" t="s">
        <v>618</v>
      </c>
      <c r="M338" s="12" t="str">
        <f t="shared" si="5"/>
        <v>393</v>
      </c>
      <c r="N338" s="2" t="s">
        <v>20</v>
      </c>
    </row>
    <row r="339" spans="1:14" x14ac:dyDescent="0.35">
      <c r="A339" s="3" t="s">
        <v>14</v>
      </c>
      <c r="B339" s="3" t="s">
        <v>15</v>
      </c>
      <c r="C339" s="5">
        <v>6000</v>
      </c>
      <c r="D339" s="5">
        <v>6000</v>
      </c>
      <c r="E339" s="7">
        <v>972918063</v>
      </c>
      <c r="F339" s="9">
        <v>45575.505173611098</v>
      </c>
      <c r="G339" s="3" t="s">
        <v>16</v>
      </c>
      <c r="H339" s="7">
        <v>80665</v>
      </c>
      <c r="I339" s="3" t="s">
        <v>17</v>
      </c>
      <c r="J339" s="3" t="s">
        <v>623</v>
      </c>
      <c r="K339" s="3" t="s">
        <v>17</v>
      </c>
      <c r="L339" s="3" t="s">
        <v>624</v>
      </c>
      <c r="M339" s="12" t="str">
        <f t="shared" si="5"/>
        <v>433</v>
      </c>
      <c r="N339" s="3" t="s">
        <v>23</v>
      </c>
    </row>
    <row r="340" spans="1:14" x14ac:dyDescent="0.35">
      <c r="A340" s="2" t="s">
        <v>14</v>
      </c>
      <c r="B340" s="2" t="s">
        <v>15</v>
      </c>
      <c r="C340" s="4">
        <v>9130.5400000000009</v>
      </c>
      <c r="D340" s="4">
        <v>9130.5400000000009</v>
      </c>
      <c r="E340" s="6">
        <v>972925510</v>
      </c>
      <c r="F340" s="8">
        <v>45575.5069097222</v>
      </c>
      <c r="G340" s="2" t="s">
        <v>16</v>
      </c>
      <c r="H340" s="6">
        <v>80666</v>
      </c>
      <c r="I340" s="2" t="s">
        <v>17</v>
      </c>
      <c r="J340" s="11" t="s">
        <v>625</v>
      </c>
      <c r="K340" s="2" t="s">
        <v>17</v>
      </c>
      <c r="L340" s="2" t="s">
        <v>626</v>
      </c>
      <c r="M340" s="12" t="str">
        <f t="shared" si="5"/>
        <v>377</v>
      </c>
      <c r="N340" s="2" t="s">
        <v>627</v>
      </c>
    </row>
    <row r="341" spans="1:14" x14ac:dyDescent="0.35">
      <c r="A341" s="3" t="s">
        <v>14</v>
      </c>
      <c r="B341" s="3" t="s">
        <v>15</v>
      </c>
      <c r="C341" s="5">
        <v>57000</v>
      </c>
      <c r="D341" s="5">
        <v>57000</v>
      </c>
      <c r="E341" s="7">
        <v>972938294</v>
      </c>
      <c r="F341" s="9">
        <v>45575.509918981501</v>
      </c>
      <c r="G341" s="3" t="s">
        <v>16</v>
      </c>
      <c r="H341" s="7">
        <v>80667</v>
      </c>
      <c r="I341" s="3" t="s">
        <v>17</v>
      </c>
      <c r="J341" s="3" t="s">
        <v>628</v>
      </c>
      <c r="K341" s="3" t="s">
        <v>17</v>
      </c>
      <c r="L341" s="3" t="s">
        <v>629</v>
      </c>
      <c r="M341" s="12" t="str">
        <f t="shared" si="5"/>
        <v>433</v>
      </c>
      <c r="N341" s="3" t="s">
        <v>23</v>
      </c>
    </row>
    <row r="342" spans="1:14" x14ac:dyDescent="0.35">
      <c r="A342" s="2" t="s">
        <v>14</v>
      </c>
      <c r="B342" s="2" t="s">
        <v>15</v>
      </c>
      <c r="C342" s="4">
        <v>1624</v>
      </c>
      <c r="D342" s="4">
        <v>1624</v>
      </c>
      <c r="E342" s="6">
        <v>972992480</v>
      </c>
      <c r="F342" s="8">
        <v>45575.522847222201</v>
      </c>
      <c r="G342" s="2" t="s">
        <v>16</v>
      </c>
      <c r="H342" s="6">
        <v>80668</v>
      </c>
      <c r="I342" s="2" t="s">
        <v>17</v>
      </c>
      <c r="J342" s="2" t="s">
        <v>630</v>
      </c>
      <c r="K342" s="2" t="s">
        <v>17</v>
      </c>
      <c r="L342" s="2" t="s">
        <v>631</v>
      </c>
      <c r="M342" s="12" t="str">
        <f t="shared" si="5"/>
        <v>328</v>
      </c>
      <c r="N342" s="2" t="s">
        <v>321</v>
      </c>
    </row>
    <row r="343" spans="1:14" x14ac:dyDescent="0.35">
      <c r="A343" s="3" t="s">
        <v>14</v>
      </c>
      <c r="B343" s="3" t="s">
        <v>15</v>
      </c>
      <c r="C343" s="5">
        <v>189293</v>
      </c>
      <c r="D343" s="5">
        <v>189293</v>
      </c>
      <c r="E343" s="7">
        <v>973071783</v>
      </c>
      <c r="F343" s="9">
        <v>45575.541851851798</v>
      </c>
      <c r="G343" s="3" t="s">
        <v>16</v>
      </c>
      <c r="H343" s="7">
        <v>80670</v>
      </c>
      <c r="I343" s="3" t="s">
        <v>17</v>
      </c>
      <c r="J343" s="3" t="s">
        <v>632</v>
      </c>
      <c r="K343" s="3" t="s">
        <v>17</v>
      </c>
      <c r="L343" s="3" t="s">
        <v>633</v>
      </c>
      <c r="M343" s="12" t="str">
        <f t="shared" si="5"/>
        <v>433</v>
      </c>
      <c r="N343" s="3" t="s">
        <v>23</v>
      </c>
    </row>
    <row r="344" spans="1:14" x14ac:dyDescent="0.35">
      <c r="A344" s="2" t="s">
        <v>14</v>
      </c>
      <c r="B344" s="2" t="s">
        <v>15</v>
      </c>
      <c r="C344" s="4">
        <v>408585</v>
      </c>
      <c r="D344" s="4">
        <v>408585</v>
      </c>
      <c r="E344" s="6">
        <v>973099649</v>
      </c>
      <c r="F344" s="8">
        <v>45575.548298611102</v>
      </c>
      <c r="G344" s="2" t="s">
        <v>16</v>
      </c>
      <c r="H344" s="6">
        <v>80672</v>
      </c>
      <c r="I344" s="2" t="s">
        <v>17</v>
      </c>
      <c r="J344" s="2" t="s">
        <v>634</v>
      </c>
      <c r="K344" s="2" t="s">
        <v>17</v>
      </c>
      <c r="L344" s="2" t="s">
        <v>633</v>
      </c>
      <c r="M344" s="12" t="str">
        <f t="shared" si="5"/>
        <v>433</v>
      </c>
      <c r="N344" s="2" t="s">
        <v>23</v>
      </c>
    </row>
    <row r="345" spans="1:14" x14ac:dyDescent="0.35">
      <c r="A345" s="3" t="s">
        <v>14</v>
      </c>
      <c r="B345" s="3" t="s">
        <v>15</v>
      </c>
      <c r="C345" s="5">
        <v>14380279</v>
      </c>
      <c r="D345" s="5">
        <v>14380279</v>
      </c>
      <c r="E345" s="7">
        <v>973231008</v>
      </c>
      <c r="F345" s="9">
        <v>45575.577847222201</v>
      </c>
      <c r="G345" s="3" t="s">
        <v>16</v>
      </c>
      <c r="H345" s="7">
        <v>80675</v>
      </c>
      <c r="I345" s="3" t="s">
        <v>17</v>
      </c>
      <c r="J345" s="3" t="s">
        <v>635</v>
      </c>
      <c r="K345" s="3" t="s">
        <v>17</v>
      </c>
      <c r="L345" s="3" t="s">
        <v>636</v>
      </c>
      <c r="M345" s="12" t="str">
        <f t="shared" si="5"/>
        <v>261</v>
      </c>
      <c r="N345" s="3" t="s">
        <v>637</v>
      </c>
    </row>
    <row r="346" spans="1:14" x14ac:dyDescent="0.35">
      <c r="A346" s="2" t="s">
        <v>14</v>
      </c>
      <c r="B346" s="2" t="s">
        <v>15</v>
      </c>
      <c r="C346" s="4">
        <v>2376556.44</v>
      </c>
      <c r="D346" s="4">
        <v>2376556.44</v>
      </c>
      <c r="E346" s="6">
        <v>973299114</v>
      </c>
      <c r="F346" s="8">
        <v>45575.593807870398</v>
      </c>
      <c r="G346" s="2" t="s">
        <v>16</v>
      </c>
      <c r="H346" s="6">
        <v>80678</v>
      </c>
      <c r="I346" s="2" t="s">
        <v>17</v>
      </c>
      <c r="J346" s="2" t="s">
        <v>638</v>
      </c>
      <c r="K346" s="2" t="s">
        <v>17</v>
      </c>
      <c r="L346" s="2" t="s">
        <v>639</v>
      </c>
      <c r="M346" s="12" t="str">
        <f t="shared" si="5"/>
        <v>426</v>
      </c>
      <c r="N346" s="2" t="s">
        <v>74</v>
      </c>
    </row>
    <row r="347" spans="1:14" x14ac:dyDescent="0.35">
      <c r="A347" s="3" t="s">
        <v>14</v>
      </c>
      <c r="B347" s="3" t="s">
        <v>15</v>
      </c>
      <c r="C347" s="5">
        <v>120000</v>
      </c>
      <c r="D347" s="5">
        <v>120000</v>
      </c>
      <c r="E347" s="7">
        <v>973344033</v>
      </c>
      <c r="F347" s="9">
        <v>45575.604953703703</v>
      </c>
      <c r="G347" s="3" t="s">
        <v>16</v>
      </c>
      <c r="H347" s="7">
        <v>80680</v>
      </c>
      <c r="I347" s="3" t="s">
        <v>17</v>
      </c>
      <c r="J347" s="3" t="s">
        <v>640</v>
      </c>
      <c r="K347" s="3" t="s">
        <v>17</v>
      </c>
      <c r="L347" s="3" t="s">
        <v>641</v>
      </c>
      <c r="M347" s="12" t="str">
        <f t="shared" si="5"/>
        <v>292</v>
      </c>
      <c r="N347" s="3" t="s">
        <v>470</v>
      </c>
    </row>
    <row r="348" spans="1:14" x14ac:dyDescent="0.35">
      <c r="A348" s="2" t="s">
        <v>14</v>
      </c>
      <c r="B348" s="2" t="s">
        <v>15</v>
      </c>
      <c r="C348" s="4">
        <v>119828</v>
      </c>
      <c r="D348" s="4">
        <v>119828</v>
      </c>
      <c r="E348" s="6">
        <v>973367010</v>
      </c>
      <c r="F348" s="8">
        <v>45575.610358796301</v>
      </c>
      <c r="G348" s="2" t="s">
        <v>16</v>
      </c>
      <c r="H348" s="6">
        <v>80682</v>
      </c>
      <c r="I348" s="2" t="s">
        <v>17</v>
      </c>
      <c r="J348" s="2" t="s">
        <v>620</v>
      </c>
      <c r="K348" s="2" t="s">
        <v>17</v>
      </c>
      <c r="L348" s="2" t="s">
        <v>621</v>
      </c>
      <c r="M348" s="12" t="str">
        <f t="shared" si="5"/>
        <v>393</v>
      </c>
      <c r="N348" s="2" t="s">
        <v>20</v>
      </c>
    </row>
    <row r="349" spans="1:14" x14ac:dyDescent="0.35">
      <c r="A349" s="3" t="s">
        <v>14</v>
      </c>
      <c r="B349" s="3" t="s">
        <v>15</v>
      </c>
      <c r="C349" s="5">
        <v>283335</v>
      </c>
      <c r="D349" s="5">
        <v>283335</v>
      </c>
      <c r="E349" s="7">
        <v>973371270</v>
      </c>
      <c r="F349" s="9">
        <v>45575.6113078704</v>
      </c>
      <c r="G349" s="3" t="s">
        <v>16</v>
      </c>
      <c r="H349" s="7">
        <v>80683</v>
      </c>
      <c r="I349" s="3" t="s">
        <v>17</v>
      </c>
      <c r="J349" s="3" t="s">
        <v>642</v>
      </c>
      <c r="K349" s="3" t="s">
        <v>17</v>
      </c>
      <c r="L349" s="3" t="s">
        <v>643</v>
      </c>
      <c r="M349" s="12" t="str">
        <f t="shared" si="5"/>
        <v>433</v>
      </c>
      <c r="N349" s="3" t="s">
        <v>23</v>
      </c>
    </row>
    <row r="350" spans="1:14" x14ac:dyDescent="0.35">
      <c r="A350" s="2" t="s">
        <v>14</v>
      </c>
      <c r="B350" s="2" t="s">
        <v>15</v>
      </c>
      <c r="C350" s="4">
        <v>120000</v>
      </c>
      <c r="D350" s="4">
        <v>120000</v>
      </c>
      <c r="E350" s="6">
        <v>973371583</v>
      </c>
      <c r="F350" s="8">
        <v>45575.611365740697</v>
      </c>
      <c r="G350" s="2" t="s">
        <v>16</v>
      </c>
      <c r="H350" s="6">
        <v>80684</v>
      </c>
      <c r="I350" s="2" t="s">
        <v>17</v>
      </c>
      <c r="J350" s="2" t="s">
        <v>640</v>
      </c>
      <c r="K350" s="2" t="s">
        <v>17</v>
      </c>
      <c r="L350" s="2" t="s">
        <v>641</v>
      </c>
      <c r="M350" s="12" t="str">
        <f t="shared" si="5"/>
        <v>292</v>
      </c>
      <c r="N350" s="2" t="s">
        <v>470</v>
      </c>
    </row>
    <row r="351" spans="1:14" x14ac:dyDescent="0.35">
      <c r="A351" s="3" t="s">
        <v>14</v>
      </c>
      <c r="B351" s="3" t="s">
        <v>15</v>
      </c>
      <c r="C351" s="5">
        <v>214058</v>
      </c>
      <c r="D351" s="5">
        <v>214058</v>
      </c>
      <c r="E351" s="7">
        <v>973393123</v>
      </c>
      <c r="F351" s="9">
        <v>45575.616203703699</v>
      </c>
      <c r="G351" s="3" t="s">
        <v>16</v>
      </c>
      <c r="H351" s="7">
        <v>80687</v>
      </c>
      <c r="I351" s="3" t="s">
        <v>17</v>
      </c>
      <c r="J351" s="3" t="s">
        <v>644</v>
      </c>
      <c r="K351" s="3" t="s">
        <v>17</v>
      </c>
      <c r="L351" s="3" t="s">
        <v>645</v>
      </c>
      <c r="M351" s="12" t="str">
        <f t="shared" si="5"/>
        <v>138</v>
      </c>
      <c r="N351" s="3" t="s">
        <v>122</v>
      </c>
    </row>
    <row r="352" spans="1:14" x14ac:dyDescent="0.35">
      <c r="A352" s="2" t="s">
        <v>14</v>
      </c>
      <c r="B352" s="2" t="s">
        <v>15</v>
      </c>
      <c r="C352" s="4">
        <v>317373.40000000002</v>
      </c>
      <c r="D352" s="4">
        <v>317373.40000000002</v>
      </c>
      <c r="E352" s="6">
        <v>973397860</v>
      </c>
      <c r="F352" s="8">
        <v>45575.617245370398</v>
      </c>
      <c r="G352" s="2" t="s">
        <v>16</v>
      </c>
      <c r="H352" s="6">
        <v>80689</v>
      </c>
      <c r="I352" s="2" t="s">
        <v>17</v>
      </c>
      <c r="J352" s="2" t="s">
        <v>646</v>
      </c>
      <c r="K352" s="2" t="s">
        <v>17</v>
      </c>
      <c r="L352" s="2" t="s">
        <v>647</v>
      </c>
      <c r="M352" s="12" t="str">
        <f t="shared" si="5"/>
        <v>130</v>
      </c>
      <c r="N352" s="2" t="s">
        <v>648</v>
      </c>
    </row>
    <row r="353" spans="1:14" x14ac:dyDescent="0.35">
      <c r="A353" s="3" t="s">
        <v>14</v>
      </c>
      <c r="B353" s="3" t="s">
        <v>15</v>
      </c>
      <c r="C353" s="5">
        <v>55000</v>
      </c>
      <c r="D353" s="5">
        <v>55000</v>
      </c>
      <c r="E353" s="7">
        <v>973406584</v>
      </c>
      <c r="F353" s="9">
        <v>45575.619224536997</v>
      </c>
      <c r="G353" s="3" t="s">
        <v>16</v>
      </c>
      <c r="H353" s="7">
        <v>80690</v>
      </c>
      <c r="I353" s="3" t="s">
        <v>17</v>
      </c>
      <c r="J353" s="3" t="s">
        <v>649</v>
      </c>
      <c r="K353" s="3" t="s">
        <v>17</v>
      </c>
      <c r="L353" s="3" t="s">
        <v>650</v>
      </c>
      <c r="M353" s="12" t="str">
        <f t="shared" si="5"/>
        <v>433</v>
      </c>
      <c r="N353" s="3" t="s">
        <v>23</v>
      </c>
    </row>
    <row r="354" spans="1:14" x14ac:dyDescent="0.35">
      <c r="A354" s="2" t="s">
        <v>14</v>
      </c>
      <c r="B354" s="2" t="s">
        <v>15</v>
      </c>
      <c r="C354" s="4">
        <v>5000</v>
      </c>
      <c r="D354" s="4">
        <v>5000</v>
      </c>
      <c r="E354" s="6">
        <v>973414567</v>
      </c>
      <c r="F354" s="8">
        <v>45575.621041666702</v>
      </c>
      <c r="G354" s="2" t="s">
        <v>16</v>
      </c>
      <c r="H354" s="6">
        <v>80691</v>
      </c>
      <c r="I354" s="2" t="s">
        <v>17</v>
      </c>
      <c r="J354" s="2" t="s">
        <v>651</v>
      </c>
      <c r="K354" s="2" t="s">
        <v>17</v>
      </c>
      <c r="L354" s="2" t="s">
        <v>652</v>
      </c>
      <c r="M354" s="12" t="str">
        <f t="shared" si="5"/>
        <v>433</v>
      </c>
      <c r="N354" s="2" t="s">
        <v>23</v>
      </c>
    </row>
    <row r="355" spans="1:14" x14ac:dyDescent="0.35">
      <c r="A355" s="3" t="s">
        <v>14</v>
      </c>
      <c r="B355" s="3" t="s">
        <v>15</v>
      </c>
      <c r="C355" s="5">
        <v>180195</v>
      </c>
      <c r="D355" s="5">
        <v>180195</v>
      </c>
      <c r="E355" s="7">
        <v>973490166</v>
      </c>
      <c r="F355" s="9">
        <v>45575.635405092602</v>
      </c>
      <c r="G355" s="3" t="s">
        <v>16</v>
      </c>
      <c r="H355" s="7">
        <v>80692</v>
      </c>
      <c r="I355" s="3" t="s">
        <v>17</v>
      </c>
      <c r="J355" s="3" t="s">
        <v>221</v>
      </c>
      <c r="K355" s="3" t="s">
        <v>17</v>
      </c>
      <c r="L355" s="3" t="s">
        <v>653</v>
      </c>
      <c r="M355" s="12" t="str">
        <f t="shared" si="5"/>
        <v>433</v>
      </c>
      <c r="N355" s="3" t="s">
        <v>23</v>
      </c>
    </row>
    <row r="356" spans="1:14" x14ac:dyDescent="0.35">
      <c r="A356" s="2" t="s">
        <v>14</v>
      </c>
      <c r="B356" s="2" t="s">
        <v>15</v>
      </c>
      <c r="C356" s="4">
        <v>10000</v>
      </c>
      <c r="D356" s="4">
        <v>10000</v>
      </c>
      <c r="E356" s="6">
        <v>973497146</v>
      </c>
      <c r="F356" s="8">
        <v>45575.636956018498</v>
      </c>
      <c r="G356" s="2" t="s">
        <v>16</v>
      </c>
      <c r="H356" s="6">
        <v>80693</v>
      </c>
      <c r="I356" s="2" t="s">
        <v>17</v>
      </c>
      <c r="J356" s="2" t="s">
        <v>654</v>
      </c>
      <c r="K356" s="2" t="s">
        <v>17</v>
      </c>
      <c r="L356" s="2" t="s">
        <v>655</v>
      </c>
      <c r="M356" s="12" t="str">
        <f t="shared" si="5"/>
        <v>433</v>
      </c>
      <c r="N356" s="2" t="s">
        <v>23</v>
      </c>
    </row>
    <row r="357" spans="1:14" x14ac:dyDescent="0.35">
      <c r="A357" s="3" t="s">
        <v>14</v>
      </c>
      <c r="B357" s="3" t="s">
        <v>15</v>
      </c>
      <c r="C357" s="5">
        <v>1757</v>
      </c>
      <c r="D357" s="5">
        <v>1757</v>
      </c>
      <c r="E357" s="7">
        <v>973516884</v>
      </c>
      <c r="F357" s="9">
        <v>45575.641273148103</v>
      </c>
      <c r="G357" s="3" t="s">
        <v>16</v>
      </c>
      <c r="H357" s="7">
        <v>80694</v>
      </c>
      <c r="I357" s="3" t="s">
        <v>17</v>
      </c>
      <c r="J357" s="3" t="s">
        <v>656</v>
      </c>
      <c r="K357" s="3" t="s">
        <v>17</v>
      </c>
      <c r="L357" s="3" t="s">
        <v>657</v>
      </c>
      <c r="M357" s="12" t="str">
        <f t="shared" si="5"/>
        <v>393</v>
      </c>
      <c r="N357" s="3" t="s">
        <v>20</v>
      </c>
    </row>
    <row r="358" spans="1:14" x14ac:dyDescent="0.35">
      <c r="A358" s="2" t="s">
        <v>14</v>
      </c>
      <c r="B358" s="2" t="s">
        <v>15</v>
      </c>
      <c r="C358" s="4">
        <v>10000</v>
      </c>
      <c r="D358" s="4">
        <v>10000</v>
      </c>
      <c r="E358" s="6">
        <v>973549501</v>
      </c>
      <c r="F358" s="8">
        <v>45575.648518518501</v>
      </c>
      <c r="G358" s="2" t="s">
        <v>16</v>
      </c>
      <c r="H358" s="6">
        <v>80696</v>
      </c>
      <c r="I358" s="2" t="s">
        <v>17</v>
      </c>
      <c r="J358" s="2" t="s">
        <v>658</v>
      </c>
      <c r="K358" s="2" t="s">
        <v>17</v>
      </c>
      <c r="L358" s="2" t="s">
        <v>659</v>
      </c>
      <c r="M358" s="12" t="str">
        <f t="shared" si="5"/>
        <v>138</v>
      </c>
      <c r="N358" s="2" t="s">
        <v>122</v>
      </c>
    </row>
    <row r="359" spans="1:14" x14ac:dyDescent="0.35">
      <c r="A359" s="3" t="s">
        <v>14</v>
      </c>
      <c r="B359" s="3" t="s">
        <v>15</v>
      </c>
      <c r="C359" s="5">
        <v>940206</v>
      </c>
      <c r="D359" s="5">
        <v>940206</v>
      </c>
      <c r="E359" s="7">
        <v>973566759</v>
      </c>
      <c r="F359" s="9">
        <v>45575.652534722198</v>
      </c>
      <c r="G359" s="3" t="s">
        <v>16</v>
      </c>
      <c r="H359" s="7">
        <v>80697</v>
      </c>
      <c r="I359" s="3" t="s">
        <v>17</v>
      </c>
      <c r="J359" s="3" t="s">
        <v>660</v>
      </c>
      <c r="K359" s="3" t="s">
        <v>17</v>
      </c>
      <c r="L359" s="3" t="s">
        <v>661</v>
      </c>
      <c r="M359" s="12" t="str">
        <f t="shared" si="5"/>
        <v>328</v>
      </c>
      <c r="N359" s="3" t="s">
        <v>321</v>
      </c>
    </row>
    <row r="360" spans="1:14" x14ac:dyDescent="0.35">
      <c r="A360" s="2" t="s">
        <v>14</v>
      </c>
      <c r="B360" s="2" t="s">
        <v>15</v>
      </c>
      <c r="C360" s="4">
        <v>56000</v>
      </c>
      <c r="D360" s="4">
        <v>56000</v>
      </c>
      <c r="E360" s="6">
        <v>973595623</v>
      </c>
      <c r="F360" s="8">
        <v>45575.658923611103</v>
      </c>
      <c r="G360" s="2" t="s">
        <v>16</v>
      </c>
      <c r="H360" s="6">
        <v>80698</v>
      </c>
      <c r="I360" s="2" t="s">
        <v>17</v>
      </c>
      <c r="J360" s="2" t="s">
        <v>662</v>
      </c>
      <c r="K360" s="2" t="s">
        <v>17</v>
      </c>
      <c r="L360" s="2" t="s">
        <v>663</v>
      </c>
      <c r="M360" s="12" t="str">
        <f t="shared" si="5"/>
        <v>343</v>
      </c>
      <c r="N360" s="2" t="s">
        <v>347</v>
      </c>
    </row>
    <row r="361" spans="1:14" x14ac:dyDescent="0.35">
      <c r="A361" s="3" t="s">
        <v>14</v>
      </c>
      <c r="B361" s="3" t="s">
        <v>15</v>
      </c>
      <c r="C361" s="5">
        <v>50000</v>
      </c>
      <c r="D361" s="5">
        <v>50000</v>
      </c>
      <c r="E361" s="7">
        <v>973619128</v>
      </c>
      <c r="F361" s="9">
        <v>45575.663877314801</v>
      </c>
      <c r="G361" s="3" t="s">
        <v>16</v>
      </c>
      <c r="H361" s="7">
        <v>80699</v>
      </c>
      <c r="I361" s="3" t="s">
        <v>17</v>
      </c>
      <c r="J361" s="10" t="s">
        <v>664</v>
      </c>
      <c r="K361" s="3" t="s">
        <v>17</v>
      </c>
      <c r="L361" s="3" t="s">
        <v>665</v>
      </c>
      <c r="M361" s="12" t="str">
        <f t="shared" si="5"/>
        <v>226</v>
      </c>
      <c r="N361" s="3" t="s">
        <v>94</v>
      </c>
    </row>
    <row r="362" spans="1:14" x14ac:dyDescent="0.35">
      <c r="A362" s="2" t="s">
        <v>14</v>
      </c>
      <c r="B362" s="2" t="s">
        <v>15</v>
      </c>
      <c r="C362" s="4">
        <v>126000</v>
      </c>
      <c r="D362" s="4">
        <v>126000</v>
      </c>
      <c r="E362" s="6">
        <v>973640381</v>
      </c>
      <c r="F362" s="8">
        <v>45575.668182870402</v>
      </c>
      <c r="G362" s="2" t="s">
        <v>16</v>
      </c>
      <c r="H362" s="6">
        <v>80700</v>
      </c>
      <c r="I362" s="2" t="s">
        <v>17</v>
      </c>
      <c r="J362" s="2" t="s">
        <v>666</v>
      </c>
      <c r="K362" s="2" t="s">
        <v>17</v>
      </c>
      <c r="L362" s="2" t="s">
        <v>667</v>
      </c>
      <c r="M362" s="12" t="str">
        <f t="shared" si="5"/>
        <v>224</v>
      </c>
      <c r="N362" s="2" t="s">
        <v>441</v>
      </c>
    </row>
    <row r="363" spans="1:14" x14ac:dyDescent="0.35">
      <c r="A363" s="3" t="s">
        <v>14</v>
      </c>
      <c r="B363" s="3" t="s">
        <v>15</v>
      </c>
      <c r="C363" s="5">
        <v>23729</v>
      </c>
      <c r="D363" s="5">
        <v>23729</v>
      </c>
      <c r="E363" s="7">
        <v>973659129</v>
      </c>
      <c r="F363" s="9">
        <v>45575.672094907401</v>
      </c>
      <c r="G363" s="3" t="s">
        <v>16</v>
      </c>
      <c r="H363" s="7">
        <v>80702</v>
      </c>
      <c r="I363" s="3" t="s">
        <v>17</v>
      </c>
      <c r="J363" s="3" t="s">
        <v>668</v>
      </c>
      <c r="K363" s="3" t="s">
        <v>17</v>
      </c>
      <c r="L363" s="3" t="s">
        <v>669</v>
      </c>
      <c r="M363" s="12" t="str">
        <f t="shared" si="5"/>
        <v>138</v>
      </c>
      <c r="N363" s="3" t="s">
        <v>122</v>
      </c>
    </row>
    <row r="364" spans="1:14" x14ac:dyDescent="0.35">
      <c r="A364" s="2" t="s">
        <v>14</v>
      </c>
      <c r="B364" s="2" t="s">
        <v>15</v>
      </c>
      <c r="C364" s="4">
        <v>132800</v>
      </c>
      <c r="D364" s="4">
        <v>132800</v>
      </c>
      <c r="E364" s="6">
        <v>973661281</v>
      </c>
      <c r="F364" s="8">
        <v>45575.672569444403</v>
      </c>
      <c r="G364" s="2" t="s">
        <v>16</v>
      </c>
      <c r="H364" s="6">
        <v>80703</v>
      </c>
      <c r="I364" s="2" t="s">
        <v>17</v>
      </c>
      <c r="J364" s="2" t="s">
        <v>670</v>
      </c>
      <c r="K364" s="2" t="s">
        <v>17</v>
      </c>
      <c r="L364" s="2" t="s">
        <v>671</v>
      </c>
      <c r="M364" s="12" t="str">
        <f t="shared" si="5"/>
        <v>138</v>
      </c>
      <c r="N364" s="2" t="s">
        <v>122</v>
      </c>
    </row>
    <row r="365" spans="1:14" x14ac:dyDescent="0.35">
      <c r="A365" s="3" t="s">
        <v>14</v>
      </c>
      <c r="B365" s="3" t="s">
        <v>15</v>
      </c>
      <c r="C365" s="5">
        <v>938904</v>
      </c>
      <c r="D365" s="5">
        <v>938904</v>
      </c>
      <c r="E365" s="7">
        <v>973693211</v>
      </c>
      <c r="F365" s="9">
        <v>45575.680196759298</v>
      </c>
      <c r="G365" s="3" t="s">
        <v>16</v>
      </c>
      <c r="H365" s="7">
        <v>80705</v>
      </c>
      <c r="I365" s="3" t="s">
        <v>17</v>
      </c>
      <c r="J365" s="3" t="s">
        <v>672</v>
      </c>
      <c r="K365" s="3" t="s">
        <v>17</v>
      </c>
      <c r="L365" s="3" t="s">
        <v>669</v>
      </c>
      <c r="M365" s="12" t="str">
        <f t="shared" si="5"/>
        <v>138</v>
      </c>
      <c r="N365" s="3" t="s">
        <v>122</v>
      </c>
    </row>
    <row r="366" spans="1:14" x14ac:dyDescent="0.35">
      <c r="A366" s="2" t="s">
        <v>14</v>
      </c>
      <c r="B366" s="2" t="s">
        <v>15</v>
      </c>
      <c r="C366" s="4">
        <v>219177</v>
      </c>
      <c r="D366" s="4">
        <v>219177</v>
      </c>
      <c r="E366" s="6">
        <v>973708609</v>
      </c>
      <c r="F366" s="8">
        <v>45575.683541666702</v>
      </c>
      <c r="G366" s="2" t="s">
        <v>16</v>
      </c>
      <c r="H366" s="6">
        <v>80706</v>
      </c>
      <c r="I366" s="2" t="s">
        <v>17</v>
      </c>
      <c r="J366" s="2" t="s">
        <v>673</v>
      </c>
      <c r="K366" s="2" t="s">
        <v>17</v>
      </c>
      <c r="L366" s="2" t="s">
        <v>674</v>
      </c>
      <c r="M366" s="12" t="str">
        <f t="shared" si="5"/>
        <v>433</v>
      </c>
      <c r="N366" s="2" t="s">
        <v>23</v>
      </c>
    </row>
    <row r="367" spans="1:14" x14ac:dyDescent="0.35">
      <c r="A367" s="3" t="s">
        <v>14</v>
      </c>
      <c r="B367" s="3" t="s">
        <v>15</v>
      </c>
      <c r="C367" s="5">
        <v>5000</v>
      </c>
      <c r="D367" s="5">
        <v>5000</v>
      </c>
      <c r="E367" s="7">
        <v>973742005</v>
      </c>
      <c r="F367" s="9">
        <v>45575.691736111097</v>
      </c>
      <c r="G367" s="3" t="s">
        <v>16</v>
      </c>
      <c r="H367" s="7">
        <v>80707</v>
      </c>
      <c r="I367" s="3" t="s">
        <v>17</v>
      </c>
      <c r="J367" s="3" t="s">
        <v>675</v>
      </c>
      <c r="K367" s="3" t="s">
        <v>17</v>
      </c>
      <c r="L367" s="3" t="s">
        <v>674</v>
      </c>
      <c r="M367" s="12" t="str">
        <f t="shared" si="5"/>
        <v>433</v>
      </c>
      <c r="N367" s="3" t="s">
        <v>23</v>
      </c>
    </row>
    <row r="368" spans="1:14" x14ac:dyDescent="0.35">
      <c r="A368" s="2" t="s">
        <v>14</v>
      </c>
      <c r="B368" s="2" t="s">
        <v>15</v>
      </c>
      <c r="C368" s="4">
        <v>14261185.84</v>
      </c>
      <c r="D368" s="4">
        <v>14261185.84</v>
      </c>
      <c r="E368" s="6">
        <v>973742672</v>
      </c>
      <c r="F368" s="8">
        <v>45575.691909722198</v>
      </c>
      <c r="G368" s="2" t="s">
        <v>16</v>
      </c>
      <c r="H368" s="6">
        <v>80708</v>
      </c>
      <c r="I368" s="2" t="s">
        <v>17</v>
      </c>
      <c r="J368" s="2" t="s">
        <v>676</v>
      </c>
      <c r="K368" s="2" t="s">
        <v>17</v>
      </c>
      <c r="L368" s="2" t="s">
        <v>417</v>
      </c>
      <c r="M368" s="12" t="str">
        <f t="shared" si="5"/>
        <v>280</v>
      </c>
      <c r="N368" s="2" t="s">
        <v>418</v>
      </c>
    </row>
    <row r="369" spans="1:14" x14ac:dyDescent="0.35">
      <c r="A369" s="3" t="s">
        <v>14</v>
      </c>
      <c r="B369" s="3" t="s">
        <v>15</v>
      </c>
      <c r="C369" s="5">
        <v>219177</v>
      </c>
      <c r="D369" s="5">
        <v>219177</v>
      </c>
      <c r="E369" s="7">
        <v>973755667</v>
      </c>
      <c r="F369" s="9">
        <v>45575.695520833302</v>
      </c>
      <c r="G369" s="3" t="s">
        <v>16</v>
      </c>
      <c r="H369" s="7">
        <v>80709</v>
      </c>
      <c r="I369" s="3" t="s">
        <v>17</v>
      </c>
      <c r="J369" s="3" t="s">
        <v>677</v>
      </c>
      <c r="K369" s="3" t="s">
        <v>17</v>
      </c>
      <c r="L369" s="3" t="s">
        <v>674</v>
      </c>
      <c r="M369" s="12" t="str">
        <f t="shared" si="5"/>
        <v>433</v>
      </c>
      <c r="N369" s="3" t="s">
        <v>23</v>
      </c>
    </row>
    <row r="370" spans="1:14" x14ac:dyDescent="0.35">
      <c r="A370" s="2" t="s">
        <v>14</v>
      </c>
      <c r="B370" s="2" t="s">
        <v>15</v>
      </c>
      <c r="C370" s="4">
        <v>11149771.18</v>
      </c>
      <c r="D370" s="4">
        <v>11149771.18</v>
      </c>
      <c r="E370" s="6">
        <v>973773755</v>
      </c>
      <c r="F370" s="8">
        <v>45575.701041666704</v>
      </c>
      <c r="G370" s="2" t="s">
        <v>16</v>
      </c>
      <c r="H370" s="6">
        <v>80712</v>
      </c>
      <c r="I370" s="2" t="s">
        <v>17</v>
      </c>
      <c r="J370" s="2" t="s">
        <v>678</v>
      </c>
      <c r="K370" s="2" t="s">
        <v>17</v>
      </c>
      <c r="L370" s="2" t="s">
        <v>417</v>
      </c>
      <c r="M370" s="12" t="str">
        <f t="shared" si="5"/>
        <v>280</v>
      </c>
      <c r="N370" s="2" t="s">
        <v>418</v>
      </c>
    </row>
    <row r="371" spans="1:14" x14ac:dyDescent="0.35">
      <c r="A371" s="3" t="s">
        <v>14</v>
      </c>
      <c r="B371" s="3" t="s">
        <v>15</v>
      </c>
      <c r="C371" s="5">
        <v>4500</v>
      </c>
      <c r="D371" s="5">
        <v>4500</v>
      </c>
      <c r="E371" s="7">
        <v>973780121</v>
      </c>
      <c r="F371" s="9">
        <v>45575.7029861111</v>
      </c>
      <c r="G371" s="3" t="s">
        <v>16</v>
      </c>
      <c r="H371" s="7">
        <v>80713</v>
      </c>
      <c r="I371" s="3" t="s">
        <v>17</v>
      </c>
      <c r="J371" s="3" t="s">
        <v>679</v>
      </c>
      <c r="K371" s="3" t="s">
        <v>17</v>
      </c>
      <c r="L371" s="3" t="s">
        <v>674</v>
      </c>
      <c r="M371" s="12" t="str">
        <f t="shared" si="5"/>
        <v>433</v>
      </c>
      <c r="N371" s="3" t="s">
        <v>23</v>
      </c>
    </row>
    <row r="372" spans="1:14" x14ac:dyDescent="0.35">
      <c r="A372" s="2" t="s">
        <v>14</v>
      </c>
      <c r="B372" s="2" t="s">
        <v>15</v>
      </c>
      <c r="C372" s="4">
        <v>367543</v>
      </c>
      <c r="D372" s="4">
        <v>367543</v>
      </c>
      <c r="E372" s="6">
        <v>973784080</v>
      </c>
      <c r="F372" s="8">
        <v>45575.704189814802</v>
      </c>
      <c r="G372" s="2" t="s">
        <v>16</v>
      </c>
      <c r="H372" s="6">
        <v>80715</v>
      </c>
      <c r="I372" s="2" t="s">
        <v>17</v>
      </c>
      <c r="J372" s="2" t="s">
        <v>680</v>
      </c>
      <c r="K372" s="2" t="s">
        <v>17</v>
      </c>
      <c r="L372" s="2" t="s">
        <v>681</v>
      </c>
      <c r="M372" s="12" t="str">
        <f t="shared" si="5"/>
        <v>433</v>
      </c>
      <c r="N372" s="2" t="s">
        <v>23</v>
      </c>
    </row>
    <row r="373" spans="1:14" x14ac:dyDescent="0.35">
      <c r="A373" s="3" t="s">
        <v>14</v>
      </c>
      <c r="B373" s="3" t="s">
        <v>15</v>
      </c>
      <c r="C373" s="5">
        <v>55934.720000000001</v>
      </c>
      <c r="D373" s="5">
        <v>55934.720000000001</v>
      </c>
      <c r="E373" s="7">
        <v>973810509</v>
      </c>
      <c r="F373" s="9">
        <v>45575.7118402778</v>
      </c>
      <c r="G373" s="3" t="s">
        <v>16</v>
      </c>
      <c r="H373" s="7">
        <v>80716</v>
      </c>
      <c r="I373" s="3" t="s">
        <v>17</v>
      </c>
      <c r="J373" s="3" t="s">
        <v>682</v>
      </c>
      <c r="K373" s="3" t="s">
        <v>17</v>
      </c>
      <c r="L373" s="3" t="s">
        <v>683</v>
      </c>
      <c r="M373" s="12" t="str">
        <f t="shared" si="5"/>
        <v>403</v>
      </c>
      <c r="N373" s="3" t="s">
        <v>110</v>
      </c>
    </row>
    <row r="374" spans="1:14" x14ac:dyDescent="0.35">
      <c r="A374" s="2" t="s">
        <v>14</v>
      </c>
      <c r="B374" s="2" t="s">
        <v>15</v>
      </c>
      <c r="C374" s="4">
        <v>1338</v>
      </c>
      <c r="D374" s="4">
        <v>1338</v>
      </c>
      <c r="E374" s="6">
        <v>973900074</v>
      </c>
      <c r="F374" s="8">
        <v>45575.735659722202</v>
      </c>
      <c r="G374" s="2" t="s">
        <v>16</v>
      </c>
      <c r="H374" s="6">
        <v>80717</v>
      </c>
      <c r="I374" s="2" t="s">
        <v>17</v>
      </c>
      <c r="J374" s="2" t="s">
        <v>684</v>
      </c>
      <c r="K374" s="2" t="s">
        <v>17</v>
      </c>
      <c r="L374" s="2" t="s">
        <v>685</v>
      </c>
      <c r="M374" s="12" t="str">
        <f t="shared" si="5"/>
        <v>393</v>
      </c>
      <c r="N374" s="2" t="s">
        <v>20</v>
      </c>
    </row>
    <row r="375" spans="1:14" x14ac:dyDescent="0.35">
      <c r="A375" s="3" t="s">
        <v>14</v>
      </c>
      <c r="B375" s="3" t="s">
        <v>15</v>
      </c>
      <c r="C375" s="5">
        <v>61000</v>
      </c>
      <c r="D375" s="5">
        <v>61000</v>
      </c>
      <c r="E375" s="7">
        <v>973912444</v>
      </c>
      <c r="F375" s="9">
        <v>45575.739178240699</v>
      </c>
      <c r="G375" s="3" t="s">
        <v>16</v>
      </c>
      <c r="H375" s="7">
        <v>80718</v>
      </c>
      <c r="I375" s="3" t="s">
        <v>17</v>
      </c>
      <c r="J375" s="3" t="s">
        <v>686</v>
      </c>
      <c r="K375" s="3" t="s">
        <v>17</v>
      </c>
      <c r="L375" s="3" t="s">
        <v>687</v>
      </c>
      <c r="M375" s="12" t="str">
        <f t="shared" si="5"/>
        <v>425</v>
      </c>
      <c r="N375" s="3" t="s">
        <v>688</v>
      </c>
    </row>
    <row r="376" spans="1:14" x14ac:dyDescent="0.35">
      <c r="A376" s="2" t="s">
        <v>14</v>
      </c>
      <c r="B376" s="2" t="s">
        <v>15</v>
      </c>
      <c r="C376" s="4">
        <v>30898</v>
      </c>
      <c r="D376" s="4">
        <v>30898</v>
      </c>
      <c r="E376" s="6">
        <v>973920764</v>
      </c>
      <c r="F376" s="8">
        <v>45575.741608796299</v>
      </c>
      <c r="G376" s="2" t="s">
        <v>16</v>
      </c>
      <c r="H376" s="6">
        <v>80720</v>
      </c>
      <c r="I376" s="2" t="s">
        <v>17</v>
      </c>
      <c r="J376" s="2" t="s">
        <v>689</v>
      </c>
      <c r="K376" s="2" t="s">
        <v>17</v>
      </c>
      <c r="L376" s="2" t="s">
        <v>685</v>
      </c>
      <c r="M376" s="12" t="str">
        <f t="shared" si="5"/>
        <v>393</v>
      </c>
      <c r="N376" s="2" t="s">
        <v>20</v>
      </c>
    </row>
    <row r="377" spans="1:14" x14ac:dyDescent="0.35">
      <c r="A377" s="3" t="s">
        <v>14</v>
      </c>
      <c r="B377" s="3" t="s">
        <v>15</v>
      </c>
      <c r="C377" s="5">
        <v>5000</v>
      </c>
      <c r="D377" s="5">
        <v>5000</v>
      </c>
      <c r="E377" s="7">
        <v>973947881</v>
      </c>
      <c r="F377" s="9">
        <v>45575.749444444402</v>
      </c>
      <c r="G377" s="3" t="s">
        <v>16</v>
      </c>
      <c r="H377" s="7">
        <v>80721</v>
      </c>
      <c r="I377" s="3" t="s">
        <v>17</v>
      </c>
      <c r="J377" s="3" t="s">
        <v>690</v>
      </c>
      <c r="K377" s="3" t="s">
        <v>17</v>
      </c>
      <c r="L377" s="3" t="s">
        <v>691</v>
      </c>
      <c r="M377" s="12" t="str">
        <f t="shared" si="5"/>
        <v>433</v>
      </c>
      <c r="N377" s="3" t="s">
        <v>23</v>
      </c>
    </row>
    <row r="378" spans="1:14" x14ac:dyDescent="0.35">
      <c r="A378" s="2" t="s">
        <v>14</v>
      </c>
      <c r="B378" s="2" t="s">
        <v>15</v>
      </c>
      <c r="C378" s="4">
        <v>125000</v>
      </c>
      <c r="D378" s="4">
        <v>125000</v>
      </c>
      <c r="E378" s="6">
        <v>973970522</v>
      </c>
      <c r="F378" s="8">
        <v>45575.755914351903</v>
      </c>
      <c r="G378" s="2" t="s">
        <v>16</v>
      </c>
      <c r="H378" s="6">
        <v>80722</v>
      </c>
      <c r="I378" s="2" t="s">
        <v>17</v>
      </c>
      <c r="J378" s="2" t="s">
        <v>692</v>
      </c>
      <c r="K378" s="2" t="s">
        <v>17</v>
      </c>
      <c r="L378" s="2" t="s">
        <v>693</v>
      </c>
      <c r="M378" s="12" t="str">
        <f t="shared" si="5"/>
        <v>277</v>
      </c>
      <c r="N378" s="2" t="s">
        <v>86</v>
      </c>
    </row>
    <row r="379" spans="1:14" x14ac:dyDescent="0.35">
      <c r="A379" s="3" t="s">
        <v>14</v>
      </c>
      <c r="B379" s="3" t="s">
        <v>15</v>
      </c>
      <c r="C379" s="5">
        <v>61622</v>
      </c>
      <c r="D379" s="5">
        <v>61622</v>
      </c>
      <c r="E379" s="7">
        <v>974008722</v>
      </c>
      <c r="F379" s="9">
        <v>45575.767233796301</v>
      </c>
      <c r="G379" s="3" t="s">
        <v>16</v>
      </c>
      <c r="H379" s="7">
        <v>80723</v>
      </c>
      <c r="I379" s="3" t="s">
        <v>17</v>
      </c>
      <c r="J379" s="3" t="s">
        <v>694</v>
      </c>
      <c r="K379" s="3" t="s">
        <v>17</v>
      </c>
      <c r="L379" s="3" t="s">
        <v>695</v>
      </c>
      <c r="M379" s="12" t="str">
        <f t="shared" si="5"/>
        <v>433</v>
      </c>
      <c r="N379" s="3" t="s">
        <v>23</v>
      </c>
    </row>
    <row r="380" spans="1:14" x14ac:dyDescent="0.35">
      <c r="A380" s="2" t="s">
        <v>14</v>
      </c>
      <c r="B380" s="2" t="s">
        <v>15</v>
      </c>
      <c r="C380" s="4">
        <v>36696937.979999997</v>
      </c>
      <c r="D380" s="4">
        <v>36696937.979999997</v>
      </c>
      <c r="E380" s="6">
        <v>974071083</v>
      </c>
      <c r="F380" s="8">
        <v>45575.784571759301</v>
      </c>
      <c r="G380" s="2" t="s">
        <v>16</v>
      </c>
      <c r="H380" s="6">
        <v>80724</v>
      </c>
      <c r="I380" s="2" t="s">
        <v>17</v>
      </c>
      <c r="J380" s="2" t="s">
        <v>696</v>
      </c>
      <c r="K380" s="2" t="s">
        <v>17</v>
      </c>
      <c r="L380" s="2" t="s">
        <v>697</v>
      </c>
      <c r="M380" s="12" t="str">
        <f t="shared" si="5"/>
        <v>433</v>
      </c>
      <c r="N380" s="2" t="s">
        <v>23</v>
      </c>
    </row>
    <row r="381" spans="1:14" x14ac:dyDescent="0.35">
      <c r="A381" s="3" t="s">
        <v>14</v>
      </c>
      <c r="B381" s="3" t="s">
        <v>15</v>
      </c>
      <c r="C381" s="5">
        <v>160000</v>
      </c>
      <c r="D381" s="5">
        <v>160000</v>
      </c>
      <c r="E381" s="7">
        <v>974114584</v>
      </c>
      <c r="F381" s="9">
        <v>45575.797048611101</v>
      </c>
      <c r="G381" s="3" t="s">
        <v>16</v>
      </c>
      <c r="H381" s="7">
        <v>80725</v>
      </c>
      <c r="I381" s="3" t="s">
        <v>17</v>
      </c>
      <c r="J381" s="3" t="s">
        <v>698</v>
      </c>
      <c r="K381" s="3" t="s">
        <v>17</v>
      </c>
      <c r="L381" s="3" t="s">
        <v>699</v>
      </c>
      <c r="M381" s="12" t="str">
        <f t="shared" si="5"/>
        <v>403</v>
      </c>
      <c r="N381" s="3" t="s">
        <v>110</v>
      </c>
    </row>
    <row r="382" spans="1:14" x14ac:dyDescent="0.35">
      <c r="A382" s="2" t="s">
        <v>14</v>
      </c>
      <c r="B382" s="2" t="s">
        <v>15</v>
      </c>
      <c r="C382" s="4">
        <v>6670506</v>
      </c>
      <c r="D382" s="4">
        <v>6670506</v>
      </c>
      <c r="E382" s="6">
        <v>974144940</v>
      </c>
      <c r="F382" s="8">
        <v>45575.806273148097</v>
      </c>
      <c r="G382" s="2" t="s">
        <v>16</v>
      </c>
      <c r="H382" s="6">
        <v>80726</v>
      </c>
      <c r="I382" s="2" t="s">
        <v>17</v>
      </c>
      <c r="J382" s="2" t="s">
        <v>700</v>
      </c>
      <c r="K382" s="2" t="s">
        <v>17</v>
      </c>
      <c r="L382" s="2" t="s">
        <v>701</v>
      </c>
      <c r="M382" s="12" t="str">
        <f t="shared" si="5"/>
        <v>393</v>
      </c>
      <c r="N382" s="2" t="s">
        <v>20</v>
      </c>
    </row>
    <row r="383" spans="1:14" x14ac:dyDescent="0.35">
      <c r="A383" s="3" t="s">
        <v>14</v>
      </c>
      <c r="B383" s="3" t="s">
        <v>15</v>
      </c>
      <c r="C383" s="5">
        <v>50000</v>
      </c>
      <c r="D383" s="5">
        <v>50000</v>
      </c>
      <c r="E383" s="7">
        <v>974160712</v>
      </c>
      <c r="F383" s="9">
        <v>45575.811273148101</v>
      </c>
      <c r="G383" s="3" t="s">
        <v>16</v>
      </c>
      <c r="H383" s="7">
        <v>80727</v>
      </c>
      <c r="I383" s="3" t="s">
        <v>17</v>
      </c>
      <c r="J383" s="3" t="s">
        <v>702</v>
      </c>
      <c r="K383" s="3" t="s">
        <v>17</v>
      </c>
      <c r="L383" s="3" t="s">
        <v>703</v>
      </c>
      <c r="M383" s="12" t="str">
        <f t="shared" si="5"/>
        <v>433</v>
      </c>
      <c r="N383" s="3" t="s">
        <v>23</v>
      </c>
    </row>
    <row r="384" spans="1:14" x14ac:dyDescent="0.35">
      <c r="A384" s="2" t="s">
        <v>14</v>
      </c>
      <c r="B384" s="2" t="s">
        <v>15</v>
      </c>
      <c r="C384" s="4">
        <v>14494080</v>
      </c>
      <c r="D384" s="4">
        <v>14494080</v>
      </c>
      <c r="E384" s="6">
        <v>974180450</v>
      </c>
      <c r="F384" s="8">
        <v>45575.817534722199</v>
      </c>
      <c r="G384" s="2" t="s">
        <v>16</v>
      </c>
      <c r="H384" s="6">
        <v>80728</v>
      </c>
      <c r="I384" s="2" t="s">
        <v>17</v>
      </c>
      <c r="J384" s="2" t="s">
        <v>704</v>
      </c>
      <c r="K384" s="2" t="s">
        <v>17</v>
      </c>
      <c r="L384" s="2" t="s">
        <v>705</v>
      </c>
      <c r="M384" s="12" t="str">
        <f t="shared" si="5"/>
        <v>393</v>
      </c>
      <c r="N384" s="2" t="s">
        <v>20</v>
      </c>
    </row>
    <row r="385" spans="1:14" x14ac:dyDescent="0.35">
      <c r="A385" s="3" t="s">
        <v>14</v>
      </c>
      <c r="B385" s="3" t="s">
        <v>15</v>
      </c>
      <c r="C385" s="5">
        <v>39331</v>
      </c>
      <c r="D385" s="5">
        <v>39331</v>
      </c>
      <c r="E385" s="7">
        <v>974372157</v>
      </c>
      <c r="F385" s="9">
        <v>45575.881874999999</v>
      </c>
      <c r="G385" s="3" t="s">
        <v>16</v>
      </c>
      <c r="H385" s="7">
        <v>80729</v>
      </c>
      <c r="I385" s="3" t="s">
        <v>17</v>
      </c>
      <c r="J385" s="3" t="s">
        <v>706</v>
      </c>
      <c r="K385" s="3" t="s">
        <v>17</v>
      </c>
      <c r="L385" s="3" t="s">
        <v>707</v>
      </c>
      <c r="M385" s="12" t="str">
        <f t="shared" si="5"/>
        <v>433</v>
      </c>
      <c r="N385" s="3" t="s">
        <v>23</v>
      </c>
    </row>
    <row r="386" spans="1:14" ht="87.5" x14ac:dyDescent="0.35">
      <c r="A386" s="2" t="s">
        <v>14</v>
      </c>
      <c r="B386" s="2" t="s">
        <v>15</v>
      </c>
      <c r="C386" s="4">
        <v>75400</v>
      </c>
      <c r="D386" s="4">
        <v>75400</v>
      </c>
      <c r="E386" s="6">
        <v>974418423</v>
      </c>
      <c r="F386" s="8">
        <v>45575.8987962963</v>
      </c>
      <c r="G386" s="2" t="s">
        <v>16</v>
      </c>
      <c r="H386" s="6">
        <v>80730</v>
      </c>
      <c r="I386" s="2" t="s">
        <v>17</v>
      </c>
      <c r="J386" s="2" t="s">
        <v>708</v>
      </c>
      <c r="K386" s="2" t="s">
        <v>17</v>
      </c>
      <c r="L386" s="2" t="s">
        <v>709</v>
      </c>
      <c r="M386" s="12" t="str">
        <f t="shared" si="5"/>
        <v>375</v>
      </c>
      <c r="N386" s="11" t="s">
        <v>81</v>
      </c>
    </row>
    <row r="387" spans="1:14" x14ac:dyDescent="0.35">
      <c r="A387" s="3" t="s">
        <v>14</v>
      </c>
      <c r="B387" s="3" t="s">
        <v>15</v>
      </c>
      <c r="C387" s="5">
        <v>175817</v>
      </c>
      <c r="D387" s="5">
        <v>175817</v>
      </c>
      <c r="E387" s="7">
        <v>974513311</v>
      </c>
      <c r="F387" s="9">
        <v>45575.940682870401</v>
      </c>
      <c r="G387" s="3" t="s">
        <v>16</v>
      </c>
      <c r="H387" s="7">
        <v>80731</v>
      </c>
      <c r="I387" s="3" t="s">
        <v>17</v>
      </c>
      <c r="J387" s="3" t="s">
        <v>710</v>
      </c>
      <c r="K387" s="3" t="s">
        <v>17</v>
      </c>
      <c r="L387" s="3" t="s">
        <v>711</v>
      </c>
      <c r="M387" s="12" t="str">
        <f t="shared" ref="M387:M450" si="6">+MID(N387,1,3)</f>
        <v>433</v>
      </c>
      <c r="N387" s="3" t="s">
        <v>23</v>
      </c>
    </row>
    <row r="388" spans="1:14" x14ac:dyDescent="0.35">
      <c r="A388" s="2" t="s">
        <v>14</v>
      </c>
      <c r="B388" s="2" t="s">
        <v>15</v>
      </c>
      <c r="C388" s="4">
        <v>39400</v>
      </c>
      <c r="D388" s="4">
        <v>39400</v>
      </c>
      <c r="E388" s="6">
        <v>974533414</v>
      </c>
      <c r="F388" s="8">
        <v>45575.952199074098</v>
      </c>
      <c r="G388" s="2" t="s">
        <v>16</v>
      </c>
      <c r="H388" s="6">
        <v>80732</v>
      </c>
      <c r="I388" s="2" t="s">
        <v>17</v>
      </c>
      <c r="J388" s="2" t="s">
        <v>712</v>
      </c>
      <c r="K388" s="2" t="s">
        <v>17</v>
      </c>
      <c r="L388" s="2" t="s">
        <v>713</v>
      </c>
      <c r="M388" s="12" t="str">
        <f t="shared" si="6"/>
        <v>403</v>
      </c>
      <c r="N388" s="2" t="s">
        <v>110</v>
      </c>
    </row>
    <row r="389" spans="1:14" x14ac:dyDescent="0.35">
      <c r="A389" s="3" t="s">
        <v>14</v>
      </c>
      <c r="B389" s="3" t="s">
        <v>15</v>
      </c>
      <c r="C389" s="5">
        <v>24000</v>
      </c>
      <c r="D389" s="5">
        <v>24000</v>
      </c>
      <c r="E389" s="7">
        <v>974541944</v>
      </c>
      <c r="F389" s="9">
        <v>45575.957685185203</v>
      </c>
      <c r="G389" s="3" t="s">
        <v>16</v>
      </c>
      <c r="H389" s="7">
        <v>80733</v>
      </c>
      <c r="I389" s="3" t="s">
        <v>17</v>
      </c>
      <c r="J389" s="3" t="s">
        <v>714</v>
      </c>
      <c r="K389" s="3" t="s">
        <v>17</v>
      </c>
      <c r="L389" s="3" t="s">
        <v>713</v>
      </c>
      <c r="M389" s="12" t="str">
        <f t="shared" si="6"/>
        <v>403</v>
      </c>
      <c r="N389" s="3" t="s">
        <v>110</v>
      </c>
    </row>
    <row r="390" spans="1:14" x14ac:dyDescent="0.35">
      <c r="A390" s="2" t="s">
        <v>14</v>
      </c>
      <c r="B390" s="2" t="s">
        <v>15</v>
      </c>
      <c r="C390" s="4">
        <v>45200</v>
      </c>
      <c r="D390" s="4">
        <v>45200</v>
      </c>
      <c r="E390" s="6">
        <v>974545866</v>
      </c>
      <c r="F390" s="8">
        <v>45575.9604861111</v>
      </c>
      <c r="G390" s="2" t="s">
        <v>16</v>
      </c>
      <c r="H390" s="6">
        <v>80734</v>
      </c>
      <c r="I390" s="2" t="s">
        <v>17</v>
      </c>
      <c r="J390" s="2" t="s">
        <v>715</v>
      </c>
      <c r="K390" s="2" t="s">
        <v>17</v>
      </c>
      <c r="L390" s="2" t="s">
        <v>713</v>
      </c>
      <c r="M390" s="12" t="str">
        <f t="shared" si="6"/>
        <v>403</v>
      </c>
      <c r="N390" s="2" t="s">
        <v>110</v>
      </c>
    </row>
    <row r="391" spans="1:14" x14ac:dyDescent="0.35">
      <c r="A391" s="3" t="s">
        <v>14</v>
      </c>
      <c r="B391" s="3" t="s">
        <v>15</v>
      </c>
      <c r="C391" s="5">
        <v>692037</v>
      </c>
      <c r="D391" s="5">
        <v>692037</v>
      </c>
      <c r="E391" s="7">
        <v>974614216</v>
      </c>
      <c r="F391" s="9">
        <v>45576.052164351902</v>
      </c>
      <c r="G391" s="3" t="s">
        <v>16</v>
      </c>
      <c r="H391" s="7">
        <v>80735</v>
      </c>
      <c r="I391" s="3" t="s">
        <v>17</v>
      </c>
      <c r="J391" s="3" t="s">
        <v>716</v>
      </c>
      <c r="K391" s="3" t="s">
        <v>17</v>
      </c>
      <c r="L391" s="3" t="s">
        <v>717</v>
      </c>
      <c r="M391" s="12" t="str">
        <f t="shared" si="6"/>
        <v>377</v>
      </c>
      <c r="N391" s="3" t="s">
        <v>627</v>
      </c>
    </row>
    <row r="392" spans="1:14" x14ac:dyDescent="0.35">
      <c r="A392" s="2" t="s">
        <v>14</v>
      </c>
      <c r="B392" s="2" t="s">
        <v>15</v>
      </c>
      <c r="C392" s="4">
        <v>4940760</v>
      </c>
      <c r="D392" s="4">
        <v>4940760</v>
      </c>
      <c r="E392" s="6">
        <v>974782768</v>
      </c>
      <c r="F392" s="8">
        <v>45576.352546296301</v>
      </c>
      <c r="G392" s="2" t="s">
        <v>16</v>
      </c>
      <c r="H392" s="6">
        <v>80741</v>
      </c>
      <c r="I392" s="2" t="s">
        <v>17</v>
      </c>
      <c r="J392" s="2" t="s">
        <v>718</v>
      </c>
      <c r="K392" s="2" t="s">
        <v>17</v>
      </c>
      <c r="L392" s="2" t="s">
        <v>719</v>
      </c>
      <c r="M392" s="12" t="str">
        <f t="shared" si="6"/>
        <v>393</v>
      </c>
      <c r="N392" s="2" t="s">
        <v>20</v>
      </c>
    </row>
    <row r="393" spans="1:14" x14ac:dyDescent="0.35">
      <c r="A393" s="3" t="s">
        <v>14</v>
      </c>
      <c r="B393" s="3" t="s">
        <v>15</v>
      </c>
      <c r="C393" s="5">
        <v>100000</v>
      </c>
      <c r="D393" s="5">
        <v>100000</v>
      </c>
      <c r="E393" s="7">
        <v>974843129</v>
      </c>
      <c r="F393" s="9">
        <v>45576.378958333298</v>
      </c>
      <c r="G393" s="3" t="s">
        <v>16</v>
      </c>
      <c r="H393" s="7">
        <v>80743</v>
      </c>
      <c r="I393" s="3" t="s">
        <v>17</v>
      </c>
      <c r="J393" s="3" t="s">
        <v>720</v>
      </c>
      <c r="K393" s="3" t="s">
        <v>17</v>
      </c>
      <c r="L393" s="3" t="s">
        <v>721</v>
      </c>
      <c r="M393" s="12" t="str">
        <f t="shared" si="6"/>
        <v>433</v>
      </c>
      <c r="N393" s="3" t="s">
        <v>23</v>
      </c>
    </row>
    <row r="394" spans="1:14" x14ac:dyDescent="0.35">
      <c r="A394" s="2" t="s">
        <v>14</v>
      </c>
      <c r="B394" s="2" t="s">
        <v>15</v>
      </c>
      <c r="C394" s="4">
        <v>40881</v>
      </c>
      <c r="D394" s="4">
        <v>40881</v>
      </c>
      <c r="E394" s="6">
        <v>974852460</v>
      </c>
      <c r="F394" s="8">
        <v>45576.382696759298</v>
      </c>
      <c r="G394" s="2" t="s">
        <v>16</v>
      </c>
      <c r="H394" s="6">
        <v>80744</v>
      </c>
      <c r="I394" s="2" t="s">
        <v>17</v>
      </c>
      <c r="J394" s="2" t="s">
        <v>722</v>
      </c>
      <c r="K394" s="2" t="s">
        <v>17</v>
      </c>
      <c r="L394" s="2" t="s">
        <v>723</v>
      </c>
      <c r="M394" s="12" t="str">
        <f t="shared" si="6"/>
        <v>433</v>
      </c>
      <c r="N394" s="2" t="s">
        <v>23</v>
      </c>
    </row>
    <row r="395" spans="1:14" x14ac:dyDescent="0.35">
      <c r="A395" s="3" t="s">
        <v>14</v>
      </c>
      <c r="B395" s="3" t="s">
        <v>15</v>
      </c>
      <c r="C395" s="5">
        <v>13750431</v>
      </c>
      <c r="D395" s="5">
        <v>13750431</v>
      </c>
      <c r="E395" s="7">
        <v>974856269</v>
      </c>
      <c r="F395" s="9">
        <v>45576.384189814802</v>
      </c>
      <c r="G395" s="3" t="s">
        <v>16</v>
      </c>
      <c r="H395" s="7">
        <v>80746</v>
      </c>
      <c r="I395" s="3" t="s">
        <v>17</v>
      </c>
      <c r="J395" s="3" t="s">
        <v>724</v>
      </c>
      <c r="K395" s="3" t="s">
        <v>17</v>
      </c>
      <c r="L395" s="3" t="s">
        <v>725</v>
      </c>
      <c r="M395" s="12" t="str">
        <f t="shared" si="6"/>
        <v>393</v>
      </c>
      <c r="N395" s="3" t="s">
        <v>20</v>
      </c>
    </row>
    <row r="396" spans="1:14" x14ac:dyDescent="0.35">
      <c r="A396" s="2" t="s">
        <v>14</v>
      </c>
      <c r="B396" s="2" t="s">
        <v>15</v>
      </c>
      <c r="C396" s="4">
        <v>216486</v>
      </c>
      <c r="D396" s="4">
        <v>216486</v>
      </c>
      <c r="E396" s="6">
        <v>974863304</v>
      </c>
      <c r="F396" s="8">
        <v>45576.386956018498</v>
      </c>
      <c r="G396" s="2" t="s">
        <v>16</v>
      </c>
      <c r="H396" s="6">
        <v>80749</v>
      </c>
      <c r="I396" s="2" t="s">
        <v>17</v>
      </c>
      <c r="J396" s="2" t="s">
        <v>726</v>
      </c>
      <c r="K396" s="2" t="s">
        <v>17</v>
      </c>
      <c r="L396" s="2" t="s">
        <v>727</v>
      </c>
      <c r="M396" s="12" t="str">
        <f t="shared" si="6"/>
        <v>224</v>
      </c>
      <c r="N396" s="2" t="s">
        <v>441</v>
      </c>
    </row>
    <row r="397" spans="1:14" x14ac:dyDescent="0.35">
      <c r="A397" s="3" t="s">
        <v>14</v>
      </c>
      <c r="B397" s="3" t="s">
        <v>15</v>
      </c>
      <c r="C397" s="5">
        <v>186812</v>
      </c>
      <c r="D397" s="5">
        <v>186812</v>
      </c>
      <c r="E397" s="7">
        <v>974864100</v>
      </c>
      <c r="F397" s="9">
        <v>45576.387280092596</v>
      </c>
      <c r="G397" s="3" t="s">
        <v>16</v>
      </c>
      <c r="H397" s="7">
        <v>80750</v>
      </c>
      <c r="I397" s="3" t="s">
        <v>17</v>
      </c>
      <c r="J397" s="3" t="s">
        <v>728</v>
      </c>
      <c r="K397" s="3" t="s">
        <v>17</v>
      </c>
      <c r="L397" s="3" t="s">
        <v>729</v>
      </c>
      <c r="M397" s="12" t="str">
        <f t="shared" si="6"/>
        <v>154</v>
      </c>
      <c r="N397" s="3" t="s">
        <v>71</v>
      </c>
    </row>
    <row r="398" spans="1:14" ht="87.5" x14ac:dyDescent="0.35">
      <c r="A398" s="2" t="s">
        <v>14</v>
      </c>
      <c r="B398" s="2" t="s">
        <v>15</v>
      </c>
      <c r="C398" s="4">
        <v>578227</v>
      </c>
      <c r="D398" s="4">
        <v>578227</v>
      </c>
      <c r="E398" s="6">
        <v>974873082</v>
      </c>
      <c r="F398" s="8">
        <v>45576.390798611101</v>
      </c>
      <c r="G398" s="2" t="s">
        <v>16</v>
      </c>
      <c r="H398" s="6">
        <v>80751</v>
      </c>
      <c r="I398" s="2" t="s">
        <v>17</v>
      </c>
      <c r="J398" s="2" t="s">
        <v>730</v>
      </c>
      <c r="K398" s="2" t="s">
        <v>17</v>
      </c>
      <c r="L398" s="2" t="s">
        <v>731</v>
      </c>
      <c r="M398" s="12" t="str">
        <f t="shared" si="6"/>
        <v>375</v>
      </c>
      <c r="N398" s="11" t="s">
        <v>81</v>
      </c>
    </row>
    <row r="399" spans="1:14" x14ac:dyDescent="0.35">
      <c r="A399" s="3" t="s">
        <v>14</v>
      </c>
      <c r="B399" s="3" t="s">
        <v>15</v>
      </c>
      <c r="C399" s="5">
        <v>1471195</v>
      </c>
      <c r="D399" s="5">
        <v>1471195</v>
      </c>
      <c r="E399" s="7">
        <v>974873790</v>
      </c>
      <c r="F399" s="9">
        <v>45576.3910763889</v>
      </c>
      <c r="G399" s="3" t="s">
        <v>16</v>
      </c>
      <c r="H399" s="7">
        <v>80752</v>
      </c>
      <c r="I399" s="3" t="s">
        <v>17</v>
      </c>
      <c r="J399" s="3" t="s">
        <v>732</v>
      </c>
      <c r="K399" s="3" t="s">
        <v>17</v>
      </c>
      <c r="L399" s="3" t="s">
        <v>733</v>
      </c>
      <c r="M399" s="12" t="str">
        <f t="shared" si="6"/>
        <v>433</v>
      </c>
      <c r="N399" s="3" t="s">
        <v>23</v>
      </c>
    </row>
    <row r="400" spans="1:14" x14ac:dyDescent="0.35">
      <c r="A400" s="2" t="s">
        <v>14</v>
      </c>
      <c r="B400" s="2" t="s">
        <v>15</v>
      </c>
      <c r="C400" s="4">
        <v>110.92</v>
      </c>
      <c r="D400" s="4">
        <v>110.92</v>
      </c>
      <c r="E400" s="6">
        <v>974956771</v>
      </c>
      <c r="F400" s="8">
        <v>45576.416319444397</v>
      </c>
      <c r="G400" s="2" t="s">
        <v>16</v>
      </c>
      <c r="H400" s="6">
        <v>80756</v>
      </c>
      <c r="I400" s="2" t="s">
        <v>17</v>
      </c>
      <c r="J400" s="2" t="s">
        <v>734</v>
      </c>
      <c r="K400" s="2" t="s">
        <v>17</v>
      </c>
      <c r="L400" s="2" t="s">
        <v>735</v>
      </c>
      <c r="M400" s="12" t="str">
        <f t="shared" si="6"/>
        <v>493</v>
      </c>
      <c r="N400" s="2" t="s">
        <v>154</v>
      </c>
    </row>
    <row r="401" spans="1:14" x14ac:dyDescent="0.35">
      <c r="A401" s="3" t="s">
        <v>14</v>
      </c>
      <c r="B401" s="3" t="s">
        <v>15</v>
      </c>
      <c r="C401" s="5">
        <v>398000</v>
      </c>
      <c r="D401" s="5">
        <v>398000</v>
      </c>
      <c r="E401" s="7">
        <v>974960809</v>
      </c>
      <c r="F401" s="9">
        <v>45576.417222222197</v>
      </c>
      <c r="G401" s="3" t="s">
        <v>16</v>
      </c>
      <c r="H401" s="7">
        <v>80757</v>
      </c>
      <c r="I401" s="3" t="s">
        <v>17</v>
      </c>
      <c r="J401" s="3" t="s">
        <v>736</v>
      </c>
      <c r="K401" s="3" t="s">
        <v>17</v>
      </c>
      <c r="L401" s="3" t="s">
        <v>737</v>
      </c>
      <c r="M401" s="12" t="str">
        <f t="shared" si="6"/>
        <v>277</v>
      </c>
      <c r="N401" s="3" t="s">
        <v>86</v>
      </c>
    </row>
    <row r="402" spans="1:14" x14ac:dyDescent="0.35">
      <c r="A402" s="2" t="s">
        <v>14</v>
      </c>
      <c r="B402" s="2" t="s">
        <v>15</v>
      </c>
      <c r="C402" s="4">
        <v>2308276</v>
      </c>
      <c r="D402" s="4">
        <v>2308276</v>
      </c>
      <c r="E402" s="6">
        <v>974992182</v>
      </c>
      <c r="F402" s="8">
        <v>45576.424456018503</v>
      </c>
      <c r="G402" s="2" t="s">
        <v>16</v>
      </c>
      <c r="H402" s="6">
        <v>80758</v>
      </c>
      <c r="I402" s="2" t="s">
        <v>17</v>
      </c>
      <c r="J402" s="2" t="s">
        <v>738</v>
      </c>
      <c r="K402" s="2" t="s">
        <v>17</v>
      </c>
      <c r="L402" s="2" t="s">
        <v>739</v>
      </c>
      <c r="M402" s="12" t="str">
        <f t="shared" si="6"/>
        <v>115</v>
      </c>
      <c r="N402" s="2" t="s">
        <v>51</v>
      </c>
    </row>
    <row r="403" spans="1:14" x14ac:dyDescent="0.35">
      <c r="A403" s="3" t="s">
        <v>14</v>
      </c>
      <c r="B403" s="3" t="s">
        <v>15</v>
      </c>
      <c r="C403" s="5">
        <v>2868882</v>
      </c>
      <c r="D403" s="5">
        <v>2868882</v>
      </c>
      <c r="E403" s="7">
        <v>975010950</v>
      </c>
      <c r="F403" s="9">
        <v>45576.4288773148</v>
      </c>
      <c r="G403" s="3" t="s">
        <v>16</v>
      </c>
      <c r="H403" s="7">
        <v>80759</v>
      </c>
      <c r="I403" s="3" t="s">
        <v>17</v>
      </c>
      <c r="J403" s="3" t="s">
        <v>740</v>
      </c>
      <c r="K403" s="3" t="s">
        <v>17</v>
      </c>
      <c r="L403" s="3" t="s">
        <v>741</v>
      </c>
      <c r="M403" s="12" t="str">
        <f t="shared" si="6"/>
        <v>403</v>
      </c>
      <c r="N403" s="3" t="s">
        <v>110</v>
      </c>
    </row>
    <row r="404" spans="1:14" ht="87.5" x14ac:dyDescent="0.35">
      <c r="A404" s="2" t="s">
        <v>14</v>
      </c>
      <c r="B404" s="2" t="s">
        <v>15</v>
      </c>
      <c r="C404" s="4">
        <v>809075</v>
      </c>
      <c r="D404" s="4">
        <v>809075</v>
      </c>
      <c r="E404" s="6">
        <v>975018855</v>
      </c>
      <c r="F404" s="8">
        <v>45576.430729166699</v>
      </c>
      <c r="G404" s="2" t="s">
        <v>16</v>
      </c>
      <c r="H404" s="6">
        <v>80760</v>
      </c>
      <c r="I404" s="2" t="s">
        <v>17</v>
      </c>
      <c r="J404" s="2" t="s">
        <v>742</v>
      </c>
      <c r="K404" s="2" t="s">
        <v>17</v>
      </c>
      <c r="L404" s="2" t="s">
        <v>743</v>
      </c>
      <c r="M404" s="12" t="str">
        <f t="shared" si="6"/>
        <v>375</v>
      </c>
      <c r="N404" s="11" t="s">
        <v>81</v>
      </c>
    </row>
    <row r="405" spans="1:14" x14ac:dyDescent="0.35">
      <c r="A405" s="3" t="s">
        <v>14</v>
      </c>
      <c r="B405" s="3" t="s">
        <v>15</v>
      </c>
      <c r="C405" s="5">
        <v>10000</v>
      </c>
      <c r="D405" s="5">
        <v>10000</v>
      </c>
      <c r="E405" s="7">
        <v>975026495</v>
      </c>
      <c r="F405" s="9">
        <v>45576.432534722197</v>
      </c>
      <c r="G405" s="3" t="s">
        <v>16</v>
      </c>
      <c r="H405" s="7">
        <v>80761</v>
      </c>
      <c r="I405" s="3" t="s">
        <v>17</v>
      </c>
      <c r="J405" s="3" t="s">
        <v>744</v>
      </c>
      <c r="K405" s="3" t="s">
        <v>17</v>
      </c>
      <c r="L405" s="3" t="s">
        <v>745</v>
      </c>
      <c r="M405" s="12" t="str">
        <f t="shared" si="6"/>
        <v>433</v>
      </c>
      <c r="N405" s="3" t="s">
        <v>23</v>
      </c>
    </row>
    <row r="406" spans="1:14" x14ac:dyDescent="0.35">
      <c r="A406" s="2" t="s">
        <v>14</v>
      </c>
      <c r="B406" s="2" t="s">
        <v>15</v>
      </c>
      <c r="C406" s="4">
        <v>160000</v>
      </c>
      <c r="D406" s="4">
        <v>160000</v>
      </c>
      <c r="E406" s="6">
        <v>975076191</v>
      </c>
      <c r="F406" s="8">
        <v>45576.443912037001</v>
      </c>
      <c r="G406" s="2" t="s">
        <v>16</v>
      </c>
      <c r="H406" s="6">
        <v>80764</v>
      </c>
      <c r="I406" s="2" t="s">
        <v>17</v>
      </c>
      <c r="J406" s="2" t="s">
        <v>746</v>
      </c>
      <c r="K406" s="2" t="s">
        <v>17</v>
      </c>
      <c r="L406" s="2" t="s">
        <v>747</v>
      </c>
      <c r="M406" s="12" t="str">
        <f t="shared" si="6"/>
        <v>433</v>
      </c>
      <c r="N406" s="2" t="s">
        <v>23</v>
      </c>
    </row>
    <row r="407" spans="1:14" x14ac:dyDescent="0.35">
      <c r="A407" s="3" t="s">
        <v>14</v>
      </c>
      <c r="B407" s="3" t="s">
        <v>15</v>
      </c>
      <c r="C407" s="5">
        <v>117222</v>
      </c>
      <c r="D407" s="5">
        <v>117222</v>
      </c>
      <c r="E407" s="7">
        <v>975078294</v>
      </c>
      <c r="F407" s="9">
        <v>45576.444386574098</v>
      </c>
      <c r="G407" s="3" t="s">
        <v>16</v>
      </c>
      <c r="H407" s="7">
        <v>80765</v>
      </c>
      <c r="I407" s="3" t="s">
        <v>17</v>
      </c>
      <c r="J407" s="3" t="s">
        <v>748</v>
      </c>
      <c r="K407" s="3" t="s">
        <v>17</v>
      </c>
      <c r="L407" s="3" t="s">
        <v>749</v>
      </c>
      <c r="M407" s="12" t="str">
        <f t="shared" si="6"/>
        <v>287</v>
      </c>
      <c r="N407" s="3" t="s">
        <v>208</v>
      </c>
    </row>
    <row r="408" spans="1:14" x14ac:dyDescent="0.35">
      <c r="A408" s="2" t="s">
        <v>14</v>
      </c>
      <c r="B408" s="2" t="s">
        <v>15</v>
      </c>
      <c r="C408" s="4">
        <v>5400</v>
      </c>
      <c r="D408" s="4">
        <v>5400</v>
      </c>
      <c r="E408" s="6">
        <v>975172474</v>
      </c>
      <c r="F408" s="8">
        <v>45576.465543981503</v>
      </c>
      <c r="G408" s="2" t="s">
        <v>16</v>
      </c>
      <c r="H408" s="6">
        <v>80767</v>
      </c>
      <c r="I408" s="2" t="s">
        <v>17</v>
      </c>
      <c r="J408" s="2" t="s">
        <v>666</v>
      </c>
      <c r="K408" s="2" t="s">
        <v>17</v>
      </c>
      <c r="L408" s="2" t="s">
        <v>667</v>
      </c>
      <c r="M408" s="12" t="str">
        <f t="shared" si="6"/>
        <v>224</v>
      </c>
      <c r="N408" s="2" t="s">
        <v>441</v>
      </c>
    </row>
    <row r="409" spans="1:14" x14ac:dyDescent="0.35">
      <c r="A409" s="3" t="s">
        <v>14</v>
      </c>
      <c r="B409" s="3" t="s">
        <v>15</v>
      </c>
      <c r="C409" s="5">
        <v>142436</v>
      </c>
      <c r="D409" s="5">
        <v>142436</v>
      </c>
      <c r="E409" s="7">
        <v>975184258</v>
      </c>
      <c r="F409" s="9">
        <v>45576.468310185199</v>
      </c>
      <c r="G409" s="3" t="s">
        <v>16</v>
      </c>
      <c r="H409" s="7">
        <v>80768</v>
      </c>
      <c r="I409" s="3" t="s">
        <v>17</v>
      </c>
      <c r="J409" s="3" t="s">
        <v>750</v>
      </c>
      <c r="K409" s="3" t="s">
        <v>17</v>
      </c>
      <c r="L409" s="3" t="s">
        <v>751</v>
      </c>
      <c r="M409" s="12" t="str">
        <f t="shared" si="6"/>
        <v>433</v>
      </c>
      <c r="N409" s="3" t="s">
        <v>23</v>
      </c>
    </row>
    <row r="410" spans="1:14" x14ac:dyDescent="0.35">
      <c r="A410" s="2" t="s">
        <v>14</v>
      </c>
      <c r="B410" s="2" t="s">
        <v>15</v>
      </c>
      <c r="C410" s="4">
        <v>36000</v>
      </c>
      <c r="D410" s="4">
        <v>36000</v>
      </c>
      <c r="E410" s="6">
        <v>975225157</v>
      </c>
      <c r="F410" s="8">
        <v>45576.4777314815</v>
      </c>
      <c r="G410" s="2" t="s">
        <v>16</v>
      </c>
      <c r="H410" s="6">
        <v>80769</v>
      </c>
      <c r="I410" s="2" t="s">
        <v>17</v>
      </c>
      <c r="J410" s="2" t="s">
        <v>752</v>
      </c>
      <c r="K410" s="2" t="s">
        <v>17</v>
      </c>
      <c r="L410" s="2" t="s">
        <v>753</v>
      </c>
      <c r="M410" s="12" t="str">
        <f t="shared" si="6"/>
        <v>433</v>
      </c>
      <c r="N410" s="2" t="s">
        <v>23</v>
      </c>
    </row>
    <row r="411" spans="1:14" x14ac:dyDescent="0.35">
      <c r="A411" s="3" t="s">
        <v>14</v>
      </c>
      <c r="B411" s="3" t="s">
        <v>15</v>
      </c>
      <c r="C411" s="5">
        <v>2071676</v>
      </c>
      <c r="D411" s="5">
        <v>2071676</v>
      </c>
      <c r="E411" s="7">
        <v>975237641</v>
      </c>
      <c r="F411" s="9">
        <v>45576.480636574102</v>
      </c>
      <c r="G411" s="3" t="s">
        <v>16</v>
      </c>
      <c r="H411" s="7">
        <v>80770</v>
      </c>
      <c r="I411" s="3" t="s">
        <v>17</v>
      </c>
      <c r="J411" s="3" t="s">
        <v>754</v>
      </c>
      <c r="K411" s="3" t="s">
        <v>17</v>
      </c>
      <c r="L411" s="3" t="s">
        <v>250</v>
      </c>
      <c r="M411" s="12" t="str">
        <f t="shared" si="6"/>
        <v>403</v>
      </c>
      <c r="N411" s="3" t="s">
        <v>110</v>
      </c>
    </row>
    <row r="412" spans="1:14" x14ac:dyDescent="0.35">
      <c r="A412" s="2" t="s">
        <v>14</v>
      </c>
      <c r="B412" s="2" t="s">
        <v>15</v>
      </c>
      <c r="C412" s="4">
        <v>202936</v>
      </c>
      <c r="D412" s="4">
        <v>202936</v>
      </c>
      <c r="E412" s="6">
        <v>975244721</v>
      </c>
      <c r="F412" s="8">
        <v>45576.482291666704</v>
      </c>
      <c r="G412" s="2" t="s">
        <v>16</v>
      </c>
      <c r="H412" s="6">
        <v>80771</v>
      </c>
      <c r="I412" s="2" t="s">
        <v>17</v>
      </c>
      <c r="J412" s="2" t="s">
        <v>755</v>
      </c>
      <c r="K412" s="2" t="s">
        <v>17</v>
      </c>
      <c r="L412" s="2" t="s">
        <v>756</v>
      </c>
      <c r="M412" s="12" t="str">
        <f t="shared" si="6"/>
        <v>433</v>
      </c>
      <c r="N412" s="2" t="s">
        <v>23</v>
      </c>
    </row>
    <row r="413" spans="1:14" x14ac:dyDescent="0.35">
      <c r="A413" s="3" t="s">
        <v>14</v>
      </c>
      <c r="B413" s="3" t="s">
        <v>15</v>
      </c>
      <c r="C413" s="5">
        <v>7292266</v>
      </c>
      <c r="D413" s="5">
        <v>7292266</v>
      </c>
      <c r="E413" s="7">
        <v>975270802</v>
      </c>
      <c r="F413" s="9">
        <v>45576.488379629598</v>
      </c>
      <c r="G413" s="3" t="s">
        <v>16</v>
      </c>
      <c r="H413" s="7">
        <v>80773</v>
      </c>
      <c r="I413" s="3" t="s">
        <v>17</v>
      </c>
      <c r="J413" s="3" t="s">
        <v>757</v>
      </c>
      <c r="K413" s="3" t="s">
        <v>17</v>
      </c>
      <c r="L413" s="3" t="s">
        <v>758</v>
      </c>
      <c r="M413" s="12" t="str">
        <f t="shared" si="6"/>
        <v>363</v>
      </c>
      <c r="N413" s="3" t="s">
        <v>99</v>
      </c>
    </row>
    <row r="414" spans="1:14" x14ac:dyDescent="0.35">
      <c r="A414" s="2" t="s">
        <v>14</v>
      </c>
      <c r="B414" s="2" t="s">
        <v>15</v>
      </c>
      <c r="C414" s="4">
        <v>1900</v>
      </c>
      <c r="D414" s="4">
        <v>1900</v>
      </c>
      <c r="E414" s="6">
        <v>975309758</v>
      </c>
      <c r="F414" s="8">
        <v>45576.497511574104</v>
      </c>
      <c r="G414" s="2" t="s">
        <v>16</v>
      </c>
      <c r="H414" s="6">
        <v>80774</v>
      </c>
      <c r="I414" s="2" t="s">
        <v>17</v>
      </c>
      <c r="J414" s="2" t="s">
        <v>759</v>
      </c>
      <c r="K414" s="2" t="s">
        <v>17</v>
      </c>
      <c r="L414" s="2" t="s">
        <v>760</v>
      </c>
      <c r="M414" s="12" t="str">
        <f t="shared" si="6"/>
        <v>115</v>
      </c>
      <c r="N414" s="2" t="s">
        <v>51</v>
      </c>
    </row>
    <row r="415" spans="1:14" x14ac:dyDescent="0.35">
      <c r="A415" s="3" t="s">
        <v>14</v>
      </c>
      <c r="B415" s="3" t="s">
        <v>15</v>
      </c>
      <c r="C415" s="5">
        <v>5612682</v>
      </c>
      <c r="D415" s="5">
        <v>5612682</v>
      </c>
      <c r="E415" s="7">
        <v>975309994</v>
      </c>
      <c r="F415" s="9">
        <v>45576.497581018499</v>
      </c>
      <c r="G415" s="3" t="s">
        <v>16</v>
      </c>
      <c r="H415" s="7">
        <v>80775</v>
      </c>
      <c r="I415" s="3" t="s">
        <v>17</v>
      </c>
      <c r="J415" s="3" t="s">
        <v>761</v>
      </c>
      <c r="K415" s="3" t="s">
        <v>17</v>
      </c>
      <c r="L415" s="3" t="s">
        <v>762</v>
      </c>
      <c r="M415" s="12" t="str">
        <f t="shared" si="6"/>
        <v>393</v>
      </c>
      <c r="N415" s="3" t="s">
        <v>20</v>
      </c>
    </row>
    <row r="416" spans="1:14" ht="87.5" x14ac:dyDescent="0.35">
      <c r="A416" s="2" t="s">
        <v>14</v>
      </c>
      <c r="B416" s="2" t="s">
        <v>15</v>
      </c>
      <c r="C416" s="4">
        <v>100000</v>
      </c>
      <c r="D416" s="4">
        <v>100000</v>
      </c>
      <c r="E416" s="6">
        <v>975322044</v>
      </c>
      <c r="F416" s="8">
        <v>45576.500474537002</v>
      </c>
      <c r="G416" s="2" t="s">
        <v>16</v>
      </c>
      <c r="H416" s="6">
        <v>80776</v>
      </c>
      <c r="I416" s="2" t="s">
        <v>17</v>
      </c>
      <c r="J416" s="2" t="s">
        <v>763</v>
      </c>
      <c r="K416" s="2" t="s">
        <v>17</v>
      </c>
      <c r="L416" s="2" t="s">
        <v>764</v>
      </c>
      <c r="M416" s="12" t="str">
        <f t="shared" si="6"/>
        <v>375</v>
      </c>
      <c r="N416" s="11" t="s">
        <v>81</v>
      </c>
    </row>
    <row r="417" spans="1:14" x14ac:dyDescent="0.35">
      <c r="A417" s="3" t="s">
        <v>14</v>
      </c>
      <c r="B417" s="3" t="s">
        <v>15</v>
      </c>
      <c r="C417" s="5">
        <v>77839</v>
      </c>
      <c r="D417" s="5">
        <v>77839</v>
      </c>
      <c r="E417" s="7">
        <v>975324616</v>
      </c>
      <c r="F417" s="9">
        <v>45576.501099537003</v>
      </c>
      <c r="G417" s="3" t="s">
        <v>16</v>
      </c>
      <c r="H417" s="7">
        <v>80777</v>
      </c>
      <c r="I417" s="3" t="s">
        <v>17</v>
      </c>
      <c r="J417" s="3" t="s">
        <v>765</v>
      </c>
      <c r="K417" s="3" t="s">
        <v>17</v>
      </c>
      <c r="L417" s="3" t="s">
        <v>766</v>
      </c>
      <c r="M417" s="12" t="str">
        <f t="shared" si="6"/>
        <v>433</v>
      </c>
      <c r="N417" s="3" t="s">
        <v>23</v>
      </c>
    </row>
    <row r="418" spans="1:14" x14ac:dyDescent="0.35">
      <c r="A418" s="2" t="s">
        <v>14</v>
      </c>
      <c r="B418" s="2" t="s">
        <v>15</v>
      </c>
      <c r="C418" s="4">
        <v>101846.05</v>
      </c>
      <c r="D418" s="4">
        <v>101846.05</v>
      </c>
      <c r="E418" s="6">
        <v>975354316</v>
      </c>
      <c r="F418" s="8">
        <v>45576.508437500001</v>
      </c>
      <c r="G418" s="2" t="s">
        <v>16</v>
      </c>
      <c r="H418" s="6">
        <v>80778</v>
      </c>
      <c r="I418" s="2" t="s">
        <v>17</v>
      </c>
      <c r="J418" s="2" t="s">
        <v>767</v>
      </c>
      <c r="K418" s="2" t="s">
        <v>17</v>
      </c>
      <c r="L418" s="2" t="s">
        <v>768</v>
      </c>
      <c r="M418" s="12" t="str">
        <f t="shared" si="6"/>
        <v>138</v>
      </c>
      <c r="N418" s="2" t="s">
        <v>122</v>
      </c>
    </row>
    <row r="419" spans="1:14" x14ac:dyDescent="0.35">
      <c r="A419" s="3" t="s">
        <v>14</v>
      </c>
      <c r="B419" s="3" t="s">
        <v>15</v>
      </c>
      <c r="C419" s="5">
        <v>157000</v>
      </c>
      <c r="D419" s="5">
        <v>157000</v>
      </c>
      <c r="E419" s="7">
        <v>975357983</v>
      </c>
      <c r="F419" s="9">
        <v>45576.5093402778</v>
      </c>
      <c r="G419" s="3" t="s">
        <v>16</v>
      </c>
      <c r="H419" s="7">
        <v>80779</v>
      </c>
      <c r="I419" s="3" t="s">
        <v>17</v>
      </c>
      <c r="J419" s="3" t="s">
        <v>769</v>
      </c>
      <c r="K419" s="3" t="s">
        <v>17</v>
      </c>
      <c r="L419" s="3" t="s">
        <v>770</v>
      </c>
      <c r="M419" s="12" t="str">
        <f t="shared" si="6"/>
        <v>403</v>
      </c>
      <c r="N419" s="3" t="s">
        <v>110</v>
      </c>
    </row>
    <row r="420" spans="1:14" x14ac:dyDescent="0.35">
      <c r="A420" s="2" t="s">
        <v>14</v>
      </c>
      <c r="B420" s="2" t="s">
        <v>15</v>
      </c>
      <c r="C420" s="4">
        <v>209296</v>
      </c>
      <c r="D420" s="4">
        <v>209296</v>
      </c>
      <c r="E420" s="6">
        <v>975367011</v>
      </c>
      <c r="F420" s="8">
        <v>45576.511550925898</v>
      </c>
      <c r="G420" s="2" t="s">
        <v>16</v>
      </c>
      <c r="H420" s="6">
        <v>80780</v>
      </c>
      <c r="I420" s="2" t="s">
        <v>17</v>
      </c>
      <c r="J420" s="2" t="s">
        <v>771</v>
      </c>
      <c r="K420" s="2" t="s">
        <v>17</v>
      </c>
      <c r="L420" s="2" t="s">
        <v>772</v>
      </c>
      <c r="M420" s="12" t="str">
        <f t="shared" si="6"/>
        <v>393</v>
      </c>
      <c r="N420" s="2" t="s">
        <v>20</v>
      </c>
    </row>
    <row r="421" spans="1:14" x14ac:dyDescent="0.35">
      <c r="A421" s="3" t="s">
        <v>14</v>
      </c>
      <c r="B421" s="3" t="s">
        <v>15</v>
      </c>
      <c r="C421" s="5">
        <v>295426.69</v>
      </c>
      <c r="D421" s="5">
        <v>295426.69</v>
      </c>
      <c r="E421" s="7">
        <v>975388453</v>
      </c>
      <c r="F421" s="9">
        <v>45576.5168865741</v>
      </c>
      <c r="G421" s="3" t="s">
        <v>16</v>
      </c>
      <c r="H421" s="7">
        <v>80781</v>
      </c>
      <c r="I421" s="3" t="s">
        <v>17</v>
      </c>
      <c r="J421" s="3" t="s">
        <v>773</v>
      </c>
      <c r="K421" s="3" t="s">
        <v>17</v>
      </c>
      <c r="L421" s="3" t="s">
        <v>768</v>
      </c>
      <c r="M421" s="12" t="str">
        <f t="shared" si="6"/>
        <v>138</v>
      </c>
      <c r="N421" s="3" t="s">
        <v>122</v>
      </c>
    </row>
    <row r="422" spans="1:14" x14ac:dyDescent="0.35">
      <c r="A422" s="2" t="s">
        <v>14</v>
      </c>
      <c r="B422" s="2" t="s">
        <v>15</v>
      </c>
      <c r="C422" s="4">
        <v>193000</v>
      </c>
      <c r="D422" s="4">
        <v>193000</v>
      </c>
      <c r="E422" s="6">
        <v>975391681</v>
      </c>
      <c r="F422" s="8">
        <v>45576.517708333296</v>
      </c>
      <c r="G422" s="2" t="s">
        <v>16</v>
      </c>
      <c r="H422" s="6">
        <v>80782</v>
      </c>
      <c r="I422" s="2" t="s">
        <v>17</v>
      </c>
      <c r="J422" s="2" t="s">
        <v>774</v>
      </c>
      <c r="K422" s="2" t="s">
        <v>17</v>
      </c>
      <c r="L422" s="2" t="s">
        <v>775</v>
      </c>
      <c r="M422" s="12" t="str">
        <f t="shared" si="6"/>
        <v>433</v>
      </c>
      <c r="N422" s="2" t="s">
        <v>23</v>
      </c>
    </row>
    <row r="423" spans="1:14" x14ac:dyDescent="0.35">
      <c r="A423" s="3" t="s">
        <v>14</v>
      </c>
      <c r="B423" s="3" t="s">
        <v>15</v>
      </c>
      <c r="C423" s="5">
        <v>187927.56</v>
      </c>
      <c r="D423" s="5">
        <v>187927.56</v>
      </c>
      <c r="E423" s="7">
        <v>975409693</v>
      </c>
      <c r="F423" s="9">
        <v>45576.522303240701</v>
      </c>
      <c r="G423" s="3" t="s">
        <v>16</v>
      </c>
      <c r="H423" s="7">
        <v>80784</v>
      </c>
      <c r="I423" s="3" t="s">
        <v>17</v>
      </c>
      <c r="J423" s="3" t="s">
        <v>776</v>
      </c>
      <c r="K423" s="3" t="s">
        <v>17</v>
      </c>
      <c r="L423" s="3" t="s">
        <v>768</v>
      </c>
      <c r="M423" s="12" t="str">
        <f t="shared" si="6"/>
        <v>138</v>
      </c>
      <c r="N423" s="3" t="s">
        <v>122</v>
      </c>
    </row>
    <row r="424" spans="1:14" x14ac:dyDescent="0.35">
      <c r="A424" s="2" t="s">
        <v>14</v>
      </c>
      <c r="B424" s="2" t="s">
        <v>15</v>
      </c>
      <c r="C424" s="4">
        <v>66296</v>
      </c>
      <c r="D424" s="4">
        <v>66296</v>
      </c>
      <c r="E424" s="6">
        <v>975415241</v>
      </c>
      <c r="F424" s="8">
        <v>45576.523773148103</v>
      </c>
      <c r="G424" s="2" t="s">
        <v>16</v>
      </c>
      <c r="H424" s="6">
        <v>80785</v>
      </c>
      <c r="I424" s="2" t="s">
        <v>17</v>
      </c>
      <c r="J424" s="2" t="s">
        <v>777</v>
      </c>
      <c r="K424" s="2" t="s">
        <v>17</v>
      </c>
      <c r="L424" s="2" t="s">
        <v>772</v>
      </c>
      <c r="M424" s="12" t="str">
        <f t="shared" si="6"/>
        <v>393</v>
      </c>
      <c r="N424" s="2" t="s">
        <v>20</v>
      </c>
    </row>
    <row r="425" spans="1:14" x14ac:dyDescent="0.35">
      <c r="A425" s="3" t="s">
        <v>14</v>
      </c>
      <c r="B425" s="3" t="s">
        <v>15</v>
      </c>
      <c r="C425" s="5">
        <v>176859.65</v>
      </c>
      <c r="D425" s="5">
        <v>176859.65</v>
      </c>
      <c r="E425" s="7">
        <v>975433843</v>
      </c>
      <c r="F425" s="9">
        <v>45576.528668981497</v>
      </c>
      <c r="G425" s="3" t="s">
        <v>16</v>
      </c>
      <c r="H425" s="7">
        <v>80786</v>
      </c>
      <c r="I425" s="3" t="s">
        <v>17</v>
      </c>
      <c r="J425" s="3" t="s">
        <v>778</v>
      </c>
      <c r="K425" s="3" t="s">
        <v>17</v>
      </c>
      <c r="L425" s="3" t="s">
        <v>768</v>
      </c>
      <c r="M425" s="12" t="str">
        <f t="shared" si="6"/>
        <v>138</v>
      </c>
      <c r="N425" s="3" t="s">
        <v>122</v>
      </c>
    </row>
    <row r="426" spans="1:14" x14ac:dyDescent="0.35">
      <c r="A426" s="2" t="s">
        <v>14</v>
      </c>
      <c r="B426" s="2" t="s">
        <v>15</v>
      </c>
      <c r="C426" s="4">
        <v>170314.3</v>
      </c>
      <c r="D426" s="4">
        <v>170314.3</v>
      </c>
      <c r="E426" s="6">
        <v>975457173</v>
      </c>
      <c r="F426" s="8">
        <v>45576.534803240698</v>
      </c>
      <c r="G426" s="2" t="s">
        <v>16</v>
      </c>
      <c r="H426" s="6">
        <v>80787</v>
      </c>
      <c r="I426" s="2" t="s">
        <v>17</v>
      </c>
      <c r="J426" s="2" t="s">
        <v>779</v>
      </c>
      <c r="K426" s="2" t="s">
        <v>17</v>
      </c>
      <c r="L426" s="2" t="s">
        <v>768</v>
      </c>
      <c r="M426" s="12" t="str">
        <f t="shared" si="6"/>
        <v>138</v>
      </c>
      <c r="N426" s="2" t="s">
        <v>122</v>
      </c>
    </row>
    <row r="427" spans="1:14" x14ac:dyDescent="0.35">
      <c r="A427" s="3" t="s">
        <v>14</v>
      </c>
      <c r="B427" s="3" t="s">
        <v>15</v>
      </c>
      <c r="C427" s="5">
        <v>554960.07999999996</v>
      </c>
      <c r="D427" s="5">
        <v>554960.07999999996</v>
      </c>
      <c r="E427" s="7">
        <v>975464569</v>
      </c>
      <c r="F427" s="9">
        <v>45576.536793981497</v>
      </c>
      <c r="G427" s="3" t="s">
        <v>16</v>
      </c>
      <c r="H427" s="7">
        <v>80788</v>
      </c>
      <c r="I427" s="3" t="s">
        <v>17</v>
      </c>
      <c r="J427" s="3" t="s">
        <v>780</v>
      </c>
      <c r="K427" s="3" t="s">
        <v>17</v>
      </c>
      <c r="L427" s="3" t="s">
        <v>781</v>
      </c>
      <c r="M427" s="12" t="str">
        <f t="shared" si="6"/>
        <v>426</v>
      </c>
      <c r="N427" s="3" t="s">
        <v>74</v>
      </c>
    </row>
    <row r="428" spans="1:14" x14ac:dyDescent="0.35">
      <c r="A428" s="2" t="s">
        <v>14</v>
      </c>
      <c r="B428" s="2" t="s">
        <v>15</v>
      </c>
      <c r="C428" s="4">
        <v>150130.07</v>
      </c>
      <c r="D428" s="4">
        <v>150130.07</v>
      </c>
      <c r="E428" s="6">
        <v>975474498</v>
      </c>
      <c r="F428" s="8">
        <v>45576.539525462998</v>
      </c>
      <c r="G428" s="2" t="s">
        <v>16</v>
      </c>
      <c r="H428" s="6">
        <v>80789</v>
      </c>
      <c r="I428" s="2" t="s">
        <v>17</v>
      </c>
      <c r="J428" s="2" t="s">
        <v>782</v>
      </c>
      <c r="K428" s="2" t="s">
        <v>17</v>
      </c>
      <c r="L428" s="2" t="s">
        <v>768</v>
      </c>
      <c r="M428" s="12" t="str">
        <f t="shared" si="6"/>
        <v>138</v>
      </c>
      <c r="N428" s="2" t="s">
        <v>122</v>
      </c>
    </row>
    <row r="429" spans="1:14" x14ac:dyDescent="0.35">
      <c r="A429" s="3" t="s">
        <v>14</v>
      </c>
      <c r="B429" s="3" t="s">
        <v>15</v>
      </c>
      <c r="C429" s="5">
        <v>104622.93</v>
      </c>
      <c r="D429" s="5">
        <v>104622.93</v>
      </c>
      <c r="E429" s="7">
        <v>975484886</v>
      </c>
      <c r="F429" s="9">
        <v>45576.542395833298</v>
      </c>
      <c r="G429" s="3" t="s">
        <v>16</v>
      </c>
      <c r="H429" s="7">
        <v>80790</v>
      </c>
      <c r="I429" s="3" t="s">
        <v>17</v>
      </c>
      <c r="J429" s="3" t="s">
        <v>783</v>
      </c>
      <c r="K429" s="3" t="s">
        <v>17</v>
      </c>
      <c r="L429" s="3" t="s">
        <v>768</v>
      </c>
      <c r="M429" s="12" t="str">
        <f t="shared" si="6"/>
        <v>138</v>
      </c>
      <c r="N429" s="3" t="s">
        <v>122</v>
      </c>
    </row>
    <row r="430" spans="1:14" x14ac:dyDescent="0.35">
      <c r="A430" s="2" t="s">
        <v>14</v>
      </c>
      <c r="B430" s="2" t="s">
        <v>15</v>
      </c>
      <c r="C430" s="4">
        <v>54664.97</v>
      </c>
      <c r="D430" s="4">
        <v>54664.97</v>
      </c>
      <c r="E430" s="6">
        <v>975497874</v>
      </c>
      <c r="F430" s="8">
        <v>45576.545983796299</v>
      </c>
      <c r="G430" s="2" t="s">
        <v>16</v>
      </c>
      <c r="H430" s="6">
        <v>80791</v>
      </c>
      <c r="I430" s="2" t="s">
        <v>17</v>
      </c>
      <c r="J430" s="2" t="s">
        <v>784</v>
      </c>
      <c r="K430" s="2" t="s">
        <v>17</v>
      </c>
      <c r="L430" s="2" t="s">
        <v>768</v>
      </c>
      <c r="M430" s="12" t="str">
        <f t="shared" si="6"/>
        <v>138</v>
      </c>
      <c r="N430" s="2" t="s">
        <v>122</v>
      </c>
    </row>
    <row r="431" spans="1:14" x14ac:dyDescent="0.35">
      <c r="A431" s="3" t="s">
        <v>14</v>
      </c>
      <c r="B431" s="3" t="s">
        <v>15</v>
      </c>
      <c r="C431" s="5">
        <v>37461</v>
      </c>
      <c r="D431" s="5">
        <v>37461</v>
      </c>
      <c r="E431" s="7">
        <v>975535727</v>
      </c>
      <c r="F431" s="9">
        <v>45576.556400463</v>
      </c>
      <c r="G431" s="3" t="s">
        <v>16</v>
      </c>
      <c r="H431" s="7">
        <v>80794</v>
      </c>
      <c r="I431" s="3" t="s">
        <v>17</v>
      </c>
      <c r="J431" s="3" t="s">
        <v>785</v>
      </c>
      <c r="K431" s="3" t="s">
        <v>17</v>
      </c>
      <c r="L431" s="3" t="s">
        <v>786</v>
      </c>
      <c r="M431" s="12" t="str">
        <f t="shared" si="6"/>
        <v>393</v>
      </c>
      <c r="N431" s="3" t="s">
        <v>20</v>
      </c>
    </row>
    <row r="432" spans="1:14" x14ac:dyDescent="0.35">
      <c r="A432" s="2" t="s">
        <v>14</v>
      </c>
      <c r="B432" s="2" t="s">
        <v>15</v>
      </c>
      <c r="C432" s="4">
        <v>7930138</v>
      </c>
      <c r="D432" s="4">
        <v>7930138</v>
      </c>
      <c r="E432" s="6">
        <v>975542799</v>
      </c>
      <c r="F432" s="8">
        <v>45576.558310185203</v>
      </c>
      <c r="G432" s="2" t="s">
        <v>16</v>
      </c>
      <c r="H432" s="6">
        <v>80796</v>
      </c>
      <c r="I432" s="2" t="s">
        <v>17</v>
      </c>
      <c r="J432" s="2" t="s">
        <v>787</v>
      </c>
      <c r="K432" s="2" t="s">
        <v>17</v>
      </c>
      <c r="L432" s="2" t="s">
        <v>788</v>
      </c>
      <c r="M432" s="12" t="str">
        <f t="shared" si="6"/>
        <v>393</v>
      </c>
      <c r="N432" s="2" t="s">
        <v>20</v>
      </c>
    </row>
    <row r="433" spans="1:14" x14ac:dyDescent="0.35">
      <c r="A433" s="3" t="s">
        <v>14</v>
      </c>
      <c r="B433" s="3" t="s">
        <v>15</v>
      </c>
      <c r="C433" s="5">
        <v>91082</v>
      </c>
      <c r="D433" s="5">
        <v>91082</v>
      </c>
      <c r="E433" s="7">
        <v>975550495</v>
      </c>
      <c r="F433" s="9">
        <v>45576.560358796298</v>
      </c>
      <c r="G433" s="3" t="s">
        <v>16</v>
      </c>
      <c r="H433" s="7">
        <v>80797</v>
      </c>
      <c r="I433" s="3" t="s">
        <v>17</v>
      </c>
      <c r="J433" s="3" t="s">
        <v>789</v>
      </c>
      <c r="K433" s="3" t="s">
        <v>17</v>
      </c>
      <c r="L433" s="3" t="s">
        <v>786</v>
      </c>
      <c r="M433" s="12" t="str">
        <f t="shared" si="6"/>
        <v>393</v>
      </c>
      <c r="N433" s="3" t="s">
        <v>20</v>
      </c>
    </row>
    <row r="434" spans="1:14" x14ac:dyDescent="0.35">
      <c r="A434" s="2" t="s">
        <v>14</v>
      </c>
      <c r="B434" s="2" t="s">
        <v>15</v>
      </c>
      <c r="C434" s="4">
        <v>183013930</v>
      </c>
      <c r="D434" s="4">
        <v>183013930</v>
      </c>
      <c r="E434" s="6">
        <v>975574488</v>
      </c>
      <c r="F434" s="8">
        <v>45576.566932870403</v>
      </c>
      <c r="G434" s="2" t="s">
        <v>16</v>
      </c>
      <c r="H434" s="6">
        <v>80799</v>
      </c>
      <c r="I434" s="2" t="s">
        <v>17</v>
      </c>
      <c r="J434" s="2" t="s">
        <v>790</v>
      </c>
      <c r="K434" s="2" t="s">
        <v>17</v>
      </c>
      <c r="L434" s="2" t="s">
        <v>791</v>
      </c>
      <c r="M434" s="12" t="str">
        <f t="shared" si="6"/>
        <v>393</v>
      </c>
      <c r="N434" s="2" t="s">
        <v>20</v>
      </c>
    </row>
    <row r="435" spans="1:14" x14ac:dyDescent="0.35">
      <c r="A435" s="3" t="s">
        <v>14</v>
      </c>
      <c r="B435" s="3" t="s">
        <v>15</v>
      </c>
      <c r="C435" s="5">
        <v>155436</v>
      </c>
      <c r="D435" s="5">
        <v>155436</v>
      </c>
      <c r="E435" s="7">
        <v>975615293</v>
      </c>
      <c r="F435" s="9">
        <v>45576.578333333302</v>
      </c>
      <c r="G435" s="3" t="s">
        <v>16</v>
      </c>
      <c r="H435" s="7">
        <v>80800</v>
      </c>
      <c r="I435" s="3" t="s">
        <v>17</v>
      </c>
      <c r="J435" s="3" t="s">
        <v>792</v>
      </c>
      <c r="K435" s="3" t="s">
        <v>17</v>
      </c>
      <c r="L435" s="3" t="s">
        <v>793</v>
      </c>
      <c r="M435" s="12" t="str">
        <f t="shared" si="6"/>
        <v>433</v>
      </c>
      <c r="N435" s="3" t="s">
        <v>23</v>
      </c>
    </row>
    <row r="436" spans="1:14" x14ac:dyDescent="0.35">
      <c r="A436" s="2" t="s">
        <v>14</v>
      </c>
      <c r="B436" s="2" t="s">
        <v>15</v>
      </c>
      <c r="C436" s="4">
        <v>135244</v>
      </c>
      <c r="D436" s="4">
        <v>135244</v>
      </c>
      <c r="E436" s="6">
        <v>975668205</v>
      </c>
      <c r="F436" s="8">
        <v>45576.593541666698</v>
      </c>
      <c r="G436" s="2" t="s">
        <v>16</v>
      </c>
      <c r="H436" s="6">
        <v>80801</v>
      </c>
      <c r="I436" s="2" t="s">
        <v>17</v>
      </c>
      <c r="J436" s="2" t="s">
        <v>794</v>
      </c>
      <c r="K436" s="2" t="s">
        <v>17</v>
      </c>
      <c r="L436" s="2" t="s">
        <v>795</v>
      </c>
      <c r="M436" s="12" t="str">
        <f t="shared" si="6"/>
        <v>433</v>
      </c>
      <c r="N436" s="2" t="s">
        <v>23</v>
      </c>
    </row>
    <row r="437" spans="1:14" x14ac:dyDescent="0.35">
      <c r="A437" s="3" t="s">
        <v>14</v>
      </c>
      <c r="B437" s="3" t="s">
        <v>15</v>
      </c>
      <c r="C437" s="5">
        <v>189914</v>
      </c>
      <c r="D437" s="5">
        <v>189914</v>
      </c>
      <c r="E437" s="7">
        <v>975671662</v>
      </c>
      <c r="F437" s="9">
        <v>45576.594502314802</v>
      </c>
      <c r="G437" s="3" t="s">
        <v>16</v>
      </c>
      <c r="H437" s="7">
        <v>80802</v>
      </c>
      <c r="I437" s="3" t="s">
        <v>17</v>
      </c>
      <c r="J437" s="3" t="s">
        <v>796</v>
      </c>
      <c r="K437" s="3" t="s">
        <v>17</v>
      </c>
      <c r="L437" s="3" t="s">
        <v>797</v>
      </c>
      <c r="M437" s="12" t="str">
        <f t="shared" si="6"/>
        <v>403</v>
      </c>
      <c r="N437" s="3" t="s">
        <v>110</v>
      </c>
    </row>
    <row r="438" spans="1:14" x14ac:dyDescent="0.35">
      <c r="A438" s="2" t="s">
        <v>14</v>
      </c>
      <c r="B438" s="2" t="s">
        <v>15</v>
      </c>
      <c r="C438" s="4">
        <v>5000</v>
      </c>
      <c r="D438" s="4">
        <v>5000</v>
      </c>
      <c r="E438" s="6">
        <v>975711686</v>
      </c>
      <c r="F438" s="8">
        <v>45576.605381944399</v>
      </c>
      <c r="G438" s="2" t="s">
        <v>16</v>
      </c>
      <c r="H438" s="6">
        <v>80803</v>
      </c>
      <c r="I438" s="2" t="s">
        <v>17</v>
      </c>
      <c r="J438" s="2" t="s">
        <v>798</v>
      </c>
      <c r="K438" s="2" t="s">
        <v>17</v>
      </c>
      <c r="L438" s="2" t="s">
        <v>799</v>
      </c>
      <c r="M438" s="12" t="str">
        <f t="shared" si="6"/>
        <v>433</v>
      </c>
      <c r="N438" s="2" t="s">
        <v>23</v>
      </c>
    </row>
    <row r="439" spans="1:14" x14ac:dyDescent="0.35">
      <c r="A439" s="3" t="s">
        <v>14</v>
      </c>
      <c r="B439" s="3" t="s">
        <v>15</v>
      </c>
      <c r="C439" s="5">
        <v>135244</v>
      </c>
      <c r="D439" s="5">
        <v>135244</v>
      </c>
      <c r="E439" s="7">
        <v>975713839</v>
      </c>
      <c r="F439" s="9">
        <v>45576.605960648201</v>
      </c>
      <c r="G439" s="3" t="s">
        <v>16</v>
      </c>
      <c r="H439" s="7">
        <v>80804</v>
      </c>
      <c r="I439" s="3" t="s">
        <v>17</v>
      </c>
      <c r="J439" s="3" t="s">
        <v>800</v>
      </c>
      <c r="K439" s="3" t="s">
        <v>17</v>
      </c>
      <c r="L439" s="3" t="s">
        <v>801</v>
      </c>
      <c r="M439" s="12" t="str">
        <f t="shared" si="6"/>
        <v>433</v>
      </c>
      <c r="N439" s="3" t="s">
        <v>23</v>
      </c>
    </row>
    <row r="440" spans="1:14" x14ac:dyDescent="0.35">
      <c r="A440" s="2" t="s">
        <v>14</v>
      </c>
      <c r="B440" s="2" t="s">
        <v>15</v>
      </c>
      <c r="C440" s="4">
        <v>5090030</v>
      </c>
      <c r="D440" s="4">
        <v>5090030</v>
      </c>
      <c r="E440" s="6">
        <v>975727127</v>
      </c>
      <c r="F440" s="8">
        <v>45576.6095138889</v>
      </c>
      <c r="G440" s="2" t="s">
        <v>16</v>
      </c>
      <c r="H440" s="6">
        <v>80805</v>
      </c>
      <c r="I440" s="2" t="s">
        <v>17</v>
      </c>
      <c r="J440" s="2" t="s">
        <v>802</v>
      </c>
      <c r="K440" s="2" t="s">
        <v>17</v>
      </c>
      <c r="L440" s="2" t="s">
        <v>803</v>
      </c>
      <c r="M440" s="12" t="str">
        <f t="shared" si="6"/>
        <v>393</v>
      </c>
      <c r="N440" s="2" t="s">
        <v>20</v>
      </c>
    </row>
    <row r="441" spans="1:14" x14ac:dyDescent="0.35">
      <c r="A441" s="3" t="s">
        <v>14</v>
      </c>
      <c r="B441" s="3" t="s">
        <v>15</v>
      </c>
      <c r="C441" s="5">
        <v>5000</v>
      </c>
      <c r="D441" s="5">
        <v>5000</v>
      </c>
      <c r="E441" s="7">
        <v>975738624</v>
      </c>
      <c r="F441" s="9">
        <v>45576.612569444398</v>
      </c>
      <c r="G441" s="3" t="s">
        <v>16</v>
      </c>
      <c r="H441" s="7">
        <v>80806</v>
      </c>
      <c r="I441" s="3" t="s">
        <v>17</v>
      </c>
      <c r="J441" s="3" t="s">
        <v>804</v>
      </c>
      <c r="K441" s="3" t="s">
        <v>17</v>
      </c>
      <c r="L441" s="3" t="s">
        <v>805</v>
      </c>
      <c r="M441" s="12" t="str">
        <f t="shared" si="6"/>
        <v>433</v>
      </c>
      <c r="N441" s="3" t="s">
        <v>23</v>
      </c>
    </row>
    <row r="442" spans="1:14" x14ac:dyDescent="0.35">
      <c r="A442" s="2" t="s">
        <v>14</v>
      </c>
      <c r="B442" s="2" t="s">
        <v>15</v>
      </c>
      <c r="C442" s="4">
        <v>5000</v>
      </c>
      <c r="D442" s="4">
        <v>5000</v>
      </c>
      <c r="E442" s="6">
        <v>975754218</v>
      </c>
      <c r="F442" s="8">
        <v>45576.616759259297</v>
      </c>
      <c r="G442" s="2" t="s">
        <v>16</v>
      </c>
      <c r="H442" s="6">
        <v>80807</v>
      </c>
      <c r="I442" s="2" t="s">
        <v>17</v>
      </c>
      <c r="J442" s="2" t="s">
        <v>806</v>
      </c>
      <c r="K442" s="2" t="s">
        <v>17</v>
      </c>
      <c r="L442" s="2" t="s">
        <v>807</v>
      </c>
      <c r="M442" s="12" t="str">
        <f t="shared" si="6"/>
        <v>433</v>
      </c>
      <c r="N442" s="2" t="s">
        <v>23</v>
      </c>
    </row>
    <row r="443" spans="1:14" x14ac:dyDescent="0.35">
      <c r="A443" s="3" t="s">
        <v>14</v>
      </c>
      <c r="B443" s="3" t="s">
        <v>15</v>
      </c>
      <c r="C443" s="5">
        <v>5000</v>
      </c>
      <c r="D443" s="5">
        <v>5000</v>
      </c>
      <c r="E443" s="7">
        <v>975770071</v>
      </c>
      <c r="F443" s="9">
        <v>45576.620925925898</v>
      </c>
      <c r="G443" s="3" t="s">
        <v>16</v>
      </c>
      <c r="H443" s="7">
        <v>80808</v>
      </c>
      <c r="I443" s="3" t="s">
        <v>17</v>
      </c>
      <c r="J443" s="3" t="s">
        <v>808</v>
      </c>
      <c r="K443" s="3" t="s">
        <v>17</v>
      </c>
      <c r="L443" s="3" t="s">
        <v>809</v>
      </c>
      <c r="M443" s="12" t="str">
        <f t="shared" si="6"/>
        <v>433</v>
      </c>
      <c r="N443" s="3" t="s">
        <v>23</v>
      </c>
    </row>
    <row r="444" spans="1:14" x14ac:dyDescent="0.35">
      <c r="A444" s="2" t="s">
        <v>14</v>
      </c>
      <c r="B444" s="2" t="s">
        <v>15</v>
      </c>
      <c r="C444" s="4">
        <v>306250</v>
      </c>
      <c r="D444" s="4">
        <v>306250</v>
      </c>
      <c r="E444" s="6">
        <v>975773813</v>
      </c>
      <c r="F444" s="8">
        <v>45576.621921296297</v>
      </c>
      <c r="G444" s="2" t="s">
        <v>16</v>
      </c>
      <c r="H444" s="6">
        <v>80809</v>
      </c>
      <c r="I444" s="2" t="s">
        <v>17</v>
      </c>
      <c r="J444" s="2" t="s">
        <v>810</v>
      </c>
      <c r="K444" s="2" t="s">
        <v>17</v>
      </c>
      <c r="L444" s="2" t="s">
        <v>811</v>
      </c>
      <c r="M444" s="12" t="str">
        <f t="shared" si="6"/>
        <v>433</v>
      </c>
      <c r="N444" s="2" t="s">
        <v>23</v>
      </c>
    </row>
    <row r="445" spans="1:14" x14ac:dyDescent="0.35">
      <c r="A445" s="3" t="s">
        <v>14</v>
      </c>
      <c r="B445" s="3" t="s">
        <v>15</v>
      </c>
      <c r="C445" s="5">
        <v>5000</v>
      </c>
      <c r="D445" s="5">
        <v>5000</v>
      </c>
      <c r="E445" s="7">
        <v>975788421</v>
      </c>
      <c r="F445" s="9">
        <v>45576.625798611101</v>
      </c>
      <c r="G445" s="3" t="s">
        <v>16</v>
      </c>
      <c r="H445" s="7">
        <v>80810</v>
      </c>
      <c r="I445" s="3" t="s">
        <v>17</v>
      </c>
      <c r="J445" s="3" t="s">
        <v>812</v>
      </c>
      <c r="K445" s="3" t="s">
        <v>17</v>
      </c>
      <c r="L445" s="3" t="s">
        <v>813</v>
      </c>
      <c r="M445" s="12" t="str">
        <f t="shared" si="6"/>
        <v>433</v>
      </c>
      <c r="N445" s="3" t="s">
        <v>23</v>
      </c>
    </row>
    <row r="446" spans="1:14" x14ac:dyDescent="0.35">
      <c r="A446" s="2" t="s">
        <v>14</v>
      </c>
      <c r="B446" s="2" t="s">
        <v>15</v>
      </c>
      <c r="C446" s="4">
        <v>32188676</v>
      </c>
      <c r="D446" s="4">
        <v>32188676</v>
      </c>
      <c r="E446" s="6">
        <v>975789041</v>
      </c>
      <c r="F446" s="8">
        <v>45576.625972222202</v>
      </c>
      <c r="G446" s="2" t="s">
        <v>16</v>
      </c>
      <c r="H446" s="6">
        <v>80811</v>
      </c>
      <c r="I446" s="2" t="s">
        <v>17</v>
      </c>
      <c r="J446" s="2" t="s">
        <v>814</v>
      </c>
      <c r="K446" s="2" t="s">
        <v>17</v>
      </c>
      <c r="L446" s="2" t="s">
        <v>815</v>
      </c>
      <c r="M446" s="12" t="str">
        <f t="shared" si="6"/>
        <v>393</v>
      </c>
      <c r="N446" s="2" t="s">
        <v>20</v>
      </c>
    </row>
    <row r="447" spans="1:14" x14ac:dyDescent="0.35">
      <c r="A447" s="3" t="s">
        <v>14</v>
      </c>
      <c r="B447" s="3" t="s">
        <v>15</v>
      </c>
      <c r="C447" s="5">
        <v>21658</v>
      </c>
      <c r="D447" s="5">
        <v>21658</v>
      </c>
      <c r="E447" s="7">
        <v>975798707</v>
      </c>
      <c r="F447" s="9">
        <v>45576.628611111097</v>
      </c>
      <c r="G447" s="3" t="s">
        <v>16</v>
      </c>
      <c r="H447" s="7">
        <v>80812</v>
      </c>
      <c r="I447" s="3" t="s">
        <v>17</v>
      </c>
      <c r="J447" s="3" t="s">
        <v>816</v>
      </c>
      <c r="K447" s="3" t="s">
        <v>17</v>
      </c>
      <c r="L447" s="3" t="s">
        <v>817</v>
      </c>
      <c r="M447" s="12" t="str">
        <f t="shared" si="6"/>
        <v>426</v>
      </c>
      <c r="N447" s="3" t="s">
        <v>74</v>
      </c>
    </row>
    <row r="448" spans="1:14" x14ac:dyDescent="0.35">
      <c r="A448" s="2" t="s">
        <v>14</v>
      </c>
      <c r="B448" s="2" t="s">
        <v>15</v>
      </c>
      <c r="C448" s="4">
        <v>5000</v>
      </c>
      <c r="D448" s="4">
        <v>5000</v>
      </c>
      <c r="E448" s="6">
        <v>975802379</v>
      </c>
      <c r="F448" s="8">
        <v>45576.629606481503</v>
      </c>
      <c r="G448" s="2" t="s">
        <v>16</v>
      </c>
      <c r="H448" s="6">
        <v>80813</v>
      </c>
      <c r="I448" s="2" t="s">
        <v>17</v>
      </c>
      <c r="J448" s="2" t="s">
        <v>818</v>
      </c>
      <c r="K448" s="2" t="s">
        <v>17</v>
      </c>
      <c r="L448" s="2" t="s">
        <v>819</v>
      </c>
      <c r="M448" s="12" t="str">
        <f t="shared" si="6"/>
        <v>433</v>
      </c>
      <c r="N448" s="2" t="s">
        <v>23</v>
      </c>
    </row>
    <row r="449" spans="1:14" x14ac:dyDescent="0.35">
      <c r="A449" s="3" t="s">
        <v>14</v>
      </c>
      <c r="B449" s="3" t="s">
        <v>15</v>
      </c>
      <c r="C449" s="5">
        <v>147740</v>
      </c>
      <c r="D449" s="5">
        <v>147740</v>
      </c>
      <c r="E449" s="7">
        <v>975816762</v>
      </c>
      <c r="F449" s="9">
        <v>45576.6333564815</v>
      </c>
      <c r="G449" s="3" t="s">
        <v>16</v>
      </c>
      <c r="H449" s="7">
        <v>80814</v>
      </c>
      <c r="I449" s="3" t="s">
        <v>17</v>
      </c>
      <c r="J449" s="3" t="s">
        <v>820</v>
      </c>
      <c r="K449" s="3" t="s">
        <v>17</v>
      </c>
      <c r="L449" s="3" t="s">
        <v>817</v>
      </c>
      <c r="M449" s="12" t="str">
        <f t="shared" si="6"/>
        <v>426</v>
      </c>
      <c r="N449" s="3" t="s">
        <v>74</v>
      </c>
    </row>
    <row r="450" spans="1:14" x14ac:dyDescent="0.35">
      <c r="A450" s="2" t="s">
        <v>14</v>
      </c>
      <c r="B450" s="2" t="s">
        <v>15</v>
      </c>
      <c r="C450" s="4">
        <v>5000</v>
      </c>
      <c r="D450" s="4">
        <v>5000</v>
      </c>
      <c r="E450" s="6">
        <v>975817923</v>
      </c>
      <c r="F450" s="8">
        <v>45576.633657407401</v>
      </c>
      <c r="G450" s="2" t="s">
        <v>16</v>
      </c>
      <c r="H450" s="6">
        <v>80815</v>
      </c>
      <c r="I450" s="2" t="s">
        <v>17</v>
      </c>
      <c r="J450" s="2" t="s">
        <v>821</v>
      </c>
      <c r="K450" s="2" t="s">
        <v>17</v>
      </c>
      <c r="L450" s="2" t="s">
        <v>822</v>
      </c>
      <c r="M450" s="12" t="str">
        <f t="shared" si="6"/>
        <v>433</v>
      </c>
      <c r="N450" s="2" t="s">
        <v>23</v>
      </c>
    </row>
    <row r="451" spans="1:14" x14ac:dyDescent="0.35">
      <c r="A451" s="3" t="s">
        <v>14</v>
      </c>
      <c r="B451" s="3" t="s">
        <v>15</v>
      </c>
      <c r="C451" s="5">
        <v>5000</v>
      </c>
      <c r="D451" s="5">
        <v>5000</v>
      </c>
      <c r="E451" s="7">
        <v>975829845</v>
      </c>
      <c r="F451" s="9">
        <v>45576.636724536998</v>
      </c>
      <c r="G451" s="3" t="s">
        <v>16</v>
      </c>
      <c r="H451" s="7">
        <v>80816</v>
      </c>
      <c r="I451" s="3" t="s">
        <v>17</v>
      </c>
      <c r="J451" s="3" t="s">
        <v>823</v>
      </c>
      <c r="K451" s="3" t="s">
        <v>17</v>
      </c>
      <c r="L451" s="3" t="s">
        <v>824</v>
      </c>
      <c r="M451" s="12" t="str">
        <f t="shared" ref="M451:M471" si="7">+MID(N451,1,3)</f>
        <v>433</v>
      </c>
      <c r="N451" s="3" t="s">
        <v>23</v>
      </c>
    </row>
    <row r="452" spans="1:14" x14ac:dyDescent="0.35">
      <c r="A452" s="2" t="s">
        <v>14</v>
      </c>
      <c r="B452" s="2" t="s">
        <v>15</v>
      </c>
      <c r="C452" s="4">
        <v>78541</v>
      </c>
      <c r="D452" s="4">
        <v>78541</v>
      </c>
      <c r="E452" s="6">
        <v>975830276</v>
      </c>
      <c r="F452" s="8">
        <v>45576.636828703697</v>
      </c>
      <c r="G452" s="2" t="s">
        <v>16</v>
      </c>
      <c r="H452" s="6">
        <v>80817</v>
      </c>
      <c r="I452" s="2" t="s">
        <v>17</v>
      </c>
      <c r="J452" s="2" t="s">
        <v>825</v>
      </c>
      <c r="K452" s="2" t="s">
        <v>17</v>
      </c>
      <c r="L452" s="2" t="s">
        <v>817</v>
      </c>
      <c r="M452" s="12" t="str">
        <f t="shared" si="7"/>
        <v>426</v>
      </c>
      <c r="N452" s="2" t="s">
        <v>74</v>
      </c>
    </row>
    <row r="453" spans="1:14" x14ac:dyDescent="0.35">
      <c r="A453" s="3" t="s">
        <v>14</v>
      </c>
      <c r="B453" s="3" t="s">
        <v>15</v>
      </c>
      <c r="C453" s="5">
        <v>5000</v>
      </c>
      <c r="D453" s="5">
        <v>5000</v>
      </c>
      <c r="E453" s="7">
        <v>975844804</v>
      </c>
      <c r="F453" s="9">
        <v>45576.6405324074</v>
      </c>
      <c r="G453" s="3" t="s">
        <v>16</v>
      </c>
      <c r="H453" s="7">
        <v>80821</v>
      </c>
      <c r="I453" s="3" t="s">
        <v>17</v>
      </c>
      <c r="J453" s="3" t="s">
        <v>826</v>
      </c>
      <c r="K453" s="3" t="s">
        <v>17</v>
      </c>
      <c r="L453" s="3" t="s">
        <v>827</v>
      </c>
      <c r="M453" s="12" t="str">
        <f t="shared" si="7"/>
        <v>433</v>
      </c>
      <c r="N453" s="3" t="s">
        <v>23</v>
      </c>
    </row>
    <row r="454" spans="1:14" ht="87.5" x14ac:dyDescent="0.35">
      <c r="A454" s="2" t="s">
        <v>14</v>
      </c>
      <c r="B454" s="2" t="s">
        <v>15</v>
      </c>
      <c r="C454" s="4">
        <v>200000</v>
      </c>
      <c r="D454" s="4">
        <v>200000</v>
      </c>
      <c r="E454" s="6">
        <v>975858540</v>
      </c>
      <c r="F454" s="8">
        <v>45576.644085648099</v>
      </c>
      <c r="G454" s="2" t="s">
        <v>16</v>
      </c>
      <c r="H454" s="6">
        <v>80822</v>
      </c>
      <c r="I454" s="2" t="s">
        <v>17</v>
      </c>
      <c r="J454" s="2" t="s">
        <v>828</v>
      </c>
      <c r="K454" s="2" t="s">
        <v>17</v>
      </c>
      <c r="L454" s="2" t="s">
        <v>829</v>
      </c>
      <c r="M454" s="12" t="str">
        <f t="shared" si="7"/>
        <v>375</v>
      </c>
      <c r="N454" s="11" t="s">
        <v>81</v>
      </c>
    </row>
    <row r="455" spans="1:14" x14ac:dyDescent="0.35">
      <c r="A455" s="3" t="s">
        <v>14</v>
      </c>
      <c r="B455" s="3" t="s">
        <v>15</v>
      </c>
      <c r="C455" s="5">
        <v>26582598</v>
      </c>
      <c r="D455" s="5">
        <v>26582598</v>
      </c>
      <c r="E455" s="7">
        <v>975863052</v>
      </c>
      <c r="F455" s="9">
        <v>45576.645231481503</v>
      </c>
      <c r="G455" s="3" t="s">
        <v>16</v>
      </c>
      <c r="H455" s="7">
        <v>80823</v>
      </c>
      <c r="I455" s="3" t="s">
        <v>17</v>
      </c>
      <c r="J455" s="3" t="s">
        <v>830</v>
      </c>
      <c r="K455" s="3" t="s">
        <v>17</v>
      </c>
      <c r="L455" s="3" t="s">
        <v>815</v>
      </c>
      <c r="M455" s="12" t="str">
        <f t="shared" si="7"/>
        <v>393</v>
      </c>
      <c r="N455" s="3" t="s">
        <v>20</v>
      </c>
    </row>
    <row r="456" spans="1:14" x14ac:dyDescent="0.35">
      <c r="A456" s="2" t="s">
        <v>14</v>
      </c>
      <c r="B456" s="2" t="s">
        <v>15</v>
      </c>
      <c r="C456" s="4">
        <v>28000</v>
      </c>
      <c r="D456" s="4">
        <v>28000</v>
      </c>
      <c r="E456" s="6">
        <v>975865639</v>
      </c>
      <c r="F456" s="8">
        <v>45576.645879629599</v>
      </c>
      <c r="G456" s="2" t="s">
        <v>16</v>
      </c>
      <c r="H456" s="6">
        <v>80824</v>
      </c>
      <c r="I456" s="2" t="s">
        <v>17</v>
      </c>
      <c r="J456" s="2" t="s">
        <v>405</v>
      </c>
      <c r="K456" s="2" t="s">
        <v>17</v>
      </c>
      <c r="L456" s="2" t="s">
        <v>831</v>
      </c>
      <c r="M456" s="12" t="str">
        <f t="shared" si="7"/>
        <v>433</v>
      </c>
      <c r="N456" s="2" t="s">
        <v>23</v>
      </c>
    </row>
    <row r="457" spans="1:14" x14ac:dyDescent="0.35">
      <c r="A457" s="3" t="s">
        <v>14</v>
      </c>
      <c r="B457" s="3" t="s">
        <v>15</v>
      </c>
      <c r="C457" s="5">
        <v>35007</v>
      </c>
      <c r="D457" s="5">
        <v>35007</v>
      </c>
      <c r="E457" s="7">
        <v>975869972</v>
      </c>
      <c r="F457" s="9">
        <v>45576.647002314799</v>
      </c>
      <c r="G457" s="3" t="s">
        <v>16</v>
      </c>
      <c r="H457" s="7">
        <v>80825</v>
      </c>
      <c r="I457" s="3" t="s">
        <v>17</v>
      </c>
      <c r="J457" s="3" t="s">
        <v>832</v>
      </c>
      <c r="K457" s="3" t="s">
        <v>17</v>
      </c>
      <c r="L457" s="3" t="s">
        <v>817</v>
      </c>
      <c r="M457" s="12" t="str">
        <f t="shared" si="7"/>
        <v>440</v>
      </c>
      <c r="N457" s="3" t="s">
        <v>513</v>
      </c>
    </row>
    <row r="458" spans="1:14" x14ac:dyDescent="0.35">
      <c r="A458" s="2" t="s">
        <v>14</v>
      </c>
      <c r="B458" s="2" t="s">
        <v>15</v>
      </c>
      <c r="C458" s="4">
        <v>9238510</v>
      </c>
      <c r="D458" s="4">
        <v>9238510</v>
      </c>
      <c r="E458" s="6">
        <v>975892567</v>
      </c>
      <c r="F458" s="8">
        <v>45576.652766203697</v>
      </c>
      <c r="G458" s="2" t="s">
        <v>16</v>
      </c>
      <c r="H458" s="6">
        <v>80827</v>
      </c>
      <c r="I458" s="2" t="s">
        <v>17</v>
      </c>
      <c r="J458" s="11" t="s">
        <v>833</v>
      </c>
      <c r="K458" s="2" t="s">
        <v>17</v>
      </c>
      <c r="L458" s="2" t="s">
        <v>834</v>
      </c>
      <c r="M458" s="12" t="str">
        <f t="shared" si="7"/>
        <v>393</v>
      </c>
      <c r="N458" s="2" t="s">
        <v>20</v>
      </c>
    </row>
    <row r="459" spans="1:14" x14ac:dyDescent="0.35">
      <c r="A459" s="3" t="s">
        <v>14</v>
      </c>
      <c r="B459" s="3" t="s">
        <v>15</v>
      </c>
      <c r="C459" s="5">
        <v>142436</v>
      </c>
      <c r="D459" s="5">
        <v>142436</v>
      </c>
      <c r="E459" s="7">
        <v>975953721</v>
      </c>
      <c r="F459" s="9">
        <v>45576.668275463002</v>
      </c>
      <c r="G459" s="3" t="s">
        <v>16</v>
      </c>
      <c r="H459" s="7">
        <v>80830</v>
      </c>
      <c r="I459" s="3" t="s">
        <v>17</v>
      </c>
      <c r="J459" s="3" t="s">
        <v>374</v>
      </c>
      <c r="K459" s="3" t="s">
        <v>17</v>
      </c>
      <c r="L459" s="3" t="s">
        <v>835</v>
      </c>
      <c r="M459" s="12" t="str">
        <f t="shared" si="7"/>
        <v>433</v>
      </c>
      <c r="N459" s="3" t="s">
        <v>23</v>
      </c>
    </row>
    <row r="460" spans="1:14" x14ac:dyDescent="0.35">
      <c r="A460" s="2" t="s">
        <v>14</v>
      </c>
      <c r="B460" s="2" t="s">
        <v>15</v>
      </c>
      <c r="C460" s="4">
        <v>60000</v>
      </c>
      <c r="D460" s="4">
        <v>60000</v>
      </c>
      <c r="E460" s="6">
        <v>975962203</v>
      </c>
      <c r="F460" s="8">
        <v>45576.670462962997</v>
      </c>
      <c r="G460" s="2" t="s">
        <v>16</v>
      </c>
      <c r="H460" s="6">
        <v>80831</v>
      </c>
      <c r="I460" s="2" t="s">
        <v>17</v>
      </c>
      <c r="J460" s="11" t="s">
        <v>836</v>
      </c>
      <c r="K460" s="2" t="s">
        <v>17</v>
      </c>
      <c r="L460" s="2" t="s">
        <v>156</v>
      </c>
      <c r="M460" s="12" t="str">
        <f t="shared" si="7"/>
        <v>411</v>
      </c>
      <c r="N460" s="2" t="s">
        <v>157</v>
      </c>
    </row>
    <row r="461" spans="1:14" x14ac:dyDescent="0.35">
      <c r="A461" s="3" t="s">
        <v>14</v>
      </c>
      <c r="B461" s="3" t="s">
        <v>15</v>
      </c>
      <c r="C461" s="5">
        <v>50000</v>
      </c>
      <c r="D461" s="5">
        <v>50000</v>
      </c>
      <c r="E461" s="7">
        <v>975962658</v>
      </c>
      <c r="F461" s="9">
        <v>45576.6705671296</v>
      </c>
      <c r="G461" s="3" t="s">
        <v>16</v>
      </c>
      <c r="H461" s="7">
        <v>80832</v>
      </c>
      <c r="I461" s="3" t="s">
        <v>17</v>
      </c>
      <c r="J461" s="3" t="s">
        <v>837</v>
      </c>
      <c r="K461" s="3" t="s">
        <v>17</v>
      </c>
      <c r="L461" s="3" t="s">
        <v>838</v>
      </c>
      <c r="M461" s="12" t="str">
        <f t="shared" si="7"/>
        <v>403</v>
      </c>
      <c r="N461" s="3" t="s">
        <v>110</v>
      </c>
    </row>
    <row r="462" spans="1:14" x14ac:dyDescent="0.35">
      <c r="A462" s="2" t="s">
        <v>14</v>
      </c>
      <c r="B462" s="2" t="s">
        <v>15</v>
      </c>
      <c r="C462" s="4">
        <v>60000</v>
      </c>
      <c r="D462" s="4">
        <v>60000</v>
      </c>
      <c r="E462" s="6">
        <v>975963513</v>
      </c>
      <c r="F462" s="8">
        <v>45576.6707986111</v>
      </c>
      <c r="G462" s="2" t="s">
        <v>16</v>
      </c>
      <c r="H462" s="6">
        <v>80833</v>
      </c>
      <c r="I462" s="2" t="s">
        <v>17</v>
      </c>
      <c r="J462" s="2" t="s">
        <v>839</v>
      </c>
      <c r="K462" s="2" t="s">
        <v>17</v>
      </c>
      <c r="L462" s="2" t="s">
        <v>156</v>
      </c>
      <c r="M462" s="12" t="str">
        <f t="shared" si="7"/>
        <v>411</v>
      </c>
      <c r="N462" s="2" t="s">
        <v>157</v>
      </c>
    </row>
    <row r="463" spans="1:14" x14ac:dyDescent="0.35">
      <c r="A463" s="3" t="s">
        <v>14</v>
      </c>
      <c r="B463" s="3" t="s">
        <v>15</v>
      </c>
      <c r="C463" s="5">
        <v>292074</v>
      </c>
      <c r="D463" s="5">
        <v>292074</v>
      </c>
      <c r="E463" s="7">
        <v>975966574</v>
      </c>
      <c r="F463" s="9">
        <v>45576.6715625</v>
      </c>
      <c r="G463" s="3" t="s">
        <v>16</v>
      </c>
      <c r="H463" s="7">
        <v>80834</v>
      </c>
      <c r="I463" s="3" t="s">
        <v>17</v>
      </c>
      <c r="J463" s="3" t="s">
        <v>840</v>
      </c>
      <c r="K463" s="3" t="s">
        <v>17</v>
      </c>
      <c r="L463" s="3" t="s">
        <v>841</v>
      </c>
      <c r="M463" s="12" t="str">
        <f t="shared" si="7"/>
        <v>426</v>
      </c>
      <c r="N463" s="3" t="s">
        <v>74</v>
      </c>
    </row>
    <row r="464" spans="1:14" x14ac:dyDescent="0.35">
      <c r="A464" s="2" t="s">
        <v>14</v>
      </c>
      <c r="B464" s="2" t="s">
        <v>15</v>
      </c>
      <c r="C464" s="4">
        <v>9000</v>
      </c>
      <c r="D464" s="4">
        <v>9000</v>
      </c>
      <c r="E464" s="6">
        <v>975977560</v>
      </c>
      <c r="F464" s="8">
        <v>45576.674340277801</v>
      </c>
      <c r="G464" s="2" t="s">
        <v>16</v>
      </c>
      <c r="H464" s="6">
        <v>80835</v>
      </c>
      <c r="I464" s="2" t="s">
        <v>17</v>
      </c>
      <c r="J464" s="2" t="s">
        <v>842</v>
      </c>
      <c r="K464" s="2" t="s">
        <v>17</v>
      </c>
      <c r="L464" s="2" t="s">
        <v>843</v>
      </c>
      <c r="M464" s="12" t="str">
        <f t="shared" si="7"/>
        <v>433</v>
      </c>
      <c r="N464" s="2" t="s">
        <v>23</v>
      </c>
    </row>
    <row r="465" spans="1:14" x14ac:dyDescent="0.35">
      <c r="A465" s="3" t="s">
        <v>14</v>
      </c>
      <c r="B465" s="3" t="s">
        <v>15</v>
      </c>
      <c r="C465" s="5">
        <v>297882</v>
      </c>
      <c r="D465" s="5">
        <v>297882</v>
      </c>
      <c r="E465" s="7">
        <v>975990725</v>
      </c>
      <c r="F465" s="9">
        <v>45576.677673611099</v>
      </c>
      <c r="G465" s="3" t="s">
        <v>16</v>
      </c>
      <c r="H465" s="7">
        <v>80837</v>
      </c>
      <c r="I465" s="3" t="s">
        <v>17</v>
      </c>
      <c r="J465" s="3" t="s">
        <v>221</v>
      </c>
      <c r="K465" s="3" t="s">
        <v>17</v>
      </c>
      <c r="L465" s="3" t="s">
        <v>844</v>
      </c>
      <c r="M465" s="12" t="str">
        <f t="shared" si="7"/>
        <v>433</v>
      </c>
      <c r="N465" s="3" t="s">
        <v>23</v>
      </c>
    </row>
    <row r="466" spans="1:14" x14ac:dyDescent="0.35">
      <c r="A466" s="2" t="s">
        <v>14</v>
      </c>
      <c r="B466" s="2" t="s">
        <v>15</v>
      </c>
      <c r="C466" s="4">
        <v>790975</v>
      </c>
      <c r="D466" s="4">
        <v>790975</v>
      </c>
      <c r="E466" s="6">
        <v>975998718</v>
      </c>
      <c r="F466" s="8">
        <v>45576.679722222201</v>
      </c>
      <c r="G466" s="2" t="s">
        <v>16</v>
      </c>
      <c r="H466" s="6">
        <v>80838</v>
      </c>
      <c r="I466" s="2" t="s">
        <v>17</v>
      </c>
      <c r="J466" s="2" t="s">
        <v>845</v>
      </c>
      <c r="K466" s="2" t="s">
        <v>17</v>
      </c>
      <c r="L466" s="2" t="s">
        <v>846</v>
      </c>
      <c r="M466" s="12" t="str">
        <f t="shared" si="7"/>
        <v>433</v>
      </c>
      <c r="N466" s="2" t="s">
        <v>23</v>
      </c>
    </row>
    <row r="467" spans="1:14" x14ac:dyDescent="0.35">
      <c r="A467" s="3" t="s">
        <v>14</v>
      </c>
      <c r="B467" s="3" t="s">
        <v>15</v>
      </c>
      <c r="C467" s="5">
        <v>2998449</v>
      </c>
      <c r="D467" s="5">
        <v>2998449</v>
      </c>
      <c r="E467" s="7">
        <v>976018442</v>
      </c>
      <c r="F467" s="9">
        <v>45576.684768518498</v>
      </c>
      <c r="G467" s="3" t="s">
        <v>16</v>
      </c>
      <c r="H467" s="7">
        <v>80839</v>
      </c>
      <c r="I467" s="3" t="s">
        <v>17</v>
      </c>
      <c r="J467" s="3" t="s">
        <v>847</v>
      </c>
      <c r="K467" s="3" t="s">
        <v>17</v>
      </c>
      <c r="L467" s="3" t="s">
        <v>848</v>
      </c>
      <c r="M467" s="12" t="str">
        <f t="shared" si="7"/>
        <v>284</v>
      </c>
      <c r="N467" s="3" t="s">
        <v>849</v>
      </c>
    </row>
    <row r="468" spans="1:14" x14ac:dyDescent="0.35">
      <c r="A468" s="2" t="s">
        <v>14</v>
      </c>
      <c r="B468" s="2" t="s">
        <v>15</v>
      </c>
      <c r="C468" s="4">
        <v>202058</v>
      </c>
      <c r="D468" s="4">
        <v>202058</v>
      </c>
      <c r="E468" s="6">
        <v>976019060</v>
      </c>
      <c r="F468" s="8">
        <v>45576.684942129599</v>
      </c>
      <c r="G468" s="2" t="s">
        <v>16</v>
      </c>
      <c r="H468" s="6">
        <v>80840</v>
      </c>
      <c r="I468" s="2" t="s">
        <v>17</v>
      </c>
      <c r="J468" s="2" t="s">
        <v>850</v>
      </c>
      <c r="K468" s="2" t="s">
        <v>17</v>
      </c>
      <c r="L468" s="2" t="s">
        <v>851</v>
      </c>
      <c r="M468" s="12" t="str">
        <f t="shared" si="7"/>
        <v>433</v>
      </c>
      <c r="N468" s="2" t="s">
        <v>23</v>
      </c>
    </row>
    <row r="469" spans="1:14" x14ac:dyDescent="0.35">
      <c r="A469" s="3" t="s">
        <v>14</v>
      </c>
      <c r="B469" s="3" t="s">
        <v>15</v>
      </c>
      <c r="C469" s="5">
        <v>622833</v>
      </c>
      <c r="D469" s="5">
        <v>622833</v>
      </c>
      <c r="E469" s="7">
        <v>976019685</v>
      </c>
      <c r="F469" s="9">
        <v>45576.685104166703</v>
      </c>
      <c r="G469" s="3" t="s">
        <v>16</v>
      </c>
      <c r="H469" s="7">
        <v>80841</v>
      </c>
      <c r="I469" s="3" t="s">
        <v>17</v>
      </c>
      <c r="J469" s="3" t="s">
        <v>852</v>
      </c>
      <c r="K469" s="3" t="s">
        <v>17</v>
      </c>
      <c r="L469" s="3" t="s">
        <v>853</v>
      </c>
      <c r="M469" s="12" t="str">
        <f t="shared" si="7"/>
        <v>328</v>
      </c>
      <c r="N469" s="3" t="s">
        <v>321</v>
      </c>
    </row>
    <row r="470" spans="1:14" x14ac:dyDescent="0.35">
      <c r="A470" s="2" t="s">
        <v>14</v>
      </c>
      <c r="B470" s="2" t="s">
        <v>15</v>
      </c>
      <c r="C470" s="4">
        <v>949570</v>
      </c>
      <c r="D470" s="4">
        <v>949570</v>
      </c>
      <c r="E470" s="6">
        <v>976089339</v>
      </c>
      <c r="F470" s="8">
        <v>45576.704976851899</v>
      </c>
      <c r="G470" s="2" t="s">
        <v>16</v>
      </c>
      <c r="H470" s="6">
        <v>80845</v>
      </c>
      <c r="I470" s="2" t="s">
        <v>17</v>
      </c>
      <c r="J470" s="2" t="s">
        <v>854</v>
      </c>
      <c r="K470" s="2" t="s">
        <v>17</v>
      </c>
      <c r="L470" s="2" t="s">
        <v>855</v>
      </c>
      <c r="M470" s="12" t="str">
        <f t="shared" si="7"/>
        <v>403</v>
      </c>
      <c r="N470" s="2" t="s">
        <v>110</v>
      </c>
    </row>
    <row r="471" spans="1:14" x14ac:dyDescent="0.35">
      <c r="A471" s="3" t="s">
        <v>14</v>
      </c>
      <c r="B471" s="3" t="s">
        <v>15</v>
      </c>
      <c r="C471" s="5">
        <v>71600</v>
      </c>
      <c r="D471" s="5">
        <v>71600</v>
      </c>
      <c r="E471" s="7">
        <v>976092364</v>
      </c>
      <c r="F471" s="9">
        <v>45576.7058217593</v>
      </c>
      <c r="G471" s="3" t="s">
        <v>16</v>
      </c>
      <c r="H471" s="7">
        <v>80846</v>
      </c>
      <c r="I471" s="3" t="s">
        <v>17</v>
      </c>
      <c r="J471" s="3" t="s">
        <v>856</v>
      </c>
      <c r="K471" s="3" t="s">
        <v>17</v>
      </c>
      <c r="L471" s="3" t="s">
        <v>857</v>
      </c>
      <c r="M471" s="12" t="str">
        <f t="shared" si="7"/>
        <v>277</v>
      </c>
      <c r="N471" s="3" t="s">
        <v>86</v>
      </c>
    </row>
    <row r="472" spans="1:14" s="16" customFormat="1" x14ac:dyDescent="0.35">
      <c r="A472" s="12" t="s">
        <v>14</v>
      </c>
      <c r="B472" s="12" t="s">
        <v>15</v>
      </c>
      <c r="C472" s="13">
        <v>55853275</v>
      </c>
      <c r="D472" s="13">
        <v>55853275</v>
      </c>
      <c r="E472" s="14">
        <v>976171295</v>
      </c>
      <c r="F472" s="15">
        <v>45576.729849536998</v>
      </c>
      <c r="G472" s="12" t="s">
        <v>16</v>
      </c>
      <c r="H472" s="14">
        <v>80847</v>
      </c>
      <c r="I472" s="12" t="s">
        <v>17</v>
      </c>
      <c r="J472" s="12" t="s">
        <v>858</v>
      </c>
      <c r="K472" s="12" t="s">
        <v>17</v>
      </c>
      <c r="L472" s="12" t="s">
        <v>859</v>
      </c>
      <c r="M472" s="12" t="str">
        <f t="shared" ref="M472:M535" si="8">+MID(N472,1,3)</f>
        <v>178</v>
      </c>
      <c r="N472" s="12" t="s">
        <v>860</v>
      </c>
    </row>
    <row r="473" spans="1:14" s="16" customFormat="1" x14ac:dyDescent="0.35">
      <c r="A473" s="12" t="s">
        <v>14</v>
      </c>
      <c r="B473" s="12" t="s">
        <v>15</v>
      </c>
      <c r="C473" s="13">
        <v>21360</v>
      </c>
      <c r="D473" s="13">
        <v>21360</v>
      </c>
      <c r="E473" s="14">
        <v>976181109</v>
      </c>
      <c r="F473" s="15">
        <v>45576.732939814799</v>
      </c>
      <c r="G473" s="12" t="s">
        <v>16</v>
      </c>
      <c r="H473" s="14">
        <v>80849</v>
      </c>
      <c r="I473" s="12" t="s">
        <v>17</v>
      </c>
      <c r="J473" s="12" t="s">
        <v>861</v>
      </c>
      <c r="K473" s="12" t="s">
        <v>17</v>
      </c>
      <c r="L473" s="12" t="s">
        <v>859</v>
      </c>
      <c r="M473" s="12" t="str">
        <f t="shared" si="8"/>
        <v>178</v>
      </c>
      <c r="N473" s="12" t="s">
        <v>860</v>
      </c>
    </row>
    <row r="474" spans="1:14" s="16" customFormat="1" x14ac:dyDescent="0.35">
      <c r="A474" s="12" t="s">
        <v>14</v>
      </c>
      <c r="B474" s="12" t="s">
        <v>15</v>
      </c>
      <c r="C474" s="13">
        <v>426368</v>
      </c>
      <c r="D474" s="13">
        <v>426368</v>
      </c>
      <c r="E474" s="14">
        <v>976188892</v>
      </c>
      <c r="F474" s="15">
        <v>45576.735393518502</v>
      </c>
      <c r="G474" s="12" t="s">
        <v>16</v>
      </c>
      <c r="H474" s="14">
        <v>80850</v>
      </c>
      <c r="I474" s="12" t="s">
        <v>17</v>
      </c>
      <c r="J474" s="12" t="s">
        <v>862</v>
      </c>
      <c r="K474" s="12" t="s">
        <v>17</v>
      </c>
      <c r="L474" s="12" t="s">
        <v>863</v>
      </c>
      <c r="M474" s="12" t="str">
        <f t="shared" si="8"/>
        <v>178</v>
      </c>
      <c r="N474" s="12" t="s">
        <v>860</v>
      </c>
    </row>
    <row r="475" spans="1:14" s="16" customFormat="1" x14ac:dyDescent="0.35">
      <c r="A475" s="12" t="s">
        <v>14</v>
      </c>
      <c r="B475" s="12" t="s">
        <v>15</v>
      </c>
      <c r="C475" s="13">
        <v>93000</v>
      </c>
      <c r="D475" s="13">
        <v>93000</v>
      </c>
      <c r="E475" s="14">
        <v>976194092</v>
      </c>
      <c r="F475" s="15">
        <v>45576.737094907403</v>
      </c>
      <c r="G475" s="12" t="s">
        <v>16</v>
      </c>
      <c r="H475" s="14">
        <v>80851</v>
      </c>
      <c r="I475" s="12" t="s">
        <v>17</v>
      </c>
      <c r="J475" s="12" t="s">
        <v>864</v>
      </c>
      <c r="K475" s="12" t="s">
        <v>17</v>
      </c>
      <c r="L475" s="12" t="s">
        <v>865</v>
      </c>
      <c r="M475" s="12" t="str">
        <f t="shared" si="8"/>
        <v>433</v>
      </c>
      <c r="N475" s="12" t="s">
        <v>23</v>
      </c>
    </row>
    <row r="476" spans="1:14" s="16" customFormat="1" x14ac:dyDescent="0.35">
      <c r="A476" s="12" t="s">
        <v>14</v>
      </c>
      <c r="B476" s="12" t="s">
        <v>15</v>
      </c>
      <c r="C476" s="13">
        <v>994981</v>
      </c>
      <c r="D476" s="13">
        <v>994981</v>
      </c>
      <c r="E476" s="14">
        <v>976197451</v>
      </c>
      <c r="F476" s="15">
        <v>45576.738194444399</v>
      </c>
      <c r="G476" s="12" t="s">
        <v>16</v>
      </c>
      <c r="H476" s="14">
        <v>80852</v>
      </c>
      <c r="I476" s="12" t="s">
        <v>17</v>
      </c>
      <c r="J476" s="12" t="s">
        <v>866</v>
      </c>
      <c r="K476" s="12" t="s">
        <v>17</v>
      </c>
      <c r="L476" s="12" t="s">
        <v>863</v>
      </c>
      <c r="M476" s="12" t="str">
        <f t="shared" si="8"/>
        <v>178</v>
      </c>
      <c r="N476" s="12" t="s">
        <v>860</v>
      </c>
    </row>
    <row r="477" spans="1:14" s="16" customFormat="1" x14ac:dyDescent="0.35">
      <c r="A477" s="12" t="s">
        <v>14</v>
      </c>
      <c r="B477" s="12" t="s">
        <v>15</v>
      </c>
      <c r="C477" s="13">
        <v>586646</v>
      </c>
      <c r="D477" s="13">
        <v>586646</v>
      </c>
      <c r="E477" s="14">
        <v>976205464</v>
      </c>
      <c r="F477" s="15">
        <v>45576.740787037001</v>
      </c>
      <c r="G477" s="12" t="s">
        <v>16</v>
      </c>
      <c r="H477" s="14">
        <v>80854</v>
      </c>
      <c r="I477" s="12" t="s">
        <v>17</v>
      </c>
      <c r="J477" s="12" t="s">
        <v>867</v>
      </c>
      <c r="K477" s="12" t="s">
        <v>17</v>
      </c>
      <c r="L477" s="12" t="s">
        <v>863</v>
      </c>
      <c r="M477" s="12" t="str">
        <f t="shared" si="8"/>
        <v>178</v>
      </c>
      <c r="N477" s="12" t="s">
        <v>860</v>
      </c>
    </row>
    <row r="478" spans="1:14" s="16" customFormat="1" x14ac:dyDescent="0.35">
      <c r="A478" s="12" t="s">
        <v>14</v>
      </c>
      <c r="B478" s="12" t="s">
        <v>15</v>
      </c>
      <c r="C478" s="13">
        <v>34200</v>
      </c>
      <c r="D478" s="13">
        <v>34200</v>
      </c>
      <c r="E478" s="14">
        <v>976213826</v>
      </c>
      <c r="F478" s="15">
        <v>45576.743483796301</v>
      </c>
      <c r="G478" s="12" t="s">
        <v>16</v>
      </c>
      <c r="H478" s="14">
        <v>80855</v>
      </c>
      <c r="I478" s="12" t="s">
        <v>17</v>
      </c>
      <c r="J478" s="12" t="s">
        <v>868</v>
      </c>
      <c r="K478" s="12" t="s">
        <v>17</v>
      </c>
      <c r="L478" s="12" t="s">
        <v>863</v>
      </c>
      <c r="M478" s="12" t="str">
        <f t="shared" si="8"/>
        <v>178</v>
      </c>
      <c r="N478" s="12" t="s">
        <v>860</v>
      </c>
    </row>
    <row r="479" spans="1:14" s="16" customFormat="1" x14ac:dyDescent="0.35">
      <c r="A479" s="12" t="s">
        <v>14</v>
      </c>
      <c r="B479" s="12" t="s">
        <v>15</v>
      </c>
      <c r="C479" s="13">
        <v>30000</v>
      </c>
      <c r="D479" s="13">
        <v>30000</v>
      </c>
      <c r="E479" s="14">
        <v>976222937</v>
      </c>
      <c r="F479" s="15">
        <v>45576.746400463002</v>
      </c>
      <c r="G479" s="12" t="s">
        <v>16</v>
      </c>
      <c r="H479" s="14">
        <v>80857</v>
      </c>
      <c r="I479" s="12" t="s">
        <v>17</v>
      </c>
      <c r="J479" s="12" t="s">
        <v>869</v>
      </c>
      <c r="K479" s="12" t="s">
        <v>17</v>
      </c>
      <c r="L479" s="12" t="s">
        <v>863</v>
      </c>
      <c r="M479" s="12" t="str">
        <f t="shared" si="8"/>
        <v>178</v>
      </c>
      <c r="N479" s="12" t="s">
        <v>860</v>
      </c>
    </row>
    <row r="480" spans="1:14" s="16" customFormat="1" x14ac:dyDescent="0.35">
      <c r="A480" s="12" t="s">
        <v>14</v>
      </c>
      <c r="B480" s="12" t="s">
        <v>15</v>
      </c>
      <c r="C480" s="13">
        <v>1990599</v>
      </c>
      <c r="D480" s="13">
        <v>1990599</v>
      </c>
      <c r="E480" s="14">
        <v>976231200</v>
      </c>
      <c r="F480" s="15">
        <v>45576.749120370398</v>
      </c>
      <c r="G480" s="12" t="s">
        <v>16</v>
      </c>
      <c r="H480" s="14">
        <v>80858</v>
      </c>
      <c r="I480" s="12" t="s">
        <v>17</v>
      </c>
      <c r="J480" s="12" t="s">
        <v>870</v>
      </c>
      <c r="K480" s="12" t="s">
        <v>17</v>
      </c>
      <c r="L480" s="12" t="s">
        <v>863</v>
      </c>
      <c r="M480" s="12" t="str">
        <f t="shared" si="8"/>
        <v>178</v>
      </c>
      <c r="N480" s="12" t="s">
        <v>860</v>
      </c>
    </row>
    <row r="481" spans="1:14" s="16" customFormat="1" x14ac:dyDescent="0.35">
      <c r="A481" s="12" t="s">
        <v>14</v>
      </c>
      <c r="B481" s="12" t="s">
        <v>15</v>
      </c>
      <c r="C481" s="13">
        <v>408574</v>
      </c>
      <c r="D481" s="13">
        <v>408574</v>
      </c>
      <c r="E481" s="14">
        <v>976242668</v>
      </c>
      <c r="F481" s="15">
        <v>45576.752951388902</v>
      </c>
      <c r="G481" s="12" t="s">
        <v>16</v>
      </c>
      <c r="H481" s="14">
        <v>80859</v>
      </c>
      <c r="I481" s="12" t="s">
        <v>17</v>
      </c>
      <c r="J481" s="12" t="s">
        <v>871</v>
      </c>
      <c r="K481" s="12" t="s">
        <v>17</v>
      </c>
      <c r="L481" s="12" t="s">
        <v>863</v>
      </c>
      <c r="M481" s="12" t="str">
        <f t="shared" si="8"/>
        <v>178</v>
      </c>
      <c r="N481" s="12" t="s">
        <v>860</v>
      </c>
    </row>
    <row r="482" spans="1:14" s="16" customFormat="1" x14ac:dyDescent="0.35">
      <c r="A482" s="12" t="s">
        <v>14</v>
      </c>
      <c r="B482" s="12" t="s">
        <v>15</v>
      </c>
      <c r="C482" s="13">
        <v>491722</v>
      </c>
      <c r="D482" s="13">
        <v>491722</v>
      </c>
      <c r="E482" s="14">
        <v>976251771</v>
      </c>
      <c r="F482" s="15">
        <v>45576.755983796298</v>
      </c>
      <c r="G482" s="12" t="s">
        <v>16</v>
      </c>
      <c r="H482" s="14">
        <v>80860</v>
      </c>
      <c r="I482" s="12" t="s">
        <v>17</v>
      </c>
      <c r="J482" s="12" t="s">
        <v>872</v>
      </c>
      <c r="K482" s="12" t="s">
        <v>17</v>
      </c>
      <c r="L482" s="12" t="s">
        <v>863</v>
      </c>
      <c r="M482" s="12" t="str">
        <f t="shared" si="8"/>
        <v>178</v>
      </c>
      <c r="N482" s="12" t="s">
        <v>860</v>
      </c>
    </row>
    <row r="483" spans="1:14" s="16" customFormat="1" x14ac:dyDescent="0.35">
      <c r="A483" s="12" t="s">
        <v>14</v>
      </c>
      <c r="B483" s="12" t="s">
        <v>15</v>
      </c>
      <c r="C483" s="13">
        <v>60000</v>
      </c>
      <c r="D483" s="13">
        <v>60000</v>
      </c>
      <c r="E483" s="14">
        <v>976253647</v>
      </c>
      <c r="F483" s="15">
        <v>45576.756608796299</v>
      </c>
      <c r="G483" s="12" t="s">
        <v>16</v>
      </c>
      <c r="H483" s="14">
        <v>80861</v>
      </c>
      <c r="I483" s="12" t="s">
        <v>17</v>
      </c>
      <c r="J483" s="12" t="s">
        <v>670</v>
      </c>
      <c r="K483" s="12" t="s">
        <v>17</v>
      </c>
      <c r="L483" s="12" t="s">
        <v>873</v>
      </c>
      <c r="M483" s="12" t="str">
        <f t="shared" si="8"/>
        <v>138</v>
      </c>
      <c r="N483" s="12" t="s">
        <v>122</v>
      </c>
    </row>
    <row r="484" spans="1:14" s="16" customFormat="1" x14ac:dyDescent="0.35">
      <c r="A484" s="12" t="s">
        <v>14</v>
      </c>
      <c r="B484" s="12" t="s">
        <v>15</v>
      </c>
      <c r="C484" s="13">
        <v>1091445</v>
      </c>
      <c r="D484" s="13">
        <v>1091445</v>
      </c>
      <c r="E484" s="14">
        <v>976259836</v>
      </c>
      <c r="F484" s="15">
        <v>45576.7586689815</v>
      </c>
      <c r="G484" s="12" t="s">
        <v>16</v>
      </c>
      <c r="H484" s="14">
        <v>80862</v>
      </c>
      <c r="I484" s="12" t="s">
        <v>17</v>
      </c>
      <c r="J484" s="12" t="s">
        <v>874</v>
      </c>
      <c r="K484" s="12" t="s">
        <v>17</v>
      </c>
      <c r="L484" s="12" t="s">
        <v>863</v>
      </c>
      <c r="M484" s="12" t="str">
        <f t="shared" si="8"/>
        <v>178</v>
      </c>
      <c r="N484" s="12" t="s">
        <v>860</v>
      </c>
    </row>
    <row r="485" spans="1:14" s="16" customFormat="1" x14ac:dyDescent="0.35">
      <c r="A485" s="12" t="s">
        <v>14</v>
      </c>
      <c r="B485" s="12" t="s">
        <v>15</v>
      </c>
      <c r="C485" s="13">
        <v>1415695</v>
      </c>
      <c r="D485" s="13">
        <v>1415695</v>
      </c>
      <c r="E485" s="14">
        <v>976269962</v>
      </c>
      <c r="F485" s="15">
        <v>45576.762071759302</v>
      </c>
      <c r="G485" s="12" t="s">
        <v>16</v>
      </c>
      <c r="H485" s="14">
        <v>80863</v>
      </c>
      <c r="I485" s="12" t="s">
        <v>17</v>
      </c>
      <c r="J485" s="12" t="s">
        <v>875</v>
      </c>
      <c r="K485" s="12" t="s">
        <v>17</v>
      </c>
      <c r="L485" s="12" t="s">
        <v>863</v>
      </c>
      <c r="M485" s="12" t="str">
        <f t="shared" si="8"/>
        <v>178</v>
      </c>
      <c r="N485" s="12" t="s">
        <v>860</v>
      </c>
    </row>
    <row r="486" spans="1:14" s="16" customFormat="1" x14ac:dyDescent="0.35">
      <c r="A486" s="12" t="s">
        <v>14</v>
      </c>
      <c r="B486" s="12" t="s">
        <v>15</v>
      </c>
      <c r="C486" s="13">
        <v>1183800</v>
      </c>
      <c r="D486" s="13">
        <v>1183800</v>
      </c>
      <c r="E486" s="14">
        <v>976277337</v>
      </c>
      <c r="F486" s="15">
        <v>45576.764571759297</v>
      </c>
      <c r="G486" s="12" t="s">
        <v>16</v>
      </c>
      <c r="H486" s="14">
        <v>80864</v>
      </c>
      <c r="I486" s="12" t="s">
        <v>17</v>
      </c>
      <c r="J486" s="12" t="s">
        <v>876</v>
      </c>
      <c r="K486" s="12" t="s">
        <v>17</v>
      </c>
      <c r="L486" s="12" t="s">
        <v>863</v>
      </c>
      <c r="M486" s="12" t="str">
        <f t="shared" si="8"/>
        <v>178</v>
      </c>
      <c r="N486" s="12" t="s">
        <v>860</v>
      </c>
    </row>
    <row r="487" spans="1:14" s="16" customFormat="1" x14ac:dyDescent="0.35">
      <c r="A487" s="12" t="s">
        <v>14</v>
      </c>
      <c r="B487" s="12" t="s">
        <v>15</v>
      </c>
      <c r="C487" s="13">
        <v>1133407</v>
      </c>
      <c r="D487" s="13">
        <v>1133407</v>
      </c>
      <c r="E487" s="14">
        <v>976285172</v>
      </c>
      <c r="F487" s="15">
        <v>45576.767164351899</v>
      </c>
      <c r="G487" s="12" t="s">
        <v>16</v>
      </c>
      <c r="H487" s="14">
        <v>80865</v>
      </c>
      <c r="I487" s="12" t="s">
        <v>17</v>
      </c>
      <c r="J487" s="12" t="s">
        <v>877</v>
      </c>
      <c r="K487" s="12" t="s">
        <v>17</v>
      </c>
      <c r="L487" s="12" t="s">
        <v>863</v>
      </c>
      <c r="M487" s="12" t="str">
        <f t="shared" si="8"/>
        <v>178</v>
      </c>
      <c r="N487" s="12" t="s">
        <v>860</v>
      </c>
    </row>
    <row r="488" spans="1:14" s="16" customFormat="1" x14ac:dyDescent="0.35">
      <c r="A488" s="12" t="s">
        <v>14</v>
      </c>
      <c r="B488" s="12" t="s">
        <v>15</v>
      </c>
      <c r="C488" s="13">
        <v>758504</v>
      </c>
      <c r="D488" s="13">
        <v>758504</v>
      </c>
      <c r="E488" s="14">
        <v>976292928</v>
      </c>
      <c r="F488" s="15">
        <v>45576.769826388903</v>
      </c>
      <c r="G488" s="12" t="s">
        <v>16</v>
      </c>
      <c r="H488" s="14">
        <v>80866</v>
      </c>
      <c r="I488" s="12" t="s">
        <v>17</v>
      </c>
      <c r="J488" s="12" t="s">
        <v>878</v>
      </c>
      <c r="K488" s="12" t="s">
        <v>17</v>
      </c>
      <c r="L488" s="12" t="s">
        <v>863</v>
      </c>
      <c r="M488" s="12" t="str">
        <f t="shared" si="8"/>
        <v>178</v>
      </c>
      <c r="N488" s="12" t="s">
        <v>860</v>
      </c>
    </row>
    <row r="489" spans="1:14" s="16" customFormat="1" x14ac:dyDescent="0.35">
      <c r="A489" s="12" t="s">
        <v>14</v>
      </c>
      <c r="B489" s="12" t="s">
        <v>15</v>
      </c>
      <c r="C489" s="13">
        <v>8000</v>
      </c>
      <c r="D489" s="13">
        <v>8000</v>
      </c>
      <c r="E489" s="14">
        <v>976295513</v>
      </c>
      <c r="F489" s="15">
        <v>45576.7706944444</v>
      </c>
      <c r="G489" s="12" t="s">
        <v>16</v>
      </c>
      <c r="H489" s="14">
        <v>80867</v>
      </c>
      <c r="I489" s="12" t="s">
        <v>17</v>
      </c>
      <c r="J489" s="12" t="s">
        <v>221</v>
      </c>
      <c r="K489" s="12" t="s">
        <v>17</v>
      </c>
      <c r="L489" s="12" t="s">
        <v>879</v>
      </c>
      <c r="M489" s="12" t="str">
        <f t="shared" si="8"/>
        <v>433</v>
      </c>
      <c r="N489" s="12" t="s">
        <v>23</v>
      </c>
    </row>
    <row r="490" spans="1:14" s="16" customFormat="1" x14ac:dyDescent="0.35">
      <c r="A490" s="12" t="s">
        <v>14</v>
      </c>
      <c r="B490" s="12" t="s">
        <v>15</v>
      </c>
      <c r="C490" s="13">
        <v>88058</v>
      </c>
      <c r="D490" s="13">
        <v>88058</v>
      </c>
      <c r="E490" s="14">
        <v>976301195</v>
      </c>
      <c r="F490" s="15">
        <v>45576.772465277798</v>
      </c>
      <c r="G490" s="12" t="s">
        <v>16</v>
      </c>
      <c r="H490" s="14">
        <v>80868</v>
      </c>
      <c r="I490" s="12" t="s">
        <v>17</v>
      </c>
      <c r="J490" s="12" t="s">
        <v>810</v>
      </c>
      <c r="K490" s="12" t="s">
        <v>17</v>
      </c>
      <c r="L490" s="12" t="s">
        <v>880</v>
      </c>
      <c r="M490" s="12" t="str">
        <f t="shared" si="8"/>
        <v>433</v>
      </c>
      <c r="N490" s="12" t="s">
        <v>23</v>
      </c>
    </row>
    <row r="491" spans="1:14" s="16" customFormat="1" x14ac:dyDescent="0.35">
      <c r="A491" s="12" t="s">
        <v>14</v>
      </c>
      <c r="B491" s="12" t="s">
        <v>15</v>
      </c>
      <c r="C491" s="13">
        <v>2008727</v>
      </c>
      <c r="D491" s="13">
        <v>2008727</v>
      </c>
      <c r="E491" s="14">
        <v>976303937</v>
      </c>
      <c r="F491" s="15">
        <v>45576.7733449074</v>
      </c>
      <c r="G491" s="12" t="s">
        <v>16</v>
      </c>
      <c r="H491" s="14">
        <v>80869</v>
      </c>
      <c r="I491" s="12" t="s">
        <v>17</v>
      </c>
      <c r="J491" s="12" t="s">
        <v>881</v>
      </c>
      <c r="K491" s="12" t="s">
        <v>17</v>
      </c>
      <c r="L491" s="12" t="s">
        <v>863</v>
      </c>
      <c r="M491" s="12" t="str">
        <f t="shared" si="8"/>
        <v>178</v>
      </c>
      <c r="N491" s="12" t="s">
        <v>860</v>
      </c>
    </row>
    <row r="492" spans="1:14" s="16" customFormat="1" x14ac:dyDescent="0.35">
      <c r="A492" s="12" t="s">
        <v>14</v>
      </c>
      <c r="B492" s="12" t="s">
        <v>15</v>
      </c>
      <c r="C492" s="13">
        <v>2251952</v>
      </c>
      <c r="D492" s="13">
        <v>2251952</v>
      </c>
      <c r="E492" s="14">
        <v>976312368</v>
      </c>
      <c r="F492" s="15">
        <v>45576.775995370401</v>
      </c>
      <c r="G492" s="12" t="s">
        <v>16</v>
      </c>
      <c r="H492" s="14">
        <v>80870</v>
      </c>
      <c r="I492" s="12" t="s">
        <v>17</v>
      </c>
      <c r="J492" s="12" t="s">
        <v>882</v>
      </c>
      <c r="K492" s="12" t="s">
        <v>17</v>
      </c>
      <c r="L492" s="12" t="s">
        <v>863</v>
      </c>
      <c r="M492" s="12" t="str">
        <f t="shared" si="8"/>
        <v>178</v>
      </c>
      <c r="N492" s="12" t="s">
        <v>860</v>
      </c>
    </row>
    <row r="493" spans="1:14" s="16" customFormat="1" x14ac:dyDescent="0.35">
      <c r="A493" s="12" t="s">
        <v>14</v>
      </c>
      <c r="B493" s="12" t="s">
        <v>15</v>
      </c>
      <c r="C493" s="13">
        <v>2402663</v>
      </c>
      <c r="D493" s="13">
        <v>2402663</v>
      </c>
      <c r="E493" s="14">
        <v>976319013</v>
      </c>
      <c r="F493" s="15">
        <v>45576.778090277803</v>
      </c>
      <c r="G493" s="12" t="s">
        <v>16</v>
      </c>
      <c r="H493" s="14">
        <v>80871</v>
      </c>
      <c r="I493" s="12" t="s">
        <v>17</v>
      </c>
      <c r="J493" s="12" t="s">
        <v>883</v>
      </c>
      <c r="K493" s="12" t="s">
        <v>17</v>
      </c>
      <c r="L493" s="12" t="s">
        <v>863</v>
      </c>
      <c r="M493" s="12" t="str">
        <f t="shared" si="8"/>
        <v>178</v>
      </c>
      <c r="N493" s="12" t="s">
        <v>860</v>
      </c>
    </row>
    <row r="494" spans="1:14" s="16" customFormat="1" x14ac:dyDescent="0.35">
      <c r="A494" s="12" t="s">
        <v>14</v>
      </c>
      <c r="B494" s="12" t="s">
        <v>15</v>
      </c>
      <c r="C494" s="13">
        <v>10478450</v>
      </c>
      <c r="D494" s="13">
        <v>10478450</v>
      </c>
      <c r="E494" s="14">
        <v>976320502</v>
      </c>
      <c r="F494" s="15">
        <v>45576.778564814798</v>
      </c>
      <c r="G494" s="12" t="s">
        <v>16</v>
      </c>
      <c r="H494" s="14">
        <v>80872</v>
      </c>
      <c r="I494" s="12" t="s">
        <v>17</v>
      </c>
      <c r="J494" s="12" t="s">
        <v>884</v>
      </c>
      <c r="K494" s="12" t="s">
        <v>17</v>
      </c>
      <c r="L494" s="12" t="s">
        <v>331</v>
      </c>
      <c r="M494" s="12" t="str">
        <f t="shared" si="8"/>
        <v>393</v>
      </c>
      <c r="N494" s="12" t="s">
        <v>20</v>
      </c>
    </row>
    <row r="495" spans="1:14" s="16" customFormat="1" x14ac:dyDescent="0.35">
      <c r="A495" s="12" t="s">
        <v>14</v>
      </c>
      <c r="B495" s="12" t="s">
        <v>15</v>
      </c>
      <c r="C495" s="13">
        <v>834052</v>
      </c>
      <c r="D495" s="13">
        <v>834052</v>
      </c>
      <c r="E495" s="14">
        <v>976328511</v>
      </c>
      <c r="F495" s="15">
        <v>45576.781134259298</v>
      </c>
      <c r="G495" s="12" t="s">
        <v>16</v>
      </c>
      <c r="H495" s="14">
        <v>80873</v>
      </c>
      <c r="I495" s="12" t="s">
        <v>17</v>
      </c>
      <c r="J495" s="12" t="s">
        <v>885</v>
      </c>
      <c r="K495" s="12" t="s">
        <v>17</v>
      </c>
      <c r="L495" s="12" t="s">
        <v>863</v>
      </c>
      <c r="M495" s="12" t="str">
        <f t="shared" si="8"/>
        <v>178</v>
      </c>
      <c r="N495" s="12" t="s">
        <v>860</v>
      </c>
    </row>
    <row r="496" spans="1:14" s="16" customFormat="1" x14ac:dyDescent="0.35">
      <c r="A496" s="12" t="s">
        <v>14</v>
      </c>
      <c r="B496" s="12" t="s">
        <v>15</v>
      </c>
      <c r="C496" s="13">
        <v>2942129</v>
      </c>
      <c r="D496" s="13">
        <v>2942129</v>
      </c>
      <c r="E496" s="14">
        <v>976337726</v>
      </c>
      <c r="F496" s="15">
        <v>45576.784120370401</v>
      </c>
      <c r="G496" s="12" t="s">
        <v>16</v>
      </c>
      <c r="H496" s="14">
        <v>80874</v>
      </c>
      <c r="I496" s="12" t="s">
        <v>17</v>
      </c>
      <c r="J496" s="12" t="s">
        <v>886</v>
      </c>
      <c r="K496" s="12" t="s">
        <v>17</v>
      </c>
      <c r="L496" s="12" t="s">
        <v>863</v>
      </c>
      <c r="M496" s="12" t="str">
        <f t="shared" si="8"/>
        <v>178</v>
      </c>
      <c r="N496" s="12" t="s">
        <v>860</v>
      </c>
    </row>
    <row r="497" spans="1:14" s="16" customFormat="1" x14ac:dyDescent="0.35">
      <c r="A497" s="12" t="s">
        <v>14</v>
      </c>
      <c r="B497" s="12" t="s">
        <v>15</v>
      </c>
      <c r="C497" s="13">
        <v>1136042</v>
      </c>
      <c r="D497" s="13">
        <v>1136042</v>
      </c>
      <c r="E497" s="14">
        <v>976344754</v>
      </c>
      <c r="F497" s="15">
        <v>45576.786458333299</v>
      </c>
      <c r="G497" s="12" t="s">
        <v>16</v>
      </c>
      <c r="H497" s="14">
        <v>80875</v>
      </c>
      <c r="I497" s="12" t="s">
        <v>17</v>
      </c>
      <c r="J497" s="12" t="s">
        <v>887</v>
      </c>
      <c r="K497" s="12" t="s">
        <v>17</v>
      </c>
      <c r="L497" s="12" t="s">
        <v>863</v>
      </c>
      <c r="M497" s="12" t="str">
        <f t="shared" si="8"/>
        <v>178</v>
      </c>
      <c r="N497" s="12" t="s">
        <v>860</v>
      </c>
    </row>
    <row r="498" spans="1:14" s="16" customFormat="1" x14ac:dyDescent="0.35">
      <c r="A498" s="12" t="s">
        <v>14</v>
      </c>
      <c r="B498" s="12" t="s">
        <v>15</v>
      </c>
      <c r="C498" s="13">
        <v>989570</v>
      </c>
      <c r="D498" s="13">
        <v>989570</v>
      </c>
      <c r="E498" s="14">
        <v>976353537</v>
      </c>
      <c r="F498" s="15">
        <v>45576.789340277799</v>
      </c>
      <c r="G498" s="12" t="s">
        <v>16</v>
      </c>
      <c r="H498" s="14">
        <v>80876</v>
      </c>
      <c r="I498" s="12" t="s">
        <v>17</v>
      </c>
      <c r="J498" s="12" t="s">
        <v>888</v>
      </c>
      <c r="K498" s="12" t="s">
        <v>17</v>
      </c>
      <c r="L498" s="12" t="s">
        <v>863</v>
      </c>
      <c r="M498" s="12" t="str">
        <f t="shared" si="8"/>
        <v>178</v>
      </c>
      <c r="N498" s="12" t="s">
        <v>860</v>
      </c>
    </row>
    <row r="499" spans="1:14" s="16" customFormat="1" x14ac:dyDescent="0.35">
      <c r="A499" s="12" t="s">
        <v>14</v>
      </c>
      <c r="B499" s="12" t="s">
        <v>15</v>
      </c>
      <c r="C499" s="13">
        <v>631972</v>
      </c>
      <c r="D499" s="13">
        <v>631972</v>
      </c>
      <c r="E499" s="14">
        <v>976361145</v>
      </c>
      <c r="F499" s="15">
        <v>45576.791840277801</v>
      </c>
      <c r="G499" s="12" t="s">
        <v>16</v>
      </c>
      <c r="H499" s="14">
        <v>80877</v>
      </c>
      <c r="I499" s="12" t="s">
        <v>17</v>
      </c>
      <c r="J499" s="12" t="s">
        <v>889</v>
      </c>
      <c r="K499" s="12" t="s">
        <v>17</v>
      </c>
      <c r="L499" s="12" t="s">
        <v>863</v>
      </c>
      <c r="M499" s="12" t="str">
        <f t="shared" si="8"/>
        <v>178</v>
      </c>
      <c r="N499" s="12" t="s">
        <v>860</v>
      </c>
    </row>
    <row r="500" spans="1:14" s="16" customFormat="1" x14ac:dyDescent="0.35">
      <c r="A500" s="12" t="s">
        <v>14</v>
      </c>
      <c r="B500" s="12" t="s">
        <v>15</v>
      </c>
      <c r="C500" s="13">
        <v>146528</v>
      </c>
      <c r="D500" s="13">
        <v>146528</v>
      </c>
      <c r="E500" s="14">
        <v>976367821</v>
      </c>
      <c r="F500" s="15">
        <v>45576.794166666703</v>
      </c>
      <c r="G500" s="12" t="s">
        <v>16</v>
      </c>
      <c r="H500" s="14">
        <v>80878</v>
      </c>
      <c r="I500" s="12" t="s">
        <v>17</v>
      </c>
      <c r="J500" s="12" t="s">
        <v>890</v>
      </c>
      <c r="K500" s="12" t="s">
        <v>17</v>
      </c>
      <c r="L500" s="12" t="s">
        <v>863</v>
      </c>
      <c r="M500" s="12" t="str">
        <f t="shared" si="8"/>
        <v>178</v>
      </c>
      <c r="N500" s="12" t="s">
        <v>860</v>
      </c>
    </row>
    <row r="501" spans="1:14" s="16" customFormat="1" x14ac:dyDescent="0.35">
      <c r="A501" s="12" t="s">
        <v>14</v>
      </c>
      <c r="B501" s="12" t="s">
        <v>15</v>
      </c>
      <c r="C501" s="13">
        <v>1633338</v>
      </c>
      <c r="D501" s="13">
        <v>1633338</v>
      </c>
      <c r="E501" s="14">
        <v>976390807</v>
      </c>
      <c r="F501" s="15">
        <v>45576.801898148202</v>
      </c>
      <c r="G501" s="12" t="s">
        <v>16</v>
      </c>
      <c r="H501" s="14">
        <v>80879</v>
      </c>
      <c r="I501" s="12" t="s">
        <v>17</v>
      </c>
      <c r="J501" s="12" t="s">
        <v>891</v>
      </c>
      <c r="K501" s="12" t="s">
        <v>17</v>
      </c>
      <c r="L501" s="12" t="s">
        <v>863</v>
      </c>
      <c r="M501" s="12" t="str">
        <f t="shared" si="8"/>
        <v>178</v>
      </c>
      <c r="N501" s="12" t="s">
        <v>860</v>
      </c>
    </row>
    <row r="502" spans="1:14" s="16" customFormat="1" x14ac:dyDescent="0.35">
      <c r="A502" s="12" t="s">
        <v>14</v>
      </c>
      <c r="B502" s="12" t="s">
        <v>15</v>
      </c>
      <c r="C502" s="13">
        <v>479583</v>
      </c>
      <c r="D502" s="13">
        <v>479583</v>
      </c>
      <c r="E502" s="14">
        <v>976399329</v>
      </c>
      <c r="F502" s="15">
        <v>45576.804768518501</v>
      </c>
      <c r="G502" s="12" t="s">
        <v>16</v>
      </c>
      <c r="H502" s="14">
        <v>80880</v>
      </c>
      <c r="I502" s="12" t="s">
        <v>17</v>
      </c>
      <c r="J502" s="12" t="s">
        <v>892</v>
      </c>
      <c r="K502" s="12" t="s">
        <v>17</v>
      </c>
      <c r="L502" s="12" t="s">
        <v>863</v>
      </c>
      <c r="M502" s="12" t="str">
        <f t="shared" si="8"/>
        <v>178</v>
      </c>
      <c r="N502" s="12" t="s">
        <v>860</v>
      </c>
    </row>
    <row r="503" spans="1:14" s="16" customFormat="1" x14ac:dyDescent="0.35">
      <c r="A503" s="12" t="s">
        <v>14</v>
      </c>
      <c r="B503" s="12" t="s">
        <v>15</v>
      </c>
      <c r="C503" s="13">
        <v>50000</v>
      </c>
      <c r="D503" s="13">
        <v>50000</v>
      </c>
      <c r="E503" s="14">
        <v>976408363</v>
      </c>
      <c r="F503" s="15">
        <v>45576.807847222197</v>
      </c>
      <c r="G503" s="12" t="s">
        <v>16</v>
      </c>
      <c r="H503" s="14">
        <v>80881</v>
      </c>
      <c r="I503" s="12" t="s">
        <v>17</v>
      </c>
      <c r="J503" s="12" t="s">
        <v>893</v>
      </c>
      <c r="K503" s="12" t="s">
        <v>17</v>
      </c>
      <c r="L503" s="12" t="s">
        <v>863</v>
      </c>
      <c r="M503" s="12" t="str">
        <f t="shared" si="8"/>
        <v>178</v>
      </c>
      <c r="N503" s="12" t="s">
        <v>860</v>
      </c>
    </row>
    <row r="504" spans="1:14" x14ac:dyDescent="0.35">
      <c r="A504" s="2" t="s">
        <v>14</v>
      </c>
      <c r="B504" s="2" t="s">
        <v>15</v>
      </c>
      <c r="C504" s="4">
        <v>6534754</v>
      </c>
      <c r="D504" s="4">
        <v>6534754</v>
      </c>
      <c r="E504" s="6">
        <v>976918960</v>
      </c>
      <c r="F504" s="8">
        <v>45577.328506944403</v>
      </c>
      <c r="G504" s="2" t="s">
        <v>16</v>
      </c>
      <c r="H504" s="6">
        <v>80887</v>
      </c>
      <c r="I504" s="2" t="s">
        <v>17</v>
      </c>
      <c r="J504" s="2" t="s">
        <v>902</v>
      </c>
      <c r="K504" s="2" t="s">
        <v>17</v>
      </c>
      <c r="L504" s="2" t="s">
        <v>903</v>
      </c>
      <c r="M504" s="12" t="str">
        <f t="shared" si="8"/>
        <v>138</v>
      </c>
      <c r="N504" s="2" t="s">
        <v>122</v>
      </c>
    </row>
    <row r="505" spans="1:14" x14ac:dyDescent="0.35">
      <c r="A505" s="3" t="s">
        <v>14</v>
      </c>
      <c r="B505" s="3" t="s">
        <v>15</v>
      </c>
      <c r="C505" s="5">
        <v>61622</v>
      </c>
      <c r="D505" s="5">
        <v>61622</v>
      </c>
      <c r="E505" s="7">
        <v>976962624</v>
      </c>
      <c r="F505" s="9">
        <v>45577.353576388901</v>
      </c>
      <c r="G505" s="3" t="s">
        <v>16</v>
      </c>
      <c r="H505" s="7">
        <v>80888</v>
      </c>
      <c r="I505" s="3" t="s">
        <v>17</v>
      </c>
      <c r="J505" s="3" t="s">
        <v>904</v>
      </c>
      <c r="K505" s="3" t="s">
        <v>17</v>
      </c>
      <c r="L505" s="3" t="s">
        <v>905</v>
      </c>
      <c r="M505" s="12" t="str">
        <f t="shared" si="8"/>
        <v>433</v>
      </c>
      <c r="N505" s="3" t="s">
        <v>23</v>
      </c>
    </row>
    <row r="506" spans="1:14" x14ac:dyDescent="0.35">
      <c r="A506" s="2" t="s">
        <v>14</v>
      </c>
      <c r="B506" s="2" t="s">
        <v>15</v>
      </c>
      <c r="C506" s="4">
        <v>8311438</v>
      </c>
      <c r="D506" s="4">
        <v>8311438</v>
      </c>
      <c r="E506" s="6">
        <v>977138096</v>
      </c>
      <c r="F506" s="8">
        <v>45577.425034722197</v>
      </c>
      <c r="G506" s="2" t="s">
        <v>16</v>
      </c>
      <c r="H506" s="6">
        <v>80889</v>
      </c>
      <c r="I506" s="2" t="s">
        <v>17</v>
      </c>
      <c r="J506" s="2" t="s">
        <v>906</v>
      </c>
      <c r="K506" s="2" t="s">
        <v>17</v>
      </c>
      <c r="L506" s="2" t="s">
        <v>907</v>
      </c>
      <c r="M506" s="12" t="str">
        <f t="shared" si="8"/>
        <v>393</v>
      </c>
      <c r="N506" s="2" t="s">
        <v>20</v>
      </c>
    </row>
    <row r="507" spans="1:14" x14ac:dyDescent="0.35">
      <c r="A507" s="3" t="s">
        <v>14</v>
      </c>
      <c r="B507" s="3" t="s">
        <v>15</v>
      </c>
      <c r="C507" s="5">
        <v>233882</v>
      </c>
      <c r="D507" s="5">
        <v>233882</v>
      </c>
      <c r="E507" s="7">
        <v>977336700</v>
      </c>
      <c r="F507" s="9">
        <v>45577.492928240703</v>
      </c>
      <c r="G507" s="3" t="s">
        <v>16</v>
      </c>
      <c r="H507" s="7">
        <v>80890</v>
      </c>
      <c r="I507" s="3" t="s">
        <v>17</v>
      </c>
      <c r="J507" s="3" t="s">
        <v>908</v>
      </c>
      <c r="K507" s="3" t="s">
        <v>17</v>
      </c>
      <c r="L507" s="3" t="s">
        <v>909</v>
      </c>
      <c r="M507" s="12" t="str">
        <f t="shared" si="8"/>
        <v>433</v>
      </c>
      <c r="N507" s="3" t="s">
        <v>23</v>
      </c>
    </row>
    <row r="508" spans="1:14" x14ac:dyDescent="0.35">
      <c r="A508" s="2" t="s">
        <v>14</v>
      </c>
      <c r="B508" s="2" t="s">
        <v>15</v>
      </c>
      <c r="C508" s="4">
        <v>233882</v>
      </c>
      <c r="D508" s="4">
        <v>233882</v>
      </c>
      <c r="E508" s="6">
        <v>977345676</v>
      </c>
      <c r="F508" s="8">
        <v>45577.496099536998</v>
      </c>
      <c r="G508" s="2" t="s">
        <v>16</v>
      </c>
      <c r="H508" s="6">
        <v>80891</v>
      </c>
      <c r="I508" s="2" t="s">
        <v>17</v>
      </c>
      <c r="J508" s="2" t="s">
        <v>910</v>
      </c>
      <c r="K508" s="2" t="s">
        <v>17</v>
      </c>
      <c r="L508" s="2" t="s">
        <v>909</v>
      </c>
      <c r="M508" s="12" t="str">
        <f t="shared" si="8"/>
        <v>433</v>
      </c>
      <c r="N508" s="2" t="s">
        <v>23</v>
      </c>
    </row>
    <row r="509" spans="1:14" x14ac:dyDescent="0.35">
      <c r="A509" s="3" t="s">
        <v>14</v>
      </c>
      <c r="B509" s="3" t="s">
        <v>15</v>
      </c>
      <c r="C509" s="5">
        <v>222058</v>
      </c>
      <c r="D509" s="5">
        <v>222058</v>
      </c>
      <c r="E509" s="7">
        <v>977450606</v>
      </c>
      <c r="F509" s="9">
        <v>45577.535231481503</v>
      </c>
      <c r="G509" s="3" t="s">
        <v>16</v>
      </c>
      <c r="H509" s="7">
        <v>80892</v>
      </c>
      <c r="I509" s="3" t="s">
        <v>17</v>
      </c>
      <c r="J509" s="3" t="s">
        <v>911</v>
      </c>
      <c r="K509" s="3" t="s">
        <v>17</v>
      </c>
      <c r="L509" s="3" t="s">
        <v>912</v>
      </c>
      <c r="M509" s="12" t="str">
        <f t="shared" si="8"/>
        <v>433</v>
      </c>
      <c r="N509" s="3" t="s">
        <v>23</v>
      </c>
    </row>
    <row r="510" spans="1:14" x14ac:dyDescent="0.35">
      <c r="A510" s="2" t="s">
        <v>14</v>
      </c>
      <c r="B510" s="2" t="s">
        <v>15</v>
      </c>
      <c r="C510" s="4">
        <v>53134</v>
      </c>
      <c r="D510" s="4">
        <v>53134</v>
      </c>
      <c r="E510" s="6">
        <v>978179856</v>
      </c>
      <c r="F510" s="8">
        <v>45577.896215277797</v>
      </c>
      <c r="G510" s="2" t="s">
        <v>16</v>
      </c>
      <c r="H510" s="6">
        <v>80894</v>
      </c>
      <c r="I510" s="2" t="s">
        <v>17</v>
      </c>
      <c r="J510" s="2" t="s">
        <v>913</v>
      </c>
      <c r="K510" s="2" t="s">
        <v>17</v>
      </c>
      <c r="L510" s="2" t="s">
        <v>914</v>
      </c>
      <c r="M510" s="12" t="str">
        <f t="shared" si="8"/>
        <v>433</v>
      </c>
      <c r="N510" s="2" t="s">
        <v>23</v>
      </c>
    </row>
    <row r="511" spans="1:14" x14ac:dyDescent="0.35">
      <c r="A511" s="3" t="s">
        <v>14</v>
      </c>
      <c r="B511" s="3" t="s">
        <v>15</v>
      </c>
      <c r="C511" s="5">
        <v>181.05</v>
      </c>
      <c r="D511" s="5">
        <v>181.05</v>
      </c>
      <c r="E511" s="7">
        <v>978557111</v>
      </c>
      <c r="F511" s="9">
        <v>45578.459918981498</v>
      </c>
      <c r="G511" s="3" t="s">
        <v>16</v>
      </c>
      <c r="H511" s="7">
        <v>80895</v>
      </c>
      <c r="I511" s="3" t="s">
        <v>17</v>
      </c>
      <c r="J511" s="3" t="s">
        <v>460</v>
      </c>
      <c r="K511" s="3" t="s">
        <v>17</v>
      </c>
      <c r="L511" s="3" t="s">
        <v>915</v>
      </c>
      <c r="M511" s="12" t="str">
        <f t="shared" si="8"/>
        <v>393</v>
      </c>
      <c r="N511" s="3" t="s">
        <v>20</v>
      </c>
    </row>
    <row r="512" spans="1:14" x14ac:dyDescent="0.35">
      <c r="A512" s="2" t="s">
        <v>14</v>
      </c>
      <c r="B512" s="2" t="s">
        <v>15</v>
      </c>
      <c r="C512" s="4">
        <v>105.84</v>
      </c>
      <c r="D512" s="4">
        <v>105.84</v>
      </c>
      <c r="E512" s="6">
        <v>978563199</v>
      </c>
      <c r="F512" s="8">
        <v>45578.463379629597</v>
      </c>
      <c r="G512" s="2" t="s">
        <v>16</v>
      </c>
      <c r="H512" s="6">
        <v>80896</v>
      </c>
      <c r="I512" s="2" t="s">
        <v>17</v>
      </c>
      <c r="J512" s="2" t="s">
        <v>460</v>
      </c>
      <c r="K512" s="2" t="s">
        <v>17</v>
      </c>
      <c r="L512" s="2" t="s">
        <v>915</v>
      </c>
      <c r="M512" s="12" t="str">
        <f t="shared" si="8"/>
        <v>393</v>
      </c>
      <c r="N512" s="2" t="s">
        <v>20</v>
      </c>
    </row>
    <row r="513" spans="1:14" x14ac:dyDescent="0.35">
      <c r="A513" s="3" t="s">
        <v>14</v>
      </c>
      <c r="B513" s="3" t="s">
        <v>15</v>
      </c>
      <c r="C513" s="5">
        <v>232058</v>
      </c>
      <c r="D513" s="5">
        <v>232058</v>
      </c>
      <c r="E513" s="7">
        <v>978697939</v>
      </c>
      <c r="F513" s="9">
        <v>45578.541539351798</v>
      </c>
      <c r="G513" s="3" t="s">
        <v>16</v>
      </c>
      <c r="H513" s="7">
        <v>80897</v>
      </c>
      <c r="I513" s="3" t="s">
        <v>17</v>
      </c>
      <c r="J513" s="3" t="s">
        <v>916</v>
      </c>
      <c r="K513" s="3" t="s">
        <v>17</v>
      </c>
      <c r="L513" s="3" t="s">
        <v>917</v>
      </c>
      <c r="M513" s="12" t="str">
        <f t="shared" si="8"/>
        <v>433</v>
      </c>
      <c r="N513" s="3" t="s">
        <v>23</v>
      </c>
    </row>
    <row r="514" spans="1:14" x14ac:dyDescent="0.35">
      <c r="A514" s="2" t="s">
        <v>14</v>
      </c>
      <c r="B514" s="2" t="s">
        <v>15</v>
      </c>
      <c r="C514" s="4">
        <v>284871</v>
      </c>
      <c r="D514" s="4">
        <v>284871</v>
      </c>
      <c r="E514" s="6">
        <v>978709200</v>
      </c>
      <c r="F514" s="8">
        <v>45578.548009259299</v>
      </c>
      <c r="G514" s="2" t="s">
        <v>16</v>
      </c>
      <c r="H514" s="6">
        <v>80898</v>
      </c>
      <c r="I514" s="2" t="s">
        <v>17</v>
      </c>
      <c r="J514" s="2" t="s">
        <v>918</v>
      </c>
      <c r="K514" s="2" t="s">
        <v>17</v>
      </c>
      <c r="L514" s="2" t="s">
        <v>917</v>
      </c>
      <c r="M514" s="12" t="str">
        <f t="shared" si="8"/>
        <v>433</v>
      </c>
      <c r="N514" s="2" t="s">
        <v>23</v>
      </c>
    </row>
    <row r="515" spans="1:14" x14ac:dyDescent="0.35">
      <c r="A515" s="3" t="s">
        <v>14</v>
      </c>
      <c r="B515" s="3" t="s">
        <v>15</v>
      </c>
      <c r="C515" s="5">
        <v>31881</v>
      </c>
      <c r="D515" s="5">
        <v>31881</v>
      </c>
      <c r="E515" s="7">
        <v>978766021</v>
      </c>
      <c r="F515" s="9">
        <v>45578.582685185203</v>
      </c>
      <c r="G515" s="3" t="s">
        <v>16</v>
      </c>
      <c r="H515" s="7">
        <v>80899</v>
      </c>
      <c r="I515" s="3" t="s">
        <v>17</v>
      </c>
      <c r="J515" s="3" t="s">
        <v>919</v>
      </c>
      <c r="K515" s="3" t="s">
        <v>17</v>
      </c>
      <c r="L515" s="3" t="s">
        <v>920</v>
      </c>
      <c r="M515" s="12" t="str">
        <f t="shared" si="8"/>
        <v>433</v>
      </c>
      <c r="N515" s="3" t="s">
        <v>23</v>
      </c>
    </row>
    <row r="516" spans="1:14" x14ac:dyDescent="0.35">
      <c r="A516" s="2" t="s">
        <v>14</v>
      </c>
      <c r="B516" s="2" t="s">
        <v>15</v>
      </c>
      <c r="C516" s="4">
        <v>65622</v>
      </c>
      <c r="D516" s="4">
        <v>65622</v>
      </c>
      <c r="E516" s="6">
        <v>978947528</v>
      </c>
      <c r="F516" s="8">
        <v>45578.710960648103</v>
      </c>
      <c r="G516" s="2" t="s">
        <v>16</v>
      </c>
      <c r="H516" s="6">
        <v>80900</v>
      </c>
      <c r="I516" s="2" t="s">
        <v>17</v>
      </c>
      <c r="J516" s="2" t="s">
        <v>921</v>
      </c>
      <c r="K516" s="2" t="s">
        <v>17</v>
      </c>
      <c r="L516" s="2" t="s">
        <v>922</v>
      </c>
      <c r="M516" s="12" t="str">
        <f t="shared" si="8"/>
        <v>433</v>
      </c>
      <c r="N516" s="2" t="s">
        <v>23</v>
      </c>
    </row>
    <row r="517" spans="1:14" x14ac:dyDescent="0.35">
      <c r="A517" s="3" t="s">
        <v>14</v>
      </c>
      <c r="B517" s="3" t="s">
        <v>15</v>
      </c>
      <c r="C517" s="5">
        <v>151931</v>
      </c>
      <c r="D517" s="5">
        <v>151931</v>
      </c>
      <c r="E517" s="7">
        <v>978984500</v>
      </c>
      <c r="F517" s="9">
        <v>45578.737662036998</v>
      </c>
      <c r="G517" s="3" t="s">
        <v>16</v>
      </c>
      <c r="H517" s="7">
        <v>80901</v>
      </c>
      <c r="I517" s="3" t="s">
        <v>17</v>
      </c>
      <c r="J517" s="3" t="s">
        <v>923</v>
      </c>
      <c r="K517" s="3" t="s">
        <v>17</v>
      </c>
      <c r="L517" s="3" t="s">
        <v>924</v>
      </c>
      <c r="M517" s="12" t="str">
        <f t="shared" si="8"/>
        <v>288</v>
      </c>
      <c r="N517" s="3" t="s">
        <v>925</v>
      </c>
    </row>
    <row r="518" spans="1:14" x14ac:dyDescent="0.35">
      <c r="A518" s="2" t="s">
        <v>14</v>
      </c>
      <c r="B518" s="2" t="s">
        <v>15</v>
      </c>
      <c r="C518" s="4">
        <v>126195</v>
      </c>
      <c r="D518" s="4">
        <v>126195</v>
      </c>
      <c r="E518" s="6">
        <v>979006029</v>
      </c>
      <c r="F518" s="8">
        <v>45578.753217592603</v>
      </c>
      <c r="G518" s="2" t="s">
        <v>16</v>
      </c>
      <c r="H518" s="6">
        <v>80902</v>
      </c>
      <c r="I518" s="2" t="s">
        <v>17</v>
      </c>
      <c r="J518" s="2" t="s">
        <v>926</v>
      </c>
      <c r="K518" s="2" t="s">
        <v>17</v>
      </c>
      <c r="L518" s="2" t="s">
        <v>927</v>
      </c>
      <c r="M518" s="12" t="str">
        <f t="shared" si="8"/>
        <v>433</v>
      </c>
      <c r="N518" s="2" t="s">
        <v>23</v>
      </c>
    </row>
    <row r="519" spans="1:14" x14ac:dyDescent="0.35">
      <c r="A519" s="3" t="s">
        <v>14</v>
      </c>
      <c r="B519" s="3" t="s">
        <v>15</v>
      </c>
      <c r="C519" s="5">
        <v>126195</v>
      </c>
      <c r="D519" s="5">
        <v>126195</v>
      </c>
      <c r="E519" s="7">
        <v>979012909</v>
      </c>
      <c r="F519" s="9">
        <v>45578.758113425902</v>
      </c>
      <c r="G519" s="3" t="s">
        <v>16</v>
      </c>
      <c r="H519" s="7">
        <v>80903</v>
      </c>
      <c r="I519" s="3" t="s">
        <v>17</v>
      </c>
      <c r="J519" s="3" t="s">
        <v>928</v>
      </c>
      <c r="K519" s="3" t="s">
        <v>17</v>
      </c>
      <c r="L519" s="3" t="s">
        <v>927</v>
      </c>
      <c r="M519" s="12" t="str">
        <f t="shared" si="8"/>
        <v>433</v>
      </c>
      <c r="N519" s="3" t="s">
        <v>23</v>
      </c>
    </row>
    <row r="520" spans="1:14" x14ac:dyDescent="0.35">
      <c r="A520" s="2" t="s">
        <v>14</v>
      </c>
      <c r="B520" s="2" t="s">
        <v>15</v>
      </c>
      <c r="C520" s="4">
        <v>109896</v>
      </c>
      <c r="D520" s="4">
        <v>109896</v>
      </c>
      <c r="E520" s="6">
        <v>979033491</v>
      </c>
      <c r="F520" s="8">
        <v>45578.772349537001</v>
      </c>
      <c r="G520" s="2" t="s">
        <v>16</v>
      </c>
      <c r="H520" s="6">
        <v>80904</v>
      </c>
      <c r="I520" s="2" t="s">
        <v>17</v>
      </c>
      <c r="J520" s="2" t="s">
        <v>929</v>
      </c>
      <c r="K520" s="2" t="s">
        <v>17</v>
      </c>
      <c r="L520" s="2" t="s">
        <v>531</v>
      </c>
      <c r="M520" s="12" t="str">
        <f t="shared" si="8"/>
        <v>433</v>
      </c>
      <c r="N520" s="2" t="s">
        <v>23</v>
      </c>
    </row>
    <row r="521" spans="1:14" x14ac:dyDescent="0.35">
      <c r="A521" s="3" t="s">
        <v>14</v>
      </c>
      <c r="B521" s="3" t="s">
        <v>15</v>
      </c>
      <c r="C521" s="5">
        <v>443863</v>
      </c>
      <c r="D521" s="5">
        <v>443863</v>
      </c>
      <c r="E521" s="7">
        <v>979145464</v>
      </c>
      <c r="F521" s="9">
        <v>45578.849722222199</v>
      </c>
      <c r="G521" s="3" t="s">
        <v>16</v>
      </c>
      <c r="H521" s="7">
        <v>80905</v>
      </c>
      <c r="I521" s="3" t="s">
        <v>17</v>
      </c>
      <c r="J521" s="3" t="s">
        <v>930</v>
      </c>
      <c r="K521" s="3" t="s">
        <v>17</v>
      </c>
      <c r="L521" s="3" t="s">
        <v>931</v>
      </c>
      <c r="M521" s="12" t="str">
        <f t="shared" si="8"/>
        <v>433</v>
      </c>
      <c r="N521" s="3" t="s">
        <v>23</v>
      </c>
    </row>
    <row r="522" spans="1:14" x14ac:dyDescent="0.35">
      <c r="A522" s="2" t="s">
        <v>14</v>
      </c>
      <c r="B522" s="2" t="s">
        <v>15</v>
      </c>
      <c r="C522" s="4">
        <v>16000</v>
      </c>
      <c r="D522" s="4">
        <v>16000</v>
      </c>
      <c r="E522" s="6">
        <v>979638401</v>
      </c>
      <c r="F522" s="8">
        <v>45579.4921412037</v>
      </c>
      <c r="G522" s="2" t="s">
        <v>16</v>
      </c>
      <c r="H522" s="6">
        <v>80906</v>
      </c>
      <c r="I522" s="2" t="s">
        <v>17</v>
      </c>
      <c r="J522" s="2" t="s">
        <v>932</v>
      </c>
      <c r="K522" s="2" t="s">
        <v>17</v>
      </c>
      <c r="L522" s="2" t="s">
        <v>933</v>
      </c>
      <c r="M522" s="12" t="str">
        <f t="shared" si="8"/>
        <v>433</v>
      </c>
      <c r="N522" s="2" t="s">
        <v>23</v>
      </c>
    </row>
    <row r="523" spans="1:14" x14ac:dyDescent="0.35">
      <c r="A523" s="3" t="s">
        <v>14</v>
      </c>
      <c r="B523" s="3" t="s">
        <v>15</v>
      </c>
      <c r="C523" s="5">
        <v>16000</v>
      </c>
      <c r="D523" s="5">
        <v>16000</v>
      </c>
      <c r="E523" s="7">
        <v>980003534</v>
      </c>
      <c r="F523" s="9">
        <v>45579.6769907407</v>
      </c>
      <c r="G523" s="3" t="s">
        <v>16</v>
      </c>
      <c r="H523" s="7">
        <v>80911</v>
      </c>
      <c r="I523" s="3" t="s">
        <v>17</v>
      </c>
      <c r="J523" s="3" t="s">
        <v>934</v>
      </c>
      <c r="K523" s="3" t="s">
        <v>17</v>
      </c>
      <c r="L523" s="3" t="s">
        <v>935</v>
      </c>
      <c r="M523" s="12" t="str">
        <f t="shared" si="8"/>
        <v>433</v>
      </c>
      <c r="N523" s="3" t="s">
        <v>23</v>
      </c>
    </row>
    <row r="524" spans="1:14" x14ac:dyDescent="0.35">
      <c r="A524" s="2" t="s">
        <v>14</v>
      </c>
      <c r="B524" s="2" t="s">
        <v>15</v>
      </c>
      <c r="C524" s="4">
        <v>1635</v>
      </c>
      <c r="D524" s="4">
        <v>1635</v>
      </c>
      <c r="E524" s="6">
        <v>980003978</v>
      </c>
      <c r="F524" s="8">
        <v>45579.677233796298</v>
      </c>
      <c r="G524" s="2" t="s">
        <v>16</v>
      </c>
      <c r="H524" s="6">
        <v>80912</v>
      </c>
      <c r="I524" s="2" t="s">
        <v>17</v>
      </c>
      <c r="J524" s="2" t="s">
        <v>936</v>
      </c>
      <c r="K524" s="2" t="s">
        <v>17</v>
      </c>
      <c r="L524" s="2" t="s">
        <v>485</v>
      </c>
      <c r="M524" s="12" t="str">
        <f t="shared" si="8"/>
        <v>393</v>
      </c>
      <c r="N524" s="2" t="s">
        <v>20</v>
      </c>
    </row>
    <row r="525" spans="1:14" x14ac:dyDescent="0.35">
      <c r="A525" s="3" t="s">
        <v>14</v>
      </c>
      <c r="B525" s="3" t="s">
        <v>15</v>
      </c>
      <c r="C525" s="5">
        <v>142436</v>
      </c>
      <c r="D525" s="5">
        <v>142436</v>
      </c>
      <c r="E525" s="7">
        <v>980039581</v>
      </c>
      <c r="F525" s="9">
        <v>45579.697407407402</v>
      </c>
      <c r="G525" s="3" t="s">
        <v>16</v>
      </c>
      <c r="H525" s="7">
        <v>80913</v>
      </c>
      <c r="I525" s="3" t="s">
        <v>17</v>
      </c>
      <c r="J525" s="3" t="s">
        <v>937</v>
      </c>
      <c r="K525" s="3" t="s">
        <v>17</v>
      </c>
      <c r="L525" s="3" t="s">
        <v>938</v>
      </c>
      <c r="M525" s="12" t="str">
        <f t="shared" si="8"/>
        <v>433</v>
      </c>
      <c r="N525" s="3" t="s">
        <v>23</v>
      </c>
    </row>
    <row r="526" spans="1:14" x14ac:dyDescent="0.35">
      <c r="A526" s="2" t="s">
        <v>14</v>
      </c>
      <c r="B526" s="2" t="s">
        <v>15</v>
      </c>
      <c r="C526" s="4">
        <v>8000</v>
      </c>
      <c r="D526" s="4">
        <v>8000</v>
      </c>
      <c r="E526" s="6">
        <v>980059257</v>
      </c>
      <c r="F526" s="8">
        <v>45579.7088657407</v>
      </c>
      <c r="G526" s="2" t="s">
        <v>16</v>
      </c>
      <c r="H526" s="6">
        <v>80914</v>
      </c>
      <c r="I526" s="2" t="s">
        <v>17</v>
      </c>
      <c r="J526" s="2" t="s">
        <v>221</v>
      </c>
      <c r="K526" s="2" t="s">
        <v>17</v>
      </c>
      <c r="L526" s="2" t="s">
        <v>939</v>
      </c>
      <c r="M526" s="12" t="str">
        <f t="shared" si="8"/>
        <v>433</v>
      </c>
      <c r="N526" s="2" t="s">
        <v>23</v>
      </c>
    </row>
    <row r="527" spans="1:14" x14ac:dyDescent="0.35">
      <c r="A527" s="3" t="s">
        <v>14</v>
      </c>
      <c r="B527" s="3" t="s">
        <v>15</v>
      </c>
      <c r="C527" s="5">
        <v>24741</v>
      </c>
      <c r="D527" s="5">
        <v>24741</v>
      </c>
      <c r="E527" s="7">
        <v>980336642</v>
      </c>
      <c r="F527" s="9">
        <v>45579.847418981502</v>
      </c>
      <c r="G527" s="3" t="s">
        <v>16</v>
      </c>
      <c r="H527" s="7">
        <v>80915</v>
      </c>
      <c r="I527" s="3" t="s">
        <v>17</v>
      </c>
      <c r="J527" s="3" t="s">
        <v>940</v>
      </c>
      <c r="K527" s="3" t="s">
        <v>17</v>
      </c>
      <c r="L527" s="3" t="s">
        <v>257</v>
      </c>
      <c r="M527" s="12" t="str">
        <f t="shared" si="8"/>
        <v>433</v>
      </c>
      <c r="N527" s="3" t="s">
        <v>23</v>
      </c>
    </row>
    <row r="528" spans="1:14" x14ac:dyDescent="0.35">
      <c r="A528" s="2" t="s">
        <v>14</v>
      </c>
      <c r="B528" s="2" t="s">
        <v>15</v>
      </c>
      <c r="C528" s="4">
        <v>9000</v>
      </c>
      <c r="D528" s="4">
        <v>9000</v>
      </c>
      <c r="E528" s="6">
        <v>980627598</v>
      </c>
      <c r="F528" s="8">
        <v>45580.278622685197</v>
      </c>
      <c r="G528" s="2" t="s">
        <v>16</v>
      </c>
      <c r="H528" s="6">
        <v>80916</v>
      </c>
      <c r="I528" s="2" t="s">
        <v>17</v>
      </c>
      <c r="J528" s="2" t="s">
        <v>221</v>
      </c>
      <c r="K528" s="2" t="s">
        <v>17</v>
      </c>
      <c r="L528" s="2" t="s">
        <v>941</v>
      </c>
      <c r="M528" s="12" t="str">
        <f t="shared" si="8"/>
        <v>433</v>
      </c>
      <c r="N528" s="2" t="s">
        <v>23</v>
      </c>
    </row>
    <row r="529" spans="1:14" x14ac:dyDescent="0.35">
      <c r="A529" s="3" t="s">
        <v>14</v>
      </c>
      <c r="B529" s="3" t="s">
        <v>15</v>
      </c>
      <c r="C529" s="5">
        <v>569742</v>
      </c>
      <c r="D529" s="5">
        <v>569742</v>
      </c>
      <c r="E529" s="7">
        <v>980722692</v>
      </c>
      <c r="F529" s="9">
        <v>45580.331377314797</v>
      </c>
      <c r="G529" s="3" t="s">
        <v>16</v>
      </c>
      <c r="H529" s="7">
        <v>80917</v>
      </c>
      <c r="I529" s="3" t="s">
        <v>17</v>
      </c>
      <c r="J529" s="3" t="s">
        <v>942</v>
      </c>
      <c r="K529" s="3" t="s">
        <v>17</v>
      </c>
      <c r="L529" s="3" t="s">
        <v>943</v>
      </c>
      <c r="M529" s="12" t="str">
        <f t="shared" si="8"/>
        <v>377</v>
      </c>
      <c r="N529" s="3" t="s">
        <v>627</v>
      </c>
    </row>
    <row r="530" spans="1:14" x14ac:dyDescent="0.35">
      <c r="A530" s="2" t="s">
        <v>14</v>
      </c>
      <c r="B530" s="2" t="s">
        <v>15</v>
      </c>
      <c r="C530" s="4">
        <v>35000</v>
      </c>
      <c r="D530" s="4">
        <v>35000</v>
      </c>
      <c r="E530" s="6">
        <v>980736459</v>
      </c>
      <c r="F530" s="8">
        <v>45580.336597222202</v>
      </c>
      <c r="G530" s="2" t="s">
        <v>16</v>
      </c>
      <c r="H530" s="6">
        <v>80918</v>
      </c>
      <c r="I530" s="2" t="s">
        <v>17</v>
      </c>
      <c r="J530" s="2" t="s">
        <v>944</v>
      </c>
      <c r="K530" s="2" t="s">
        <v>17</v>
      </c>
      <c r="L530" s="2" t="s">
        <v>945</v>
      </c>
      <c r="M530" s="12" t="str">
        <f t="shared" si="8"/>
        <v>403</v>
      </c>
      <c r="N530" s="2" t="s">
        <v>110</v>
      </c>
    </row>
    <row r="531" spans="1:14" x14ac:dyDescent="0.35">
      <c r="A531" s="3" t="s">
        <v>14</v>
      </c>
      <c r="B531" s="3" t="s">
        <v>15</v>
      </c>
      <c r="C531" s="5">
        <v>166195</v>
      </c>
      <c r="D531" s="5">
        <v>166195</v>
      </c>
      <c r="E531" s="7">
        <v>980765767</v>
      </c>
      <c r="F531" s="9">
        <v>45580.346712963001</v>
      </c>
      <c r="G531" s="3" t="s">
        <v>16</v>
      </c>
      <c r="H531" s="7">
        <v>80919</v>
      </c>
      <c r="I531" s="3" t="s">
        <v>17</v>
      </c>
      <c r="J531" s="3" t="s">
        <v>946</v>
      </c>
      <c r="K531" s="3" t="s">
        <v>17</v>
      </c>
      <c r="L531" s="3" t="s">
        <v>947</v>
      </c>
      <c r="M531" s="12" t="str">
        <f t="shared" si="8"/>
        <v>433</v>
      </c>
      <c r="N531" s="3" t="s">
        <v>23</v>
      </c>
    </row>
    <row r="532" spans="1:14" x14ac:dyDescent="0.35">
      <c r="A532" s="2" t="s">
        <v>14</v>
      </c>
      <c r="B532" s="2" t="s">
        <v>15</v>
      </c>
      <c r="C532" s="4">
        <v>792178</v>
      </c>
      <c r="D532" s="4">
        <v>792178</v>
      </c>
      <c r="E532" s="6">
        <v>980766359</v>
      </c>
      <c r="F532" s="8">
        <v>45580.346898148098</v>
      </c>
      <c r="G532" s="2" t="s">
        <v>16</v>
      </c>
      <c r="H532" s="6">
        <v>80920</v>
      </c>
      <c r="I532" s="2" t="s">
        <v>17</v>
      </c>
      <c r="J532" s="2" t="s">
        <v>948</v>
      </c>
      <c r="K532" s="2" t="s">
        <v>17</v>
      </c>
      <c r="L532" s="2" t="s">
        <v>949</v>
      </c>
      <c r="M532" s="12" t="str">
        <f t="shared" si="8"/>
        <v>433</v>
      </c>
      <c r="N532" s="2" t="s">
        <v>23</v>
      </c>
    </row>
    <row r="533" spans="1:14" x14ac:dyDescent="0.35">
      <c r="A533" s="3" t="s">
        <v>14</v>
      </c>
      <c r="B533" s="3" t="s">
        <v>15</v>
      </c>
      <c r="C533" s="5">
        <v>156195</v>
      </c>
      <c r="D533" s="5">
        <v>156195</v>
      </c>
      <c r="E533" s="7">
        <v>980795805</v>
      </c>
      <c r="F533" s="9">
        <v>45580.355879629598</v>
      </c>
      <c r="G533" s="3" t="s">
        <v>16</v>
      </c>
      <c r="H533" s="7">
        <v>80921</v>
      </c>
      <c r="I533" s="3" t="s">
        <v>17</v>
      </c>
      <c r="J533" s="3" t="s">
        <v>374</v>
      </c>
      <c r="K533" s="3" t="s">
        <v>17</v>
      </c>
      <c r="L533" s="3" t="s">
        <v>364</v>
      </c>
      <c r="M533" s="12" t="str">
        <f t="shared" si="8"/>
        <v>433</v>
      </c>
      <c r="N533" s="3" t="s">
        <v>23</v>
      </c>
    </row>
    <row r="534" spans="1:14" x14ac:dyDescent="0.35">
      <c r="A534" s="2" t="s">
        <v>14</v>
      </c>
      <c r="B534" s="2" t="s">
        <v>15</v>
      </c>
      <c r="C534" s="4">
        <v>933561</v>
      </c>
      <c r="D534" s="4">
        <v>933561</v>
      </c>
      <c r="E534" s="6">
        <v>980849740</v>
      </c>
      <c r="F534" s="8">
        <v>45580.370590277802</v>
      </c>
      <c r="G534" s="2" t="s">
        <v>16</v>
      </c>
      <c r="H534" s="6">
        <v>80922</v>
      </c>
      <c r="I534" s="2" t="s">
        <v>17</v>
      </c>
      <c r="J534" s="2" t="s">
        <v>950</v>
      </c>
      <c r="K534" s="2" t="s">
        <v>17</v>
      </c>
      <c r="L534" s="2" t="s">
        <v>951</v>
      </c>
      <c r="M534" s="12" t="str">
        <f t="shared" si="8"/>
        <v>377</v>
      </c>
      <c r="N534" s="2" t="s">
        <v>627</v>
      </c>
    </row>
    <row r="535" spans="1:14" x14ac:dyDescent="0.35">
      <c r="A535" s="3" t="s">
        <v>14</v>
      </c>
      <c r="B535" s="3" t="s">
        <v>15</v>
      </c>
      <c r="C535" s="5">
        <v>35000000</v>
      </c>
      <c r="D535" s="5">
        <v>35000000</v>
      </c>
      <c r="E535" s="7">
        <v>980944622</v>
      </c>
      <c r="F535" s="9">
        <v>45580.3928703704</v>
      </c>
      <c r="G535" s="3" t="s">
        <v>16</v>
      </c>
      <c r="H535" s="7">
        <v>80924</v>
      </c>
      <c r="I535" s="3" t="s">
        <v>17</v>
      </c>
      <c r="J535" s="3" t="s">
        <v>952</v>
      </c>
      <c r="K535" s="3" t="s">
        <v>17</v>
      </c>
      <c r="L535" s="3" t="s">
        <v>953</v>
      </c>
      <c r="M535" s="12" t="str">
        <f t="shared" si="8"/>
        <v>403</v>
      </c>
      <c r="N535" s="3" t="s">
        <v>110</v>
      </c>
    </row>
    <row r="536" spans="1:14" x14ac:dyDescent="0.35">
      <c r="A536" s="2" t="s">
        <v>14</v>
      </c>
      <c r="B536" s="2" t="s">
        <v>15</v>
      </c>
      <c r="C536" s="4">
        <v>14124.09</v>
      </c>
      <c r="D536" s="4">
        <v>14124.09</v>
      </c>
      <c r="E536" s="6">
        <v>980945825</v>
      </c>
      <c r="F536" s="8">
        <v>45580.393148148098</v>
      </c>
      <c r="G536" s="2" t="s">
        <v>16</v>
      </c>
      <c r="H536" s="6">
        <v>80925</v>
      </c>
      <c r="I536" s="2" t="s">
        <v>17</v>
      </c>
      <c r="J536" s="11" t="s">
        <v>954</v>
      </c>
      <c r="K536" s="2" t="s">
        <v>17</v>
      </c>
      <c r="L536" s="2" t="s">
        <v>955</v>
      </c>
      <c r="M536" s="12" t="str">
        <f t="shared" ref="M536:M599" si="9">+MID(N536,1,3)</f>
        <v>426</v>
      </c>
      <c r="N536" s="2" t="s">
        <v>74</v>
      </c>
    </row>
    <row r="537" spans="1:14" x14ac:dyDescent="0.35">
      <c r="A537" s="3" t="s">
        <v>14</v>
      </c>
      <c r="B537" s="3" t="s">
        <v>15</v>
      </c>
      <c r="C537" s="5">
        <v>1332322</v>
      </c>
      <c r="D537" s="5">
        <v>1332322</v>
      </c>
      <c r="E537" s="7">
        <v>980970260</v>
      </c>
      <c r="F537" s="9">
        <v>45580.398564814801</v>
      </c>
      <c r="G537" s="3" t="s">
        <v>16</v>
      </c>
      <c r="H537" s="7">
        <v>80926</v>
      </c>
      <c r="I537" s="3" t="s">
        <v>17</v>
      </c>
      <c r="J537" s="3" t="s">
        <v>956</v>
      </c>
      <c r="K537" s="3" t="s">
        <v>17</v>
      </c>
      <c r="L537" s="3" t="s">
        <v>957</v>
      </c>
      <c r="M537" s="12" t="str">
        <f t="shared" si="9"/>
        <v>115</v>
      </c>
      <c r="N537" s="3" t="s">
        <v>51</v>
      </c>
    </row>
    <row r="538" spans="1:14" x14ac:dyDescent="0.35">
      <c r="A538" s="2" t="s">
        <v>14</v>
      </c>
      <c r="B538" s="2" t="s">
        <v>15</v>
      </c>
      <c r="C538" s="4">
        <v>124445</v>
      </c>
      <c r="D538" s="4">
        <v>124445</v>
      </c>
      <c r="E538" s="6">
        <v>980971895</v>
      </c>
      <c r="F538" s="8">
        <v>45580.398923611101</v>
      </c>
      <c r="G538" s="2" t="s">
        <v>16</v>
      </c>
      <c r="H538" s="6">
        <v>80927</v>
      </c>
      <c r="I538" s="2" t="s">
        <v>17</v>
      </c>
      <c r="J538" s="2" t="s">
        <v>810</v>
      </c>
      <c r="K538" s="2" t="s">
        <v>17</v>
      </c>
      <c r="L538" s="2" t="s">
        <v>958</v>
      </c>
      <c r="M538" s="12" t="str">
        <f t="shared" si="9"/>
        <v>433</v>
      </c>
      <c r="N538" s="2" t="s">
        <v>23</v>
      </c>
    </row>
    <row r="539" spans="1:14" x14ac:dyDescent="0.35">
      <c r="A539" s="3" t="s">
        <v>14</v>
      </c>
      <c r="B539" s="3" t="s">
        <v>15</v>
      </c>
      <c r="C539" s="5">
        <v>21000</v>
      </c>
      <c r="D539" s="5">
        <v>21000</v>
      </c>
      <c r="E539" s="7">
        <v>980993119</v>
      </c>
      <c r="F539" s="9">
        <v>45580.403587963003</v>
      </c>
      <c r="G539" s="3" t="s">
        <v>16</v>
      </c>
      <c r="H539" s="7">
        <v>80929</v>
      </c>
      <c r="I539" s="3" t="s">
        <v>17</v>
      </c>
      <c r="J539" s="3" t="s">
        <v>959</v>
      </c>
      <c r="K539" s="3" t="s">
        <v>17</v>
      </c>
      <c r="L539" s="3" t="s">
        <v>960</v>
      </c>
      <c r="M539" s="12" t="str">
        <f t="shared" si="9"/>
        <v>433</v>
      </c>
      <c r="N539" s="3" t="s">
        <v>23</v>
      </c>
    </row>
    <row r="540" spans="1:14" x14ac:dyDescent="0.35">
      <c r="A540" s="2" t="s">
        <v>14</v>
      </c>
      <c r="B540" s="2" t="s">
        <v>15</v>
      </c>
      <c r="C540" s="4">
        <v>10000</v>
      </c>
      <c r="D540" s="4">
        <v>10000</v>
      </c>
      <c r="E540" s="6">
        <v>981020534</v>
      </c>
      <c r="F540" s="8">
        <v>45580.409467592603</v>
      </c>
      <c r="G540" s="2" t="s">
        <v>16</v>
      </c>
      <c r="H540" s="6">
        <v>80930</v>
      </c>
      <c r="I540" s="2" t="s">
        <v>17</v>
      </c>
      <c r="J540" s="2" t="s">
        <v>961</v>
      </c>
      <c r="K540" s="2" t="s">
        <v>17</v>
      </c>
      <c r="L540" s="2" t="s">
        <v>962</v>
      </c>
      <c r="M540" s="12" t="str">
        <f t="shared" si="9"/>
        <v>433</v>
      </c>
      <c r="N540" s="2" t="s">
        <v>23</v>
      </c>
    </row>
    <row r="541" spans="1:14" x14ac:dyDescent="0.35">
      <c r="A541" s="3" t="s">
        <v>14</v>
      </c>
      <c r="B541" s="3" t="s">
        <v>15</v>
      </c>
      <c r="C541" s="5">
        <v>100000</v>
      </c>
      <c r="D541" s="5">
        <v>100000</v>
      </c>
      <c r="E541" s="7">
        <v>981042250</v>
      </c>
      <c r="F541" s="9">
        <v>45580.413993055598</v>
      </c>
      <c r="G541" s="3" t="s">
        <v>16</v>
      </c>
      <c r="H541" s="7">
        <v>80931</v>
      </c>
      <c r="I541" s="3" t="s">
        <v>17</v>
      </c>
      <c r="J541" s="3" t="s">
        <v>963</v>
      </c>
      <c r="K541" s="3" t="s">
        <v>17</v>
      </c>
      <c r="L541" s="3" t="s">
        <v>964</v>
      </c>
      <c r="M541" s="12" t="str">
        <f t="shared" si="9"/>
        <v>138</v>
      </c>
      <c r="N541" s="3" t="s">
        <v>122</v>
      </c>
    </row>
    <row r="542" spans="1:14" x14ac:dyDescent="0.35">
      <c r="A542" s="2" t="s">
        <v>14</v>
      </c>
      <c r="B542" s="2" t="s">
        <v>15</v>
      </c>
      <c r="C542" s="4">
        <v>116386118</v>
      </c>
      <c r="D542" s="4">
        <v>116386118</v>
      </c>
      <c r="E542" s="6">
        <v>981044245</v>
      </c>
      <c r="F542" s="8">
        <v>45580.414375</v>
      </c>
      <c r="G542" s="2" t="s">
        <v>16</v>
      </c>
      <c r="H542" s="6">
        <v>80932</v>
      </c>
      <c r="I542" s="2" t="s">
        <v>17</v>
      </c>
      <c r="J542" s="2" t="s">
        <v>965</v>
      </c>
      <c r="K542" s="2" t="s">
        <v>17</v>
      </c>
      <c r="L542" s="2" t="s">
        <v>966</v>
      </c>
      <c r="M542" s="12" t="str">
        <f t="shared" si="9"/>
        <v>393</v>
      </c>
      <c r="N542" s="2" t="s">
        <v>20</v>
      </c>
    </row>
    <row r="543" spans="1:14" x14ac:dyDescent="0.35">
      <c r="A543" s="3" t="s">
        <v>14</v>
      </c>
      <c r="B543" s="3" t="s">
        <v>15</v>
      </c>
      <c r="C543" s="5">
        <v>100000</v>
      </c>
      <c r="D543" s="5">
        <v>100000</v>
      </c>
      <c r="E543" s="7">
        <v>981071050</v>
      </c>
      <c r="F543" s="9">
        <v>45580.4198032407</v>
      </c>
      <c r="G543" s="3" t="s">
        <v>16</v>
      </c>
      <c r="H543" s="7">
        <v>80933</v>
      </c>
      <c r="I543" s="3" t="s">
        <v>17</v>
      </c>
      <c r="J543" s="3" t="s">
        <v>967</v>
      </c>
      <c r="K543" s="3" t="s">
        <v>17</v>
      </c>
      <c r="L543" s="3" t="s">
        <v>964</v>
      </c>
      <c r="M543" s="12" t="str">
        <f t="shared" si="9"/>
        <v>277</v>
      </c>
      <c r="N543" s="3" t="s">
        <v>86</v>
      </c>
    </row>
    <row r="544" spans="1:14" x14ac:dyDescent="0.35">
      <c r="A544" s="2" t="s">
        <v>14</v>
      </c>
      <c r="B544" s="2" t="s">
        <v>15</v>
      </c>
      <c r="C544" s="4">
        <v>60000</v>
      </c>
      <c r="D544" s="4">
        <v>60000</v>
      </c>
      <c r="E544" s="6">
        <v>981114712</v>
      </c>
      <c r="F544" s="8">
        <v>45580.428263888898</v>
      </c>
      <c r="G544" s="2" t="s">
        <v>16</v>
      </c>
      <c r="H544" s="6">
        <v>80934</v>
      </c>
      <c r="I544" s="2" t="s">
        <v>17</v>
      </c>
      <c r="J544" s="2" t="s">
        <v>968</v>
      </c>
      <c r="K544" s="2" t="s">
        <v>17</v>
      </c>
      <c r="L544" s="2" t="s">
        <v>969</v>
      </c>
      <c r="M544" s="12" t="str">
        <f t="shared" si="9"/>
        <v>433</v>
      </c>
      <c r="N544" s="2" t="s">
        <v>23</v>
      </c>
    </row>
    <row r="545" spans="1:14" x14ac:dyDescent="0.35">
      <c r="A545" s="3" t="s">
        <v>14</v>
      </c>
      <c r="B545" s="3" t="s">
        <v>15</v>
      </c>
      <c r="C545" s="5">
        <v>34856</v>
      </c>
      <c r="D545" s="5">
        <v>34856</v>
      </c>
      <c r="E545" s="7">
        <v>981160273</v>
      </c>
      <c r="F545" s="9">
        <v>45580.4371412037</v>
      </c>
      <c r="G545" s="3" t="s">
        <v>16</v>
      </c>
      <c r="H545" s="7">
        <v>80936</v>
      </c>
      <c r="I545" s="3" t="s">
        <v>17</v>
      </c>
      <c r="J545" s="10" t="s">
        <v>970</v>
      </c>
      <c r="K545" s="3" t="s">
        <v>17</v>
      </c>
      <c r="L545" s="3" t="s">
        <v>971</v>
      </c>
      <c r="M545" s="12" t="str">
        <f t="shared" si="9"/>
        <v>224</v>
      </c>
      <c r="N545" s="3" t="s">
        <v>441</v>
      </c>
    </row>
    <row r="546" spans="1:14" x14ac:dyDescent="0.35">
      <c r="A546" s="2" t="s">
        <v>14</v>
      </c>
      <c r="B546" s="2" t="s">
        <v>15</v>
      </c>
      <c r="C546" s="4">
        <v>47578</v>
      </c>
      <c r="D546" s="4">
        <v>47578</v>
      </c>
      <c r="E546" s="6">
        <v>981166008</v>
      </c>
      <c r="F546" s="8">
        <v>45580.438252314802</v>
      </c>
      <c r="G546" s="2" t="s">
        <v>16</v>
      </c>
      <c r="H546" s="6">
        <v>80937</v>
      </c>
      <c r="I546" s="2" t="s">
        <v>17</v>
      </c>
      <c r="J546" s="2" t="s">
        <v>972</v>
      </c>
      <c r="K546" s="2" t="s">
        <v>17</v>
      </c>
      <c r="L546" s="2" t="s">
        <v>973</v>
      </c>
      <c r="M546" s="12" t="str">
        <f t="shared" si="9"/>
        <v>138</v>
      </c>
      <c r="N546" s="2" t="s">
        <v>122</v>
      </c>
    </row>
    <row r="547" spans="1:14" ht="87.5" x14ac:dyDescent="0.35">
      <c r="A547" s="3" t="s">
        <v>14</v>
      </c>
      <c r="B547" s="3" t="s">
        <v>15</v>
      </c>
      <c r="C547" s="5">
        <v>439584</v>
      </c>
      <c r="D547" s="5">
        <v>439584</v>
      </c>
      <c r="E547" s="7">
        <v>981181433</v>
      </c>
      <c r="F547" s="9">
        <v>45580.441122685203</v>
      </c>
      <c r="G547" s="3" t="s">
        <v>16</v>
      </c>
      <c r="H547" s="7">
        <v>80938</v>
      </c>
      <c r="I547" s="3" t="s">
        <v>17</v>
      </c>
      <c r="J547" s="3" t="s">
        <v>974</v>
      </c>
      <c r="K547" s="3" t="s">
        <v>17</v>
      </c>
      <c r="L547" s="3" t="s">
        <v>975</v>
      </c>
      <c r="M547" s="12" t="str">
        <f t="shared" si="9"/>
        <v>375</v>
      </c>
      <c r="N547" s="10" t="s">
        <v>81</v>
      </c>
    </row>
    <row r="548" spans="1:14" x14ac:dyDescent="0.35">
      <c r="A548" s="2" t="s">
        <v>14</v>
      </c>
      <c r="B548" s="2" t="s">
        <v>15</v>
      </c>
      <c r="C548" s="4">
        <v>251853</v>
      </c>
      <c r="D548" s="4">
        <v>251853</v>
      </c>
      <c r="E548" s="6">
        <v>981200331</v>
      </c>
      <c r="F548" s="8">
        <v>45580.444652777798</v>
      </c>
      <c r="G548" s="2" t="s">
        <v>16</v>
      </c>
      <c r="H548" s="6">
        <v>80939</v>
      </c>
      <c r="I548" s="2" t="s">
        <v>17</v>
      </c>
      <c r="J548" s="2" t="s">
        <v>976</v>
      </c>
      <c r="K548" s="2" t="s">
        <v>17</v>
      </c>
      <c r="L548" s="2" t="s">
        <v>977</v>
      </c>
      <c r="M548" s="12" t="str">
        <f t="shared" si="9"/>
        <v>368</v>
      </c>
      <c r="N548" s="2" t="s">
        <v>522</v>
      </c>
    </row>
    <row r="549" spans="1:14" x14ac:dyDescent="0.35">
      <c r="A549" s="3" t="s">
        <v>14</v>
      </c>
      <c r="B549" s="3" t="s">
        <v>15</v>
      </c>
      <c r="C549" s="5">
        <v>26298792</v>
      </c>
      <c r="D549" s="5">
        <v>26298792</v>
      </c>
      <c r="E549" s="7">
        <v>981210338</v>
      </c>
      <c r="F549" s="9">
        <v>45580.446493055599</v>
      </c>
      <c r="G549" s="3" t="s">
        <v>16</v>
      </c>
      <c r="H549" s="7">
        <v>80940</v>
      </c>
      <c r="I549" s="3" t="s">
        <v>17</v>
      </c>
      <c r="J549" s="3" t="s">
        <v>978</v>
      </c>
      <c r="K549" s="3" t="s">
        <v>17</v>
      </c>
      <c r="L549" s="3" t="s">
        <v>605</v>
      </c>
      <c r="M549" s="12" t="str">
        <f t="shared" si="9"/>
        <v>138</v>
      </c>
      <c r="N549" s="3" t="s">
        <v>122</v>
      </c>
    </row>
    <row r="550" spans="1:14" x14ac:dyDescent="0.35">
      <c r="A550" s="2" t="s">
        <v>14</v>
      </c>
      <c r="B550" s="2" t="s">
        <v>15</v>
      </c>
      <c r="C550" s="4">
        <v>980000</v>
      </c>
      <c r="D550" s="4">
        <v>980000</v>
      </c>
      <c r="E550" s="6">
        <v>981315592</v>
      </c>
      <c r="F550" s="8">
        <v>45580.466180555602</v>
      </c>
      <c r="G550" s="2" t="s">
        <v>16</v>
      </c>
      <c r="H550" s="6">
        <v>80943</v>
      </c>
      <c r="I550" s="2" t="s">
        <v>17</v>
      </c>
      <c r="J550" s="2" t="s">
        <v>979</v>
      </c>
      <c r="K550" s="2" t="s">
        <v>17</v>
      </c>
      <c r="L550" s="2" t="s">
        <v>980</v>
      </c>
      <c r="M550" s="12" t="str">
        <f t="shared" si="9"/>
        <v>115</v>
      </c>
      <c r="N550" s="2" t="s">
        <v>51</v>
      </c>
    </row>
    <row r="551" spans="1:14" x14ac:dyDescent="0.35">
      <c r="A551" s="3" t="s">
        <v>14</v>
      </c>
      <c r="B551" s="3" t="s">
        <v>15</v>
      </c>
      <c r="C551" s="5">
        <v>18909.66</v>
      </c>
      <c r="D551" s="5">
        <v>18909.66</v>
      </c>
      <c r="E551" s="7">
        <v>981337894</v>
      </c>
      <c r="F551" s="9">
        <v>45580.470208333303</v>
      </c>
      <c r="G551" s="3" t="s">
        <v>16</v>
      </c>
      <c r="H551" s="7">
        <v>80944</v>
      </c>
      <c r="I551" s="3" t="s">
        <v>17</v>
      </c>
      <c r="J551" s="3" t="s">
        <v>981</v>
      </c>
      <c r="K551" s="3" t="s">
        <v>17</v>
      </c>
      <c r="L551" s="3" t="s">
        <v>982</v>
      </c>
      <c r="M551" s="12" t="str">
        <f t="shared" si="9"/>
        <v>393</v>
      </c>
      <c r="N551" s="3" t="s">
        <v>20</v>
      </c>
    </row>
    <row r="552" spans="1:14" x14ac:dyDescent="0.35">
      <c r="A552" s="2" t="s">
        <v>14</v>
      </c>
      <c r="B552" s="2" t="s">
        <v>15</v>
      </c>
      <c r="C552" s="4">
        <v>25920800</v>
      </c>
      <c r="D552" s="4">
        <v>25920800</v>
      </c>
      <c r="E552" s="6">
        <v>981348591</v>
      </c>
      <c r="F552" s="8">
        <v>45580.472071759301</v>
      </c>
      <c r="G552" s="2" t="s">
        <v>16</v>
      </c>
      <c r="H552" s="6">
        <v>80945</v>
      </c>
      <c r="I552" s="2" t="s">
        <v>17</v>
      </c>
      <c r="J552" s="2" t="s">
        <v>983</v>
      </c>
      <c r="K552" s="2" t="s">
        <v>17</v>
      </c>
      <c r="L552" s="2" t="s">
        <v>984</v>
      </c>
      <c r="M552" s="12" t="str">
        <f t="shared" si="9"/>
        <v>138</v>
      </c>
      <c r="N552" s="2" t="s">
        <v>122</v>
      </c>
    </row>
    <row r="553" spans="1:14" x14ac:dyDescent="0.35">
      <c r="A553" s="3" t="s">
        <v>14</v>
      </c>
      <c r="B553" s="3" t="s">
        <v>15</v>
      </c>
      <c r="C553" s="5">
        <v>1109570</v>
      </c>
      <c r="D553" s="5">
        <v>1109570</v>
      </c>
      <c r="E553" s="7">
        <v>981352792</v>
      </c>
      <c r="F553" s="9">
        <v>45580.472835648201</v>
      </c>
      <c r="G553" s="3" t="s">
        <v>16</v>
      </c>
      <c r="H553" s="7">
        <v>80946</v>
      </c>
      <c r="I553" s="3" t="s">
        <v>17</v>
      </c>
      <c r="J553" s="3" t="s">
        <v>985</v>
      </c>
      <c r="K553" s="3" t="s">
        <v>17</v>
      </c>
      <c r="L553" s="3" t="s">
        <v>986</v>
      </c>
      <c r="M553" s="12" t="str">
        <f t="shared" si="9"/>
        <v>433</v>
      </c>
      <c r="N553" s="3" t="s">
        <v>23</v>
      </c>
    </row>
    <row r="554" spans="1:14" x14ac:dyDescent="0.35">
      <c r="A554" s="2" t="s">
        <v>14</v>
      </c>
      <c r="B554" s="2" t="s">
        <v>15</v>
      </c>
      <c r="C554" s="4">
        <v>60000</v>
      </c>
      <c r="D554" s="4">
        <v>60000</v>
      </c>
      <c r="E554" s="6">
        <v>981434020</v>
      </c>
      <c r="F554" s="8">
        <v>45580.487442129597</v>
      </c>
      <c r="G554" s="2" t="s">
        <v>16</v>
      </c>
      <c r="H554" s="6">
        <v>80947</v>
      </c>
      <c r="I554" s="2" t="s">
        <v>17</v>
      </c>
      <c r="J554" s="2" t="s">
        <v>987</v>
      </c>
      <c r="K554" s="2" t="s">
        <v>17</v>
      </c>
      <c r="L554" s="2" t="s">
        <v>988</v>
      </c>
      <c r="M554" s="12" t="str">
        <f t="shared" si="9"/>
        <v>115</v>
      </c>
      <c r="N554" s="2" t="s">
        <v>51</v>
      </c>
    </row>
    <row r="555" spans="1:14" x14ac:dyDescent="0.35">
      <c r="A555" s="3" t="s">
        <v>14</v>
      </c>
      <c r="B555" s="3" t="s">
        <v>15</v>
      </c>
      <c r="C555" s="5">
        <v>10000</v>
      </c>
      <c r="D555" s="5">
        <v>10000</v>
      </c>
      <c r="E555" s="7">
        <v>981449697</v>
      </c>
      <c r="F555" s="9">
        <v>45580.490243055603</v>
      </c>
      <c r="G555" s="3" t="s">
        <v>16</v>
      </c>
      <c r="H555" s="7">
        <v>80949</v>
      </c>
      <c r="I555" s="3" t="s">
        <v>17</v>
      </c>
      <c r="J555" s="3" t="s">
        <v>989</v>
      </c>
      <c r="K555" s="3" t="s">
        <v>17</v>
      </c>
      <c r="L555" s="3" t="s">
        <v>990</v>
      </c>
      <c r="M555" s="12" t="str">
        <f t="shared" si="9"/>
        <v>332</v>
      </c>
      <c r="N555" s="3" t="s">
        <v>991</v>
      </c>
    </row>
    <row r="556" spans="1:14" x14ac:dyDescent="0.35">
      <c r="A556" s="2" t="s">
        <v>14</v>
      </c>
      <c r="B556" s="2" t="s">
        <v>15</v>
      </c>
      <c r="C556" s="4">
        <v>9632219</v>
      </c>
      <c r="D556" s="4">
        <v>9632219</v>
      </c>
      <c r="E556" s="6">
        <v>981457571</v>
      </c>
      <c r="F556" s="8">
        <v>45580.4916435185</v>
      </c>
      <c r="G556" s="2" t="s">
        <v>16</v>
      </c>
      <c r="H556" s="6">
        <v>80950</v>
      </c>
      <c r="I556" s="2" t="s">
        <v>17</v>
      </c>
      <c r="J556" s="2" t="s">
        <v>992</v>
      </c>
      <c r="K556" s="2" t="s">
        <v>17</v>
      </c>
      <c r="L556" s="2" t="s">
        <v>993</v>
      </c>
      <c r="M556" s="12" t="str">
        <f t="shared" si="9"/>
        <v>393</v>
      </c>
      <c r="N556" s="2" t="s">
        <v>20</v>
      </c>
    </row>
    <row r="557" spans="1:14" x14ac:dyDescent="0.35">
      <c r="A557" s="3" t="s">
        <v>14</v>
      </c>
      <c r="B557" s="3" t="s">
        <v>15</v>
      </c>
      <c r="C557" s="5">
        <v>107038</v>
      </c>
      <c r="D557" s="5">
        <v>107038</v>
      </c>
      <c r="E557" s="7">
        <v>981613088</v>
      </c>
      <c r="F557" s="9">
        <v>45580.519872685203</v>
      </c>
      <c r="G557" s="3" t="s">
        <v>16</v>
      </c>
      <c r="H557" s="7">
        <v>80953</v>
      </c>
      <c r="I557" s="3" t="s">
        <v>17</v>
      </c>
      <c r="J557" s="3" t="s">
        <v>994</v>
      </c>
      <c r="K557" s="3" t="s">
        <v>17</v>
      </c>
      <c r="L557" s="3" t="s">
        <v>995</v>
      </c>
      <c r="M557" s="12" t="str">
        <f t="shared" si="9"/>
        <v>433</v>
      </c>
      <c r="N557" s="3" t="s">
        <v>23</v>
      </c>
    </row>
    <row r="558" spans="1:14" x14ac:dyDescent="0.35">
      <c r="A558" s="2" t="s">
        <v>14</v>
      </c>
      <c r="B558" s="2" t="s">
        <v>15</v>
      </c>
      <c r="C558" s="4">
        <v>2500000</v>
      </c>
      <c r="D558" s="4">
        <v>2500000</v>
      </c>
      <c r="E558" s="6">
        <v>981645041</v>
      </c>
      <c r="F558" s="8">
        <v>45580.525694444397</v>
      </c>
      <c r="G558" s="2" t="s">
        <v>16</v>
      </c>
      <c r="H558" s="6">
        <v>80955</v>
      </c>
      <c r="I558" s="2" t="s">
        <v>17</v>
      </c>
      <c r="J558" s="2" t="s">
        <v>996</v>
      </c>
      <c r="K558" s="2" t="s">
        <v>17</v>
      </c>
      <c r="L558" s="2" t="s">
        <v>997</v>
      </c>
      <c r="M558" s="12" t="str">
        <f t="shared" si="9"/>
        <v>115</v>
      </c>
      <c r="N558" s="2" t="s">
        <v>51</v>
      </c>
    </row>
    <row r="559" spans="1:14" x14ac:dyDescent="0.35">
      <c r="A559" s="3" t="s">
        <v>14</v>
      </c>
      <c r="B559" s="3" t="s">
        <v>15</v>
      </c>
      <c r="C559" s="5">
        <v>60000</v>
      </c>
      <c r="D559" s="5">
        <v>60000</v>
      </c>
      <c r="E559" s="7">
        <v>981765026</v>
      </c>
      <c r="F559" s="9">
        <v>45580.546840277799</v>
      </c>
      <c r="G559" s="3" t="s">
        <v>16</v>
      </c>
      <c r="H559" s="7">
        <v>80956</v>
      </c>
      <c r="I559" s="3" t="s">
        <v>17</v>
      </c>
      <c r="J559" s="3" t="s">
        <v>998</v>
      </c>
      <c r="K559" s="3" t="s">
        <v>17</v>
      </c>
      <c r="L559" s="3" t="s">
        <v>999</v>
      </c>
      <c r="M559" s="12" t="str">
        <f t="shared" si="9"/>
        <v>433</v>
      </c>
      <c r="N559" s="3" t="s">
        <v>23</v>
      </c>
    </row>
    <row r="560" spans="1:14" x14ac:dyDescent="0.35">
      <c r="A560" s="2" t="s">
        <v>14</v>
      </c>
      <c r="B560" s="2" t="s">
        <v>15</v>
      </c>
      <c r="C560" s="4">
        <v>11145</v>
      </c>
      <c r="D560" s="4">
        <v>11145</v>
      </c>
      <c r="E560" s="6">
        <v>981766989</v>
      </c>
      <c r="F560" s="8">
        <v>45580.5471875</v>
      </c>
      <c r="G560" s="2" t="s">
        <v>16</v>
      </c>
      <c r="H560" s="6">
        <v>80957</v>
      </c>
      <c r="I560" s="2" t="s">
        <v>17</v>
      </c>
      <c r="J560" s="2" t="s">
        <v>1000</v>
      </c>
      <c r="K560" s="2" t="s">
        <v>17</v>
      </c>
      <c r="L560" s="2" t="s">
        <v>1001</v>
      </c>
      <c r="M560" s="12" t="str">
        <f t="shared" si="9"/>
        <v>393</v>
      </c>
      <c r="N560" s="2" t="s">
        <v>20</v>
      </c>
    </row>
    <row r="561" spans="1:14" x14ac:dyDescent="0.35">
      <c r="A561" s="3" t="s">
        <v>14</v>
      </c>
      <c r="B561" s="3" t="s">
        <v>15</v>
      </c>
      <c r="C561" s="5">
        <v>501</v>
      </c>
      <c r="D561" s="5">
        <v>501</v>
      </c>
      <c r="E561" s="7">
        <v>981768430</v>
      </c>
      <c r="F561" s="9">
        <v>45580.547442129602</v>
      </c>
      <c r="G561" s="3" t="s">
        <v>16</v>
      </c>
      <c r="H561" s="7">
        <v>80958</v>
      </c>
      <c r="I561" s="3" t="s">
        <v>17</v>
      </c>
      <c r="J561" s="3" t="s">
        <v>1002</v>
      </c>
      <c r="K561" s="3" t="s">
        <v>17</v>
      </c>
      <c r="L561" s="3" t="s">
        <v>1003</v>
      </c>
      <c r="M561" s="12" t="str">
        <f t="shared" si="9"/>
        <v>433</v>
      </c>
      <c r="N561" s="3" t="s">
        <v>23</v>
      </c>
    </row>
    <row r="562" spans="1:14" x14ac:dyDescent="0.35">
      <c r="A562" s="2" t="s">
        <v>14</v>
      </c>
      <c r="B562" s="2" t="s">
        <v>15</v>
      </c>
      <c r="C562" s="4">
        <v>26000</v>
      </c>
      <c r="D562" s="4">
        <v>26000</v>
      </c>
      <c r="E562" s="6">
        <v>981775158</v>
      </c>
      <c r="F562" s="8">
        <v>45580.548611111102</v>
      </c>
      <c r="G562" s="2" t="s">
        <v>16</v>
      </c>
      <c r="H562" s="6">
        <v>80959</v>
      </c>
      <c r="I562" s="2" t="s">
        <v>17</v>
      </c>
      <c r="J562" s="2" t="s">
        <v>221</v>
      </c>
      <c r="K562" s="2" t="s">
        <v>17</v>
      </c>
      <c r="L562" s="2" t="s">
        <v>1004</v>
      </c>
      <c r="M562" s="12" t="str">
        <f t="shared" si="9"/>
        <v>433</v>
      </c>
      <c r="N562" s="2" t="s">
        <v>23</v>
      </c>
    </row>
    <row r="563" spans="1:14" x14ac:dyDescent="0.35">
      <c r="A563" s="3" t="s">
        <v>14</v>
      </c>
      <c r="B563" s="3" t="s">
        <v>15</v>
      </c>
      <c r="C563" s="5">
        <v>8000</v>
      </c>
      <c r="D563" s="5">
        <v>8000</v>
      </c>
      <c r="E563" s="7">
        <v>981792920</v>
      </c>
      <c r="F563" s="9">
        <v>45580.551643518498</v>
      </c>
      <c r="G563" s="3" t="s">
        <v>16</v>
      </c>
      <c r="H563" s="7">
        <v>80960</v>
      </c>
      <c r="I563" s="3" t="s">
        <v>17</v>
      </c>
      <c r="J563" s="3" t="s">
        <v>1005</v>
      </c>
      <c r="K563" s="3" t="s">
        <v>17</v>
      </c>
      <c r="L563" s="3" t="s">
        <v>1006</v>
      </c>
      <c r="M563" s="12" t="str">
        <f t="shared" si="9"/>
        <v>433</v>
      </c>
      <c r="N563" s="3" t="s">
        <v>23</v>
      </c>
    </row>
    <row r="564" spans="1:14" x14ac:dyDescent="0.35">
      <c r="A564" s="2" t="s">
        <v>14</v>
      </c>
      <c r="B564" s="2" t="s">
        <v>15</v>
      </c>
      <c r="C564" s="4">
        <v>99622</v>
      </c>
      <c r="D564" s="4">
        <v>99622</v>
      </c>
      <c r="E564" s="6">
        <v>981873292</v>
      </c>
      <c r="F564" s="8">
        <v>45580.565324074101</v>
      </c>
      <c r="G564" s="2" t="s">
        <v>16</v>
      </c>
      <c r="H564" s="6">
        <v>80961</v>
      </c>
      <c r="I564" s="2" t="s">
        <v>17</v>
      </c>
      <c r="J564" s="2" t="s">
        <v>1007</v>
      </c>
      <c r="K564" s="2" t="s">
        <v>17</v>
      </c>
      <c r="L564" s="2" t="s">
        <v>1008</v>
      </c>
      <c r="M564" s="12" t="str">
        <f t="shared" si="9"/>
        <v>433</v>
      </c>
      <c r="N564" s="2" t="s">
        <v>23</v>
      </c>
    </row>
    <row r="565" spans="1:14" x14ac:dyDescent="0.35">
      <c r="A565" s="3" t="s">
        <v>14</v>
      </c>
      <c r="B565" s="3" t="s">
        <v>15</v>
      </c>
      <c r="C565" s="5">
        <v>3000</v>
      </c>
      <c r="D565" s="5">
        <v>3000</v>
      </c>
      <c r="E565" s="7">
        <v>981890752</v>
      </c>
      <c r="F565" s="9">
        <v>45580.568171296298</v>
      </c>
      <c r="G565" s="3" t="s">
        <v>16</v>
      </c>
      <c r="H565" s="7">
        <v>80962</v>
      </c>
      <c r="I565" s="3" t="s">
        <v>17</v>
      </c>
      <c r="J565" s="3" t="s">
        <v>1009</v>
      </c>
      <c r="K565" s="3" t="s">
        <v>17</v>
      </c>
      <c r="L565" s="3" t="s">
        <v>1010</v>
      </c>
      <c r="M565" s="12" t="str">
        <f t="shared" si="9"/>
        <v>433</v>
      </c>
      <c r="N565" s="3" t="s">
        <v>23</v>
      </c>
    </row>
    <row r="566" spans="1:14" x14ac:dyDescent="0.35">
      <c r="A566" s="2" t="s">
        <v>14</v>
      </c>
      <c r="B566" s="2" t="s">
        <v>15</v>
      </c>
      <c r="C566" s="4">
        <v>8311438</v>
      </c>
      <c r="D566" s="4">
        <v>8311438</v>
      </c>
      <c r="E566" s="6">
        <v>981932300</v>
      </c>
      <c r="F566" s="8">
        <v>45580.575208333299</v>
      </c>
      <c r="G566" s="2" t="s">
        <v>16</v>
      </c>
      <c r="H566" s="6">
        <v>80964</v>
      </c>
      <c r="I566" s="2" t="s">
        <v>17</v>
      </c>
      <c r="J566" s="2" t="s">
        <v>216</v>
      </c>
      <c r="K566" s="2" t="s">
        <v>17</v>
      </c>
      <c r="L566" s="2" t="s">
        <v>1011</v>
      </c>
      <c r="M566" s="12" t="str">
        <f t="shared" si="9"/>
        <v>393</v>
      </c>
      <c r="N566" s="2" t="s">
        <v>20</v>
      </c>
    </row>
    <row r="567" spans="1:14" x14ac:dyDescent="0.35">
      <c r="A567" s="3" t="s">
        <v>14</v>
      </c>
      <c r="B567" s="3" t="s">
        <v>15</v>
      </c>
      <c r="C567" s="5">
        <v>192058</v>
      </c>
      <c r="D567" s="5">
        <v>192058</v>
      </c>
      <c r="E567" s="7">
        <v>982066377</v>
      </c>
      <c r="F567" s="9">
        <v>45580.598807870403</v>
      </c>
      <c r="G567" s="3" t="s">
        <v>16</v>
      </c>
      <c r="H567" s="7">
        <v>80967</v>
      </c>
      <c r="I567" s="3" t="s">
        <v>17</v>
      </c>
      <c r="J567" s="3" t="s">
        <v>1012</v>
      </c>
      <c r="K567" s="3" t="s">
        <v>17</v>
      </c>
      <c r="L567" s="3" t="s">
        <v>1013</v>
      </c>
      <c r="M567" s="12" t="str">
        <f t="shared" si="9"/>
        <v>433</v>
      </c>
      <c r="N567" s="3" t="s">
        <v>23</v>
      </c>
    </row>
    <row r="568" spans="1:14" x14ac:dyDescent="0.35">
      <c r="A568" s="2" t="s">
        <v>14</v>
      </c>
      <c r="B568" s="2" t="s">
        <v>15</v>
      </c>
      <c r="C568" s="4">
        <v>28247346</v>
      </c>
      <c r="D568" s="4">
        <v>28247346</v>
      </c>
      <c r="E568" s="6">
        <v>982077555</v>
      </c>
      <c r="F568" s="8">
        <v>45580.6006597222</v>
      </c>
      <c r="G568" s="2" t="s">
        <v>16</v>
      </c>
      <c r="H568" s="6">
        <v>80968</v>
      </c>
      <c r="I568" s="2" t="s">
        <v>17</v>
      </c>
      <c r="J568" s="2" t="s">
        <v>1014</v>
      </c>
      <c r="K568" s="2" t="s">
        <v>17</v>
      </c>
      <c r="L568" s="2" t="s">
        <v>1015</v>
      </c>
      <c r="M568" s="12" t="str">
        <f t="shared" si="9"/>
        <v>403</v>
      </c>
      <c r="N568" s="2" t="s">
        <v>110</v>
      </c>
    </row>
    <row r="569" spans="1:14" x14ac:dyDescent="0.35">
      <c r="A569" s="3" t="s">
        <v>14</v>
      </c>
      <c r="B569" s="3" t="s">
        <v>15</v>
      </c>
      <c r="C569" s="5">
        <v>150000</v>
      </c>
      <c r="D569" s="5">
        <v>150000</v>
      </c>
      <c r="E569" s="7">
        <v>982104687</v>
      </c>
      <c r="F569" s="9">
        <v>45580.605185185203</v>
      </c>
      <c r="G569" s="3" t="s">
        <v>16</v>
      </c>
      <c r="H569" s="7">
        <v>80969</v>
      </c>
      <c r="I569" s="3" t="s">
        <v>17</v>
      </c>
      <c r="J569" s="3" t="s">
        <v>959</v>
      </c>
      <c r="K569" s="3" t="s">
        <v>17</v>
      </c>
      <c r="L569" s="3" t="s">
        <v>1016</v>
      </c>
      <c r="M569" s="12" t="str">
        <f t="shared" si="9"/>
        <v>433</v>
      </c>
      <c r="N569" s="3" t="s">
        <v>23</v>
      </c>
    </row>
    <row r="570" spans="1:14" x14ac:dyDescent="0.35">
      <c r="A570" s="2" t="s">
        <v>14</v>
      </c>
      <c r="B570" s="2" t="s">
        <v>15</v>
      </c>
      <c r="C570" s="4">
        <v>5000</v>
      </c>
      <c r="D570" s="4">
        <v>5000</v>
      </c>
      <c r="E570" s="6">
        <v>982148562</v>
      </c>
      <c r="F570" s="8">
        <v>45580.612349536997</v>
      </c>
      <c r="G570" s="2" t="s">
        <v>16</v>
      </c>
      <c r="H570" s="6">
        <v>80970</v>
      </c>
      <c r="I570" s="2" t="s">
        <v>17</v>
      </c>
      <c r="J570" s="2" t="s">
        <v>1017</v>
      </c>
      <c r="K570" s="2" t="s">
        <v>17</v>
      </c>
      <c r="L570" s="2" t="s">
        <v>1018</v>
      </c>
      <c r="M570" s="12" t="str">
        <f t="shared" si="9"/>
        <v>433</v>
      </c>
      <c r="N570" s="2" t="s">
        <v>23</v>
      </c>
    </row>
    <row r="571" spans="1:14" x14ac:dyDescent="0.35">
      <c r="A571" s="3" t="s">
        <v>14</v>
      </c>
      <c r="B571" s="3" t="s">
        <v>15</v>
      </c>
      <c r="C571" s="5">
        <v>190914</v>
      </c>
      <c r="D571" s="5">
        <v>190914</v>
      </c>
      <c r="E571" s="7">
        <v>982155465</v>
      </c>
      <c r="F571" s="9">
        <v>45580.613449074102</v>
      </c>
      <c r="G571" s="3" t="s">
        <v>16</v>
      </c>
      <c r="H571" s="7">
        <v>80971</v>
      </c>
      <c r="I571" s="3" t="s">
        <v>17</v>
      </c>
      <c r="J571" s="3" t="s">
        <v>1019</v>
      </c>
      <c r="K571" s="3" t="s">
        <v>17</v>
      </c>
      <c r="L571" s="3" t="s">
        <v>1020</v>
      </c>
      <c r="M571" s="12" t="str">
        <f t="shared" si="9"/>
        <v>398</v>
      </c>
      <c r="N571" s="3" t="s">
        <v>1021</v>
      </c>
    </row>
    <row r="572" spans="1:14" x14ac:dyDescent="0.35">
      <c r="A572" s="2" t="s">
        <v>14</v>
      </c>
      <c r="B572" s="2" t="s">
        <v>15</v>
      </c>
      <c r="C572" s="4">
        <v>12175</v>
      </c>
      <c r="D572" s="4">
        <v>12175</v>
      </c>
      <c r="E572" s="6">
        <v>982166827</v>
      </c>
      <c r="F572" s="8">
        <v>45580.615243055603</v>
      </c>
      <c r="G572" s="2" t="s">
        <v>16</v>
      </c>
      <c r="H572" s="6">
        <v>80972</v>
      </c>
      <c r="I572" s="2" t="s">
        <v>17</v>
      </c>
      <c r="J572" s="2" t="s">
        <v>341</v>
      </c>
      <c r="K572" s="2" t="s">
        <v>17</v>
      </c>
      <c r="L572" s="2" t="s">
        <v>1022</v>
      </c>
      <c r="M572" s="12" t="str">
        <f t="shared" si="9"/>
        <v>393</v>
      </c>
      <c r="N572" s="2" t="s">
        <v>20</v>
      </c>
    </row>
    <row r="573" spans="1:14" x14ac:dyDescent="0.35">
      <c r="A573" s="3" t="s">
        <v>14</v>
      </c>
      <c r="B573" s="3" t="s">
        <v>15</v>
      </c>
      <c r="C573" s="5">
        <v>47284272</v>
      </c>
      <c r="D573" s="5">
        <v>47284272</v>
      </c>
      <c r="E573" s="7">
        <v>982183729</v>
      </c>
      <c r="F573" s="9">
        <v>45580.6179050926</v>
      </c>
      <c r="G573" s="3" t="s">
        <v>16</v>
      </c>
      <c r="H573" s="7">
        <v>80973</v>
      </c>
      <c r="I573" s="3" t="s">
        <v>17</v>
      </c>
      <c r="J573" s="3" t="s">
        <v>1023</v>
      </c>
      <c r="K573" s="3" t="s">
        <v>17</v>
      </c>
      <c r="L573" s="3" t="s">
        <v>1024</v>
      </c>
      <c r="M573" s="12" t="str">
        <f t="shared" si="9"/>
        <v>403</v>
      </c>
      <c r="N573" s="3" t="s">
        <v>110</v>
      </c>
    </row>
    <row r="574" spans="1:14" x14ac:dyDescent="0.35">
      <c r="A574" s="2" t="s">
        <v>14</v>
      </c>
      <c r="B574" s="2" t="s">
        <v>15</v>
      </c>
      <c r="C574" s="4">
        <v>5000</v>
      </c>
      <c r="D574" s="4">
        <v>5000</v>
      </c>
      <c r="E574" s="6">
        <v>982193472</v>
      </c>
      <c r="F574" s="8">
        <v>45580.619456018503</v>
      </c>
      <c r="G574" s="2" t="s">
        <v>16</v>
      </c>
      <c r="H574" s="6">
        <v>80974</v>
      </c>
      <c r="I574" s="2" t="s">
        <v>17</v>
      </c>
      <c r="J574" s="2" t="s">
        <v>1025</v>
      </c>
      <c r="K574" s="2" t="s">
        <v>17</v>
      </c>
      <c r="L574" s="2" t="s">
        <v>1018</v>
      </c>
      <c r="M574" s="12" t="str">
        <f t="shared" si="9"/>
        <v>433</v>
      </c>
      <c r="N574" s="2" t="s">
        <v>23</v>
      </c>
    </row>
    <row r="575" spans="1:14" x14ac:dyDescent="0.35">
      <c r="A575" s="3" t="s">
        <v>14</v>
      </c>
      <c r="B575" s="3" t="s">
        <v>15</v>
      </c>
      <c r="C575" s="5">
        <v>7930138</v>
      </c>
      <c r="D575" s="5">
        <v>7930138</v>
      </c>
      <c r="E575" s="7">
        <v>982195438</v>
      </c>
      <c r="F575" s="9">
        <v>45580.619780092602</v>
      </c>
      <c r="G575" s="3" t="s">
        <v>16</v>
      </c>
      <c r="H575" s="7">
        <v>80975</v>
      </c>
      <c r="I575" s="3" t="s">
        <v>17</v>
      </c>
      <c r="J575" s="3" t="s">
        <v>1026</v>
      </c>
      <c r="K575" s="3" t="s">
        <v>17</v>
      </c>
      <c r="L575" s="3" t="s">
        <v>1027</v>
      </c>
      <c r="M575" s="12" t="str">
        <f t="shared" si="9"/>
        <v>393</v>
      </c>
      <c r="N575" s="3" t="s">
        <v>20</v>
      </c>
    </row>
    <row r="576" spans="1:14" x14ac:dyDescent="0.35">
      <c r="A576" s="2" t="s">
        <v>14</v>
      </c>
      <c r="B576" s="2" t="s">
        <v>15</v>
      </c>
      <c r="C576" s="4">
        <v>161960</v>
      </c>
      <c r="D576" s="4">
        <v>161960</v>
      </c>
      <c r="E576" s="6">
        <v>982205035</v>
      </c>
      <c r="F576" s="8">
        <v>45580.621307870402</v>
      </c>
      <c r="G576" s="2" t="s">
        <v>16</v>
      </c>
      <c r="H576" s="6">
        <v>80976</v>
      </c>
      <c r="I576" s="2" t="s">
        <v>17</v>
      </c>
      <c r="J576" s="2" t="s">
        <v>1028</v>
      </c>
      <c r="K576" s="2" t="s">
        <v>17</v>
      </c>
      <c r="L576" s="2" t="s">
        <v>1029</v>
      </c>
      <c r="M576" s="12" t="str">
        <f t="shared" si="9"/>
        <v>393</v>
      </c>
      <c r="N576" s="2" t="s">
        <v>20</v>
      </c>
    </row>
    <row r="577" spans="1:14" x14ac:dyDescent="0.35">
      <c r="A577" s="3" t="s">
        <v>14</v>
      </c>
      <c r="B577" s="3" t="s">
        <v>15</v>
      </c>
      <c r="C577" s="5">
        <v>48506121</v>
      </c>
      <c r="D577" s="5">
        <v>48506121</v>
      </c>
      <c r="E577" s="7">
        <v>982268386</v>
      </c>
      <c r="F577" s="9">
        <v>45580.631053240701</v>
      </c>
      <c r="G577" s="3" t="s">
        <v>16</v>
      </c>
      <c r="H577" s="7">
        <v>80978</v>
      </c>
      <c r="I577" s="3" t="s">
        <v>17</v>
      </c>
      <c r="J577" s="3" t="s">
        <v>1030</v>
      </c>
      <c r="K577" s="3" t="s">
        <v>17</v>
      </c>
      <c r="L577" s="3" t="s">
        <v>1024</v>
      </c>
      <c r="M577" s="12" t="str">
        <f t="shared" si="9"/>
        <v>403</v>
      </c>
      <c r="N577" s="3" t="s">
        <v>110</v>
      </c>
    </row>
    <row r="578" spans="1:14" x14ac:dyDescent="0.35">
      <c r="A578" s="2" t="s">
        <v>14</v>
      </c>
      <c r="B578" s="2" t="s">
        <v>15</v>
      </c>
      <c r="C578" s="4">
        <v>1375886</v>
      </c>
      <c r="D578" s="4">
        <v>1375886</v>
      </c>
      <c r="E578" s="6">
        <v>982331122</v>
      </c>
      <c r="F578" s="8">
        <v>45580.640335648102</v>
      </c>
      <c r="G578" s="2" t="s">
        <v>16</v>
      </c>
      <c r="H578" s="6">
        <v>80979</v>
      </c>
      <c r="I578" s="2" t="s">
        <v>17</v>
      </c>
      <c r="J578" s="2" t="s">
        <v>1031</v>
      </c>
      <c r="K578" s="2" t="s">
        <v>17</v>
      </c>
      <c r="L578" s="2" t="s">
        <v>1024</v>
      </c>
      <c r="M578" s="12" t="str">
        <f t="shared" si="9"/>
        <v>403</v>
      </c>
      <c r="N578" s="2" t="s">
        <v>110</v>
      </c>
    </row>
    <row r="579" spans="1:14" x14ac:dyDescent="0.35">
      <c r="A579" s="3" t="s">
        <v>14</v>
      </c>
      <c r="B579" s="3" t="s">
        <v>15</v>
      </c>
      <c r="C579" s="5">
        <v>379828</v>
      </c>
      <c r="D579" s="5">
        <v>379828</v>
      </c>
      <c r="E579" s="7">
        <v>982344545</v>
      </c>
      <c r="F579" s="9">
        <v>45580.642210648097</v>
      </c>
      <c r="G579" s="3" t="s">
        <v>16</v>
      </c>
      <c r="H579" s="7">
        <v>80980</v>
      </c>
      <c r="I579" s="3" t="s">
        <v>17</v>
      </c>
      <c r="J579" s="3" t="s">
        <v>1032</v>
      </c>
      <c r="K579" s="3" t="s">
        <v>17</v>
      </c>
      <c r="L579" s="3" t="s">
        <v>1033</v>
      </c>
      <c r="M579" s="12" t="str">
        <f t="shared" si="9"/>
        <v>403</v>
      </c>
      <c r="N579" s="3" t="s">
        <v>110</v>
      </c>
    </row>
    <row r="580" spans="1:14" x14ac:dyDescent="0.35">
      <c r="A580" s="2" t="s">
        <v>14</v>
      </c>
      <c r="B580" s="2" t="s">
        <v>15</v>
      </c>
      <c r="C580" s="4">
        <v>4000</v>
      </c>
      <c r="D580" s="4">
        <v>4000</v>
      </c>
      <c r="E580" s="6">
        <v>982429089</v>
      </c>
      <c r="F580" s="8">
        <v>45580.654918981498</v>
      </c>
      <c r="G580" s="2" t="s">
        <v>16</v>
      </c>
      <c r="H580" s="6">
        <v>80981</v>
      </c>
      <c r="I580" s="2" t="s">
        <v>17</v>
      </c>
      <c r="J580" s="2" t="s">
        <v>1034</v>
      </c>
      <c r="K580" s="2" t="s">
        <v>17</v>
      </c>
      <c r="L580" s="2" t="s">
        <v>1035</v>
      </c>
      <c r="M580" s="12" t="str">
        <f t="shared" si="9"/>
        <v>433</v>
      </c>
      <c r="N580" s="2" t="s">
        <v>23</v>
      </c>
    </row>
    <row r="581" spans="1:14" x14ac:dyDescent="0.35">
      <c r="A581" s="3" t="s">
        <v>14</v>
      </c>
      <c r="B581" s="3" t="s">
        <v>15</v>
      </c>
      <c r="C581" s="5">
        <v>1946681.4</v>
      </c>
      <c r="D581" s="5">
        <v>1946681.4</v>
      </c>
      <c r="E581" s="7">
        <v>982467718</v>
      </c>
      <c r="F581" s="9">
        <v>45580.660914351902</v>
      </c>
      <c r="G581" s="3" t="s">
        <v>16</v>
      </c>
      <c r="H581" s="7">
        <v>80985</v>
      </c>
      <c r="I581" s="3" t="s">
        <v>17</v>
      </c>
      <c r="J581" s="3" t="s">
        <v>1036</v>
      </c>
      <c r="K581" s="3" t="s">
        <v>17</v>
      </c>
      <c r="L581" s="3" t="s">
        <v>647</v>
      </c>
      <c r="M581" s="12" t="str">
        <f t="shared" si="9"/>
        <v>130</v>
      </c>
      <c r="N581" s="3" t="s">
        <v>648</v>
      </c>
    </row>
    <row r="582" spans="1:14" x14ac:dyDescent="0.35">
      <c r="A582" s="2" t="s">
        <v>14</v>
      </c>
      <c r="B582" s="2" t="s">
        <v>15</v>
      </c>
      <c r="C582" s="4">
        <v>902122</v>
      </c>
      <c r="D582" s="4">
        <v>902122</v>
      </c>
      <c r="E582" s="6">
        <v>982500312</v>
      </c>
      <c r="F582" s="8">
        <v>45580.6661805556</v>
      </c>
      <c r="G582" s="2" t="s">
        <v>16</v>
      </c>
      <c r="H582" s="6">
        <v>80987</v>
      </c>
      <c r="I582" s="2" t="s">
        <v>17</v>
      </c>
      <c r="J582" s="2" t="s">
        <v>1037</v>
      </c>
      <c r="K582" s="2" t="s">
        <v>17</v>
      </c>
      <c r="L582" s="2" t="s">
        <v>1038</v>
      </c>
      <c r="M582" s="12" t="str">
        <f t="shared" si="9"/>
        <v>403</v>
      </c>
      <c r="N582" s="2" t="s">
        <v>110</v>
      </c>
    </row>
    <row r="583" spans="1:14" x14ac:dyDescent="0.35">
      <c r="A583" s="3" t="s">
        <v>14</v>
      </c>
      <c r="B583" s="3" t="s">
        <v>15</v>
      </c>
      <c r="C583" s="5">
        <v>318.52999999999997</v>
      </c>
      <c r="D583" s="5">
        <v>318.52999999999997</v>
      </c>
      <c r="E583" s="7">
        <v>982509841</v>
      </c>
      <c r="F583" s="9">
        <v>45580.667789351901</v>
      </c>
      <c r="G583" s="3" t="s">
        <v>16</v>
      </c>
      <c r="H583" s="7">
        <v>80988</v>
      </c>
      <c r="I583" s="3" t="s">
        <v>17</v>
      </c>
      <c r="J583" s="3" t="s">
        <v>1039</v>
      </c>
      <c r="K583" s="3" t="s">
        <v>17</v>
      </c>
      <c r="L583" s="3" t="s">
        <v>1040</v>
      </c>
      <c r="M583" s="12" t="str">
        <f t="shared" si="9"/>
        <v>393</v>
      </c>
      <c r="N583" s="3" t="s">
        <v>20</v>
      </c>
    </row>
    <row r="584" spans="1:14" x14ac:dyDescent="0.35">
      <c r="A584" s="2" t="s">
        <v>14</v>
      </c>
      <c r="B584" s="2" t="s">
        <v>15</v>
      </c>
      <c r="C584" s="4">
        <v>3179874.46</v>
      </c>
      <c r="D584" s="4">
        <v>3179874.46</v>
      </c>
      <c r="E584" s="6">
        <v>982511458</v>
      </c>
      <c r="F584" s="8">
        <v>45580.668090277803</v>
      </c>
      <c r="G584" s="2" t="s">
        <v>16</v>
      </c>
      <c r="H584" s="6">
        <v>80989</v>
      </c>
      <c r="I584" s="2" t="s">
        <v>17</v>
      </c>
      <c r="J584" s="2" t="s">
        <v>1041</v>
      </c>
      <c r="K584" s="2" t="s">
        <v>17</v>
      </c>
      <c r="L584" s="2" t="s">
        <v>1042</v>
      </c>
      <c r="M584" s="12" t="str">
        <f t="shared" si="9"/>
        <v>426</v>
      </c>
      <c r="N584" s="2" t="s">
        <v>74</v>
      </c>
    </row>
    <row r="585" spans="1:14" x14ac:dyDescent="0.35">
      <c r="A585" s="3" t="s">
        <v>14</v>
      </c>
      <c r="B585" s="3" t="s">
        <v>15</v>
      </c>
      <c r="C585" s="5">
        <v>21000</v>
      </c>
      <c r="D585" s="5">
        <v>21000</v>
      </c>
      <c r="E585" s="7">
        <v>982527579</v>
      </c>
      <c r="F585" s="9">
        <v>45580.670856481498</v>
      </c>
      <c r="G585" s="3" t="s">
        <v>16</v>
      </c>
      <c r="H585" s="7">
        <v>80990</v>
      </c>
      <c r="I585" s="3" t="s">
        <v>17</v>
      </c>
      <c r="J585" s="3" t="s">
        <v>1043</v>
      </c>
      <c r="K585" s="3" t="s">
        <v>17</v>
      </c>
      <c r="L585" s="3" t="s">
        <v>1044</v>
      </c>
      <c r="M585" s="12" t="str">
        <f t="shared" si="9"/>
        <v>433</v>
      </c>
      <c r="N585" s="3" t="s">
        <v>23</v>
      </c>
    </row>
    <row r="586" spans="1:14" x14ac:dyDescent="0.35">
      <c r="A586" s="2" t="s">
        <v>14</v>
      </c>
      <c r="B586" s="2" t="s">
        <v>15</v>
      </c>
      <c r="C586" s="4">
        <v>10000</v>
      </c>
      <c r="D586" s="4">
        <v>10000</v>
      </c>
      <c r="E586" s="6">
        <v>982531961</v>
      </c>
      <c r="F586" s="8">
        <v>45580.671666666698</v>
      </c>
      <c r="G586" s="2" t="s">
        <v>16</v>
      </c>
      <c r="H586" s="6">
        <v>80992</v>
      </c>
      <c r="I586" s="2" t="s">
        <v>17</v>
      </c>
      <c r="J586" s="2" t="s">
        <v>1045</v>
      </c>
      <c r="K586" s="2" t="s">
        <v>17</v>
      </c>
      <c r="L586" s="2" t="s">
        <v>1046</v>
      </c>
      <c r="M586" s="12" t="str">
        <f t="shared" si="9"/>
        <v>403</v>
      </c>
      <c r="N586" s="2" t="s">
        <v>110</v>
      </c>
    </row>
    <row r="587" spans="1:14" x14ac:dyDescent="0.35">
      <c r="A587" s="3" t="s">
        <v>14</v>
      </c>
      <c r="B587" s="3" t="s">
        <v>15</v>
      </c>
      <c r="C587" s="5">
        <v>284871</v>
      </c>
      <c r="D587" s="5">
        <v>284871</v>
      </c>
      <c r="E587" s="7">
        <v>982540933</v>
      </c>
      <c r="F587" s="9">
        <v>45580.673263888901</v>
      </c>
      <c r="G587" s="3" t="s">
        <v>16</v>
      </c>
      <c r="H587" s="7">
        <v>80993</v>
      </c>
      <c r="I587" s="3" t="s">
        <v>17</v>
      </c>
      <c r="J587" s="3" t="s">
        <v>1047</v>
      </c>
      <c r="K587" s="3" t="s">
        <v>17</v>
      </c>
      <c r="L587" s="3" t="s">
        <v>1048</v>
      </c>
      <c r="M587" s="12" t="str">
        <f t="shared" si="9"/>
        <v>433</v>
      </c>
      <c r="N587" s="3" t="s">
        <v>23</v>
      </c>
    </row>
    <row r="588" spans="1:14" x14ac:dyDescent="0.35">
      <c r="A588" s="2" t="s">
        <v>14</v>
      </c>
      <c r="B588" s="2" t="s">
        <v>15</v>
      </c>
      <c r="C588" s="4">
        <v>4294.1000000000004</v>
      </c>
      <c r="D588" s="4">
        <v>4294.1000000000004</v>
      </c>
      <c r="E588" s="6">
        <v>982541234</v>
      </c>
      <c r="F588" s="8">
        <v>45580.673298611102</v>
      </c>
      <c r="G588" s="2" t="s">
        <v>16</v>
      </c>
      <c r="H588" s="6">
        <v>80994</v>
      </c>
      <c r="I588" s="2" t="s">
        <v>17</v>
      </c>
      <c r="J588" s="2" t="s">
        <v>1049</v>
      </c>
      <c r="K588" s="2" t="s">
        <v>17</v>
      </c>
      <c r="L588" s="2" t="s">
        <v>1040</v>
      </c>
      <c r="M588" s="12" t="str">
        <f t="shared" si="9"/>
        <v>393</v>
      </c>
      <c r="N588" s="2" t="s">
        <v>20</v>
      </c>
    </row>
    <row r="589" spans="1:14" x14ac:dyDescent="0.35">
      <c r="A589" s="3" t="s">
        <v>14</v>
      </c>
      <c r="B589" s="3" t="s">
        <v>15</v>
      </c>
      <c r="C589" s="5">
        <v>24000</v>
      </c>
      <c r="D589" s="5">
        <v>24000</v>
      </c>
      <c r="E589" s="7">
        <v>982555305</v>
      </c>
      <c r="F589" s="9">
        <v>45580.675636574102</v>
      </c>
      <c r="G589" s="3" t="s">
        <v>16</v>
      </c>
      <c r="H589" s="7">
        <v>80995</v>
      </c>
      <c r="I589" s="3" t="s">
        <v>17</v>
      </c>
      <c r="J589" s="3" t="s">
        <v>1050</v>
      </c>
      <c r="K589" s="3" t="s">
        <v>17</v>
      </c>
      <c r="L589" s="3" t="s">
        <v>1051</v>
      </c>
      <c r="M589" s="12" t="str">
        <f t="shared" si="9"/>
        <v>433</v>
      </c>
      <c r="N589" s="3" t="s">
        <v>23</v>
      </c>
    </row>
    <row r="590" spans="1:14" x14ac:dyDescent="0.35">
      <c r="A590" s="2" t="s">
        <v>14</v>
      </c>
      <c r="B590" s="2" t="s">
        <v>15</v>
      </c>
      <c r="C590" s="4">
        <v>685500</v>
      </c>
      <c r="D590" s="4">
        <v>685500</v>
      </c>
      <c r="E590" s="6">
        <v>982571970</v>
      </c>
      <c r="F590" s="8">
        <v>45580.678541666697</v>
      </c>
      <c r="G590" s="2" t="s">
        <v>16</v>
      </c>
      <c r="H590" s="6">
        <v>80996</v>
      </c>
      <c r="I590" s="2" t="s">
        <v>17</v>
      </c>
      <c r="J590" s="2" t="s">
        <v>24</v>
      </c>
      <c r="K590" s="2" t="s">
        <v>17</v>
      </c>
      <c r="L590" s="2" t="s">
        <v>1052</v>
      </c>
      <c r="M590" s="12" t="str">
        <f t="shared" si="9"/>
        <v>138</v>
      </c>
      <c r="N590" s="2" t="s">
        <v>122</v>
      </c>
    </row>
    <row r="591" spans="1:14" x14ac:dyDescent="0.35">
      <c r="A591" s="3" t="s">
        <v>14</v>
      </c>
      <c r="B591" s="3" t="s">
        <v>15</v>
      </c>
      <c r="C591" s="5">
        <v>48400</v>
      </c>
      <c r="D591" s="5">
        <v>48400</v>
      </c>
      <c r="E591" s="7">
        <v>982579473</v>
      </c>
      <c r="F591" s="9">
        <v>45580.679849537002</v>
      </c>
      <c r="G591" s="3" t="s">
        <v>16</v>
      </c>
      <c r="H591" s="7">
        <v>80997</v>
      </c>
      <c r="I591" s="3" t="s">
        <v>17</v>
      </c>
      <c r="J591" s="3" t="s">
        <v>1053</v>
      </c>
      <c r="K591" s="3" t="s">
        <v>17</v>
      </c>
      <c r="L591" s="3" t="s">
        <v>966</v>
      </c>
      <c r="M591" s="12" t="str">
        <f t="shared" si="9"/>
        <v>393</v>
      </c>
      <c r="N591" s="3" t="s">
        <v>20</v>
      </c>
    </row>
    <row r="592" spans="1:14" x14ac:dyDescent="0.35">
      <c r="A592" s="2" t="s">
        <v>14</v>
      </c>
      <c r="B592" s="2" t="s">
        <v>15</v>
      </c>
      <c r="C592" s="4">
        <v>9129.68</v>
      </c>
      <c r="D592" s="4">
        <v>9129.68</v>
      </c>
      <c r="E592" s="6">
        <v>982590590</v>
      </c>
      <c r="F592" s="8">
        <v>45580.681712963</v>
      </c>
      <c r="G592" s="2" t="s">
        <v>16</v>
      </c>
      <c r="H592" s="6">
        <v>80998</v>
      </c>
      <c r="I592" s="2" t="s">
        <v>17</v>
      </c>
      <c r="J592" s="2" t="s">
        <v>1054</v>
      </c>
      <c r="K592" s="2" t="s">
        <v>17</v>
      </c>
      <c r="L592" s="2" t="s">
        <v>1040</v>
      </c>
      <c r="M592" s="12" t="str">
        <f t="shared" si="9"/>
        <v>393</v>
      </c>
      <c r="N592" s="2" t="s">
        <v>20</v>
      </c>
    </row>
    <row r="593" spans="1:14" x14ac:dyDescent="0.35">
      <c r="A593" s="3" t="s">
        <v>14</v>
      </c>
      <c r="B593" s="3" t="s">
        <v>15</v>
      </c>
      <c r="C593" s="5">
        <v>90770</v>
      </c>
      <c r="D593" s="5">
        <v>90770</v>
      </c>
      <c r="E593" s="7">
        <v>982591233</v>
      </c>
      <c r="F593" s="9">
        <v>45580.681817129604</v>
      </c>
      <c r="G593" s="3" t="s">
        <v>16</v>
      </c>
      <c r="H593" s="7">
        <v>80999</v>
      </c>
      <c r="I593" s="3" t="s">
        <v>17</v>
      </c>
      <c r="J593" s="3" t="s">
        <v>1055</v>
      </c>
      <c r="K593" s="3" t="s">
        <v>17</v>
      </c>
      <c r="L593" s="3" t="s">
        <v>1056</v>
      </c>
      <c r="M593" s="12" t="str">
        <f t="shared" si="9"/>
        <v>113</v>
      </c>
      <c r="N593" s="3" t="s">
        <v>187</v>
      </c>
    </row>
    <row r="594" spans="1:14" x14ac:dyDescent="0.35">
      <c r="A594" s="2" t="s">
        <v>14</v>
      </c>
      <c r="B594" s="2" t="s">
        <v>15</v>
      </c>
      <c r="C594" s="4">
        <v>1310613</v>
      </c>
      <c r="D594" s="4">
        <v>1310613</v>
      </c>
      <c r="E594" s="6">
        <v>982706989</v>
      </c>
      <c r="F594" s="8">
        <v>45580.701365740701</v>
      </c>
      <c r="G594" s="2" t="s">
        <v>16</v>
      </c>
      <c r="H594" s="6">
        <v>81000</v>
      </c>
      <c r="I594" s="2" t="s">
        <v>17</v>
      </c>
      <c r="J594" s="2" t="s">
        <v>1057</v>
      </c>
      <c r="K594" s="2" t="s">
        <v>17</v>
      </c>
      <c r="L594" s="2" t="s">
        <v>1058</v>
      </c>
      <c r="M594" s="12" t="str">
        <f t="shared" si="9"/>
        <v>115</v>
      </c>
      <c r="N594" s="2" t="s">
        <v>51</v>
      </c>
    </row>
    <row r="595" spans="1:14" x14ac:dyDescent="0.35">
      <c r="A595" s="3" t="s">
        <v>14</v>
      </c>
      <c r="B595" s="3" t="s">
        <v>15</v>
      </c>
      <c r="C595" s="5">
        <v>160000</v>
      </c>
      <c r="D595" s="5">
        <v>160000</v>
      </c>
      <c r="E595" s="7">
        <v>982727797</v>
      </c>
      <c r="F595" s="9">
        <v>45580.705312500002</v>
      </c>
      <c r="G595" s="3" t="s">
        <v>16</v>
      </c>
      <c r="H595" s="7">
        <v>81001</v>
      </c>
      <c r="I595" s="3" t="s">
        <v>17</v>
      </c>
      <c r="J595" s="3" t="s">
        <v>1059</v>
      </c>
      <c r="K595" s="3" t="s">
        <v>17</v>
      </c>
      <c r="L595" s="3" t="s">
        <v>1060</v>
      </c>
      <c r="M595" s="12" t="str">
        <f t="shared" si="9"/>
        <v>433</v>
      </c>
      <c r="N595" s="3" t="s">
        <v>23</v>
      </c>
    </row>
    <row r="596" spans="1:14" x14ac:dyDescent="0.35">
      <c r="A596" s="2" t="s">
        <v>14</v>
      </c>
      <c r="B596" s="2" t="s">
        <v>15</v>
      </c>
      <c r="C596" s="4">
        <v>35000</v>
      </c>
      <c r="D596" s="4">
        <v>35000</v>
      </c>
      <c r="E596" s="6">
        <v>982828018</v>
      </c>
      <c r="F596" s="8">
        <v>45580.724606481497</v>
      </c>
      <c r="G596" s="2" t="s">
        <v>16</v>
      </c>
      <c r="H596" s="6">
        <v>81002</v>
      </c>
      <c r="I596" s="2" t="s">
        <v>17</v>
      </c>
      <c r="J596" s="2" t="s">
        <v>1061</v>
      </c>
      <c r="K596" s="2" t="s">
        <v>17</v>
      </c>
      <c r="L596" s="2" t="s">
        <v>1062</v>
      </c>
      <c r="M596" s="12" t="str">
        <f t="shared" si="9"/>
        <v>433</v>
      </c>
      <c r="N596" s="2" t="s">
        <v>23</v>
      </c>
    </row>
    <row r="597" spans="1:14" x14ac:dyDescent="0.35">
      <c r="A597" s="3" t="s">
        <v>14</v>
      </c>
      <c r="B597" s="3" t="s">
        <v>15</v>
      </c>
      <c r="C597" s="5">
        <v>464.31</v>
      </c>
      <c r="D597" s="5">
        <v>464.31</v>
      </c>
      <c r="E597" s="7">
        <v>982870843</v>
      </c>
      <c r="F597" s="9">
        <v>45580.732928240701</v>
      </c>
      <c r="G597" s="3" t="s">
        <v>16</v>
      </c>
      <c r="H597" s="7">
        <v>81003</v>
      </c>
      <c r="I597" s="3" t="s">
        <v>17</v>
      </c>
      <c r="J597" s="3" t="s">
        <v>1063</v>
      </c>
      <c r="K597" s="3" t="s">
        <v>17</v>
      </c>
      <c r="L597" s="3" t="s">
        <v>1064</v>
      </c>
      <c r="M597" s="12" t="str">
        <f t="shared" si="9"/>
        <v>270</v>
      </c>
      <c r="N597" s="3" t="s">
        <v>220</v>
      </c>
    </row>
    <row r="598" spans="1:14" x14ac:dyDescent="0.35">
      <c r="A598" s="2" t="s">
        <v>14</v>
      </c>
      <c r="B598" s="2" t="s">
        <v>15</v>
      </c>
      <c r="C598" s="4">
        <v>46881</v>
      </c>
      <c r="D598" s="4">
        <v>46881</v>
      </c>
      <c r="E598" s="6">
        <v>982903522</v>
      </c>
      <c r="F598" s="8">
        <v>45580.738576388903</v>
      </c>
      <c r="G598" s="2" t="s">
        <v>16</v>
      </c>
      <c r="H598" s="6">
        <v>81004</v>
      </c>
      <c r="I598" s="2" t="s">
        <v>17</v>
      </c>
      <c r="J598" s="2" t="s">
        <v>1065</v>
      </c>
      <c r="K598" s="2" t="s">
        <v>17</v>
      </c>
      <c r="L598" s="2" t="s">
        <v>1066</v>
      </c>
      <c r="M598" s="12" t="str">
        <f t="shared" si="9"/>
        <v>433</v>
      </c>
      <c r="N598" s="2" t="s">
        <v>23</v>
      </c>
    </row>
    <row r="599" spans="1:14" x14ac:dyDescent="0.35">
      <c r="A599" s="3" t="s">
        <v>14</v>
      </c>
      <c r="B599" s="3" t="s">
        <v>15</v>
      </c>
      <c r="C599" s="5">
        <v>2007000</v>
      </c>
      <c r="D599" s="5">
        <v>2007000</v>
      </c>
      <c r="E599" s="7">
        <v>983108345</v>
      </c>
      <c r="F599" s="9">
        <v>45580.776087963</v>
      </c>
      <c r="G599" s="3" t="s">
        <v>16</v>
      </c>
      <c r="H599" s="7">
        <v>81005</v>
      </c>
      <c r="I599" s="3" t="s">
        <v>17</v>
      </c>
      <c r="J599" s="3" t="s">
        <v>1067</v>
      </c>
      <c r="K599" s="3" t="s">
        <v>17</v>
      </c>
      <c r="L599" s="3" t="s">
        <v>1068</v>
      </c>
      <c r="M599" s="12" t="str">
        <f t="shared" si="9"/>
        <v>393</v>
      </c>
      <c r="N599" s="3" t="s">
        <v>20</v>
      </c>
    </row>
    <row r="600" spans="1:14" x14ac:dyDescent="0.35">
      <c r="A600" s="2" t="s">
        <v>14</v>
      </c>
      <c r="B600" s="2" t="s">
        <v>15</v>
      </c>
      <c r="C600" s="4">
        <v>15000</v>
      </c>
      <c r="D600" s="4">
        <v>15000</v>
      </c>
      <c r="E600" s="6">
        <v>983163535</v>
      </c>
      <c r="F600" s="8">
        <v>45580.786446759303</v>
      </c>
      <c r="G600" s="2" t="s">
        <v>16</v>
      </c>
      <c r="H600" s="6">
        <v>81008</v>
      </c>
      <c r="I600" s="2" t="s">
        <v>17</v>
      </c>
      <c r="J600" s="2" t="s">
        <v>36</v>
      </c>
      <c r="K600" s="2" t="s">
        <v>17</v>
      </c>
      <c r="L600" s="2" t="s">
        <v>1069</v>
      </c>
      <c r="M600" s="12" t="str">
        <f t="shared" ref="M600:M663" si="10">+MID(N600,1,3)</f>
        <v>433</v>
      </c>
      <c r="N600" s="2" t="s">
        <v>23</v>
      </c>
    </row>
    <row r="601" spans="1:14" x14ac:dyDescent="0.35">
      <c r="A601" s="3" t="s">
        <v>14</v>
      </c>
      <c r="B601" s="3" t="s">
        <v>15</v>
      </c>
      <c r="C601" s="5">
        <v>8503.35</v>
      </c>
      <c r="D601" s="5">
        <v>8503.35</v>
      </c>
      <c r="E601" s="7">
        <v>983193830</v>
      </c>
      <c r="F601" s="9">
        <v>45580.791932870401</v>
      </c>
      <c r="G601" s="3" t="s">
        <v>16</v>
      </c>
      <c r="H601" s="7">
        <v>81009</v>
      </c>
      <c r="I601" s="3" t="s">
        <v>17</v>
      </c>
      <c r="J601" s="3" t="s">
        <v>1070</v>
      </c>
      <c r="K601" s="3" t="s">
        <v>17</v>
      </c>
      <c r="L601" s="3" t="s">
        <v>1071</v>
      </c>
      <c r="M601" s="12" t="str">
        <f t="shared" si="10"/>
        <v>396</v>
      </c>
      <c r="N601" s="3" t="s">
        <v>529</v>
      </c>
    </row>
    <row r="602" spans="1:14" x14ac:dyDescent="0.35">
      <c r="A602" s="2" t="s">
        <v>14</v>
      </c>
      <c r="B602" s="2" t="s">
        <v>15</v>
      </c>
      <c r="C602" s="4">
        <v>2885.72</v>
      </c>
      <c r="D602" s="4">
        <v>2885.72</v>
      </c>
      <c r="E602" s="6">
        <v>983324230</v>
      </c>
      <c r="F602" s="8">
        <v>45580.818009259303</v>
      </c>
      <c r="G602" s="2" t="s">
        <v>16</v>
      </c>
      <c r="H602" s="6">
        <v>81010</v>
      </c>
      <c r="I602" s="2" t="s">
        <v>17</v>
      </c>
      <c r="J602" s="2" t="s">
        <v>1072</v>
      </c>
      <c r="K602" s="2" t="s">
        <v>17</v>
      </c>
      <c r="L602" s="2" t="s">
        <v>1073</v>
      </c>
      <c r="M602" s="12" t="str">
        <f t="shared" si="10"/>
        <v>393</v>
      </c>
      <c r="N602" s="2" t="s">
        <v>20</v>
      </c>
    </row>
    <row r="603" spans="1:14" x14ac:dyDescent="0.35">
      <c r="A603" s="3" t="s">
        <v>14</v>
      </c>
      <c r="B603" s="3" t="s">
        <v>15</v>
      </c>
      <c r="C603" s="5">
        <v>730218</v>
      </c>
      <c r="D603" s="5">
        <v>730218</v>
      </c>
      <c r="E603" s="7">
        <v>983476434</v>
      </c>
      <c r="F603" s="9">
        <v>45580.8491782407</v>
      </c>
      <c r="G603" s="3" t="s">
        <v>16</v>
      </c>
      <c r="H603" s="7">
        <v>81011</v>
      </c>
      <c r="I603" s="3" t="s">
        <v>17</v>
      </c>
      <c r="J603" s="3" t="s">
        <v>1074</v>
      </c>
      <c r="K603" s="3" t="s">
        <v>17</v>
      </c>
      <c r="L603" s="3" t="s">
        <v>1075</v>
      </c>
      <c r="M603" s="12" t="str">
        <f t="shared" si="10"/>
        <v>328</v>
      </c>
      <c r="N603" s="3" t="s">
        <v>321</v>
      </c>
    </row>
    <row r="604" spans="1:14" x14ac:dyDescent="0.35">
      <c r="A604" s="2" t="s">
        <v>14</v>
      </c>
      <c r="B604" s="2" t="s">
        <v>15</v>
      </c>
      <c r="C604" s="4">
        <v>176434</v>
      </c>
      <c r="D604" s="4">
        <v>176434</v>
      </c>
      <c r="E604" s="6">
        <v>983561559</v>
      </c>
      <c r="F604" s="8">
        <v>45580.864861111098</v>
      </c>
      <c r="G604" s="2" t="s">
        <v>16</v>
      </c>
      <c r="H604" s="6">
        <v>81012</v>
      </c>
      <c r="I604" s="2" t="s">
        <v>17</v>
      </c>
      <c r="J604" s="2" t="s">
        <v>1076</v>
      </c>
      <c r="K604" s="2" t="s">
        <v>17</v>
      </c>
      <c r="L604" s="2" t="s">
        <v>1077</v>
      </c>
      <c r="M604" s="12" t="str">
        <f t="shared" si="10"/>
        <v>433</v>
      </c>
      <c r="N604" s="2" t="s">
        <v>23</v>
      </c>
    </row>
    <row r="605" spans="1:14" x14ac:dyDescent="0.35">
      <c r="A605" s="3" t="s">
        <v>14</v>
      </c>
      <c r="B605" s="3" t="s">
        <v>15</v>
      </c>
      <c r="C605" s="5">
        <v>4000</v>
      </c>
      <c r="D605" s="5">
        <v>4000</v>
      </c>
      <c r="E605" s="7">
        <v>983596726</v>
      </c>
      <c r="F605" s="9">
        <v>45580.871689814798</v>
      </c>
      <c r="G605" s="3" t="s">
        <v>16</v>
      </c>
      <c r="H605" s="7">
        <v>81013</v>
      </c>
      <c r="I605" s="3" t="s">
        <v>17</v>
      </c>
      <c r="J605" s="3" t="s">
        <v>1078</v>
      </c>
      <c r="K605" s="3" t="s">
        <v>17</v>
      </c>
      <c r="L605" s="3" t="s">
        <v>655</v>
      </c>
      <c r="M605" s="12" t="str">
        <f t="shared" si="10"/>
        <v>433</v>
      </c>
      <c r="N605" s="3" t="s">
        <v>23</v>
      </c>
    </row>
    <row r="606" spans="1:14" x14ac:dyDescent="0.35">
      <c r="A606" s="2" t="s">
        <v>14</v>
      </c>
      <c r="B606" s="2" t="s">
        <v>15</v>
      </c>
      <c r="C606" s="4">
        <v>250435</v>
      </c>
      <c r="D606" s="4">
        <v>250435</v>
      </c>
      <c r="E606" s="6">
        <v>983616774</v>
      </c>
      <c r="F606" s="8">
        <v>45580.8756712963</v>
      </c>
      <c r="G606" s="2" t="s">
        <v>16</v>
      </c>
      <c r="H606" s="6">
        <v>81014</v>
      </c>
      <c r="I606" s="2" t="s">
        <v>17</v>
      </c>
      <c r="J606" s="2" t="s">
        <v>1079</v>
      </c>
      <c r="K606" s="2" t="s">
        <v>17</v>
      </c>
      <c r="L606" s="2" t="s">
        <v>1080</v>
      </c>
      <c r="M606" s="12" t="str">
        <f t="shared" si="10"/>
        <v>433</v>
      </c>
      <c r="N606" s="2" t="s">
        <v>23</v>
      </c>
    </row>
    <row r="607" spans="1:14" x14ac:dyDescent="0.35">
      <c r="A607" s="3" t="s">
        <v>14</v>
      </c>
      <c r="B607" s="3" t="s">
        <v>15</v>
      </c>
      <c r="C607" s="5">
        <v>1.1200000000000001</v>
      </c>
      <c r="D607" s="5">
        <v>1.1200000000000001</v>
      </c>
      <c r="E607" s="7">
        <v>983676932</v>
      </c>
      <c r="F607" s="9">
        <v>45580.888090277796</v>
      </c>
      <c r="G607" s="3" t="s">
        <v>16</v>
      </c>
      <c r="H607" s="7">
        <v>81015</v>
      </c>
      <c r="I607" s="3" t="s">
        <v>17</v>
      </c>
      <c r="J607" s="3" t="s">
        <v>460</v>
      </c>
      <c r="K607" s="3" t="s">
        <v>17</v>
      </c>
      <c r="L607" s="3" t="s">
        <v>915</v>
      </c>
      <c r="M607" s="12" t="str">
        <f t="shared" si="10"/>
        <v>393</v>
      </c>
      <c r="N607" s="3" t="s">
        <v>20</v>
      </c>
    </row>
    <row r="608" spans="1:14" x14ac:dyDescent="0.35">
      <c r="A608" s="2" t="s">
        <v>14</v>
      </c>
      <c r="B608" s="2" t="s">
        <v>15</v>
      </c>
      <c r="C608" s="4">
        <v>6676.23</v>
      </c>
      <c r="D608" s="4">
        <v>6676.23</v>
      </c>
      <c r="E608" s="6">
        <v>983696382</v>
      </c>
      <c r="F608" s="8">
        <v>45580.892256944397</v>
      </c>
      <c r="G608" s="2" t="s">
        <v>16</v>
      </c>
      <c r="H608" s="6">
        <v>81016</v>
      </c>
      <c r="I608" s="2" t="s">
        <v>17</v>
      </c>
      <c r="J608" s="2" t="s">
        <v>460</v>
      </c>
      <c r="K608" s="2" t="s">
        <v>17</v>
      </c>
      <c r="L608" s="2" t="s">
        <v>1081</v>
      </c>
      <c r="M608" s="12" t="str">
        <f t="shared" si="10"/>
        <v>393</v>
      </c>
      <c r="N608" s="2" t="s">
        <v>20</v>
      </c>
    </row>
    <row r="609" spans="1:14" x14ac:dyDescent="0.35">
      <c r="A609" s="3" t="s">
        <v>14</v>
      </c>
      <c r="B609" s="3" t="s">
        <v>15</v>
      </c>
      <c r="C609" s="5">
        <v>225000</v>
      </c>
      <c r="D609" s="5">
        <v>225000</v>
      </c>
      <c r="E609" s="7">
        <v>983704073</v>
      </c>
      <c r="F609" s="9">
        <v>45580.893935185202</v>
      </c>
      <c r="G609" s="3" t="s">
        <v>16</v>
      </c>
      <c r="H609" s="7">
        <v>81017</v>
      </c>
      <c r="I609" s="3" t="s">
        <v>17</v>
      </c>
      <c r="J609" s="10" t="s">
        <v>1082</v>
      </c>
      <c r="K609" s="3" t="s">
        <v>17</v>
      </c>
      <c r="L609" s="3" t="s">
        <v>1083</v>
      </c>
      <c r="M609" s="12" t="str">
        <f t="shared" si="10"/>
        <v>433</v>
      </c>
      <c r="N609" s="3" t="s">
        <v>23</v>
      </c>
    </row>
    <row r="610" spans="1:14" x14ac:dyDescent="0.35">
      <c r="A610" s="2" t="s">
        <v>14</v>
      </c>
      <c r="B610" s="2" t="s">
        <v>15</v>
      </c>
      <c r="C610" s="4">
        <v>508543</v>
      </c>
      <c r="D610" s="4">
        <v>508543</v>
      </c>
      <c r="E610" s="6">
        <v>983739704</v>
      </c>
      <c r="F610" s="8">
        <v>45580.902280092603</v>
      </c>
      <c r="G610" s="2" t="s">
        <v>16</v>
      </c>
      <c r="H610" s="6">
        <v>81018</v>
      </c>
      <c r="I610" s="2" t="s">
        <v>17</v>
      </c>
      <c r="J610" s="2" t="s">
        <v>372</v>
      </c>
      <c r="K610" s="2" t="s">
        <v>17</v>
      </c>
      <c r="L610" s="2" t="s">
        <v>1084</v>
      </c>
      <c r="M610" s="12" t="str">
        <f t="shared" si="10"/>
        <v>499</v>
      </c>
      <c r="N610" s="2" t="s">
        <v>68</v>
      </c>
    </row>
    <row r="611" spans="1:14" x14ac:dyDescent="0.35">
      <c r="A611" s="3" t="s">
        <v>14</v>
      </c>
      <c r="B611" s="3" t="s">
        <v>15</v>
      </c>
      <c r="C611" s="5">
        <v>108000</v>
      </c>
      <c r="D611" s="5">
        <v>108000</v>
      </c>
      <c r="E611" s="7">
        <v>983807336</v>
      </c>
      <c r="F611" s="9">
        <v>45580.919074074103</v>
      </c>
      <c r="G611" s="3" t="s">
        <v>16</v>
      </c>
      <c r="H611" s="7">
        <v>81019</v>
      </c>
      <c r="I611" s="3" t="s">
        <v>17</v>
      </c>
      <c r="J611" s="3" t="s">
        <v>1085</v>
      </c>
      <c r="K611" s="3" t="s">
        <v>17</v>
      </c>
      <c r="L611" s="3" t="s">
        <v>1086</v>
      </c>
      <c r="M611" s="12" t="str">
        <f t="shared" si="10"/>
        <v>138</v>
      </c>
      <c r="N611" s="3" t="s">
        <v>122</v>
      </c>
    </row>
    <row r="612" spans="1:14" x14ac:dyDescent="0.35">
      <c r="A612" s="2" t="s">
        <v>14</v>
      </c>
      <c r="B612" s="2" t="s">
        <v>15</v>
      </c>
      <c r="C612" s="4">
        <v>192058</v>
      </c>
      <c r="D612" s="4">
        <v>192058</v>
      </c>
      <c r="E612" s="6">
        <v>983872113</v>
      </c>
      <c r="F612" s="8">
        <v>45580.939178240696</v>
      </c>
      <c r="G612" s="2" t="s">
        <v>16</v>
      </c>
      <c r="H612" s="6">
        <v>81021</v>
      </c>
      <c r="I612" s="2" t="s">
        <v>17</v>
      </c>
      <c r="J612" s="2" t="s">
        <v>1087</v>
      </c>
      <c r="K612" s="2" t="s">
        <v>17</v>
      </c>
      <c r="L612" s="2" t="s">
        <v>1088</v>
      </c>
      <c r="M612" s="12" t="str">
        <f t="shared" si="10"/>
        <v>433</v>
      </c>
      <c r="N612" s="2" t="s">
        <v>23</v>
      </c>
    </row>
    <row r="613" spans="1:14" x14ac:dyDescent="0.35">
      <c r="A613" s="3" t="s">
        <v>14</v>
      </c>
      <c r="B613" s="3" t="s">
        <v>15</v>
      </c>
      <c r="C613" s="5">
        <v>482207</v>
      </c>
      <c r="D613" s="5">
        <v>482207</v>
      </c>
      <c r="E613" s="7">
        <v>983939939</v>
      </c>
      <c r="F613" s="9">
        <v>45580.9698263889</v>
      </c>
      <c r="G613" s="3" t="s">
        <v>16</v>
      </c>
      <c r="H613" s="7">
        <v>81023</v>
      </c>
      <c r="I613" s="3" t="s">
        <v>17</v>
      </c>
      <c r="J613" s="3" t="s">
        <v>1089</v>
      </c>
      <c r="K613" s="3" t="s">
        <v>17</v>
      </c>
      <c r="L613" s="3" t="s">
        <v>1090</v>
      </c>
      <c r="M613" s="12" t="str">
        <f t="shared" si="10"/>
        <v>433</v>
      </c>
      <c r="N613" s="3" t="s">
        <v>23</v>
      </c>
    </row>
    <row r="614" spans="1:14" x14ac:dyDescent="0.35">
      <c r="A614" s="2" t="s">
        <v>14</v>
      </c>
      <c r="B614" s="2" t="s">
        <v>15</v>
      </c>
      <c r="C614" s="4">
        <v>10000</v>
      </c>
      <c r="D614" s="4">
        <v>10000</v>
      </c>
      <c r="E614" s="6">
        <v>983966356</v>
      </c>
      <c r="F614" s="8">
        <v>45580.988587963002</v>
      </c>
      <c r="G614" s="2" t="s">
        <v>16</v>
      </c>
      <c r="H614" s="6">
        <v>81027</v>
      </c>
      <c r="I614" s="2" t="s">
        <v>17</v>
      </c>
      <c r="J614" s="2" t="s">
        <v>670</v>
      </c>
      <c r="K614" s="2" t="s">
        <v>17</v>
      </c>
      <c r="L614" s="2" t="s">
        <v>873</v>
      </c>
      <c r="M614" s="12" t="str">
        <f t="shared" si="10"/>
        <v>138</v>
      </c>
      <c r="N614" s="2" t="s">
        <v>122</v>
      </c>
    </row>
    <row r="615" spans="1:14" x14ac:dyDescent="0.35">
      <c r="A615" s="3" t="s">
        <v>14</v>
      </c>
      <c r="B615" s="3" t="s">
        <v>15</v>
      </c>
      <c r="C615" s="5">
        <v>1153395</v>
      </c>
      <c r="D615" s="5">
        <v>1153395</v>
      </c>
      <c r="E615" s="7">
        <v>983966783</v>
      </c>
      <c r="F615" s="9">
        <v>45580.988946759302</v>
      </c>
      <c r="G615" s="3" t="s">
        <v>16</v>
      </c>
      <c r="H615" s="7">
        <v>81028</v>
      </c>
      <c r="I615" s="3" t="s">
        <v>17</v>
      </c>
      <c r="J615" s="3" t="s">
        <v>1091</v>
      </c>
      <c r="K615" s="3" t="s">
        <v>17</v>
      </c>
      <c r="L615" s="3" t="s">
        <v>1092</v>
      </c>
      <c r="M615" s="12" t="str">
        <f t="shared" si="10"/>
        <v>403</v>
      </c>
      <c r="N615" s="3" t="s">
        <v>110</v>
      </c>
    </row>
    <row r="616" spans="1:14" x14ac:dyDescent="0.35">
      <c r="A616" s="2" t="s">
        <v>14</v>
      </c>
      <c r="B616" s="2" t="s">
        <v>15</v>
      </c>
      <c r="C616" s="4">
        <v>72000</v>
      </c>
      <c r="D616" s="4">
        <v>72000</v>
      </c>
      <c r="E616" s="6">
        <v>983998463</v>
      </c>
      <c r="F616" s="8">
        <v>45581.031840277799</v>
      </c>
      <c r="G616" s="2" t="s">
        <v>16</v>
      </c>
      <c r="H616" s="6">
        <v>81031</v>
      </c>
      <c r="I616" s="2" t="s">
        <v>17</v>
      </c>
      <c r="J616" s="2" t="s">
        <v>1093</v>
      </c>
      <c r="K616" s="2" t="s">
        <v>17</v>
      </c>
      <c r="L616" s="2" t="s">
        <v>1094</v>
      </c>
      <c r="M616" s="12" t="str">
        <f t="shared" si="10"/>
        <v>433</v>
      </c>
      <c r="N616" s="2" t="s">
        <v>23</v>
      </c>
    </row>
    <row r="617" spans="1:14" ht="87.5" x14ac:dyDescent="0.35">
      <c r="A617" s="3" t="s">
        <v>14</v>
      </c>
      <c r="B617" s="3" t="s">
        <v>15</v>
      </c>
      <c r="C617" s="5">
        <v>4667</v>
      </c>
      <c r="D617" s="5">
        <v>4667</v>
      </c>
      <c r="E617" s="7">
        <v>984202625</v>
      </c>
      <c r="F617" s="9">
        <v>45581.319363425901</v>
      </c>
      <c r="G617" s="3" t="s">
        <v>16</v>
      </c>
      <c r="H617" s="7">
        <v>81033</v>
      </c>
      <c r="I617" s="3" t="s">
        <v>17</v>
      </c>
      <c r="J617" s="3" t="s">
        <v>1095</v>
      </c>
      <c r="K617" s="3" t="s">
        <v>17</v>
      </c>
      <c r="L617" s="3" t="s">
        <v>1096</v>
      </c>
      <c r="M617" s="12" t="str">
        <f t="shared" si="10"/>
        <v>375</v>
      </c>
      <c r="N617" s="10" t="s">
        <v>81</v>
      </c>
    </row>
    <row r="618" spans="1:14" ht="87.5" x14ac:dyDescent="0.35">
      <c r="A618" s="2" t="s">
        <v>14</v>
      </c>
      <c r="B618" s="2" t="s">
        <v>15</v>
      </c>
      <c r="C618" s="4">
        <v>44668</v>
      </c>
      <c r="D618" s="4">
        <v>44668</v>
      </c>
      <c r="E618" s="6">
        <v>984302763</v>
      </c>
      <c r="F618" s="8">
        <v>45581.3500347222</v>
      </c>
      <c r="G618" s="2" t="s">
        <v>16</v>
      </c>
      <c r="H618" s="6">
        <v>81034</v>
      </c>
      <c r="I618" s="2" t="s">
        <v>17</v>
      </c>
      <c r="J618" s="2" t="s">
        <v>1097</v>
      </c>
      <c r="K618" s="2" t="s">
        <v>17</v>
      </c>
      <c r="L618" s="2" t="s">
        <v>1098</v>
      </c>
      <c r="M618" s="12" t="str">
        <f t="shared" si="10"/>
        <v>375</v>
      </c>
      <c r="N618" s="11" t="s">
        <v>81</v>
      </c>
    </row>
    <row r="619" spans="1:14" x14ac:dyDescent="0.35">
      <c r="A619" s="3" t="s">
        <v>14</v>
      </c>
      <c r="B619" s="3" t="s">
        <v>15</v>
      </c>
      <c r="C619" s="5">
        <v>142436</v>
      </c>
      <c r="D619" s="5">
        <v>142436</v>
      </c>
      <c r="E619" s="7">
        <v>984381554</v>
      </c>
      <c r="F619" s="9">
        <v>45581.369699074101</v>
      </c>
      <c r="G619" s="3" t="s">
        <v>16</v>
      </c>
      <c r="H619" s="7">
        <v>81036</v>
      </c>
      <c r="I619" s="3" t="s">
        <v>17</v>
      </c>
      <c r="J619" s="3" t="s">
        <v>1099</v>
      </c>
      <c r="K619" s="3" t="s">
        <v>17</v>
      </c>
      <c r="L619" s="3" t="s">
        <v>1100</v>
      </c>
      <c r="M619" s="12" t="str">
        <f t="shared" si="10"/>
        <v>433</v>
      </c>
      <c r="N619" s="3" t="s">
        <v>23</v>
      </c>
    </row>
    <row r="620" spans="1:14" x14ac:dyDescent="0.35">
      <c r="A620" s="2" t="s">
        <v>14</v>
      </c>
      <c r="B620" s="2" t="s">
        <v>15</v>
      </c>
      <c r="C620" s="4">
        <v>76741</v>
      </c>
      <c r="D620" s="4">
        <v>76741</v>
      </c>
      <c r="E620" s="6">
        <v>984406918</v>
      </c>
      <c r="F620" s="8">
        <v>45581.375648148103</v>
      </c>
      <c r="G620" s="2" t="s">
        <v>16</v>
      </c>
      <c r="H620" s="6">
        <v>81037</v>
      </c>
      <c r="I620" s="2" t="s">
        <v>17</v>
      </c>
      <c r="J620" s="2" t="s">
        <v>1101</v>
      </c>
      <c r="K620" s="2" t="s">
        <v>17</v>
      </c>
      <c r="L620" s="2" t="s">
        <v>1102</v>
      </c>
      <c r="M620" s="12" t="str">
        <f t="shared" si="10"/>
        <v>433</v>
      </c>
      <c r="N620" s="2" t="s">
        <v>23</v>
      </c>
    </row>
    <row r="621" spans="1:14" x14ac:dyDescent="0.35">
      <c r="A621" s="3" t="s">
        <v>14</v>
      </c>
      <c r="B621" s="3" t="s">
        <v>15</v>
      </c>
      <c r="C621" s="5">
        <v>200000</v>
      </c>
      <c r="D621" s="5">
        <v>200000</v>
      </c>
      <c r="E621" s="7">
        <v>984412507</v>
      </c>
      <c r="F621" s="9">
        <v>45581.377002314803</v>
      </c>
      <c r="G621" s="3" t="s">
        <v>16</v>
      </c>
      <c r="H621" s="7">
        <v>81038</v>
      </c>
      <c r="I621" s="3" t="s">
        <v>17</v>
      </c>
      <c r="J621" s="3" t="s">
        <v>221</v>
      </c>
      <c r="K621" s="3" t="s">
        <v>17</v>
      </c>
      <c r="L621" s="3" t="s">
        <v>1103</v>
      </c>
      <c r="M621" s="12" t="str">
        <f t="shared" si="10"/>
        <v>433</v>
      </c>
      <c r="N621" s="3" t="s">
        <v>23</v>
      </c>
    </row>
    <row r="622" spans="1:14" x14ac:dyDescent="0.35">
      <c r="A622" s="2" t="s">
        <v>14</v>
      </c>
      <c r="B622" s="2" t="s">
        <v>15</v>
      </c>
      <c r="C622" s="4">
        <v>4000</v>
      </c>
      <c r="D622" s="4">
        <v>4000</v>
      </c>
      <c r="E622" s="6">
        <v>984490349</v>
      </c>
      <c r="F622" s="8">
        <v>45581.394513888903</v>
      </c>
      <c r="G622" s="2" t="s">
        <v>16</v>
      </c>
      <c r="H622" s="6">
        <v>81042</v>
      </c>
      <c r="I622" s="2" t="s">
        <v>17</v>
      </c>
      <c r="J622" s="2" t="s">
        <v>702</v>
      </c>
      <c r="K622" s="2" t="s">
        <v>17</v>
      </c>
      <c r="L622" s="2" t="s">
        <v>1104</v>
      </c>
      <c r="M622" s="12" t="str">
        <f t="shared" si="10"/>
        <v>433</v>
      </c>
      <c r="N622" s="2" t="s">
        <v>23</v>
      </c>
    </row>
    <row r="623" spans="1:14" x14ac:dyDescent="0.35">
      <c r="A623" s="3" t="s">
        <v>14</v>
      </c>
      <c r="B623" s="3" t="s">
        <v>15</v>
      </c>
      <c r="C623" s="5">
        <v>16676</v>
      </c>
      <c r="D623" s="5">
        <v>16676</v>
      </c>
      <c r="E623" s="7">
        <v>984536831</v>
      </c>
      <c r="F623" s="9">
        <v>45581.4045833333</v>
      </c>
      <c r="G623" s="3" t="s">
        <v>16</v>
      </c>
      <c r="H623" s="7">
        <v>81046</v>
      </c>
      <c r="I623" s="3" t="s">
        <v>17</v>
      </c>
      <c r="J623" s="3" t="s">
        <v>1105</v>
      </c>
      <c r="K623" s="3" t="s">
        <v>17</v>
      </c>
      <c r="L623" s="3" t="s">
        <v>1106</v>
      </c>
      <c r="M623" s="12" t="str">
        <f t="shared" si="10"/>
        <v>138</v>
      </c>
      <c r="N623" s="3" t="s">
        <v>122</v>
      </c>
    </row>
    <row r="624" spans="1:14" x14ac:dyDescent="0.35">
      <c r="A624" s="2" t="s">
        <v>14</v>
      </c>
      <c r="B624" s="2" t="s">
        <v>15</v>
      </c>
      <c r="C624" s="4">
        <v>600000</v>
      </c>
      <c r="D624" s="4">
        <v>600000</v>
      </c>
      <c r="E624" s="6">
        <v>984577447</v>
      </c>
      <c r="F624" s="8">
        <v>45581.413113425901</v>
      </c>
      <c r="G624" s="2" t="s">
        <v>16</v>
      </c>
      <c r="H624" s="6">
        <v>81047</v>
      </c>
      <c r="I624" s="2" t="s">
        <v>17</v>
      </c>
      <c r="J624" s="2" t="s">
        <v>1107</v>
      </c>
      <c r="K624" s="2" t="s">
        <v>17</v>
      </c>
      <c r="L624" s="2" t="s">
        <v>1108</v>
      </c>
      <c r="M624" s="12" t="str">
        <f t="shared" si="10"/>
        <v>433</v>
      </c>
      <c r="N624" s="2" t="s">
        <v>23</v>
      </c>
    </row>
    <row r="625" spans="1:14" x14ac:dyDescent="0.35">
      <c r="A625" s="3" t="s">
        <v>14</v>
      </c>
      <c r="B625" s="3" t="s">
        <v>15</v>
      </c>
      <c r="C625" s="5">
        <v>55418777</v>
      </c>
      <c r="D625" s="5">
        <v>55418777</v>
      </c>
      <c r="E625" s="7">
        <v>984612711</v>
      </c>
      <c r="F625" s="9">
        <v>45581.420451388898</v>
      </c>
      <c r="G625" s="3" t="s">
        <v>16</v>
      </c>
      <c r="H625" s="7">
        <v>81049</v>
      </c>
      <c r="I625" s="3" t="s">
        <v>17</v>
      </c>
      <c r="J625" s="3" t="s">
        <v>1109</v>
      </c>
      <c r="K625" s="3" t="s">
        <v>17</v>
      </c>
      <c r="L625" s="3" t="s">
        <v>1024</v>
      </c>
      <c r="M625" s="12" t="str">
        <f t="shared" si="10"/>
        <v>403</v>
      </c>
      <c r="N625" s="3" t="s">
        <v>110</v>
      </c>
    </row>
    <row r="626" spans="1:14" x14ac:dyDescent="0.35">
      <c r="A626" s="2" t="s">
        <v>14</v>
      </c>
      <c r="B626" s="2" t="s">
        <v>15</v>
      </c>
      <c r="C626" s="4">
        <v>500000</v>
      </c>
      <c r="D626" s="4">
        <v>500000</v>
      </c>
      <c r="E626" s="6">
        <v>984616119</v>
      </c>
      <c r="F626" s="8">
        <v>45581.4211574074</v>
      </c>
      <c r="G626" s="2" t="s">
        <v>16</v>
      </c>
      <c r="H626" s="6">
        <v>81050</v>
      </c>
      <c r="I626" s="2" t="s">
        <v>17</v>
      </c>
      <c r="J626" s="2" t="s">
        <v>1110</v>
      </c>
      <c r="K626" s="2" t="s">
        <v>17</v>
      </c>
      <c r="L626" s="2" t="s">
        <v>1111</v>
      </c>
      <c r="M626" s="12" t="str">
        <f t="shared" si="10"/>
        <v>433</v>
      </c>
      <c r="N626" s="2" t="s">
        <v>23</v>
      </c>
    </row>
    <row r="627" spans="1:14" x14ac:dyDescent="0.35">
      <c r="A627" s="3" t="s">
        <v>14</v>
      </c>
      <c r="B627" s="3" t="s">
        <v>15</v>
      </c>
      <c r="C627" s="5">
        <v>14000</v>
      </c>
      <c r="D627" s="5">
        <v>14000</v>
      </c>
      <c r="E627" s="7">
        <v>984638554</v>
      </c>
      <c r="F627" s="9">
        <v>45581.425844907397</v>
      </c>
      <c r="G627" s="3" t="s">
        <v>16</v>
      </c>
      <c r="H627" s="7">
        <v>81051</v>
      </c>
      <c r="I627" s="3" t="s">
        <v>17</v>
      </c>
      <c r="J627" s="3" t="s">
        <v>1112</v>
      </c>
      <c r="K627" s="3" t="s">
        <v>17</v>
      </c>
      <c r="L627" s="3" t="s">
        <v>254</v>
      </c>
      <c r="M627" s="12" t="str">
        <f t="shared" si="10"/>
        <v>277</v>
      </c>
      <c r="N627" s="3" t="s">
        <v>86</v>
      </c>
    </row>
    <row r="628" spans="1:14" x14ac:dyDescent="0.35">
      <c r="A628" s="2" t="s">
        <v>14</v>
      </c>
      <c r="B628" s="2" t="s">
        <v>15</v>
      </c>
      <c r="C628" s="4">
        <v>100000</v>
      </c>
      <c r="D628" s="4">
        <v>100000</v>
      </c>
      <c r="E628" s="6">
        <v>984712269</v>
      </c>
      <c r="F628" s="8">
        <v>45581.440949074102</v>
      </c>
      <c r="G628" s="2" t="s">
        <v>16</v>
      </c>
      <c r="H628" s="6">
        <v>81052</v>
      </c>
      <c r="I628" s="2" t="s">
        <v>17</v>
      </c>
      <c r="J628" s="2" t="s">
        <v>1113</v>
      </c>
      <c r="K628" s="2" t="s">
        <v>17</v>
      </c>
      <c r="L628" s="2" t="s">
        <v>1114</v>
      </c>
      <c r="M628" s="12" t="str">
        <f t="shared" si="10"/>
        <v>433</v>
      </c>
      <c r="N628" s="2" t="s">
        <v>23</v>
      </c>
    </row>
    <row r="629" spans="1:14" x14ac:dyDescent="0.35">
      <c r="A629" s="3" t="s">
        <v>14</v>
      </c>
      <c r="B629" s="3" t="s">
        <v>15</v>
      </c>
      <c r="C629" s="5">
        <v>724225</v>
      </c>
      <c r="D629" s="5">
        <v>724225</v>
      </c>
      <c r="E629" s="7">
        <v>984816014</v>
      </c>
      <c r="F629" s="9">
        <v>45581.462083333303</v>
      </c>
      <c r="G629" s="3" t="s">
        <v>16</v>
      </c>
      <c r="H629" s="7">
        <v>81054</v>
      </c>
      <c r="I629" s="3" t="s">
        <v>17</v>
      </c>
      <c r="J629" s="3" t="s">
        <v>728</v>
      </c>
      <c r="K629" s="3" t="s">
        <v>17</v>
      </c>
      <c r="L629" s="3" t="s">
        <v>1115</v>
      </c>
      <c r="M629" s="12" t="str">
        <f t="shared" si="10"/>
        <v>433</v>
      </c>
      <c r="N629" s="3" t="s">
        <v>23</v>
      </c>
    </row>
    <row r="630" spans="1:14" x14ac:dyDescent="0.35">
      <c r="A630" s="2" t="s">
        <v>14</v>
      </c>
      <c r="B630" s="2" t="s">
        <v>15</v>
      </c>
      <c r="C630" s="4">
        <v>1541148.16</v>
      </c>
      <c r="D630" s="4">
        <v>1541148.16</v>
      </c>
      <c r="E630" s="6">
        <v>984818938</v>
      </c>
      <c r="F630" s="8">
        <v>45581.462708333303</v>
      </c>
      <c r="G630" s="2" t="s">
        <v>16</v>
      </c>
      <c r="H630" s="6">
        <v>81055</v>
      </c>
      <c r="I630" s="2" t="s">
        <v>17</v>
      </c>
      <c r="J630" s="2" t="s">
        <v>1116</v>
      </c>
      <c r="K630" s="2" t="s">
        <v>17</v>
      </c>
      <c r="L630" s="2" t="s">
        <v>1117</v>
      </c>
      <c r="M630" s="12" t="str">
        <f t="shared" si="10"/>
        <v>138</v>
      </c>
      <c r="N630" s="2" t="s">
        <v>122</v>
      </c>
    </row>
    <row r="631" spans="1:14" x14ac:dyDescent="0.35">
      <c r="A631" s="3" t="s">
        <v>14</v>
      </c>
      <c r="B631" s="3" t="s">
        <v>15</v>
      </c>
      <c r="C631" s="5">
        <v>357153</v>
      </c>
      <c r="D631" s="5">
        <v>357153</v>
      </c>
      <c r="E631" s="7">
        <v>984837836</v>
      </c>
      <c r="F631" s="9">
        <v>45581.4665046296</v>
      </c>
      <c r="G631" s="3" t="s">
        <v>16</v>
      </c>
      <c r="H631" s="7">
        <v>81056</v>
      </c>
      <c r="I631" s="3" t="s">
        <v>17</v>
      </c>
      <c r="J631" s="3" t="s">
        <v>1118</v>
      </c>
      <c r="K631" s="3" t="s">
        <v>17</v>
      </c>
      <c r="L631" s="3" t="s">
        <v>1119</v>
      </c>
      <c r="M631" s="12" t="str">
        <f t="shared" si="10"/>
        <v>433</v>
      </c>
      <c r="N631" s="3" t="s">
        <v>23</v>
      </c>
    </row>
    <row r="632" spans="1:14" x14ac:dyDescent="0.35">
      <c r="A632" s="2" t="s">
        <v>14</v>
      </c>
      <c r="B632" s="2" t="s">
        <v>15</v>
      </c>
      <c r="C632" s="4">
        <v>126195</v>
      </c>
      <c r="D632" s="4">
        <v>126195</v>
      </c>
      <c r="E632" s="6">
        <v>984842650</v>
      </c>
      <c r="F632" s="8">
        <v>45581.467476851903</v>
      </c>
      <c r="G632" s="2" t="s">
        <v>16</v>
      </c>
      <c r="H632" s="6">
        <v>81057</v>
      </c>
      <c r="I632" s="2" t="s">
        <v>17</v>
      </c>
      <c r="J632" s="2" t="s">
        <v>1120</v>
      </c>
      <c r="K632" s="2" t="s">
        <v>17</v>
      </c>
      <c r="L632" s="2" t="s">
        <v>1121</v>
      </c>
      <c r="M632" s="12" t="str">
        <f t="shared" si="10"/>
        <v>433</v>
      </c>
      <c r="N632" s="2" t="s">
        <v>23</v>
      </c>
    </row>
    <row r="633" spans="1:14" x14ac:dyDescent="0.35">
      <c r="A633" s="3" t="s">
        <v>14</v>
      </c>
      <c r="B633" s="3" t="s">
        <v>15</v>
      </c>
      <c r="C633" s="5">
        <v>2460</v>
      </c>
      <c r="D633" s="5">
        <v>2460</v>
      </c>
      <c r="E633" s="7">
        <v>984870633</v>
      </c>
      <c r="F633" s="9">
        <v>45581.473043981503</v>
      </c>
      <c r="G633" s="3" t="s">
        <v>16</v>
      </c>
      <c r="H633" s="7">
        <v>81058</v>
      </c>
      <c r="I633" s="3" t="s">
        <v>17</v>
      </c>
      <c r="J633" s="3" t="s">
        <v>460</v>
      </c>
      <c r="K633" s="3" t="s">
        <v>17</v>
      </c>
      <c r="L633" s="3" t="s">
        <v>1122</v>
      </c>
      <c r="M633" s="12" t="str">
        <f t="shared" si="10"/>
        <v>270</v>
      </c>
      <c r="N633" s="3" t="s">
        <v>220</v>
      </c>
    </row>
    <row r="634" spans="1:14" x14ac:dyDescent="0.35">
      <c r="A634" s="2" t="s">
        <v>14</v>
      </c>
      <c r="B634" s="2" t="s">
        <v>15</v>
      </c>
      <c r="C634" s="4">
        <v>46000</v>
      </c>
      <c r="D634" s="4">
        <v>46000</v>
      </c>
      <c r="E634" s="6">
        <v>984874870</v>
      </c>
      <c r="F634" s="8">
        <v>45581.473923611098</v>
      </c>
      <c r="G634" s="2" t="s">
        <v>16</v>
      </c>
      <c r="H634" s="6">
        <v>81059</v>
      </c>
      <c r="I634" s="2" t="s">
        <v>17</v>
      </c>
      <c r="J634" s="2" t="s">
        <v>1123</v>
      </c>
      <c r="K634" s="2" t="s">
        <v>17</v>
      </c>
      <c r="L634" s="2" t="s">
        <v>1124</v>
      </c>
      <c r="M634" s="12" t="str">
        <f t="shared" si="10"/>
        <v>433</v>
      </c>
      <c r="N634" s="2" t="s">
        <v>23</v>
      </c>
    </row>
    <row r="635" spans="1:14" x14ac:dyDescent="0.35">
      <c r="A635" s="3" t="s">
        <v>14</v>
      </c>
      <c r="B635" s="3" t="s">
        <v>15</v>
      </c>
      <c r="C635" s="5">
        <v>59718</v>
      </c>
      <c r="D635" s="5">
        <v>59718</v>
      </c>
      <c r="E635" s="7">
        <v>984882006</v>
      </c>
      <c r="F635" s="9">
        <v>45581.475358796299</v>
      </c>
      <c r="G635" s="3" t="s">
        <v>16</v>
      </c>
      <c r="H635" s="7">
        <v>81060</v>
      </c>
      <c r="I635" s="3" t="s">
        <v>17</v>
      </c>
      <c r="J635" s="3" t="s">
        <v>1125</v>
      </c>
      <c r="K635" s="3" t="s">
        <v>17</v>
      </c>
      <c r="L635" s="3" t="s">
        <v>1126</v>
      </c>
      <c r="M635" s="12" t="str">
        <f t="shared" si="10"/>
        <v>393</v>
      </c>
      <c r="N635" s="3" t="s">
        <v>20</v>
      </c>
    </row>
    <row r="636" spans="1:14" x14ac:dyDescent="0.35">
      <c r="A636" s="2" t="s">
        <v>14</v>
      </c>
      <c r="B636" s="2" t="s">
        <v>15</v>
      </c>
      <c r="C636" s="4">
        <v>70000</v>
      </c>
      <c r="D636" s="4">
        <v>70000</v>
      </c>
      <c r="E636" s="6">
        <v>984912967</v>
      </c>
      <c r="F636" s="8">
        <v>45581.481643518498</v>
      </c>
      <c r="G636" s="2" t="s">
        <v>16</v>
      </c>
      <c r="H636" s="6">
        <v>81061</v>
      </c>
      <c r="I636" s="2" t="s">
        <v>17</v>
      </c>
      <c r="J636" s="2" t="s">
        <v>1127</v>
      </c>
      <c r="K636" s="2" t="s">
        <v>17</v>
      </c>
      <c r="L636" s="2" t="s">
        <v>1124</v>
      </c>
      <c r="M636" s="12" t="str">
        <f t="shared" si="10"/>
        <v>433</v>
      </c>
      <c r="N636" s="2" t="s">
        <v>23</v>
      </c>
    </row>
    <row r="637" spans="1:14" x14ac:dyDescent="0.35">
      <c r="A637" s="3" t="s">
        <v>14</v>
      </c>
      <c r="B637" s="3" t="s">
        <v>15</v>
      </c>
      <c r="C637" s="5">
        <v>280740</v>
      </c>
      <c r="D637" s="5">
        <v>280740</v>
      </c>
      <c r="E637" s="7">
        <v>984965823</v>
      </c>
      <c r="F637" s="9">
        <v>45581.492372685199</v>
      </c>
      <c r="G637" s="3" t="s">
        <v>16</v>
      </c>
      <c r="H637" s="7">
        <v>81062</v>
      </c>
      <c r="I637" s="3" t="s">
        <v>17</v>
      </c>
      <c r="J637" s="3" t="s">
        <v>1128</v>
      </c>
      <c r="K637" s="3" t="s">
        <v>17</v>
      </c>
      <c r="L637" s="3" t="s">
        <v>1126</v>
      </c>
      <c r="M637" s="12" t="str">
        <f t="shared" si="10"/>
        <v>393</v>
      </c>
      <c r="N637" s="3" t="s">
        <v>20</v>
      </c>
    </row>
    <row r="638" spans="1:14" x14ac:dyDescent="0.35">
      <c r="A638" s="2" t="s">
        <v>14</v>
      </c>
      <c r="B638" s="2" t="s">
        <v>15</v>
      </c>
      <c r="C638" s="4">
        <v>10.84</v>
      </c>
      <c r="D638" s="4">
        <v>10.84</v>
      </c>
      <c r="E638" s="6">
        <v>984969915</v>
      </c>
      <c r="F638" s="8">
        <v>45581.493217592601</v>
      </c>
      <c r="G638" s="2" t="s">
        <v>16</v>
      </c>
      <c r="H638" s="6">
        <v>81063</v>
      </c>
      <c r="I638" s="2" t="s">
        <v>17</v>
      </c>
      <c r="J638" s="2" t="s">
        <v>1129</v>
      </c>
      <c r="K638" s="2" t="s">
        <v>17</v>
      </c>
      <c r="L638" s="2" t="s">
        <v>252</v>
      </c>
      <c r="M638" s="12" t="str">
        <f t="shared" si="10"/>
        <v>393</v>
      </c>
      <c r="N638" s="2" t="s">
        <v>20</v>
      </c>
    </row>
    <row r="639" spans="1:14" ht="87.5" x14ac:dyDescent="0.35">
      <c r="A639" s="3" t="s">
        <v>14</v>
      </c>
      <c r="B639" s="3" t="s">
        <v>15</v>
      </c>
      <c r="C639" s="5">
        <v>13334</v>
      </c>
      <c r="D639" s="5">
        <v>13334</v>
      </c>
      <c r="E639" s="7">
        <v>984976457</v>
      </c>
      <c r="F639" s="9">
        <v>45581.494606481501</v>
      </c>
      <c r="G639" s="3" t="s">
        <v>16</v>
      </c>
      <c r="H639" s="7">
        <v>81064</v>
      </c>
      <c r="I639" s="3" t="s">
        <v>17</v>
      </c>
      <c r="J639" s="3" t="s">
        <v>1130</v>
      </c>
      <c r="K639" s="3" t="s">
        <v>17</v>
      </c>
      <c r="L639" s="3" t="s">
        <v>1098</v>
      </c>
      <c r="M639" s="12" t="str">
        <f t="shared" si="10"/>
        <v>375</v>
      </c>
      <c r="N639" s="10" t="s">
        <v>81</v>
      </c>
    </row>
    <row r="640" spans="1:14" x14ac:dyDescent="0.35">
      <c r="A640" s="2" t="s">
        <v>14</v>
      </c>
      <c r="B640" s="2" t="s">
        <v>15</v>
      </c>
      <c r="C640" s="4">
        <v>87.62</v>
      </c>
      <c r="D640" s="4">
        <v>87.62</v>
      </c>
      <c r="E640" s="6">
        <v>984985243</v>
      </c>
      <c r="F640" s="8">
        <v>45581.496446759302</v>
      </c>
      <c r="G640" s="2" t="s">
        <v>16</v>
      </c>
      <c r="H640" s="6">
        <v>81065</v>
      </c>
      <c r="I640" s="2" t="s">
        <v>17</v>
      </c>
      <c r="J640" s="2" t="s">
        <v>1131</v>
      </c>
      <c r="K640" s="2" t="s">
        <v>17</v>
      </c>
      <c r="L640" s="2" t="s">
        <v>252</v>
      </c>
      <c r="M640" s="12" t="str">
        <f t="shared" si="10"/>
        <v>393</v>
      </c>
      <c r="N640" s="2" t="s">
        <v>20</v>
      </c>
    </row>
    <row r="641" spans="1:14" x14ac:dyDescent="0.35">
      <c r="A641" s="3" t="s">
        <v>14</v>
      </c>
      <c r="B641" s="3" t="s">
        <v>15</v>
      </c>
      <c r="C641" s="5">
        <v>922716</v>
      </c>
      <c r="D641" s="5">
        <v>922716</v>
      </c>
      <c r="E641" s="7">
        <v>985007659</v>
      </c>
      <c r="F641" s="9">
        <v>45581.501296296301</v>
      </c>
      <c r="G641" s="3" t="s">
        <v>16</v>
      </c>
      <c r="H641" s="7">
        <v>81067</v>
      </c>
      <c r="I641" s="3" t="s">
        <v>17</v>
      </c>
      <c r="J641" s="3" t="s">
        <v>1132</v>
      </c>
      <c r="K641" s="3" t="s">
        <v>17</v>
      </c>
      <c r="L641" s="3" t="s">
        <v>1133</v>
      </c>
      <c r="M641" s="12" t="str">
        <f t="shared" si="10"/>
        <v>113</v>
      </c>
      <c r="N641" s="3" t="s">
        <v>187</v>
      </c>
    </row>
    <row r="642" spans="1:14" ht="87.5" x14ac:dyDescent="0.35">
      <c r="A642" s="2" t="s">
        <v>14</v>
      </c>
      <c r="B642" s="2" t="s">
        <v>15</v>
      </c>
      <c r="C642" s="4">
        <v>40000</v>
      </c>
      <c r="D642" s="4">
        <v>40000</v>
      </c>
      <c r="E642" s="6">
        <v>985009544</v>
      </c>
      <c r="F642" s="8">
        <v>45581.501712963</v>
      </c>
      <c r="G642" s="2" t="s">
        <v>16</v>
      </c>
      <c r="H642" s="6">
        <v>81068</v>
      </c>
      <c r="I642" s="2" t="s">
        <v>17</v>
      </c>
      <c r="J642" s="2" t="s">
        <v>1134</v>
      </c>
      <c r="K642" s="2" t="s">
        <v>17</v>
      </c>
      <c r="L642" s="2" t="s">
        <v>1135</v>
      </c>
      <c r="M642" s="12" t="str">
        <f t="shared" si="10"/>
        <v>375</v>
      </c>
      <c r="N642" s="11" t="s">
        <v>81</v>
      </c>
    </row>
    <row r="643" spans="1:14" x14ac:dyDescent="0.35">
      <c r="A643" s="3" t="s">
        <v>14</v>
      </c>
      <c r="B643" s="3" t="s">
        <v>15</v>
      </c>
      <c r="C643" s="5">
        <v>659549.25</v>
      </c>
      <c r="D643" s="5">
        <v>659549.25</v>
      </c>
      <c r="E643" s="7">
        <v>985045458</v>
      </c>
      <c r="F643" s="9">
        <v>45581.509629629603</v>
      </c>
      <c r="G643" s="3" t="s">
        <v>16</v>
      </c>
      <c r="H643" s="7">
        <v>81070</v>
      </c>
      <c r="I643" s="3" t="s">
        <v>17</v>
      </c>
      <c r="J643" s="3" t="s">
        <v>1136</v>
      </c>
      <c r="K643" s="3" t="s">
        <v>17</v>
      </c>
      <c r="L643" s="3" t="s">
        <v>1137</v>
      </c>
      <c r="M643" s="12" t="str">
        <f t="shared" si="10"/>
        <v>138</v>
      </c>
      <c r="N643" s="3" t="s">
        <v>122</v>
      </c>
    </row>
    <row r="644" spans="1:14" x14ac:dyDescent="0.35">
      <c r="A644" s="2" t="s">
        <v>14</v>
      </c>
      <c r="B644" s="2" t="s">
        <v>15</v>
      </c>
      <c r="C644" s="4">
        <v>216250.66</v>
      </c>
      <c r="D644" s="4">
        <v>216250.66</v>
      </c>
      <c r="E644" s="6">
        <v>985076340</v>
      </c>
      <c r="F644" s="8">
        <v>45581.5167476852</v>
      </c>
      <c r="G644" s="2" t="s">
        <v>16</v>
      </c>
      <c r="H644" s="6">
        <v>81073</v>
      </c>
      <c r="I644" s="2" t="s">
        <v>17</v>
      </c>
      <c r="J644" s="2" t="s">
        <v>1138</v>
      </c>
      <c r="K644" s="2" t="s">
        <v>17</v>
      </c>
      <c r="L644" s="2" t="s">
        <v>1139</v>
      </c>
      <c r="M644" s="12" t="str">
        <f t="shared" si="10"/>
        <v>138</v>
      </c>
      <c r="N644" s="2" t="s">
        <v>122</v>
      </c>
    </row>
    <row r="645" spans="1:14" x14ac:dyDescent="0.35">
      <c r="A645" s="3" t="s">
        <v>14</v>
      </c>
      <c r="B645" s="3" t="s">
        <v>15</v>
      </c>
      <c r="C645" s="5">
        <v>41622256</v>
      </c>
      <c r="D645" s="5">
        <v>41622256</v>
      </c>
      <c r="E645" s="7">
        <v>985162500</v>
      </c>
      <c r="F645" s="9">
        <v>45581.536909722199</v>
      </c>
      <c r="G645" s="3" t="s">
        <v>16</v>
      </c>
      <c r="H645" s="7">
        <v>81074</v>
      </c>
      <c r="I645" s="3" t="s">
        <v>17</v>
      </c>
      <c r="J645" s="3" t="s">
        <v>1140</v>
      </c>
      <c r="K645" s="3" t="s">
        <v>17</v>
      </c>
      <c r="L645" s="3" t="s">
        <v>1141</v>
      </c>
      <c r="M645" s="12" t="str">
        <f t="shared" si="10"/>
        <v>393</v>
      </c>
      <c r="N645" s="3" t="s">
        <v>20</v>
      </c>
    </row>
    <row r="646" spans="1:14" x14ac:dyDescent="0.35">
      <c r="A646" s="2" t="s">
        <v>14</v>
      </c>
      <c r="B646" s="2" t="s">
        <v>15</v>
      </c>
      <c r="C646" s="4">
        <v>488</v>
      </c>
      <c r="D646" s="4">
        <v>488</v>
      </c>
      <c r="E646" s="6">
        <v>985228819</v>
      </c>
      <c r="F646" s="8">
        <v>45581.552916666697</v>
      </c>
      <c r="G646" s="2" t="s">
        <v>16</v>
      </c>
      <c r="H646" s="6">
        <v>81075</v>
      </c>
      <c r="I646" s="2" t="s">
        <v>17</v>
      </c>
      <c r="J646" s="2" t="s">
        <v>1142</v>
      </c>
      <c r="K646" s="2" t="s">
        <v>17</v>
      </c>
      <c r="L646" s="2" t="s">
        <v>1143</v>
      </c>
      <c r="M646" s="12" t="str">
        <f t="shared" si="10"/>
        <v>393</v>
      </c>
      <c r="N646" s="2" t="s">
        <v>20</v>
      </c>
    </row>
    <row r="647" spans="1:14" x14ac:dyDescent="0.35">
      <c r="A647" s="3" t="s">
        <v>14</v>
      </c>
      <c r="B647" s="3" t="s">
        <v>15</v>
      </c>
      <c r="C647" s="5">
        <v>24919764</v>
      </c>
      <c r="D647" s="5">
        <v>24919764</v>
      </c>
      <c r="E647" s="7">
        <v>985248993</v>
      </c>
      <c r="F647" s="9">
        <v>45581.5577430556</v>
      </c>
      <c r="G647" s="3" t="s">
        <v>16</v>
      </c>
      <c r="H647" s="7">
        <v>81076</v>
      </c>
      <c r="I647" s="3" t="s">
        <v>17</v>
      </c>
      <c r="J647" s="3" t="s">
        <v>1144</v>
      </c>
      <c r="K647" s="3" t="s">
        <v>17</v>
      </c>
      <c r="L647" s="3" t="s">
        <v>1145</v>
      </c>
      <c r="M647" s="12" t="str">
        <f t="shared" si="10"/>
        <v>106</v>
      </c>
      <c r="N647" s="3" t="s">
        <v>358</v>
      </c>
    </row>
    <row r="648" spans="1:14" x14ac:dyDescent="0.35">
      <c r="A648" s="2" t="s">
        <v>14</v>
      </c>
      <c r="B648" s="2" t="s">
        <v>15</v>
      </c>
      <c r="C648" s="4">
        <v>42024.92</v>
      </c>
      <c r="D648" s="4">
        <v>42024.92</v>
      </c>
      <c r="E648" s="6">
        <v>985263421</v>
      </c>
      <c r="F648" s="8">
        <v>45581.561168981498</v>
      </c>
      <c r="G648" s="2" t="s">
        <v>16</v>
      </c>
      <c r="H648" s="6">
        <v>81077</v>
      </c>
      <c r="I648" s="2" t="s">
        <v>17</v>
      </c>
      <c r="J648" s="2" t="s">
        <v>1146</v>
      </c>
      <c r="K648" s="2" t="s">
        <v>17</v>
      </c>
      <c r="L648" s="2" t="s">
        <v>1147</v>
      </c>
      <c r="M648" s="12" t="str">
        <f t="shared" si="10"/>
        <v>426</v>
      </c>
      <c r="N648" s="2" t="s">
        <v>74</v>
      </c>
    </row>
    <row r="649" spans="1:14" x14ac:dyDescent="0.35">
      <c r="A649" s="3" t="s">
        <v>14</v>
      </c>
      <c r="B649" s="3" t="s">
        <v>15</v>
      </c>
      <c r="C649" s="5">
        <v>37807.4</v>
      </c>
      <c r="D649" s="5">
        <v>37807.4</v>
      </c>
      <c r="E649" s="7">
        <v>985334080</v>
      </c>
      <c r="F649" s="9">
        <v>45581.577916666698</v>
      </c>
      <c r="G649" s="3" t="s">
        <v>16</v>
      </c>
      <c r="H649" s="7">
        <v>81078</v>
      </c>
      <c r="I649" s="3" t="s">
        <v>17</v>
      </c>
      <c r="J649" s="3" t="s">
        <v>1148</v>
      </c>
      <c r="K649" s="3" t="s">
        <v>17</v>
      </c>
      <c r="L649" s="3" t="s">
        <v>1149</v>
      </c>
      <c r="M649" s="12" t="str">
        <f t="shared" si="10"/>
        <v>393</v>
      </c>
      <c r="N649" s="3" t="s">
        <v>20</v>
      </c>
    </row>
    <row r="650" spans="1:14" x14ac:dyDescent="0.35">
      <c r="A650" s="2" t="s">
        <v>14</v>
      </c>
      <c r="B650" s="2" t="s">
        <v>15</v>
      </c>
      <c r="C650" s="4">
        <v>188832.57</v>
      </c>
      <c r="D650" s="4">
        <v>188832.57</v>
      </c>
      <c r="E650" s="6">
        <v>985349651</v>
      </c>
      <c r="F650" s="8">
        <v>45581.581574074102</v>
      </c>
      <c r="G650" s="2" t="s">
        <v>16</v>
      </c>
      <c r="H650" s="6">
        <v>81079</v>
      </c>
      <c r="I650" s="2" t="s">
        <v>17</v>
      </c>
      <c r="J650" s="2" t="s">
        <v>1150</v>
      </c>
      <c r="K650" s="2" t="s">
        <v>17</v>
      </c>
      <c r="L650" s="2" t="s">
        <v>1149</v>
      </c>
      <c r="M650" s="12" t="str">
        <f t="shared" si="10"/>
        <v>393</v>
      </c>
      <c r="N650" s="2" t="s">
        <v>20</v>
      </c>
    </row>
    <row r="651" spans="1:14" x14ac:dyDescent="0.35">
      <c r="A651" s="3" t="s">
        <v>14</v>
      </c>
      <c r="B651" s="3" t="s">
        <v>15</v>
      </c>
      <c r="C651" s="5">
        <v>10974</v>
      </c>
      <c r="D651" s="5">
        <v>10974</v>
      </c>
      <c r="E651" s="7">
        <v>985352824</v>
      </c>
      <c r="F651" s="9">
        <v>45581.582291666702</v>
      </c>
      <c r="G651" s="3" t="s">
        <v>16</v>
      </c>
      <c r="H651" s="7">
        <v>81080</v>
      </c>
      <c r="I651" s="3" t="s">
        <v>17</v>
      </c>
      <c r="J651" s="3" t="s">
        <v>1151</v>
      </c>
      <c r="K651" s="3" t="s">
        <v>17</v>
      </c>
      <c r="L651" s="3" t="s">
        <v>1152</v>
      </c>
      <c r="M651" s="12" t="str">
        <f t="shared" si="10"/>
        <v>138</v>
      </c>
      <c r="N651" s="3" t="s">
        <v>122</v>
      </c>
    </row>
    <row r="652" spans="1:14" x14ac:dyDescent="0.35">
      <c r="A652" s="2" t="s">
        <v>14</v>
      </c>
      <c r="B652" s="2" t="s">
        <v>15</v>
      </c>
      <c r="C652" s="4">
        <v>109721802</v>
      </c>
      <c r="D652" s="4">
        <v>109721802</v>
      </c>
      <c r="E652" s="6">
        <v>985401840</v>
      </c>
      <c r="F652" s="8">
        <v>45581.593599537002</v>
      </c>
      <c r="G652" s="2" t="s">
        <v>16</v>
      </c>
      <c r="H652" s="6">
        <v>81082</v>
      </c>
      <c r="I652" s="2" t="s">
        <v>17</v>
      </c>
      <c r="J652" s="2" t="s">
        <v>1153</v>
      </c>
      <c r="K652" s="2" t="s">
        <v>17</v>
      </c>
      <c r="L652" s="2" t="s">
        <v>1154</v>
      </c>
      <c r="M652" s="12" t="str">
        <f t="shared" si="10"/>
        <v>393</v>
      </c>
      <c r="N652" s="2" t="s">
        <v>20</v>
      </c>
    </row>
    <row r="653" spans="1:14" x14ac:dyDescent="0.35">
      <c r="A653" s="3" t="s">
        <v>14</v>
      </c>
      <c r="B653" s="3" t="s">
        <v>15</v>
      </c>
      <c r="C653" s="5">
        <v>448075676.94999999</v>
      </c>
      <c r="D653" s="5">
        <v>448075676.94999999</v>
      </c>
      <c r="E653" s="7">
        <v>985417939</v>
      </c>
      <c r="F653" s="9">
        <v>45581.597199074102</v>
      </c>
      <c r="G653" s="3" t="s">
        <v>16</v>
      </c>
      <c r="H653" s="7">
        <v>81083</v>
      </c>
      <c r="I653" s="3" t="s">
        <v>17</v>
      </c>
      <c r="J653" s="10" t="s">
        <v>1155</v>
      </c>
      <c r="K653" s="3" t="s">
        <v>17</v>
      </c>
      <c r="L653" s="3" t="s">
        <v>1156</v>
      </c>
      <c r="M653" s="12" t="str">
        <f t="shared" si="10"/>
        <v>363</v>
      </c>
      <c r="N653" s="3" t="s">
        <v>99</v>
      </c>
    </row>
    <row r="654" spans="1:14" x14ac:dyDescent="0.35">
      <c r="A654" s="2" t="s">
        <v>14</v>
      </c>
      <c r="B654" s="2" t="s">
        <v>15</v>
      </c>
      <c r="C654" s="4">
        <v>166195</v>
      </c>
      <c r="D654" s="4">
        <v>166195</v>
      </c>
      <c r="E654" s="6">
        <v>985432016</v>
      </c>
      <c r="F654" s="8">
        <v>45581.600243055596</v>
      </c>
      <c r="G654" s="2" t="s">
        <v>16</v>
      </c>
      <c r="H654" s="6">
        <v>81084</v>
      </c>
      <c r="I654" s="2" t="s">
        <v>17</v>
      </c>
      <c r="J654" s="2" t="s">
        <v>1157</v>
      </c>
      <c r="K654" s="2" t="s">
        <v>17</v>
      </c>
      <c r="L654" s="2" t="s">
        <v>1158</v>
      </c>
      <c r="M654" s="12" t="str">
        <f t="shared" si="10"/>
        <v>433</v>
      </c>
      <c r="N654" s="2" t="s">
        <v>23</v>
      </c>
    </row>
    <row r="655" spans="1:14" x14ac:dyDescent="0.35">
      <c r="A655" s="3" t="s">
        <v>14</v>
      </c>
      <c r="B655" s="3" t="s">
        <v>15</v>
      </c>
      <c r="C655" s="5">
        <v>4592</v>
      </c>
      <c r="D655" s="5">
        <v>4592</v>
      </c>
      <c r="E655" s="7">
        <v>985515100</v>
      </c>
      <c r="F655" s="9">
        <v>45581.618171296301</v>
      </c>
      <c r="G655" s="3" t="s">
        <v>16</v>
      </c>
      <c r="H655" s="7">
        <v>81085</v>
      </c>
      <c r="I655" s="3" t="s">
        <v>17</v>
      </c>
      <c r="J655" s="3" t="s">
        <v>1159</v>
      </c>
      <c r="K655" s="3" t="s">
        <v>17</v>
      </c>
      <c r="L655" s="3" t="s">
        <v>1160</v>
      </c>
      <c r="M655" s="12" t="str">
        <f t="shared" si="10"/>
        <v>403</v>
      </c>
      <c r="N655" s="3" t="s">
        <v>110</v>
      </c>
    </row>
    <row r="656" spans="1:14" x14ac:dyDescent="0.35">
      <c r="A656" s="2" t="s">
        <v>14</v>
      </c>
      <c r="B656" s="2" t="s">
        <v>15</v>
      </c>
      <c r="C656" s="4">
        <v>3141880</v>
      </c>
      <c r="D656" s="4">
        <v>3141880</v>
      </c>
      <c r="E656" s="6">
        <v>985537312</v>
      </c>
      <c r="F656" s="8">
        <v>45581.622870370396</v>
      </c>
      <c r="G656" s="2" t="s">
        <v>16</v>
      </c>
      <c r="H656" s="6">
        <v>81087</v>
      </c>
      <c r="I656" s="2" t="s">
        <v>17</v>
      </c>
      <c r="J656" s="2" t="s">
        <v>1161</v>
      </c>
      <c r="K656" s="2" t="s">
        <v>17</v>
      </c>
      <c r="L656" s="2" t="s">
        <v>1162</v>
      </c>
      <c r="M656" s="12" t="str">
        <f t="shared" si="10"/>
        <v>426</v>
      </c>
      <c r="N656" s="2" t="s">
        <v>74</v>
      </c>
    </row>
    <row r="657" spans="1:14" x14ac:dyDescent="0.35">
      <c r="A657" s="3" t="s">
        <v>14</v>
      </c>
      <c r="B657" s="3" t="s">
        <v>15</v>
      </c>
      <c r="C657" s="5">
        <v>377780</v>
      </c>
      <c r="D657" s="5">
        <v>377780</v>
      </c>
      <c r="E657" s="7">
        <v>985564662</v>
      </c>
      <c r="F657" s="9">
        <v>45581.628645833298</v>
      </c>
      <c r="G657" s="3" t="s">
        <v>16</v>
      </c>
      <c r="H657" s="7">
        <v>81089</v>
      </c>
      <c r="I657" s="3" t="s">
        <v>17</v>
      </c>
      <c r="J657" s="3" t="s">
        <v>1163</v>
      </c>
      <c r="K657" s="3" t="s">
        <v>17</v>
      </c>
      <c r="L657" s="3" t="s">
        <v>1164</v>
      </c>
      <c r="M657" s="12" t="str">
        <f t="shared" si="10"/>
        <v>368</v>
      </c>
      <c r="N657" s="3" t="s">
        <v>522</v>
      </c>
    </row>
    <row r="658" spans="1:14" x14ac:dyDescent="0.35">
      <c r="A658" s="2" t="s">
        <v>14</v>
      </c>
      <c r="B658" s="2" t="s">
        <v>15</v>
      </c>
      <c r="C658" s="4">
        <v>60000</v>
      </c>
      <c r="D658" s="4">
        <v>60000</v>
      </c>
      <c r="E658" s="6">
        <v>985566152</v>
      </c>
      <c r="F658" s="8">
        <v>45581.628981481503</v>
      </c>
      <c r="G658" s="2" t="s">
        <v>16</v>
      </c>
      <c r="H658" s="6">
        <v>81090</v>
      </c>
      <c r="I658" s="2" t="s">
        <v>17</v>
      </c>
      <c r="J658" s="2" t="s">
        <v>1165</v>
      </c>
      <c r="K658" s="2" t="s">
        <v>17</v>
      </c>
      <c r="L658" s="2" t="s">
        <v>1166</v>
      </c>
      <c r="M658" s="12" t="str">
        <f t="shared" si="10"/>
        <v>277</v>
      </c>
      <c r="N658" s="2" t="s">
        <v>86</v>
      </c>
    </row>
    <row r="659" spans="1:14" x14ac:dyDescent="0.35">
      <c r="A659" s="3" t="s">
        <v>14</v>
      </c>
      <c r="B659" s="3" t="s">
        <v>15</v>
      </c>
      <c r="C659" s="5">
        <v>10000</v>
      </c>
      <c r="D659" s="5">
        <v>10000</v>
      </c>
      <c r="E659" s="7">
        <v>985569573</v>
      </c>
      <c r="F659" s="9">
        <v>45581.629699074103</v>
      </c>
      <c r="G659" s="3" t="s">
        <v>16</v>
      </c>
      <c r="H659" s="7">
        <v>81092</v>
      </c>
      <c r="I659" s="3" t="s">
        <v>17</v>
      </c>
      <c r="J659" s="3" t="s">
        <v>36</v>
      </c>
      <c r="K659" s="3" t="s">
        <v>17</v>
      </c>
      <c r="L659" s="3" t="s">
        <v>1167</v>
      </c>
      <c r="M659" s="12" t="str">
        <f t="shared" si="10"/>
        <v>433</v>
      </c>
      <c r="N659" s="3" t="s">
        <v>23</v>
      </c>
    </row>
    <row r="660" spans="1:14" x14ac:dyDescent="0.35">
      <c r="A660" s="2" t="s">
        <v>14</v>
      </c>
      <c r="B660" s="2" t="s">
        <v>15</v>
      </c>
      <c r="C660" s="4">
        <v>336520</v>
      </c>
      <c r="D660" s="4">
        <v>336520</v>
      </c>
      <c r="E660" s="6">
        <v>985586830</v>
      </c>
      <c r="F660" s="8">
        <v>45581.633460648103</v>
      </c>
      <c r="G660" s="2" t="s">
        <v>16</v>
      </c>
      <c r="H660" s="6">
        <v>81093</v>
      </c>
      <c r="I660" s="2" t="s">
        <v>17</v>
      </c>
      <c r="J660" s="2" t="s">
        <v>959</v>
      </c>
      <c r="K660" s="2" t="s">
        <v>17</v>
      </c>
      <c r="L660" s="2" t="s">
        <v>1168</v>
      </c>
      <c r="M660" s="12" t="str">
        <f t="shared" si="10"/>
        <v>115</v>
      </c>
      <c r="N660" s="2" t="s">
        <v>51</v>
      </c>
    </row>
    <row r="661" spans="1:14" x14ac:dyDescent="0.35">
      <c r="A661" s="3" t="s">
        <v>14</v>
      </c>
      <c r="B661" s="3" t="s">
        <v>15</v>
      </c>
      <c r="C661" s="5">
        <v>6729</v>
      </c>
      <c r="D661" s="5">
        <v>6729</v>
      </c>
      <c r="E661" s="7">
        <v>985586952</v>
      </c>
      <c r="F661" s="9">
        <v>45581.633472222202</v>
      </c>
      <c r="G661" s="3" t="s">
        <v>16</v>
      </c>
      <c r="H661" s="7">
        <v>81094</v>
      </c>
      <c r="I661" s="3" t="s">
        <v>17</v>
      </c>
      <c r="J661" s="3" t="s">
        <v>1169</v>
      </c>
      <c r="K661" s="3" t="s">
        <v>17</v>
      </c>
      <c r="L661" s="3" t="s">
        <v>1170</v>
      </c>
      <c r="M661" s="12" t="str">
        <f t="shared" si="10"/>
        <v>440</v>
      </c>
      <c r="N661" s="3" t="s">
        <v>513</v>
      </c>
    </row>
    <row r="662" spans="1:14" x14ac:dyDescent="0.35">
      <c r="A662" s="2" t="s">
        <v>14</v>
      </c>
      <c r="B662" s="2" t="s">
        <v>15</v>
      </c>
      <c r="C662" s="4">
        <v>26000</v>
      </c>
      <c r="D662" s="4">
        <v>26000</v>
      </c>
      <c r="E662" s="6">
        <v>985600341</v>
      </c>
      <c r="F662" s="8">
        <v>45581.636365740698</v>
      </c>
      <c r="G662" s="2" t="s">
        <v>16</v>
      </c>
      <c r="H662" s="6">
        <v>81095</v>
      </c>
      <c r="I662" s="2" t="s">
        <v>17</v>
      </c>
      <c r="J662" s="2" t="s">
        <v>1171</v>
      </c>
      <c r="K662" s="2" t="s">
        <v>17</v>
      </c>
      <c r="L662" s="2" t="s">
        <v>1172</v>
      </c>
      <c r="M662" s="12" t="str">
        <f t="shared" si="10"/>
        <v>433</v>
      </c>
      <c r="N662" s="2" t="s">
        <v>23</v>
      </c>
    </row>
    <row r="663" spans="1:14" x14ac:dyDescent="0.35">
      <c r="A663" s="3" t="s">
        <v>14</v>
      </c>
      <c r="B663" s="3" t="s">
        <v>15</v>
      </c>
      <c r="C663" s="5">
        <v>76.03</v>
      </c>
      <c r="D663" s="5">
        <v>76.03</v>
      </c>
      <c r="E663" s="7">
        <v>985614498</v>
      </c>
      <c r="F663" s="9">
        <v>45581.639386574097</v>
      </c>
      <c r="G663" s="3" t="s">
        <v>16</v>
      </c>
      <c r="H663" s="7">
        <v>81096</v>
      </c>
      <c r="I663" s="3" t="s">
        <v>17</v>
      </c>
      <c r="J663" s="3" t="s">
        <v>460</v>
      </c>
      <c r="K663" s="3" t="s">
        <v>17</v>
      </c>
      <c r="L663" s="3" t="s">
        <v>1173</v>
      </c>
      <c r="M663" s="12" t="str">
        <f t="shared" si="10"/>
        <v>270</v>
      </c>
      <c r="N663" s="3" t="s">
        <v>220</v>
      </c>
    </row>
    <row r="664" spans="1:14" x14ac:dyDescent="0.35">
      <c r="A664" s="2" t="s">
        <v>14</v>
      </c>
      <c r="B664" s="2" t="s">
        <v>15</v>
      </c>
      <c r="C664" s="4">
        <v>388564</v>
      </c>
      <c r="D664" s="4">
        <v>388564</v>
      </c>
      <c r="E664" s="6">
        <v>985624325</v>
      </c>
      <c r="F664" s="8">
        <v>45581.641504629602</v>
      </c>
      <c r="G664" s="2" t="s">
        <v>16</v>
      </c>
      <c r="H664" s="6">
        <v>81097</v>
      </c>
      <c r="I664" s="2" t="s">
        <v>17</v>
      </c>
      <c r="J664" s="2" t="s">
        <v>1174</v>
      </c>
      <c r="K664" s="2" t="s">
        <v>17</v>
      </c>
      <c r="L664" s="2" t="s">
        <v>1175</v>
      </c>
      <c r="M664" s="12" t="str">
        <f t="shared" ref="M664:M727" si="11">+MID(N664,1,3)</f>
        <v>393</v>
      </c>
      <c r="N664" s="2" t="s">
        <v>20</v>
      </c>
    </row>
    <row r="665" spans="1:14" x14ac:dyDescent="0.35">
      <c r="A665" s="3" t="s">
        <v>14</v>
      </c>
      <c r="B665" s="3" t="s">
        <v>15</v>
      </c>
      <c r="C665" s="5">
        <v>3995</v>
      </c>
      <c r="D665" s="5">
        <v>3995</v>
      </c>
      <c r="E665" s="7">
        <v>985676811</v>
      </c>
      <c r="F665" s="9">
        <v>45581.652835648201</v>
      </c>
      <c r="G665" s="3" t="s">
        <v>16</v>
      </c>
      <c r="H665" s="7">
        <v>81099</v>
      </c>
      <c r="I665" s="3" t="s">
        <v>17</v>
      </c>
      <c r="J665" s="3" t="s">
        <v>460</v>
      </c>
      <c r="K665" s="3" t="s">
        <v>17</v>
      </c>
      <c r="L665" s="3" t="s">
        <v>1176</v>
      </c>
      <c r="M665" s="12" t="str">
        <f t="shared" si="11"/>
        <v>270</v>
      </c>
      <c r="N665" s="3" t="s">
        <v>220</v>
      </c>
    </row>
    <row r="666" spans="1:14" x14ac:dyDescent="0.35">
      <c r="A666" s="2" t="s">
        <v>14</v>
      </c>
      <c r="B666" s="2" t="s">
        <v>15</v>
      </c>
      <c r="C666" s="4">
        <v>99622</v>
      </c>
      <c r="D666" s="4">
        <v>99622</v>
      </c>
      <c r="E666" s="6">
        <v>985689114</v>
      </c>
      <c r="F666" s="8">
        <v>45581.655416666697</v>
      </c>
      <c r="G666" s="2" t="s">
        <v>16</v>
      </c>
      <c r="H666" s="6">
        <v>81100</v>
      </c>
      <c r="I666" s="2" t="s">
        <v>17</v>
      </c>
      <c r="J666" s="2" t="s">
        <v>1177</v>
      </c>
      <c r="K666" s="2" t="s">
        <v>17</v>
      </c>
      <c r="L666" s="2" t="s">
        <v>1178</v>
      </c>
      <c r="M666" s="12" t="str">
        <f t="shared" si="11"/>
        <v>433</v>
      </c>
      <c r="N666" s="2" t="s">
        <v>23</v>
      </c>
    </row>
    <row r="667" spans="1:14" ht="87.5" x14ac:dyDescent="0.35">
      <c r="A667" s="3" t="s">
        <v>14</v>
      </c>
      <c r="B667" s="3" t="s">
        <v>15</v>
      </c>
      <c r="C667" s="5">
        <v>300000</v>
      </c>
      <c r="D667" s="5">
        <v>300000</v>
      </c>
      <c r="E667" s="7">
        <v>985713010</v>
      </c>
      <c r="F667" s="9">
        <v>45581.660532407397</v>
      </c>
      <c r="G667" s="3" t="s">
        <v>16</v>
      </c>
      <c r="H667" s="7">
        <v>81101</v>
      </c>
      <c r="I667" s="3" t="s">
        <v>17</v>
      </c>
      <c r="J667" s="3" t="s">
        <v>1179</v>
      </c>
      <c r="K667" s="3" t="s">
        <v>17</v>
      </c>
      <c r="L667" s="3" t="s">
        <v>1180</v>
      </c>
      <c r="M667" s="12" t="str">
        <f t="shared" si="11"/>
        <v>375</v>
      </c>
      <c r="N667" s="10" t="s">
        <v>81</v>
      </c>
    </row>
    <row r="668" spans="1:14" x14ac:dyDescent="0.35">
      <c r="A668" s="2" t="s">
        <v>14</v>
      </c>
      <c r="B668" s="2" t="s">
        <v>15</v>
      </c>
      <c r="C668" s="4">
        <v>9471107</v>
      </c>
      <c r="D668" s="4">
        <v>9471107</v>
      </c>
      <c r="E668" s="6">
        <v>985731755</v>
      </c>
      <c r="F668" s="8">
        <v>45581.6641550926</v>
      </c>
      <c r="G668" s="2" t="s">
        <v>16</v>
      </c>
      <c r="H668" s="6">
        <v>81102</v>
      </c>
      <c r="I668" s="2" t="s">
        <v>17</v>
      </c>
      <c r="J668" s="2" t="s">
        <v>1181</v>
      </c>
      <c r="K668" s="2" t="s">
        <v>17</v>
      </c>
      <c r="L668" s="2" t="s">
        <v>1182</v>
      </c>
      <c r="M668" s="12" t="str">
        <f t="shared" si="11"/>
        <v>270</v>
      </c>
      <c r="N668" s="2" t="s">
        <v>220</v>
      </c>
    </row>
    <row r="669" spans="1:14" x14ac:dyDescent="0.35">
      <c r="A669" s="3" t="s">
        <v>14</v>
      </c>
      <c r="B669" s="3" t="s">
        <v>15</v>
      </c>
      <c r="C669" s="5">
        <v>20000</v>
      </c>
      <c r="D669" s="5">
        <v>20000</v>
      </c>
      <c r="E669" s="7">
        <v>985734980</v>
      </c>
      <c r="F669" s="9">
        <v>45581.664710648103</v>
      </c>
      <c r="G669" s="3" t="s">
        <v>16</v>
      </c>
      <c r="H669" s="7">
        <v>81103</v>
      </c>
      <c r="I669" s="3" t="s">
        <v>17</v>
      </c>
      <c r="J669" s="3" t="s">
        <v>36</v>
      </c>
      <c r="K669" s="3" t="s">
        <v>17</v>
      </c>
      <c r="L669" s="3" t="s">
        <v>1183</v>
      </c>
      <c r="M669" s="12" t="str">
        <f t="shared" si="11"/>
        <v>433</v>
      </c>
      <c r="N669" s="3" t="s">
        <v>23</v>
      </c>
    </row>
    <row r="670" spans="1:14" x14ac:dyDescent="0.35">
      <c r="A670" s="2" t="s">
        <v>14</v>
      </c>
      <c r="B670" s="2" t="s">
        <v>15</v>
      </c>
      <c r="C670" s="4">
        <v>133539</v>
      </c>
      <c r="D670" s="4">
        <v>133539</v>
      </c>
      <c r="E670" s="6">
        <v>985736488</v>
      </c>
      <c r="F670" s="8">
        <v>45581.665000000001</v>
      </c>
      <c r="G670" s="2" t="s">
        <v>16</v>
      </c>
      <c r="H670" s="6">
        <v>81104</v>
      </c>
      <c r="I670" s="2" t="s">
        <v>17</v>
      </c>
      <c r="J670" s="2" t="s">
        <v>1184</v>
      </c>
      <c r="K670" s="2" t="s">
        <v>17</v>
      </c>
      <c r="L670" s="2" t="s">
        <v>1185</v>
      </c>
      <c r="M670" s="12" t="str">
        <f t="shared" si="11"/>
        <v>433</v>
      </c>
      <c r="N670" s="2" t="s">
        <v>23</v>
      </c>
    </row>
    <row r="671" spans="1:14" x14ac:dyDescent="0.35">
      <c r="A671" s="3" t="s">
        <v>14</v>
      </c>
      <c r="B671" s="3" t="s">
        <v>15</v>
      </c>
      <c r="C671" s="5">
        <v>911352</v>
      </c>
      <c r="D671" s="5">
        <v>911352</v>
      </c>
      <c r="E671" s="7">
        <v>985763676</v>
      </c>
      <c r="F671" s="9">
        <v>45581.670868055597</v>
      </c>
      <c r="G671" s="3" t="s">
        <v>16</v>
      </c>
      <c r="H671" s="7">
        <v>81105</v>
      </c>
      <c r="I671" s="3" t="s">
        <v>17</v>
      </c>
      <c r="J671" s="3" t="s">
        <v>1186</v>
      </c>
      <c r="K671" s="3" t="s">
        <v>17</v>
      </c>
      <c r="L671" s="3" t="s">
        <v>1182</v>
      </c>
      <c r="M671" s="12" t="str">
        <f t="shared" si="11"/>
        <v>106</v>
      </c>
      <c r="N671" s="3" t="s">
        <v>358</v>
      </c>
    </row>
    <row r="672" spans="1:14" x14ac:dyDescent="0.35">
      <c r="A672" s="2" t="s">
        <v>14</v>
      </c>
      <c r="B672" s="2" t="s">
        <v>15</v>
      </c>
      <c r="C672" s="4">
        <v>219095</v>
      </c>
      <c r="D672" s="4">
        <v>219095</v>
      </c>
      <c r="E672" s="6">
        <v>985778026</v>
      </c>
      <c r="F672" s="8">
        <v>45581.673923611103</v>
      </c>
      <c r="G672" s="2" t="s">
        <v>16</v>
      </c>
      <c r="H672" s="6">
        <v>81106</v>
      </c>
      <c r="I672" s="2" t="s">
        <v>17</v>
      </c>
      <c r="J672" s="2" t="s">
        <v>1187</v>
      </c>
      <c r="K672" s="2" t="s">
        <v>17</v>
      </c>
      <c r="L672" s="2" t="s">
        <v>1182</v>
      </c>
      <c r="M672" s="12" t="str">
        <f t="shared" si="11"/>
        <v>270</v>
      </c>
      <c r="N672" s="2" t="s">
        <v>220</v>
      </c>
    </row>
    <row r="673" spans="1:14" x14ac:dyDescent="0.35">
      <c r="A673" s="3" t="s">
        <v>14</v>
      </c>
      <c r="B673" s="3" t="s">
        <v>15</v>
      </c>
      <c r="C673" s="5">
        <v>5029562</v>
      </c>
      <c r="D673" s="5">
        <v>5029562</v>
      </c>
      <c r="E673" s="7">
        <v>985789619</v>
      </c>
      <c r="F673" s="9">
        <v>45581.676435185203</v>
      </c>
      <c r="G673" s="3" t="s">
        <v>16</v>
      </c>
      <c r="H673" s="7">
        <v>81107</v>
      </c>
      <c r="I673" s="3" t="s">
        <v>17</v>
      </c>
      <c r="J673" s="3" t="s">
        <v>1188</v>
      </c>
      <c r="K673" s="3" t="s">
        <v>17</v>
      </c>
      <c r="L673" s="3" t="s">
        <v>1182</v>
      </c>
      <c r="M673" s="12" t="str">
        <f t="shared" si="11"/>
        <v>270</v>
      </c>
      <c r="N673" s="3" t="s">
        <v>220</v>
      </c>
    </row>
    <row r="674" spans="1:14" x14ac:dyDescent="0.35">
      <c r="A674" s="2" t="s">
        <v>14</v>
      </c>
      <c r="B674" s="2" t="s">
        <v>15</v>
      </c>
      <c r="C674" s="4">
        <v>13966240</v>
      </c>
      <c r="D674" s="4">
        <v>13966240</v>
      </c>
      <c r="E674" s="6">
        <v>985802346</v>
      </c>
      <c r="F674" s="8">
        <v>45581.679259259297</v>
      </c>
      <c r="G674" s="2" t="s">
        <v>16</v>
      </c>
      <c r="H674" s="6">
        <v>81108</v>
      </c>
      <c r="I674" s="2" t="s">
        <v>17</v>
      </c>
      <c r="J674" s="2" t="s">
        <v>1189</v>
      </c>
      <c r="K674" s="2" t="s">
        <v>17</v>
      </c>
      <c r="L674" s="2" t="s">
        <v>1182</v>
      </c>
      <c r="M674" s="12" t="str">
        <f t="shared" si="11"/>
        <v>270</v>
      </c>
      <c r="N674" s="2" t="s">
        <v>220</v>
      </c>
    </row>
    <row r="675" spans="1:14" x14ac:dyDescent="0.35">
      <c r="A675" s="3" t="s">
        <v>14</v>
      </c>
      <c r="B675" s="3" t="s">
        <v>15</v>
      </c>
      <c r="C675" s="5">
        <v>130084</v>
      </c>
      <c r="D675" s="5">
        <v>130084</v>
      </c>
      <c r="E675" s="7">
        <v>985813041</v>
      </c>
      <c r="F675" s="9">
        <v>45581.681701388901</v>
      </c>
      <c r="G675" s="3" t="s">
        <v>16</v>
      </c>
      <c r="H675" s="7">
        <v>81109</v>
      </c>
      <c r="I675" s="3" t="s">
        <v>17</v>
      </c>
      <c r="J675" s="3" t="s">
        <v>1190</v>
      </c>
      <c r="K675" s="3" t="s">
        <v>17</v>
      </c>
      <c r="L675" s="3" t="s">
        <v>1182</v>
      </c>
      <c r="M675" s="12" t="str">
        <f t="shared" si="11"/>
        <v>270</v>
      </c>
      <c r="N675" s="3" t="s">
        <v>220</v>
      </c>
    </row>
    <row r="676" spans="1:14" x14ac:dyDescent="0.35">
      <c r="A676" s="2" t="s">
        <v>14</v>
      </c>
      <c r="B676" s="2" t="s">
        <v>15</v>
      </c>
      <c r="C676" s="4">
        <v>4030653</v>
      </c>
      <c r="D676" s="4">
        <v>4030653</v>
      </c>
      <c r="E676" s="6">
        <v>985827312</v>
      </c>
      <c r="F676" s="8">
        <v>45581.6848032407</v>
      </c>
      <c r="G676" s="2" t="s">
        <v>16</v>
      </c>
      <c r="H676" s="6">
        <v>81110</v>
      </c>
      <c r="I676" s="2" t="s">
        <v>17</v>
      </c>
      <c r="J676" s="2" t="s">
        <v>1191</v>
      </c>
      <c r="K676" s="2" t="s">
        <v>17</v>
      </c>
      <c r="L676" s="2" t="s">
        <v>1182</v>
      </c>
      <c r="M676" s="12" t="str">
        <f t="shared" si="11"/>
        <v>270</v>
      </c>
      <c r="N676" s="2" t="s">
        <v>220</v>
      </c>
    </row>
    <row r="677" spans="1:14" x14ac:dyDescent="0.35">
      <c r="A677" s="3" t="s">
        <v>14</v>
      </c>
      <c r="B677" s="3" t="s">
        <v>15</v>
      </c>
      <c r="C677" s="5">
        <v>2000</v>
      </c>
      <c r="D677" s="5">
        <v>2000</v>
      </c>
      <c r="E677" s="7">
        <v>985920974</v>
      </c>
      <c r="F677" s="9">
        <v>45581.707662036999</v>
      </c>
      <c r="G677" s="3" t="s">
        <v>16</v>
      </c>
      <c r="H677" s="7">
        <v>81114</v>
      </c>
      <c r="I677" s="3" t="s">
        <v>17</v>
      </c>
      <c r="J677" s="3" t="s">
        <v>1192</v>
      </c>
      <c r="K677" s="3" t="s">
        <v>17</v>
      </c>
      <c r="L677" s="3" t="s">
        <v>1193</v>
      </c>
      <c r="M677" s="12" t="str">
        <f t="shared" si="11"/>
        <v>433</v>
      </c>
      <c r="N677" s="3" t="s">
        <v>23</v>
      </c>
    </row>
    <row r="678" spans="1:14" x14ac:dyDescent="0.35">
      <c r="A678" s="2" t="s">
        <v>14</v>
      </c>
      <c r="B678" s="2" t="s">
        <v>15</v>
      </c>
      <c r="C678" s="4">
        <v>250000</v>
      </c>
      <c r="D678" s="4">
        <v>250000</v>
      </c>
      <c r="E678" s="6">
        <v>985939386</v>
      </c>
      <c r="F678" s="8">
        <v>45581.712476851899</v>
      </c>
      <c r="G678" s="2" t="s">
        <v>16</v>
      </c>
      <c r="H678" s="6">
        <v>81117</v>
      </c>
      <c r="I678" s="2" t="s">
        <v>17</v>
      </c>
      <c r="J678" s="2" t="s">
        <v>1194</v>
      </c>
      <c r="K678" s="2" t="s">
        <v>17</v>
      </c>
      <c r="L678" s="2" t="s">
        <v>1195</v>
      </c>
      <c r="M678" s="12" t="str">
        <f t="shared" si="11"/>
        <v>433</v>
      </c>
      <c r="N678" s="2" t="s">
        <v>23</v>
      </c>
    </row>
    <row r="679" spans="1:14" ht="100" x14ac:dyDescent="0.35">
      <c r="A679" s="3" t="s">
        <v>14</v>
      </c>
      <c r="B679" s="3" t="s">
        <v>15</v>
      </c>
      <c r="C679" s="5">
        <v>24000000</v>
      </c>
      <c r="D679" s="5">
        <v>24000000</v>
      </c>
      <c r="E679" s="7">
        <v>985943676</v>
      </c>
      <c r="F679" s="9">
        <v>45581.713587963</v>
      </c>
      <c r="G679" s="3" t="s">
        <v>16</v>
      </c>
      <c r="H679" s="7">
        <v>81119</v>
      </c>
      <c r="I679" s="3" t="s">
        <v>17</v>
      </c>
      <c r="J679" s="3" t="s">
        <v>1196</v>
      </c>
      <c r="K679" s="3" t="s">
        <v>17</v>
      </c>
      <c r="L679" s="3" t="s">
        <v>1197</v>
      </c>
      <c r="M679" s="12" t="str">
        <f t="shared" si="11"/>
        <v>111</v>
      </c>
      <c r="N679" s="10" t="s">
        <v>1198</v>
      </c>
    </row>
    <row r="680" spans="1:14" x14ac:dyDescent="0.35">
      <c r="A680" s="2" t="s">
        <v>14</v>
      </c>
      <c r="B680" s="2" t="s">
        <v>15</v>
      </c>
      <c r="C680" s="4">
        <v>147379</v>
      </c>
      <c r="D680" s="4">
        <v>147379</v>
      </c>
      <c r="E680" s="6">
        <v>985946506</v>
      </c>
      <c r="F680" s="8">
        <v>45581.714305555601</v>
      </c>
      <c r="G680" s="2" t="s">
        <v>16</v>
      </c>
      <c r="H680" s="6">
        <v>81120</v>
      </c>
      <c r="I680" s="2" t="s">
        <v>17</v>
      </c>
      <c r="J680" s="2" t="s">
        <v>1199</v>
      </c>
      <c r="K680" s="2" t="s">
        <v>17</v>
      </c>
      <c r="L680" s="2" t="s">
        <v>1200</v>
      </c>
      <c r="M680" s="12" t="str">
        <f t="shared" si="11"/>
        <v>113</v>
      </c>
      <c r="N680" s="2" t="s">
        <v>187</v>
      </c>
    </row>
    <row r="681" spans="1:14" x14ac:dyDescent="0.35">
      <c r="A681" s="3" t="s">
        <v>14</v>
      </c>
      <c r="B681" s="3" t="s">
        <v>15</v>
      </c>
      <c r="C681" s="5">
        <v>3000</v>
      </c>
      <c r="D681" s="5">
        <v>3000</v>
      </c>
      <c r="E681" s="7">
        <v>985958272</v>
      </c>
      <c r="F681" s="9">
        <v>45581.717303240701</v>
      </c>
      <c r="G681" s="3" t="s">
        <v>16</v>
      </c>
      <c r="H681" s="7">
        <v>81121</v>
      </c>
      <c r="I681" s="3" t="s">
        <v>17</v>
      </c>
      <c r="J681" s="3" t="s">
        <v>1201</v>
      </c>
      <c r="K681" s="3" t="s">
        <v>17</v>
      </c>
      <c r="L681" s="3" t="s">
        <v>1202</v>
      </c>
      <c r="M681" s="12" t="str">
        <f t="shared" si="11"/>
        <v>433</v>
      </c>
      <c r="N681" s="3" t="s">
        <v>23</v>
      </c>
    </row>
    <row r="682" spans="1:14" x14ac:dyDescent="0.35">
      <c r="A682" s="2" t="s">
        <v>14</v>
      </c>
      <c r="B682" s="2" t="s">
        <v>15</v>
      </c>
      <c r="C682" s="4">
        <v>24000</v>
      </c>
      <c r="D682" s="4">
        <v>24000</v>
      </c>
      <c r="E682" s="6">
        <v>986013477</v>
      </c>
      <c r="F682" s="8">
        <v>45581.731354166703</v>
      </c>
      <c r="G682" s="2" t="s">
        <v>16</v>
      </c>
      <c r="H682" s="6">
        <v>81122</v>
      </c>
      <c r="I682" s="2" t="s">
        <v>17</v>
      </c>
      <c r="J682" s="2" t="s">
        <v>1203</v>
      </c>
      <c r="K682" s="2" t="s">
        <v>17</v>
      </c>
      <c r="L682" s="2" t="s">
        <v>1204</v>
      </c>
      <c r="M682" s="12" t="str">
        <f t="shared" si="11"/>
        <v>433</v>
      </c>
      <c r="N682" s="2" t="s">
        <v>23</v>
      </c>
    </row>
    <row r="683" spans="1:14" x14ac:dyDescent="0.35">
      <c r="A683" s="3" t="s">
        <v>14</v>
      </c>
      <c r="B683" s="3" t="s">
        <v>15</v>
      </c>
      <c r="C683" s="5">
        <v>255817</v>
      </c>
      <c r="D683" s="5">
        <v>255817</v>
      </c>
      <c r="E683" s="7">
        <v>986103517</v>
      </c>
      <c r="F683" s="9">
        <v>45581.754699074103</v>
      </c>
      <c r="G683" s="3" t="s">
        <v>16</v>
      </c>
      <c r="H683" s="7">
        <v>81123</v>
      </c>
      <c r="I683" s="3" t="s">
        <v>17</v>
      </c>
      <c r="J683" s="3" t="s">
        <v>1205</v>
      </c>
      <c r="K683" s="3" t="s">
        <v>17</v>
      </c>
      <c r="L683" s="3" t="s">
        <v>1206</v>
      </c>
      <c r="M683" s="12" t="str">
        <f t="shared" si="11"/>
        <v>433</v>
      </c>
      <c r="N683" s="3" t="s">
        <v>23</v>
      </c>
    </row>
    <row r="684" spans="1:14" x14ac:dyDescent="0.35">
      <c r="A684" s="2" t="s">
        <v>14</v>
      </c>
      <c r="B684" s="2" t="s">
        <v>15</v>
      </c>
      <c r="C684" s="4">
        <v>196195</v>
      </c>
      <c r="D684" s="4">
        <v>196195</v>
      </c>
      <c r="E684" s="6">
        <v>986119082</v>
      </c>
      <c r="F684" s="8">
        <v>45581.758912037003</v>
      </c>
      <c r="G684" s="2" t="s">
        <v>16</v>
      </c>
      <c r="H684" s="6">
        <v>81124</v>
      </c>
      <c r="I684" s="2" t="s">
        <v>17</v>
      </c>
      <c r="J684" s="2" t="s">
        <v>1207</v>
      </c>
      <c r="K684" s="2" t="s">
        <v>17</v>
      </c>
      <c r="L684" s="2" t="s">
        <v>1208</v>
      </c>
      <c r="M684" s="12" t="str">
        <f t="shared" si="11"/>
        <v>433</v>
      </c>
      <c r="N684" s="2" t="s">
        <v>23</v>
      </c>
    </row>
    <row r="685" spans="1:14" x14ac:dyDescent="0.35">
      <c r="A685" s="3" t="s">
        <v>14</v>
      </c>
      <c r="B685" s="3" t="s">
        <v>15</v>
      </c>
      <c r="C685" s="5">
        <v>16590498</v>
      </c>
      <c r="D685" s="5">
        <v>16590498</v>
      </c>
      <c r="E685" s="7">
        <v>986248416</v>
      </c>
      <c r="F685" s="9">
        <v>45581.792233796303</v>
      </c>
      <c r="G685" s="3" t="s">
        <v>16</v>
      </c>
      <c r="H685" s="7">
        <v>81125</v>
      </c>
      <c r="I685" s="3" t="s">
        <v>17</v>
      </c>
      <c r="J685" s="3" t="s">
        <v>1209</v>
      </c>
      <c r="K685" s="3" t="s">
        <v>17</v>
      </c>
      <c r="L685" s="3" t="s">
        <v>362</v>
      </c>
      <c r="M685" s="12" t="str">
        <f t="shared" si="11"/>
        <v>266</v>
      </c>
      <c r="N685" s="3" t="s">
        <v>1210</v>
      </c>
    </row>
    <row r="686" spans="1:14" x14ac:dyDescent="0.35">
      <c r="A686" s="2" t="s">
        <v>14</v>
      </c>
      <c r="B686" s="2" t="s">
        <v>15</v>
      </c>
      <c r="C686" s="4">
        <v>161000</v>
      </c>
      <c r="D686" s="4">
        <v>161000</v>
      </c>
      <c r="E686" s="6">
        <v>986385790</v>
      </c>
      <c r="F686" s="8">
        <v>45581.827511574098</v>
      </c>
      <c r="G686" s="2" t="s">
        <v>16</v>
      </c>
      <c r="H686" s="6">
        <v>81126</v>
      </c>
      <c r="I686" s="2" t="s">
        <v>17</v>
      </c>
      <c r="J686" s="2" t="s">
        <v>1211</v>
      </c>
      <c r="K686" s="2" t="s">
        <v>17</v>
      </c>
      <c r="L686" s="2" t="s">
        <v>1212</v>
      </c>
      <c r="M686" s="12" t="str">
        <f t="shared" si="11"/>
        <v>403</v>
      </c>
      <c r="N686" s="2" t="s">
        <v>110</v>
      </c>
    </row>
    <row r="687" spans="1:14" x14ac:dyDescent="0.35">
      <c r="A687" s="3" t="s">
        <v>14</v>
      </c>
      <c r="B687" s="3" t="s">
        <v>15</v>
      </c>
      <c r="C687" s="5">
        <v>69622</v>
      </c>
      <c r="D687" s="5">
        <v>69622</v>
      </c>
      <c r="E687" s="7">
        <v>986387928</v>
      </c>
      <c r="F687" s="9">
        <v>45581.8280787037</v>
      </c>
      <c r="G687" s="3" t="s">
        <v>16</v>
      </c>
      <c r="H687" s="7">
        <v>81127</v>
      </c>
      <c r="I687" s="3" t="s">
        <v>17</v>
      </c>
      <c r="J687" s="3" t="s">
        <v>1213</v>
      </c>
      <c r="K687" s="3" t="s">
        <v>17</v>
      </c>
      <c r="L687" s="3" t="s">
        <v>1214</v>
      </c>
      <c r="M687" s="12" t="str">
        <f t="shared" si="11"/>
        <v>433</v>
      </c>
      <c r="N687" s="3" t="s">
        <v>23</v>
      </c>
    </row>
    <row r="688" spans="1:14" x14ac:dyDescent="0.35">
      <c r="A688" s="2" t="s">
        <v>14</v>
      </c>
      <c r="B688" s="2" t="s">
        <v>15</v>
      </c>
      <c r="C688" s="4">
        <v>69622</v>
      </c>
      <c r="D688" s="4">
        <v>69622</v>
      </c>
      <c r="E688" s="6">
        <v>986411338</v>
      </c>
      <c r="F688" s="8">
        <v>45581.834074074097</v>
      </c>
      <c r="G688" s="2" t="s">
        <v>16</v>
      </c>
      <c r="H688" s="6">
        <v>81128</v>
      </c>
      <c r="I688" s="2" t="s">
        <v>17</v>
      </c>
      <c r="J688" s="2" t="s">
        <v>1215</v>
      </c>
      <c r="K688" s="2" t="s">
        <v>17</v>
      </c>
      <c r="L688" s="2" t="s">
        <v>1214</v>
      </c>
      <c r="M688" s="12" t="str">
        <f t="shared" si="11"/>
        <v>433</v>
      </c>
      <c r="N688" s="2" t="s">
        <v>23</v>
      </c>
    </row>
    <row r="689" spans="1:14" x14ac:dyDescent="0.35">
      <c r="A689" s="3" t="s">
        <v>14</v>
      </c>
      <c r="B689" s="3" t="s">
        <v>15</v>
      </c>
      <c r="C689" s="5">
        <v>69622</v>
      </c>
      <c r="D689" s="5">
        <v>69622</v>
      </c>
      <c r="E689" s="7">
        <v>986428699</v>
      </c>
      <c r="F689" s="9">
        <v>45581.8386342593</v>
      </c>
      <c r="G689" s="3" t="s">
        <v>16</v>
      </c>
      <c r="H689" s="7">
        <v>81129</v>
      </c>
      <c r="I689" s="3" t="s">
        <v>17</v>
      </c>
      <c r="J689" s="3" t="s">
        <v>1216</v>
      </c>
      <c r="K689" s="3" t="s">
        <v>17</v>
      </c>
      <c r="L689" s="3" t="s">
        <v>1214</v>
      </c>
      <c r="M689" s="12" t="str">
        <f t="shared" si="11"/>
        <v>433</v>
      </c>
      <c r="N689" s="3" t="s">
        <v>23</v>
      </c>
    </row>
    <row r="690" spans="1:14" x14ac:dyDescent="0.35">
      <c r="A690" s="2" t="s">
        <v>14</v>
      </c>
      <c r="B690" s="2" t="s">
        <v>15</v>
      </c>
      <c r="C690" s="4">
        <v>1177820</v>
      </c>
      <c r="D690" s="4">
        <v>1177820</v>
      </c>
      <c r="E690" s="6">
        <v>986537254</v>
      </c>
      <c r="F690" s="8">
        <v>45581.866724537002</v>
      </c>
      <c r="G690" s="2" t="s">
        <v>16</v>
      </c>
      <c r="H690" s="6">
        <v>81130</v>
      </c>
      <c r="I690" s="2" t="s">
        <v>17</v>
      </c>
      <c r="J690" s="2" t="s">
        <v>1217</v>
      </c>
      <c r="K690" s="2" t="s">
        <v>17</v>
      </c>
      <c r="L690" s="2" t="s">
        <v>1218</v>
      </c>
      <c r="M690" s="12" t="str">
        <f t="shared" si="11"/>
        <v>234</v>
      </c>
      <c r="N690" s="2" t="s">
        <v>1219</v>
      </c>
    </row>
    <row r="691" spans="1:14" x14ac:dyDescent="0.35">
      <c r="A691" s="3" t="s">
        <v>14</v>
      </c>
      <c r="B691" s="3" t="s">
        <v>15</v>
      </c>
      <c r="C691" s="5">
        <v>184936</v>
      </c>
      <c r="D691" s="5">
        <v>184936</v>
      </c>
      <c r="E691" s="7">
        <v>986638959</v>
      </c>
      <c r="F691" s="9">
        <v>45581.894664351901</v>
      </c>
      <c r="G691" s="3" t="s">
        <v>16</v>
      </c>
      <c r="H691" s="7">
        <v>81131</v>
      </c>
      <c r="I691" s="3" t="s">
        <v>17</v>
      </c>
      <c r="J691" s="3" t="s">
        <v>36</v>
      </c>
      <c r="K691" s="3" t="s">
        <v>17</v>
      </c>
      <c r="L691" s="3" t="s">
        <v>1220</v>
      </c>
      <c r="M691" s="12" t="str">
        <f t="shared" si="11"/>
        <v>433</v>
      </c>
      <c r="N691" s="3" t="s">
        <v>23</v>
      </c>
    </row>
    <row r="692" spans="1:14" x14ac:dyDescent="0.35">
      <c r="A692" s="2" t="s">
        <v>14</v>
      </c>
      <c r="B692" s="2" t="s">
        <v>15</v>
      </c>
      <c r="C692" s="4">
        <v>11878</v>
      </c>
      <c r="D692" s="4">
        <v>11878</v>
      </c>
      <c r="E692" s="6">
        <v>986713632</v>
      </c>
      <c r="F692" s="8">
        <v>45581.919085648202</v>
      </c>
      <c r="G692" s="2" t="s">
        <v>16</v>
      </c>
      <c r="H692" s="6">
        <v>81132</v>
      </c>
      <c r="I692" s="2" t="s">
        <v>17</v>
      </c>
      <c r="J692" s="11" t="s">
        <v>1221</v>
      </c>
      <c r="K692" s="2" t="s">
        <v>17</v>
      </c>
      <c r="L692" s="2" t="s">
        <v>1222</v>
      </c>
      <c r="M692" s="12" t="str">
        <f t="shared" si="11"/>
        <v>138</v>
      </c>
      <c r="N692" s="2" t="s">
        <v>122</v>
      </c>
    </row>
    <row r="693" spans="1:14" x14ac:dyDescent="0.35">
      <c r="A693" s="3" t="s">
        <v>14</v>
      </c>
      <c r="B693" s="3" t="s">
        <v>15</v>
      </c>
      <c r="C693" s="5">
        <v>563048</v>
      </c>
      <c r="D693" s="5">
        <v>563048</v>
      </c>
      <c r="E693" s="7">
        <v>986819762</v>
      </c>
      <c r="F693" s="9">
        <v>45581.971307870401</v>
      </c>
      <c r="G693" s="3" t="s">
        <v>16</v>
      </c>
      <c r="H693" s="7">
        <v>81134</v>
      </c>
      <c r="I693" s="3" t="s">
        <v>17</v>
      </c>
      <c r="J693" s="3" t="s">
        <v>1223</v>
      </c>
      <c r="K693" s="3" t="s">
        <v>17</v>
      </c>
      <c r="L693" s="3" t="s">
        <v>1224</v>
      </c>
      <c r="M693" s="12" t="str">
        <f t="shared" si="11"/>
        <v>433</v>
      </c>
      <c r="N693" s="3" t="s">
        <v>23</v>
      </c>
    </row>
    <row r="694" spans="1:14" x14ac:dyDescent="0.35">
      <c r="A694" s="2" t="s">
        <v>14</v>
      </c>
      <c r="B694" s="2" t="s">
        <v>15</v>
      </c>
      <c r="C694" s="4">
        <v>818919</v>
      </c>
      <c r="D694" s="4">
        <v>818919</v>
      </c>
      <c r="E694" s="6">
        <v>986829978</v>
      </c>
      <c r="F694" s="8">
        <v>45581.979710648098</v>
      </c>
      <c r="G694" s="2" t="s">
        <v>16</v>
      </c>
      <c r="H694" s="6">
        <v>81135</v>
      </c>
      <c r="I694" s="2" t="s">
        <v>17</v>
      </c>
      <c r="J694" s="2" t="s">
        <v>1225</v>
      </c>
      <c r="K694" s="2" t="s">
        <v>17</v>
      </c>
      <c r="L694" s="2" t="s">
        <v>1224</v>
      </c>
      <c r="M694" s="12" t="str">
        <f t="shared" si="11"/>
        <v>433</v>
      </c>
      <c r="N694" s="2" t="s">
        <v>23</v>
      </c>
    </row>
    <row r="695" spans="1:14" x14ac:dyDescent="0.35">
      <c r="A695" s="3" t="s">
        <v>14</v>
      </c>
      <c r="B695" s="3" t="s">
        <v>15</v>
      </c>
      <c r="C695" s="5">
        <v>123244</v>
      </c>
      <c r="D695" s="5">
        <v>123244</v>
      </c>
      <c r="E695" s="7">
        <v>987107940</v>
      </c>
      <c r="F695" s="9">
        <v>45582.349212963003</v>
      </c>
      <c r="G695" s="3" t="s">
        <v>16</v>
      </c>
      <c r="H695" s="7">
        <v>81136</v>
      </c>
      <c r="I695" s="3" t="s">
        <v>17</v>
      </c>
      <c r="J695" s="3" t="s">
        <v>1226</v>
      </c>
      <c r="K695" s="3" t="s">
        <v>17</v>
      </c>
      <c r="L695" s="3" t="s">
        <v>905</v>
      </c>
      <c r="M695" s="12" t="str">
        <f t="shared" si="11"/>
        <v>433</v>
      </c>
      <c r="N695" s="3" t="s">
        <v>23</v>
      </c>
    </row>
    <row r="696" spans="1:14" x14ac:dyDescent="0.35">
      <c r="A696" s="2" t="s">
        <v>14</v>
      </c>
      <c r="B696" s="2" t="s">
        <v>15</v>
      </c>
      <c r="C696" s="4">
        <v>7471800</v>
      </c>
      <c r="D696" s="4">
        <v>7471800</v>
      </c>
      <c r="E696" s="6">
        <v>987221084</v>
      </c>
      <c r="F696" s="8">
        <v>45582.382939814801</v>
      </c>
      <c r="G696" s="2" t="s">
        <v>16</v>
      </c>
      <c r="H696" s="6">
        <v>81137</v>
      </c>
      <c r="I696" s="2" t="s">
        <v>17</v>
      </c>
      <c r="J696" s="2" t="s">
        <v>1227</v>
      </c>
      <c r="K696" s="2" t="s">
        <v>17</v>
      </c>
      <c r="L696" s="2" t="s">
        <v>1228</v>
      </c>
      <c r="M696" s="12" t="str">
        <f t="shared" si="11"/>
        <v>393</v>
      </c>
      <c r="N696" s="2" t="s">
        <v>20</v>
      </c>
    </row>
    <row r="697" spans="1:14" x14ac:dyDescent="0.35">
      <c r="A697" s="3" t="s">
        <v>14</v>
      </c>
      <c r="B697" s="3" t="s">
        <v>15</v>
      </c>
      <c r="C697" s="5">
        <v>66936013</v>
      </c>
      <c r="D697" s="5">
        <v>66936013</v>
      </c>
      <c r="E697" s="7">
        <v>987255296</v>
      </c>
      <c r="F697" s="9">
        <v>45582.392210648097</v>
      </c>
      <c r="G697" s="3" t="s">
        <v>16</v>
      </c>
      <c r="H697" s="7">
        <v>81138</v>
      </c>
      <c r="I697" s="3" t="s">
        <v>17</v>
      </c>
      <c r="J697" s="3" t="s">
        <v>1229</v>
      </c>
      <c r="K697" s="3" t="s">
        <v>17</v>
      </c>
      <c r="L697" s="3" t="s">
        <v>1230</v>
      </c>
      <c r="M697" s="12" t="str">
        <f t="shared" si="11"/>
        <v>393</v>
      </c>
      <c r="N697" s="3" t="s">
        <v>20</v>
      </c>
    </row>
    <row r="698" spans="1:14" x14ac:dyDescent="0.35">
      <c r="A698" s="2" t="s">
        <v>14</v>
      </c>
      <c r="B698" s="2" t="s">
        <v>15</v>
      </c>
      <c r="C698" s="4">
        <v>15775873</v>
      </c>
      <c r="D698" s="4">
        <v>15775873</v>
      </c>
      <c r="E698" s="6">
        <v>987286219</v>
      </c>
      <c r="F698" s="8">
        <v>45582.400486111103</v>
      </c>
      <c r="G698" s="2" t="s">
        <v>16</v>
      </c>
      <c r="H698" s="6">
        <v>81139</v>
      </c>
      <c r="I698" s="2" t="s">
        <v>17</v>
      </c>
      <c r="J698" s="2" t="s">
        <v>1231</v>
      </c>
      <c r="K698" s="2" t="s">
        <v>17</v>
      </c>
      <c r="L698" s="2" t="s">
        <v>1232</v>
      </c>
      <c r="M698" s="12" t="str">
        <f t="shared" si="11"/>
        <v>393</v>
      </c>
      <c r="N698" s="2" t="s">
        <v>20</v>
      </c>
    </row>
    <row r="699" spans="1:14" x14ac:dyDescent="0.35">
      <c r="A699" s="3" t="s">
        <v>14</v>
      </c>
      <c r="B699" s="3" t="s">
        <v>15</v>
      </c>
      <c r="C699" s="5">
        <v>1025696</v>
      </c>
      <c r="D699" s="5">
        <v>1025696</v>
      </c>
      <c r="E699" s="7">
        <v>987313650</v>
      </c>
      <c r="F699" s="9">
        <v>45582.407442129603</v>
      </c>
      <c r="G699" s="3" t="s">
        <v>16</v>
      </c>
      <c r="H699" s="7">
        <v>81140</v>
      </c>
      <c r="I699" s="3" t="s">
        <v>17</v>
      </c>
      <c r="J699" s="3" t="s">
        <v>1233</v>
      </c>
      <c r="K699" s="3" t="s">
        <v>17</v>
      </c>
      <c r="L699" s="3" t="s">
        <v>1234</v>
      </c>
      <c r="M699" s="12" t="str">
        <f t="shared" si="11"/>
        <v>234</v>
      </c>
      <c r="N699" s="3" t="s">
        <v>1219</v>
      </c>
    </row>
    <row r="700" spans="1:14" x14ac:dyDescent="0.35">
      <c r="A700" s="2" t="s">
        <v>14</v>
      </c>
      <c r="B700" s="2" t="s">
        <v>15</v>
      </c>
      <c r="C700" s="4">
        <v>49622</v>
      </c>
      <c r="D700" s="4">
        <v>49622</v>
      </c>
      <c r="E700" s="6">
        <v>987315474</v>
      </c>
      <c r="F700" s="8">
        <v>45582.407905092601</v>
      </c>
      <c r="G700" s="2" t="s">
        <v>16</v>
      </c>
      <c r="H700" s="6">
        <v>81141</v>
      </c>
      <c r="I700" s="2" t="s">
        <v>17</v>
      </c>
      <c r="J700" s="2" t="s">
        <v>1235</v>
      </c>
      <c r="K700" s="2" t="s">
        <v>17</v>
      </c>
      <c r="L700" s="2" t="s">
        <v>1204</v>
      </c>
      <c r="M700" s="12" t="str">
        <f t="shared" si="11"/>
        <v>433</v>
      </c>
      <c r="N700" s="2" t="s">
        <v>23</v>
      </c>
    </row>
    <row r="701" spans="1:14" x14ac:dyDescent="0.35">
      <c r="A701" s="3" t="s">
        <v>14</v>
      </c>
      <c r="B701" s="3" t="s">
        <v>15</v>
      </c>
      <c r="C701" s="5">
        <v>188732</v>
      </c>
      <c r="D701" s="5">
        <v>188732</v>
      </c>
      <c r="E701" s="7">
        <v>987315928</v>
      </c>
      <c r="F701" s="9">
        <v>45582.408020833303</v>
      </c>
      <c r="G701" s="3" t="s">
        <v>16</v>
      </c>
      <c r="H701" s="7">
        <v>81142</v>
      </c>
      <c r="I701" s="3" t="s">
        <v>17</v>
      </c>
      <c r="J701" s="3" t="s">
        <v>1236</v>
      </c>
      <c r="K701" s="3" t="s">
        <v>17</v>
      </c>
      <c r="L701" s="3" t="s">
        <v>1237</v>
      </c>
      <c r="M701" s="12" t="str">
        <f t="shared" si="11"/>
        <v>403</v>
      </c>
      <c r="N701" s="3" t="s">
        <v>110</v>
      </c>
    </row>
    <row r="702" spans="1:14" x14ac:dyDescent="0.35">
      <c r="A702" s="2" t="s">
        <v>14</v>
      </c>
      <c r="B702" s="2" t="s">
        <v>15</v>
      </c>
      <c r="C702" s="4">
        <v>901028</v>
      </c>
      <c r="D702" s="4">
        <v>901028</v>
      </c>
      <c r="E702" s="6">
        <v>987315926</v>
      </c>
      <c r="F702" s="8">
        <v>45582.408020833303</v>
      </c>
      <c r="G702" s="2" t="s">
        <v>16</v>
      </c>
      <c r="H702" s="6">
        <v>81143</v>
      </c>
      <c r="I702" s="2" t="s">
        <v>17</v>
      </c>
      <c r="J702" s="2" t="s">
        <v>1238</v>
      </c>
      <c r="K702" s="2" t="s">
        <v>17</v>
      </c>
      <c r="L702" s="2" t="s">
        <v>657</v>
      </c>
      <c r="M702" s="12" t="str">
        <f t="shared" si="11"/>
        <v>393</v>
      </c>
      <c r="N702" s="2" t="s">
        <v>20</v>
      </c>
    </row>
    <row r="703" spans="1:14" x14ac:dyDescent="0.35">
      <c r="A703" s="3" t="s">
        <v>14</v>
      </c>
      <c r="B703" s="3" t="s">
        <v>15</v>
      </c>
      <c r="C703" s="5">
        <v>199817</v>
      </c>
      <c r="D703" s="5">
        <v>199817</v>
      </c>
      <c r="E703" s="7">
        <v>987345410</v>
      </c>
      <c r="F703" s="9">
        <v>45582.415393518502</v>
      </c>
      <c r="G703" s="3" t="s">
        <v>16</v>
      </c>
      <c r="H703" s="7">
        <v>81144</v>
      </c>
      <c r="I703" s="3" t="s">
        <v>17</v>
      </c>
      <c r="J703" s="3" t="s">
        <v>221</v>
      </c>
      <c r="K703" s="3" t="s">
        <v>17</v>
      </c>
      <c r="L703" s="3" t="s">
        <v>1239</v>
      </c>
      <c r="M703" s="12" t="str">
        <f t="shared" si="11"/>
        <v>433</v>
      </c>
      <c r="N703" s="3" t="s">
        <v>23</v>
      </c>
    </row>
    <row r="704" spans="1:14" x14ac:dyDescent="0.35">
      <c r="A704" s="2" t="s">
        <v>14</v>
      </c>
      <c r="B704" s="2" t="s">
        <v>15</v>
      </c>
      <c r="C704" s="4">
        <v>126407</v>
      </c>
      <c r="D704" s="4">
        <v>126407</v>
      </c>
      <c r="E704" s="6">
        <v>987389370</v>
      </c>
      <c r="F704" s="8">
        <v>45582.426296296297</v>
      </c>
      <c r="G704" s="2" t="s">
        <v>16</v>
      </c>
      <c r="H704" s="6">
        <v>81145</v>
      </c>
      <c r="I704" s="2" t="s">
        <v>17</v>
      </c>
      <c r="J704" s="2" t="s">
        <v>1076</v>
      </c>
      <c r="K704" s="2" t="s">
        <v>17</v>
      </c>
      <c r="L704" s="2" t="s">
        <v>1240</v>
      </c>
      <c r="M704" s="12" t="str">
        <f t="shared" si="11"/>
        <v>433</v>
      </c>
      <c r="N704" s="2" t="s">
        <v>23</v>
      </c>
    </row>
    <row r="705" spans="1:14" x14ac:dyDescent="0.35">
      <c r="A705" s="3" t="s">
        <v>14</v>
      </c>
      <c r="B705" s="3" t="s">
        <v>15</v>
      </c>
      <c r="C705" s="5">
        <v>3909797</v>
      </c>
      <c r="D705" s="5">
        <v>3909797</v>
      </c>
      <c r="E705" s="7">
        <v>987439738</v>
      </c>
      <c r="F705" s="9">
        <v>45582.438495370399</v>
      </c>
      <c r="G705" s="3" t="s">
        <v>16</v>
      </c>
      <c r="H705" s="7">
        <v>81149</v>
      </c>
      <c r="I705" s="3" t="s">
        <v>17</v>
      </c>
      <c r="J705" s="3" t="s">
        <v>1241</v>
      </c>
      <c r="K705" s="3" t="s">
        <v>17</v>
      </c>
      <c r="L705" s="3" t="s">
        <v>1182</v>
      </c>
      <c r="M705" s="12" t="str">
        <f t="shared" si="11"/>
        <v>363</v>
      </c>
      <c r="N705" s="3" t="s">
        <v>99</v>
      </c>
    </row>
    <row r="706" spans="1:14" x14ac:dyDescent="0.35">
      <c r="A706" s="2" t="s">
        <v>14</v>
      </c>
      <c r="B706" s="2" t="s">
        <v>15</v>
      </c>
      <c r="C706" s="4">
        <v>103769422</v>
      </c>
      <c r="D706" s="4">
        <v>103769422</v>
      </c>
      <c r="E706" s="6">
        <v>987464406</v>
      </c>
      <c r="F706" s="8">
        <v>45582.4444097222</v>
      </c>
      <c r="G706" s="2" t="s">
        <v>16</v>
      </c>
      <c r="H706" s="6">
        <v>81150</v>
      </c>
      <c r="I706" s="2" t="s">
        <v>17</v>
      </c>
      <c r="J706" s="2" t="s">
        <v>1242</v>
      </c>
      <c r="K706" s="2" t="s">
        <v>17</v>
      </c>
      <c r="L706" s="2" t="s">
        <v>1243</v>
      </c>
      <c r="M706" s="12" t="str">
        <f t="shared" si="11"/>
        <v>378</v>
      </c>
      <c r="N706" s="2" t="s">
        <v>1244</v>
      </c>
    </row>
    <row r="707" spans="1:14" x14ac:dyDescent="0.35">
      <c r="A707" s="3" t="s">
        <v>14</v>
      </c>
      <c r="B707" s="3" t="s">
        <v>15</v>
      </c>
      <c r="C707" s="5">
        <v>198809769</v>
      </c>
      <c r="D707" s="5">
        <v>198809769</v>
      </c>
      <c r="E707" s="7">
        <v>987511203</v>
      </c>
      <c r="F707" s="9">
        <v>45582.456087963001</v>
      </c>
      <c r="G707" s="3" t="s">
        <v>16</v>
      </c>
      <c r="H707" s="7">
        <v>81153</v>
      </c>
      <c r="I707" s="3" t="s">
        <v>17</v>
      </c>
      <c r="J707" s="3" t="s">
        <v>1245</v>
      </c>
      <c r="K707" s="3" t="s">
        <v>17</v>
      </c>
      <c r="L707" s="3" t="s">
        <v>340</v>
      </c>
      <c r="M707" s="12" t="str">
        <f t="shared" si="11"/>
        <v>393</v>
      </c>
      <c r="N707" s="3" t="s">
        <v>20</v>
      </c>
    </row>
    <row r="708" spans="1:14" x14ac:dyDescent="0.35">
      <c r="A708" s="2" t="s">
        <v>14</v>
      </c>
      <c r="B708" s="2" t="s">
        <v>15</v>
      </c>
      <c r="C708" s="4">
        <v>270000</v>
      </c>
      <c r="D708" s="4">
        <v>270000</v>
      </c>
      <c r="E708" s="6">
        <v>987533653</v>
      </c>
      <c r="F708" s="8">
        <v>45582.461585648103</v>
      </c>
      <c r="G708" s="2" t="s">
        <v>16</v>
      </c>
      <c r="H708" s="6">
        <v>81155</v>
      </c>
      <c r="I708" s="2" t="s">
        <v>17</v>
      </c>
      <c r="J708" s="2" t="s">
        <v>1246</v>
      </c>
      <c r="K708" s="2" t="s">
        <v>17</v>
      </c>
      <c r="L708" s="2" t="s">
        <v>1247</v>
      </c>
      <c r="M708" s="12" t="str">
        <f t="shared" si="11"/>
        <v>433</v>
      </c>
      <c r="N708" s="2" t="s">
        <v>23</v>
      </c>
    </row>
    <row r="709" spans="1:14" x14ac:dyDescent="0.35">
      <c r="A709" s="3" t="s">
        <v>14</v>
      </c>
      <c r="B709" s="3" t="s">
        <v>15</v>
      </c>
      <c r="C709" s="5">
        <v>1738535</v>
      </c>
      <c r="D709" s="5">
        <v>1738535</v>
      </c>
      <c r="E709" s="7">
        <v>987551691</v>
      </c>
      <c r="F709" s="9">
        <v>45582.465937499997</v>
      </c>
      <c r="G709" s="3" t="s">
        <v>16</v>
      </c>
      <c r="H709" s="7">
        <v>81157</v>
      </c>
      <c r="I709" s="3" t="s">
        <v>17</v>
      </c>
      <c r="J709" s="3" t="s">
        <v>1248</v>
      </c>
      <c r="K709" s="3" t="s">
        <v>17</v>
      </c>
      <c r="L709" s="3" t="s">
        <v>1249</v>
      </c>
      <c r="M709" s="12" t="str">
        <f t="shared" si="11"/>
        <v>433</v>
      </c>
      <c r="N709" s="3" t="s">
        <v>23</v>
      </c>
    </row>
    <row r="710" spans="1:14" x14ac:dyDescent="0.35">
      <c r="A710" s="2" t="s">
        <v>14</v>
      </c>
      <c r="B710" s="2" t="s">
        <v>15</v>
      </c>
      <c r="C710" s="4">
        <v>5000</v>
      </c>
      <c r="D710" s="4">
        <v>5000</v>
      </c>
      <c r="E710" s="6">
        <v>987555454</v>
      </c>
      <c r="F710" s="8">
        <v>45582.466874999998</v>
      </c>
      <c r="G710" s="2" t="s">
        <v>16</v>
      </c>
      <c r="H710" s="6">
        <v>81158</v>
      </c>
      <c r="I710" s="2" t="s">
        <v>17</v>
      </c>
      <c r="J710" s="2" t="s">
        <v>1250</v>
      </c>
      <c r="K710" s="2" t="s">
        <v>17</v>
      </c>
      <c r="L710" s="2" t="s">
        <v>1251</v>
      </c>
      <c r="M710" s="12" t="str">
        <f t="shared" si="11"/>
        <v>328</v>
      </c>
      <c r="N710" s="2" t="s">
        <v>321</v>
      </c>
    </row>
    <row r="711" spans="1:14" x14ac:dyDescent="0.35">
      <c r="A711" s="3" t="s">
        <v>14</v>
      </c>
      <c r="B711" s="3" t="s">
        <v>15</v>
      </c>
      <c r="C711" s="5">
        <v>142436</v>
      </c>
      <c r="D711" s="5">
        <v>142436</v>
      </c>
      <c r="E711" s="7">
        <v>987559257</v>
      </c>
      <c r="F711" s="9">
        <v>45582.467743055597</v>
      </c>
      <c r="G711" s="3" t="s">
        <v>16</v>
      </c>
      <c r="H711" s="7">
        <v>81159</v>
      </c>
      <c r="I711" s="3" t="s">
        <v>17</v>
      </c>
      <c r="J711" s="3" t="s">
        <v>1252</v>
      </c>
      <c r="K711" s="3" t="s">
        <v>17</v>
      </c>
      <c r="L711" s="3" t="s">
        <v>1253</v>
      </c>
      <c r="M711" s="12" t="str">
        <f t="shared" si="11"/>
        <v>433</v>
      </c>
      <c r="N711" s="3" t="s">
        <v>23</v>
      </c>
    </row>
    <row r="712" spans="1:14" x14ac:dyDescent="0.35">
      <c r="A712" s="2" t="s">
        <v>14</v>
      </c>
      <c r="B712" s="2" t="s">
        <v>15</v>
      </c>
      <c r="C712" s="4">
        <v>662</v>
      </c>
      <c r="D712" s="4">
        <v>662</v>
      </c>
      <c r="E712" s="6">
        <v>987560026</v>
      </c>
      <c r="F712" s="8">
        <v>45582.467928240701</v>
      </c>
      <c r="G712" s="2" t="s">
        <v>16</v>
      </c>
      <c r="H712" s="6">
        <v>81160</v>
      </c>
      <c r="I712" s="2" t="s">
        <v>17</v>
      </c>
      <c r="J712" s="2" t="s">
        <v>1254</v>
      </c>
      <c r="K712" s="2" t="s">
        <v>17</v>
      </c>
      <c r="L712" s="2" t="s">
        <v>1255</v>
      </c>
      <c r="M712" s="12" t="str">
        <f t="shared" si="11"/>
        <v>393</v>
      </c>
      <c r="N712" s="2" t="s">
        <v>20</v>
      </c>
    </row>
    <row r="713" spans="1:14" x14ac:dyDescent="0.35">
      <c r="A713" s="3" t="s">
        <v>14</v>
      </c>
      <c r="B713" s="3" t="s">
        <v>15</v>
      </c>
      <c r="C713" s="5">
        <v>242500</v>
      </c>
      <c r="D713" s="5">
        <v>242500</v>
      </c>
      <c r="E713" s="7">
        <v>987598663</v>
      </c>
      <c r="F713" s="9">
        <v>45582.477222222202</v>
      </c>
      <c r="G713" s="3" t="s">
        <v>16</v>
      </c>
      <c r="H713" s="7">
        <v>81164</v>
      </c>
      <c r="I713" s="3" t="s">
        <v>17</v>
      </c>
      <c r="J713" s="3" t="s">
        <v>1256</v>
      </c>
      <c r="K713" s="3" t="s">
        <v>17</v>
      </c>
      <c r="L713" s="3" t="s">
        <v>1257</v>
      </c>
      <c r="M713" s="12" t="str">
        <f t="shared" si="11"/>
        <v>115</v>
      </c>
      <c r="N713" s="3" t="s">
        <v>51</v>
      </c>
    </row>
    <row r="714" spans="1:14" x14ac:dyDescent="0.35">
      <c r="A714" s="2" t="s">
        <v>14</v>
      </c>
      <c r="B714" s="2" t="s">
        <v>15</v>
      </c>
      <c r="C714" s="4">
        <v>322400</v>
      </c>
      <c r="D714" s="4">
        <v>322400</v>
      </c>
      <c r="E714" s="6">
        <v>987619055</v>
      </c>
      <c r="F714" s="8">
        <v>45582.482222222199</v>
      </c>
      <c r="G714" s="2" t="s">
        <v>16</v>
      </c>
      <c r="H714" s="6">
        <v>81166</v>
      </c>
      <c r="I714" s="2" t="s">
        <v>17</v>
      </c>
      <c r="J714" s="2" t="s">
        <v>1258</v>
      </c>
      <c r="K714" s="2" t="s">
        <v>17</v>
      </c>
      <c r="L714" s="2" t="s">
        <v>1068</v>
      </c>
      <c r="M714" s="12" t="str">
        <f t="shared" si="11"/>
        <v>393</v>
      </c>
      <c r="N714" s="2" t="s">
        <v>20</v>
      </c>
    </row>
    <row r="715" spans="1:14" x14ac:dyDescent="0.35">
      <c r="A715" s="3" t="s">
        <v>14</v>
      </c>
      <c r="B715" s="3" t="s">
        <v>15</v>
      </c>
      <c r="C715" s="5">
        <v>43206457</v>
      </c>
      <c r="D715" s="5">
        <v>43206457</v>
      </c>
      <c r="E715" s="7">
        <v>987626759</v>
      </c>
      <c r="F715" s="9">
        <v>45582.484074074098</v>
      </c>
      <c r="G715" s="3" t="s">
        <v>16</v>
      </c>
      <c r="H715" s="7">
        <v>81167</v>
      </c>
      <c r="I715" s="3" t="s">
        <v>17</v>
      </c>
      <c r="J715" s="10" t="s">
        <v>1259</v>
      </c>
      <c r="K715" s="3" t="s">
        <v>17</v>
      </c>
      <c r="L715" s="3" t="s">
        <v>1260</v>
      </c>
      <c r="M715" s="12" t="str">
        <f t="shared" si="11"/>
        <v>393</v>
      </c>
      <c r="N715" s="3" t="s">
        <v>20</v>
      </c>
    </row>
    <row r="716" spans="1:14" x14ac:dyDescent="0.35">
      <c r="A716" s="2" t="s">
        <v>14</v>
      </c>
      <c r="B716" s="2" t="s">
        <v>15</v>
      </c>
      <c r="C716" s="4">
        <v>144938</v>
      </c>
      <c r="D716" s="4">
        <v>144938</v>
      </c>
      <c r="E716" s="6">
        <v>987627695</v>
      </c>
      <c r="F716" s="8">
        <v>45582.484317129602</v>
      </c>
      <c r="G716" s="2" t="s">
        <v>16</v>
      </c>
      <c r="H716" s="6">
        <v>81168</v>
      </c>
      <c r="I716" s="2" t="s">
        <v>17</v>
      </c>
      <c r="J716" s="2" t="s">
        <v>1258</v>
      </c>
      <c r="K716" s="2" t="s">
        <v>17</v>
      </c>
      <c r="L716" s="2" t="s">
        <v>1068</v>
      </c>
      <c r="M716" s="12" t="str">
        <f t="shared" si="11"/>
        <v>393</v>
      </c>
      <c r="N716" s="2" t="s">
        <v>20</v>
      </c>
    </row>
    <row r="717" spans="1:14" x14ac:dyDescent="0.35">
      <c r="A717" s="3" t="s">
        <v>14</v>
      </c>
      <c r="B717" s="3" t="s">
        <v>15</v>
      </c>
      <c r="C717" s="5">
        <v>333882</v>
      </c>
      <c r="D717" s="5">
        <v>333882</v>
      </c>
      <c r="E717" s="7">
        <v>987633734</v>
      </c>
      <c r="F717" s="9">
        <v>45582.485775462999</v>
      </c>
      <c r="G717" s="3" t="s">
        <v>16</v>
      </c>
      <c r="H717" s="7">
        <v>81169</v>
      </c>
      <c r="I717" s="3" t="s">
        <v>17</v>
      </c>
      <c r="J717" s="3" t="s">
        <v>1261</v>
      </c>
      <c r="K717" s="3" t="s">
        <v>17</v>
      </c>
      <c r="L717" s="3" t="s">
        <v>1068</v>
      </c>
      <c r="M717" s="12" t="str">
        <f t="shared" si="11"/>
        <v>393</v>
      </c>
      <c r="N717" s="3" t="s">
        <v>20</v>
      </c>
    </row>
    <row r="718" spans="1:14" x14ac:dyDescent="0.35">
      <c r="A718" s="2" t="s">
        <v>14</v>
      </c>
      <c r="B718" s="2" t="s">
        <v>15</v>
      </c>
      <c r="C718" s="4">
        <v>13080360.07</v>
      </c>
      <c r="D718" s="4">
        <v>13080360.07</v>
      </c>
      <c r="E718" s="6">
        <v>987642707</v>
      </c>
      <c r="F718" s="8">
        <v>45582.487974536998</v>
      </c>
      <c r="G718" s="2" t="s">
        <v>16</v>
      </c>
      <c r="H718" s="6">
        <v>81170</v>
      </c>
      <c r="I718" s="2" t="s">
        <v>17</v>
      </c>
      <c r="J718" s="2" t="s">
        <v>1262</v>
      </c>
      <c r="K718" s="2" t="s">
        <v>17</v>
      </c>
      <c r="L718" s="2" t="s">
        <v>1263</v>
      </c>
      <c r="M718" s="12" t="str">
        <f t="shared" si="11"/>
        <v>270</v>
      </c>
      <c r="N718" s="2" t="s">
        <v>220</v>
      </c>
    </row>
    <row r="719" spans="1:14" x14ac:dyDescent="0.35">
      <c r="A719" s="3" t="s">
        <v>14</v>
      </c>
      <c r="B719" s="3" t="s">
        <v>15</v>
      </c>
      <c r="C719" s="5">
        <v>210058</v>
      </c>
      <c r="D719" s="5">
        <v>210058</v>
      </c>
      <c r="E719" s="7">
        <v>987645373</v>
      </c>
      <c r="F719" s="9">
        <v>45582.488611111097</v>
      </c>
      <c r="G719" s="3" t="s">
        <v>16</v>
      </c>
      <c r="H719" s="7">
        <v>81171</v>
      </c>
      <c r="I719" s="3" t="s">
        <v>17</v>
      </c>
      <c r="J719" s="3" t="s">
        <v>1264</v>
      </c>
      <c r="K719" s="3" t="s">
        <v>17</v>
      </c>
      <c r="L719" s="3" t="s">
        <v>1265</v>
      </c>
      <c r="M719" s="12" t="str">
        <f t="shared" si="11"/>
        <v>433</v>
      </c>
      <c r="N719" s="3" t="s">
        <v>23</v>
      </c>
    </row>
    <row r="720" spans="1:14" x14ac:dyDescent="0.35">
      <c r="A720" s="2" t="s">
        <v>14</v>
      </c>
      <c r="B720" s="2" t="s">
        <v>15</v>
      </c>
      <c r="C720" s="4">
        <v>223152054</v>
      </c>
      <c r="D720" s="4">
        <v>223152054</v>
      </c>
      <c r="E720" s="6">
        <v>987657061</v>
      </c>
      <c r="F720" s="8">
        <v>45582.491400462997</v>
      </c>
      <c r="G720" s="2" t="s">
        <v>16</v>
      </c>
      <c r="H720" s="6">
        <v>81172</v>
      </c>
      <c r="I720" s="2" t="s">
        <v>17</v>
      </c>
      <c r="J720" s="2" t="s">
        <v>1266</v>
      </c>
      <c r="K720" s="2" t="s">
        <v>17</v>
      </c>
      <c r="L720" s="2" t="s">
        <v>1267</v>
      </c>
      <c r="M720" s="12" t="str">
        <f t="shared" si="11"/>
        <v>363</v>
      </c>
      <c r="N720" s="2" t="s">
        <v>99</v>
      </c>
    </row>
    <row r="721" spans="1:14" x14ac:dyDescent="0.35">
      <c r="A721" s="3" t="s">
        <v>14</v>
      </c>
      <c r="B721" s="3" t="s">
        <v>15</v>
      </c>
      <c r="C721" s="5">
        <v>232058</v>
      </c>
      <c r="D721" s="5">
        <v>232058</v>
      </c>
      <c r="E721" s="7">
        <v>987658107</v>
      </c>
      <c r="F721" s="9">
        <v>45582.491666666698</v>
      </c>
      <c r="G721" s="3" t="s">
        <v>16</v>
      </c>
      <c r="H721" s="7">
        <v>81173</v>
      </c>
      <c r="I721" s="3" t="s">
        <v>17</v>
      </c>
      <c r="J721" s="3" t="s">
        <v>1268</v>
      </c>
      <c r="K721" s="3" t="s">
        <v>17</v>
      </c>
      <c r="L721" s="3" t="s">
        <v>1265</v>
      </c>
      <c r="M721" s="12" t="str">
        <f t="shared" si="11"/>
        <v>433</v>
      </c>
      <c r="N721" s="3" t="s">
        <v>23</v>
      </c>
    </row>
    <row r="722" spans="1:14" x14ac:dyDescent="0.35">
      <c r="A722" s="2" t="s">
        <v>14</v>
      </c>
      <c r="B722" s="2" t="s">
        <v>15</v>
      </c>
      <c r="C722" s="4">
        <v>500</v>
      </c>
      <c r="D722" s="4">
        <v>500</v>
      </c>
      <c r="E722" s="6">
        <v>987716337</v>
      </c>
      <c r="F722" s="8">
        <v>45582.506446759297</v>
      </c>
      <c r="G722" s="2" t="s">
        <v>16</v>
      </c>
      <c r="H722" s="6">
        <v>81177</v>
      </c>
      <c r="I722" s="2" t="s">
        <v>17</v>
      </c>
      <c r="J722" s="2" t="s">
        <v>1269</v>
      </c>
      <c r="K722" s="2" t="s">
        <v>17</v>
      </c>
      <c r="L722" s="2" t="s">
        <v>1270</v>
      </c>
      <c r="M722" s="12" t="str">
        <f t="shared" si="11"/>
        <v>433</v>
      </c>
      <c r="N722" s="2" t="s">
        <v>23</v>
      </c>
    </row>
    <row r="723" spans="1:14" x14ac:dyDescent="0.35">
      <c r="A723" s="3" t="s">
        <v>14</v>
      </c>
      <c r="B723" s="3" t="s">
        <v>15</v>
      </c>
      <c r="C723" s="5">
        <v>1618150</v>
      </c>
      <c r="D723" s="5">
        <v>1618150</v>
      </c>
      <c r="E723" s="7">
        <v>987726901</v>
      </c>
      <c r="F723" s="9">
        <v>45582.509224537003</v>
      </c>
      <c r="G723" s="3" t="s">
        <v>16</v>
      </c>
      <c r="H723" s="7">
        <v>81178</v>
      </c>
      <c r="I723" s="3" t="s">
        <v>17</v>
      </c>
      <c r="J723" s="3" t="s">
        <v>1271</v>
      </c>
      <c r="K723" s="3" t="s">
        <v>17</v>
      </c>
      <c r="L723" s="3" t="s">
        <v>1272</v>
      </c>
      <c r="M723" s="12" t="str">
        <f t="shared" si="11"/>
        <v>292</v>
      </c>
      <c r="N723" s="3" t="s">
        <v>470</v>
      </c>
    </row>
    <row r="724" spans="1:14" x14ac:dyDescent="0.35">
      <c r="A724" s="2" t="s">
        <v>14</v>
      </c>
      <c r="B724" s="2" t="s">
        <v>15</v>
      </c>
      <c r="C724" s="4">
        <v>787480</v>
      </c>
      <c r="D724" s="4">
        <v>787480</v>
      </c>
      <c r="E724" s="6">
        <v>987741161</v>
      </c>
      <c r="F724" s="8">
        <v>45582.513101851902</v>
      </c>
      <c r="G724" s="2" t="s">
        <v>16</v>
      </c>
      <c r="H724" s="6">
        <v>81179</v>
      </c>
      <c r="I724" s="2" t="s">
        <v>17</v>
      </c>
      <c r="J724" s="2" t="s">
        <v>1273</v>
      </c>
      <c r="K724" s="2" t="s">
        <v>17</v>
      </c>
      <c r="L724" s="2" t="s">
        <v>173</v>
      </c>
      <c r="M724" s="12" t="str">
        <f t="shared" si="11"/>
        <v>433</v>
      </c>
      <c r="N724" s="2" t="s">
        <v>23</v>
      </c>
    </row>
    <row r="725" spans="1:14" x14ac:dyDescent="0.35">
      <c r="A725" s="3" t="s">
        <v>14</v>
      </c>
      <c r="B725" s="3" t="s">
        <v>15</v>
      </c>
      <c r="C725" s="5">
        <v>66398</v>
      </c>
      <c r="D725" s="5">
        <v>66398</v>
      </c>
      <c r="E725" s="7">
        <v>987807299</v>
      </c>
      <c r="F725" s="9">
        <v>45582.531458333302</v>
      </c>
      <c r="G725" s="3" t="s">
        <v>16</v>
      </c>
      <c r="H725" s="7">
        <v>81180</v>
      </c>
      <c r="I725" s="3" t="s">
        <v>17</v>
      </c>
      <c r="J725" s="3" t="s">
        <v>1274</v>
      </c>
      <c r="K725" s="3" t="s">
        <v>17</v>
      </c>
      <c r="L725" s="3" t="s">
        <v>1275</v>
      </c>
      <c r="M725" s="12" t="str">
        <f t="shared" si="11"/>
        <v>138</v>
      </c>
      <c r="N725" s="3" t="s">
        <v>122</v>
      </c>
    </row>
    <row r="726" spans="1:14" x14ac:dyDescent="0.35">
      <c r="A726" s="2" t="s">
        <v>14</v>
      </c>
      <c r="B726" s="2" t="s">
        <v>15</v>
      </c>
      <c r="C726" s="4">
        <v>236942</v>
      </c>
      <c r="D726" s="4">
        <v>236942</v>
      </c>
      <c r="E726" s="6">
        <v>987873992</v>
      </c>
      <c r="F726" s="8">
        <v>45582.550300925897</v>
      </c>
      <c r="G726" s="2" t="s">
        <v>16</v>
      </c>
      <c r="H726" s="6">
        <v>81181</v>
      </c>
      <c r="I726" s="2" t="s">
        <v>17</v>
      </c>
      <c r="J726" s="2" t="s">
        <v>1276</v>
      </c>
      <c r="K726" s="2" t="s">
        <v>17</v>
      </c>
      <c r="L726" s="2" t="s">
        <v>1277</v>
      </c>
      <c r="M726" s="12" t="str">
        <f t="shared" si="11"/>
        <v>433</v>
      </c>
      <c r="N726" s="2" t="s">
        <v>23</v>
      </c>
    </row>
    <row r="727" spans="1:14" x14ac:dyDescent="0.35">
      <c r="A727" s="3" t="s">
        <v>14</v>
      </c>
      <c r="B727" s="3" t="s">
        <v>15</v>
      </c>
      <c r="C727" s="5">
        <v>9008.4</v>
      </c>
      <c r="D727" s="5">
        <v>9008.4</v>
      </c>
      <c r="E727" s="7">
        <v>987963574</v>
      </c>
      <c r="F727" s="9">
        <v>45582.575821759303</v>
      </c>
      <c r="G727" s="3" t="s">
        <v>16</v>
      </c>
      <c r="H727" s="7">
        <v>81182</v>
      </c>
      <c r="I727" s="3" t="s">
        <v>17</v>
      </c>
      <c r="J727" s="3" t="s">
        <v>1278</v>
      </c>
      <c r="K727" s="3" t="s">
        <v>17</v>
      </c>
      <c r="L727" s="3" t="s">
        <v>1279</v>
      </c>
      <c r="M727" s="12" t="str">
        <f t="shared" si="11"/>
        <v>393</v>
      </c>
      <c r="N727" s="3" t="s">
        <v>20</v>
      </c>
    </row>
    <row r="728" spans="1:14" x14ac:dyDescent="0.35">
      <c r="A728" s="2" t="s">
        <v>14</v>
      </c>
      <c r="B728" s="2" t="s">
        <v>15</v>
      </c>
      <c r="C728" s="4">
        <v>69622</v>
      </c>
      <c r="D728" s="4">
        <v>69622</v>
      </c>
      <c r="E728" s="6">
        <v>987973519</v>
      </c>
      <c r="F728" s="8">
        <v>45582.578518518501</v>
      </c>
      <c r="G728" s="2" t="s">
        <v>16</v>
      </c>
      <c r="H728" s="6">
        <v>81183</v>
      </c>
      <c r="I728" s="2" t="s">
        <v>17</v>
      </c>
      <c r="J728" s="2" t="s">
        <v>1280</v>
      </c>
      <c r="K728" s="2" t="s">
        <v>17</v>
      </c>
      <c r="L728" s="2" t="s">
        <v>1281</v>
      </c>
      <c r="M728" s="12" t="str">
        <f t="shared" ref="M728:M791" si="12">+MID(N728,1,3)</f>
        <v>433</v>
      </c>
      <c r="N728" s="2" t="s">
        <v>23</v>
      </c>
    </row>
    <row r="729" spans="1:14" x14ac:dyDescent="0.35">
      <c r="A729" s="3" t="s">
        <v>14</v>
      </c>
      <c r="B729" s="3" t="s">
        <v>15</v>
      </c>
      <c r="C729" s="5">
        <v>177984902.84999999</v>
      </c>
      <c r="D729" s="5">
        <v>177984902.84999999</v>
      </c>
      <c r="E729" s="7">
        <v>987981303</v>
      </c>
      <c r="F729" s="9">
        <v>45582.580659722204</v>
      </c>
      <c r="G729" s="3" t="s">
        <v>16</v>
      </c>
      <c r="H729" s="7">
        <v>81184</v>
      </c>
      <c r="I729" s="3" t="s">
        <v>17</v>
      </c>
      <c r="J729" s="3" t="s">
        <v>1282</v>
      </c>
      <c r="K729" s="3" t="s">
        <v>17</v>
      </c>
      <c r="L729" s="3" t="s">
        <v>1283</v>
      </c>
      <c r="M729" s="12" t="str">
        <f t="shared" si="12"/>
        <v>399</v>
      </c>
      <c r="N729" s="3" t="s">
        <v>1284</v>
      </c>
    </row>
    <row r="730" spans="1:14" x14ac:dyDescent="0.35">
      <c r="A730" s="2" t="s">
        <v>14</v>
      </c>
      <c r="B730" s="2" t="s">
        <v>15</v>
      </c>
      <c r="C730" s="4">
        <v>142436</v>
      </c>
      <c r="D730" s="4">
        <v>142436</v>
      </c>
      <c r="E730" s="6">
        <v>987986723</v>
      </c>
      <c r="F730" s="8">
        <v>45582.582164351901</v>
      </c>
      <c r="G730" s="2" t="s">
        <v>16</v>
      </c>
      <c r="H730" s="6">
        <v>81185</v>
      </c>
      <c r="I730" s="2" t="s">
        <v>17</v>
      </c>
      <c r="J730" s="2" t="s">
        <v>1285</v>
      </c>
      <c r="K730" s="2" t="s">
        <v>17</v>
      </c>
      <c r="L730" s="2" t="s">
        <v>1286</v>
      </c>
      <c r="M730" s="12" t="str">
        <f t="shared" si="12"/>
        <v>433</v>
      </c>
      <c r="N730" s="2" t="s">
        <v>23</v>
      </c>
    </row>
    <row r="731" spans="1:14" x14ac:dyDescent="0.35">
      <c r="A731" s="3" t="s">
        <v>14</v>
      </c>
      <c r="B731" s="3" t="s">
        <v>15</v>
      </c>
      <c r="C731" s="5">
        <v>270000</v>
      </c>
      <c r="D731" s="5">
        <v>270000</v>
      </c>
      <c r="E731" s="7">
        <v>987988951</v>
      </c>
      <c r="F731" s="9">
        <v>45582.582777777803</v>
      </c>
      <c r="G731" s="3" t="s">
        <v>16</v>
      </c>
      <c r="H731" s="7">
        <v>81186</v>
      </c>
      <c r="I731" s="3" t="s">
        <v>17</v>
      </c>
      <c r="J731" s="3" t="s">
        <v>1246</v>
      </c>
      <c r="K731" s="3" t="s">
        <v>17</v>
      </c>
      <c r="L731" s="3" t="s">
        <v>1287</v>
      </c>
      <c r="M731" s="12" t="str">
        <f t="shared" si="12"/>
        <v>433</v>
      </c>
      <c r="N731" s="3" t="s">
        <v>23</v>
      </c>
    </row>
    <row r="732" spans="1:14" x14ac:dyDescent="0.35">
      <c r="A732" s="2" t="s">
        <v>14</v>
      </c>
      <c r="B732" s="2" t="s">
        <v>15</v>
      </c>
      <c r="C732" s="4">
        <v>57000</v>
      </c>
      <c r="D732" s="4">
        <v>57000</v>
      </c>
      <c r="E732" s="6">
        <v>987995413</v>
      </c>
      <c r="F732" s="8">
        <v>45582.584594907399</v>
      </c>
      <c r="G732" s="2" t="s">
        <v>16</v>
      </c>
      <c r="H732" s="6">
        <v>81187</v>
      </c>
      <c r="I732" s="2" t="s">
        <v>17</v>
      </c>
      <c r="J732" s="2" t="s">
        <v>1288</v>
      </c>
      <c r="K732" s="2" t="s">
        <v>17</v>
      </c>
      <c r="L732" s="2" t="s">
        <v>1289</v>
      </c>
      <c r="M732" s="12" t="str">
        <f t="shared" si="12"/>
        <v>433</v>
      </c>
      <c r="N732" s="2" t="s">
        <v>23</v>
      </c>
    </row>
    <row r="733" spans="1:14" x14ac:dyDescent="0.35">
      <c r="A733" s="3" t="s">
        <v>14</v>
      </c>
      <c r="B733" s="3" t="s">
        <v>15</v>
      </c>
      <c r="C733" s="5">
        <v>63000</v>
      </c>
      <c r="D733" s="5">
        <v>63000</v>
      </c>
      <c r="E733" s="7">
        <v>988004261</v>
      </c>
      <c r="F733" s="9">
        <v>45582.5871064815</v>
      </c>
      <c r="G733" s="3" t="s">
        <v>16</v>
      </c>
      <c r="H733" s="7">
        <v>81188</v>
      </c>
      <c r="I733" s="3" t="s">
        <v>17</v>
      </c>
      <c r="J733" s="3" t="s">
        <v>221</v>
      </c>
      <c r="K733" s="3" t="s">
        <v>17</v>
      </c>
      <c r="L733" s="3" t="s">
        <v>1290</v>
      </c>
      <c r="M733" s="12" t="str">
        <f t="shared" si="12"/>
        <v>433</v>
      </c>
      <c r="N733" s="3" t="s">
        <v>23</v>
      </c>
    </row>
    <row r="734" spans="1:14" x14ac:dyDescent="0.35">
      <c r="A734" s="2" t="s">
        <v>14</v>
      </c>
      <c r="B734" s="2" t="s">
        <v>15</v>
      </c>
      <c r="C734" s="4">
        <v>340000</v>
      </c>
      <c r="D734" s="4">
        <v>340000</v>
      </c>
      <c r="E734" s="6">
        <v>988023078</v>
      </c>
      <c r="F734" s="8">
        <v>45582.592094907399</v>
      </c>
      <c r="G734" s="2" t="s">
        <v>16</v>
      </c>
      <c r="H734" s="6">
        <v>81189</v>
      </c>
      <c r="I734" s="2" t="s">
        <v>17</v>
      </c>
      <c r="J734" s="2" t="s">
        <v>1291</v>
      </c>
      <c r="K734" s="2" t="s">
        <v>17</v>
      </c>
      <c r="L734" s="2" t="s">
        <v>1292</v>
      </c>
      <c r="M734" s="12" t="str">
        <f t="shared" si="12"/>
        <v>433</v>
      </c>
      <c r="N734" s="2" t="s">
        <v>23</v>
      </c>
    </row>
    <row r="735" spans="1:14" x14ac:dyDescent="0.35">
      <c r="A735" s="3" t="s">
        <v>14</v>
      </c>
      <c r="B735" s="3" t="s">
        <v>15</v>
      </c>
      <c r="C735" s="5">
        <v>1804</v>
      </c>
      <c r="D735" s="5">
        <v>1804</v>
      </c>
      <c r="E735" s="7">
        <v>988029387</v>
      </c>
      <c r="F735" s="9">
        <v>45582.593726851897</v>
      </c>
      <c r="G735" s="3" t="s">
        <v>16</v>
      </c>
      <c r="H735" s="7">
        <v>81190</v>
      </c>
      <c r="I735" s="3" t="s">
        <v>17</v>
      </c>
      <c r="J735" s="3" t="s">
        <v>1293</v>
      </c>
      <c r="K735" s="3" t="s">
        <v>17</v>
      </c>
      <c r="L735" s="3" t="s">
        <v>1294</v>
      </c>
      <c r="M735" s="12" t="str">
        <f t="shared" si="12"/>
        <v>440</v>
      </c>
      <c r="N735" s="3" t="s">
        <v>513</v>
      </c>
    </row>
    <row r="736" spans="1:14" x14ac:dyDescent="0.35">
      <c r="A736" s="2" t="s">
        <v>14</v>
      </c>
      <c r="B736" s="2" t="s">
        <v>15</v>
      </c>
      <c r="C736" s="4">
        <v>1153395</v>
      </c>
      <c r="D736" s="4">
        <v>1153395</v>
      </c>
      <c r="E736" s="6">
        <v>988040571</v>
      </c>
      <c r="F736" s="8">
        <v>45582.596574074101</v>
      </c>
      <c r="G736" s="2" t="s">
        <v>16</v>
      </c>
      <c r="H736" s="6">
        <v>81191</v>
      </c>
      <c r="I736" s="2" t="s">
        <v>17</v>
      </c>
      <c r="J736" s="2" t="s">
        <v>1295</v>
      </c>
      <c r="K736" s="2" t="s">
        <v>17</v>
      </c>
      <c r="L736" s="2" t="s">
        <v>1296</v>
      </c>
      <c r="M736" s="12" t="str">
        <f t="shared" si="12"/>
        <v>277</v>
      </c>
      <c r="N736" s="2" t="s">
        <v>86</v>
      </c>
    </row>
    <row r="737" spans="1:14" x14ac:dyDescent="0.35">
      <c r="A737" s="3" t="s">
        <v>14</v>
      </c>
      <c r="B737" s="3" t="s">
        <v>15</v>
      </c>
      <c r="C737" s="5">
        <v>24000</v>
      </c>
      <c r="D737" s="5">
        <v>24000</v>
      </c>
      <c r="E737" s="7">
        <v>988044699</v>
      </c>
      <c r="F737" s="9">
        <v>45582.597615740699</v>
      </c>
      <c r="G737" s="3" t="s">
        <v>16</v>
      </c>
      <c r="H737" s="7">
        <v>81192</v>
      </c>
      <c r="I737" s="3" t="s">
        <v>17</v>
      </c>
      <c r="J737" s="3" t="s">
        <v>1297</v>
      </c>
      <c r="K737" s="3" t="s">
        <v>17</v>
      </c>
      <c r="L737" s="3" t="s">
        <v>1298</v>
      </c>
      <c r="M737" s="12" t="str">
        <f t="shared" si="12"/>
        <v>433</v>
      </c>
      <c r="N737" s="3" t="s">
        <v>23</v>
      </c>
    </row>
    <row r="738" spans="1:14" x14ac:dyDescent="0.35">
      <c r="A738" s="2" t="s">
        <v>14</v>
      </c>
      <c r="B738" s="2" t="s">
        <v>15</v>
      </c>
      <c r="C738" s="4">
        <v>270441</v>
      </c>
      <c r="D738" s="4">
        <v>270441</v>
      </c>
      <c r="E738" s="6">
        <v>988058047</v>
      </c>
      <c r="F738" s="8">
        <v>45582.600983796299</v>
      </c>
      <c r="G738" s="2" t="s">
        <v>16</v>
      </c>
      <c r="H738" s="6">
        <v>81193</v>
      </c>
      <c r="I738" s="2" t="s">
        <v>17</v>
      </c>
      <c r="J738" s="2" t="s">
        <v>1299</v>
      </c>
      <c r="K738" s="2" t="s">
        <v>17</v>
      </c>
      <c r="L738" s="2" t="s">
        <v>1300</v>
      </c>
      <c r="M738" s="12" t="str">
        <f t="shared" si="12"/>
        <v>292</v>
      </c>
      <c r="N738" s="2" t="s">
        <v>470</v>
      </c>
    </row>
    <row r="739" spans="1:14" x14ac:dyDescent="0.35">
      <c r="A739" s="3" t="s">
        <v>14</v>
      </c>
      <c r="B739" s="3" t="s">
        <v>15</v>
      </c>
      <c r="C739" s="5">
        <v>252556</v>
      </c>
      <c r="D739" s="5">
        <v>252556</v>
      </c>
      <c r="E739" s="7">
        <v>988058901</v>
      </c>
      <c r="F739" s="9">
        <v>45582.6012037037</v>
      </c>
      <c r="G739" s="3" t="s">
        <v>16</v>
      </c>
      <c r="H739" s="7">
        <v>81194</v>
      </c>
      <c r="I739" s="3" t="s">
        <v>17</v>
      </c>
      <c r="J739" s="3" t="s">
        <v>1301</v>
      </c>
      <c r="K739" s="3" t="s">
        <v>17</v>
      </c>
      <c r="L739" s="3" t="s">
        <v>1302</v>
      </c>
      <c r="M739" s="12" t="str">
        <f t="shared" si="12"/>
        <v>393</v>
      </c>
      <c r="N739" s="3" t="s">
        <v>20</v>
      </c>
    </row>
    <row r="740" spans="1:14" x14ac:dyDescent="0.35">
      <c r="A740" s="2" t="s">
        <v>14</v>
      </c>
      <c r="B740" s="2" t="s">
        <v>15</v>
      </c>
      <c r="C740" s="4">
        <v>270441</v>
      </c>
      <c r="D740" s="4">
        <v>270441</v>
      </c>
      <c r="E740" s="6">
        <v>988079565</v>
      </c>
      <c r="F740" s="8">
        <v>45582.6063194444</v>
      </c>
      <c r="G740" s="2" t="s">
        <v>16</v>
      </c>
      <c r="H740" s="6">
        <v>81195</v>
      </c>
      <c r="I740" s="2" t="s">
        <v>17</v>
      </c>
      <c r="J740" s="2" t="s">
        <v>1303</v>
      </c>
      <c r="K740" s="2" t="s">
        <v>17</v>
      </c>
      <c r="L740" s="2" t="s">
        <v>1304</v>
      </c>
      <c r="M740" s="12" t="str">
        <f t="shared" si="12"/>
        <v>292</v>
      </c>
      <c r="N740" s="2" t="s">
        <v>470</v>
      </c>
    </row>
    <row r="741" spans="1:14" x14ac:dyDescent="0.35">
      <c r="A741" s="3" t="s">
        <v>14</v>
      </c>
      <c r="B741" s="3" t="s">
        <v>15</v>
      </c>
      <c r="C741" s="5">
        <v>38572</v>
      </c>
      <c r="D741" s="5">
        <v>38572</v>
      </c>
      <c r="E741" s="7">
        <v>988080126</v>
      </c>
      <c r="F741" s="9">
        <v>45582.606458333299</v>
      </c>
      <c r="G741" s="3" t="s">
        <v>16</v>
      </c>
      <c r="H741" s="7">
        <v>81196</v>
      </c>
      <c r="I741" s="3" t="s">
        <v>17</v>
      </c>
      <c r="J741" s="3" t="s">
        <v>1305</v>
      </c>
      <c r="K741" s="3" t="s">
        <v>17</v>
      </c>
      <c r="L741" s="3" t="s">
        <v>1306</v>
      </c>
      <c r="M741" s="12" t="str">
        <f t="shared" si="12"/>
        <v>403</v>
      </c>
      <c r="N741" s="3" t="s">
        <v>110</v>
      </c>
    </row>
    <row r="742" spans="1:14" ht="87.5" x14ac:dyDescent="0.35">
      <c r="A742" s="2" t="s">
        <v>14</v>
      </c>
      <c r="B742" s="2" t="s">
        <v>15</v>
      </c>
      <c r="C742" s="4">
        <v>22744</v>
      </c>
      <c r="D742" s="4">
        <v>22744</v>
      </c>
      <c r="E742" s="6">
        <v>988089749</v>
      </c>
      <c r="F742" s="8">
        <v>45582.6088310185</v>
      </c>
      <c r="G742" s="2" t="s">
        <v>16</v>
      </c>
      <c r="H742" s="6">
        <v>81197</v>
      </c>
      <c r="I742" s="2" t="s">
        <v>17</v>
      </c>
      <c r="J742" s="2" t="s">
        <v>1307</v>
      </c>
      <c r="K742" s="2" t="s">
        <v>17</v>
      </c>
      <c r="L742" s="2" t="s">
        <v>1308</v>
      </c>
      <c r="M742" s="12" t="str">
        <f t="shared" si="12"/>
        <v>375</v>
      </c>
      <c r="N742" s="11" t="s">
        <v>81</v>
      </c>
    </row>
    <row r="743" spans="1:14" x14ac:dyDescent="0.35">
      <c r="A743" s="3" t="s">
        <v>14</v>
      </c>
      <c r="B743" s="3" t="s">
        <v>15</v>
      </c>
      <c r="C743" s="5">
        <v>15272</v>
      </c>
      <c r="D743" s="5">
        <v>15272</v>
      </c>
      <c r="E743" s="7">
        <v>988095565</v>
      </c>
      <c r="F743" s="9">
        <v>45582.610208333303</v>
      </c>
      <c r="G743" s="3" t="s">
        <v>16</v>
      </c>
      <c r="H743" s="7">
        <v>81198</v>
      </c>
      <c r="I743" s="3" t="s">
        <v>17</v>
      </c>
      <c r="J743" s="3" t="s">
        <v>1309</v>
      </c>
      <c r="K743" s="3" t="s">
        <v>17</v>
      </c>
      <c r="L743" s="3" t="s">
        <v>618</v>
      </c>
      <c r="M743" s="12" t="str">
        <f t="shared" si="12"/>
        <v>393</v>
      </c>
      <c r="N743" s="3" t="s">
        <v>20</v>
      </c>
    </row>
    <row r="744" spans="1:14" x14ac:dyDescent="0.35">
      <c r="A744" s="2" t="s">
        <v>14</v>
      </c>
      <c r="B744" s="2" t="s">
        <v>15</v>
      </c>
      <c r="C744" s="4">
        <v>8537</v>
      </c>
      <c r="D744" s="4">
        <v>8537</v>
      </c>
      <c r="E744" s="6">
        <v>988101002</v>
      </c>
      <c r="F744" s="8">
        <v>45582.611527777801</v>
      </c>
      <c r="G744" s="2" t="s">
        <v>16</v>
      </c>
      <c r="H744" s="6">
        <v>81199</v>
      </c>
      <c r="I744" s="2" t="s">
        <v>17</v>
      </c>
      <c r="J744" s="2" t="s">
        <v>460</v>
      </c>
      <c r="K744" s="2" t="s">
        <v>17</v>
      </c>
      <c r="L744" s="2" t="s">
        <v>1310</v>
      </c>
      <c r="M744" s="12" t="str">
        <f t="shared" si="12"/>
        <v>393</v>
      </c>
      <c r="N744" s="2" t="s">
        <v>20</v>
      </c>
    </row>
    <row r="745" spans="1:14" x14ac:dyDescent="0.35">
      <c r="A745" s="3" t="s">
        <v>14</v>
      </c>
      <c r="B745" s="3" t="s">
        <v>15</v>
      </c>
      <c r="C745" s="5">
        <v>3185</v>
      </c>
      <c r="D745" s="5">
        <v>3185</v>
      </c>
      <c r="E745" s="7">
        <v>988104647</v>
      </c>
      <c r="F745" s="9">
        <v>45582.612418981502</v>
      </c>
      <c r="G745" s="3" t="s">
        <v>16</v>
      </c>
      <c r="H745" s="7">
        <v>81200</v>
      </c>
      <c r="I745" s="3" t="s">
        <v>17</v>
      </c>
      <c r="J745" s="3" t="s">
        <v>1311</v>
      </c>
      <c r="K745" s="3" t="s">
        <v>17</v>
      </c>
      <c r="L745" s="3" t="s">
        <v>618</v>
      </c>
      <c r="M745" s="12" t="str">
        <f t="shared" si="12"/>
        <v>393</v>
      </c>
      <c r="N745" s="3" t="s">
        <v>20</v>
      </c>
    </row>
    <row r="746" spans="1:14" x14ac:dyDescent="0.35">
      <c r="A746" s="2" t="s">
        <v>14</v>
      </c>
      <c r="B746" s="2" t="s">
        <v>15</v>
      </c>
      <c r="C746" s="4">
        <v>100000</v>
      </c>
      <c r="D746" s="4">
        <v>100000</v>
      </c>
      <c r="E746" s="6">
        <v>988126309</v>
      </c>
      <c r="F746" s="8">
        <v>45582.617847222202</v>
      </c>
      <c r="G746" s="2" t="s">
        <v>16</v>
      </c>
      <c r="H746" s="6">
        <v>81201</v>
      </c>
      <c r="I746" s="2" t="s">
        <v>17</v>
      </c>
      <c r="J746" s="2" t="s">
        <v>1312</v>
      </c>
      <c r="K746" s="2" t="s">
        <v>17</v>
      </c>
      <c r="L746" s="2" t="s">
        <v>1313</v>
      </c>
      <c r="M746" s="12" t="str">
        <f t="shared" si="12"/>
        <v>403</v>
      </c>
      <c r="N746" s="2" t="s">
        <v>110</v>
      </c>
    </row>
    <row r="747" spans="1:14" x14ac:dyDescent="0.35">
      <c r="A747" s="3" t="s">
        <v>14</v>
      </c>
      <c r="B747" s="3" t="s">
        <v>15</v>
      </c>
      <c r="C747" s="5">
        <v>29764</v>
      </c>
      <c r="D747" s="5">
        <v>29764</v>
      </c>
      <c r="E747" s="7">
        <v>988133017</v>
      </c>
      <c r="F747" s="9">
        <v>45582.619537036997</v>
      </c>
      <c r="G747" s="3" t="s">
        <v>16</v>
      </c>
      <c r="H747" s="7">
        <v>81202</v>
      </c>
      <c r="I747" s="3" t="s">
        <v>17</v>
      </c>
      <c r="J747" s="3" t="s">
        <v>460</v>
      </c>
      <c r="K747" s="3" t="s">
        <v>17</v>
      </c>
      <c r="L747" s="3" t="s">
        <v>1314</v>
      </c>
      <c r="M747" s="12" t="str">
        <f t="shared" si="12"/>
        <v>393</v>
      </c>
      <c r="N747" s="3" t="s">
        <v>20</v>
      </c>
    </row>
    <row r="748" spans="1:14" x14ac:dyDescent="0.35">
      <c r="A748" s="2" t="s">
        <v>14</v>
      </c>
      <c r="B748" s="2" t="s">
        <v>15</v>
      </c>
      <c r="C748" s="4">
        <v>356</v>
      </c>
      <c r="D748" s="4">
        <v>356</v>
      </c>
      <c r="E748" s="6">
        <v>988138177</v>
      </c>
      <c r="F748" s="8">
        <v>45582.620833333298</v>
      </c>
      <c r="G748" s="2" t="s">
        <v>16</v>
      </c>
      <c r="H748" s="6">
        <v>81203</v>
      </c>
      <c r="I748" s="2" t="s">
        <v>17</v>
      </c>
      <c r="J748" s="2" t="s">
        <v>734</v>
      </c>
      <c r="K748" s="2" t="s">
        <v>17</v>
      </c>
      <c r="L748" s="2" t="s">
        <v>1315</v>
      </c>
      <c r="M748" s="12" t="str">
        <f t="shared" si="12"/>
        <v>363</v>
      </c>
      <c r="N748" s="2" t="s">
        <v>99</v>
      </c>
    </row>
    <row r="749" spans="1:14" x14ac:dyDescent="0.35">
      <c r="A749" s="3" t="s">
        <v>14</v>
      </c>
      <c r="B749" s="3" t="s">
        <v>15</v>
      </c>
      <c r="C749" s="5">
        <v>7000</v>
      </c>
      <c r="D749" s="5">
        <v>7000</v>
      </c>
      <c r="E749" s="7">
        <v>988139400</v>
      </c>
      <c r="F749" s="9">
        <v>45582.621134259301</v>
      </c>
      <c r="G749" s="3" t="s">
        <v>16</v>
      </c>
      <c r="H749" s="7">
        <v>81204</v>
      </c>
      <c r="I749" s="3" t="s">
        <v>17</v>
      </c>
      <c r="J749" s="3" t="s">
        <v>1316</v>
      </c>
      <c r="K749" s="3" t="s">
        <v>17</v>
      </c>
      <c r="L749" s="3" t="s">
        <v>1317</v>
      </c>
      <c r="M749" s="12" t="str">
        <f t="shared" si="12"/>
        <v>433</v>
      </c>
      <c r="N749" s="3" t="s">
        <v>23</v>
      </c>
    </row>
    <row r="750" spans="1:14" x14ac:dyDescent="0.35">
      <c r="A750" s="2" t="s">
        <v>14</v>
      </c>
      <c r="B750" s="2" t="s">
        <v>15</v>
      </c>
      <c r="C750" s="4">
        <v>1142095</v>
      </c>
      <c r="D750" s="4">
        <v>1142095</v>
      </c>
      <c r="E750" s="6">
        <v>988151499</v>
      </c>
      <c r="F750" s="8">
        <v>45582.6241898148</v>
      </c>
      <c r="G750" s="2" t="s">
        <v>16</v>
      </c>
      <c r="H750" s="6">
        <v>81205</v>
      </c>
      <c r="I750" s="2" t="s">
        <v>17</v>
      </c>
      <c r="J750" s="2" t="s">
        <v>1318</v>
      </c>
      <c r="K750" s="2" t="s">
        <v>17</v>
      </c>
      <c r="L750" s="2" t="s">
        <v>1319</v>
      </c>
      <c r="M750" s="12" t="str">
        <f t="shared" si="12"/>
        <v>433</v>
      </c>
      <c r="N750" s="2" t="s">
        <v>23</v>
      </c>
    </row>
    <row r="751" spans="1:14" x14ac:dyDescent="0.35">
      <c r="A751" s="3" t="s">
        <v>14</v>
      </c>
      <c r="B751" s="3" t="s">
        <v>15</v>
      </c>
      <c r="C751" s="5">
        <v>280800</v>
      </c>
      <c r="D751" s="5">
        <v>280800</v>
      </c>
      <c r="E751" s="7">
        <v>988172488</v>
      </c>
      <c r="F751" s="9">
        <v>45582.629490740699</v>
      </c>
      <c r="G751" s="3" t="s">
        <v>16</v>
      </c>
      <c r="H751" s="7">
        <v>81207</v>
      </c>
      <c r="I751" s="3" t="s">
        <v>17</v>
      </c>
      <c r="J751" s="3" t="s">
        <v>1320</v>
      </c>
      <c r="K751" s="3" t="s">
        <v>17</v>
      </c>
      <c r="L751" s="3" t="s">
        <v>1321</v>
      </c>
      <c r="M751" s="12" t="str">
        <f t="shared" si="12"/>
        <v>433</v>
      </c>
      <c r="N751" s="3" t="s">
        <v>23</v>
      </c>
    </row>
    <row r="752" spans="1:14" x14ac:dyDescent="0.35">
      <c r="A752" s="2" t="s">
        <v>14</v>
      </c>
      <c r="B752" s="2" t="s">
        <v>15</v>
      </c>
      <c r="C752" s="4">
        <v>322102</v>
      </c>
      <c r="D752" s="4">
        <v>322102</v>
      </c>
      <c r="E752" s="6">
        <v>988174133</v>
      </c>
      <c r="F752" s="8">
        <v>45582.629907407398</v>
      </c>
      <c r="G752" s="2" t="s">
        <v>16</v>
      </c>
      <c r="H752" s="6">
        <v>81208</v>
      </c>
      <c r="I752" s="2" t="s">
        <v>17</v>
      </c>
      <c r="J752" s="2" t="s">
        <v>1322</v>
      </c>
      <c r="K752" s="2" t="s">
        <v>17</v>
      </c>
      <c r="L752" s="2" t="s">
        <v>1323</v>
      </c>
      <c r="M752" s="12" t="str">
        <f t="shared" si="12"/>
        <v>115</v>
      </c>
      <c r="N752" s="2" t="s">
        <v>51</v>
      </c>
    </row>
    <row r="753" spans="1:14" x14ac:dyDescent="0.35">
      <c r="A753" s="3" t="s">
        <v>14</v>
      </c>
      <c r="B753" s="3" t="s">
        <v>15</v>
      </c>
      <c r="C753" s="5">
        <v>25910</v>
      </c>
      <c r="D753" s="5">
        <v>25910</v>
      </c>
      <c r="E753" s="7">
        <v>988201940</v>
      </c>
      <c r="F753" s="9">
        <v>45582.636840277803</v>
      </c>
      <c r="G753" s="3" t="s">
        <v>16</v>
      </c>
      <c r="H753" s="7">
        <v>81209</v>
      </c>
      <c r="I753" s="3" t="s">
        <v>17</v>
      </c>
      <c r="J753" s="3" t="s">
        <v>1324</v>
      </c>
      <c r="K753" s="3" t="s">
        <v>17</v>
      </c>
      <c r="L753" s="3" t="s">
        <v>1325</v>
      </c>
      <c r="M753" s="12" t="str">
        <f t="shared" si="12"/>
        <v>433</v>
      </c>
      <c r="N753" s="3" t="s">
        <v>23</v>
      </c>
    </row>
    <row r="754" spans="1:14" ht="112.5" x14ac:dyDescent="0.35">
      <c r="A754" s="2" t="s">
        <v>14</v>
      </c>
      <c r="B754" s="2" t="s">
        <v>15</v>
      </c>
      <c r="C754" s="4">
        <v>186812</v>
      </c>
      <c r="D754" s="4">
        <v>186812</v>
      </c>
      <c r="E754" s="6">
        <v>988238504</v>
      </c>
      <c r="F754" s="8">
        <v>45582.645821759303</v>
      </c>
      <c r="G754" s="2" t="s">
        <v>16</v>
      </c>
      <c r="H754" s="6">
        <v>81210</v>
      </c>
      <c r="I754" s="2" t="s">
        <v>17</v>
      </c>
      <c r="J754" s="2" t="s">
        <v>1326</v>
      </c>
      <c r="K754" s="2" t="s">
        <v>17</v>
      </c>
      <c r="L754" s="2" t="s">
        <v>1327</v>
      </c>
      <c r="M754" s="12" t="str">
        <f t="shared" si="12"/>
        <v>294</v>
      </c>
      <c r="N754" s="11" t="s">
        <v>1328</v>
      </c>
    </row>
    <row r="755" spans="1:14" x14ac:dyDescent="0.35">
      <c r="A755" s="3" t="s">
        <v>14</v>
      </c>
      <c r="B755" s="3" t="s">
        <v>15</v>
      </c>
      <c r="C755" s="5">
        <v>20000</v>
      </c>
      <c r="D755" s="5">
        <v>20000</v>
      </c>
      <c r="E755" s="7">
        <v>988266591</v>
      </c>
      <c r="F755" s="9">
        <v>45582.652708333299</v>
      </c>
      <c r="G755" s="3" t="s">
        <v>16</v>
      </c>
      <c r="H755" s="7">
        <v>81211</v>
      </c>
      <c r="I755" s="3" t="s">
        <v>17</v>
      </c>
      <c r="J755" s="3" t="s">
        <v>1329</v>
      </c>
      <c r="K755" s="3" t="s">
        <v>17</v>
      </c>
      <c r="L755" s="3" t="s">
        <v>1330</v>
      </c>
      <c r="M755" s="12" t="str">
        <f t="shared" si="12"/>
        <v>433</v>
      </c>
      <c r="N755" s="3" t="s">
        <v>23</v>
      </c>
    </row>
    <row r="756" spans="1:14" x14ac:dyDescent="0.35">
      <c r="A756" s="2" t="s">
        <v>14</v>
      </c>
      <c r="B756" s="2" t="s">
        <v>15</v>
      </c>
      <c r="C756" s="4">
        <v>7550449</v>
      </c>
      <c r="D756" s="4">
        <v>7550449</v>
      </c>
      <c r="E756" s="6">
        <v>988272951</v>
      </c>
      <c r="F756" s="8">
        <v>45582.654305555603</v>
      </c>
      <c r="G756" s="2" t="s">
        <v>16</v>
      </c>
      <c r="H756" s="6">
        <v>81212</v>
      </c>
      <c r="I756" s="2" t="s">
        <v>17</v>
      </c>
      <c r="J756" s="11" t="s">
        <v>1331</v>
      </c>
      <c r="K756" s="2" t="s">
        <v>17</v>
      </c>
      <c r="L756" s="2" t="s">
        <v>1332</v>
      </c>
      <c r="M756" s="12" t="str">
        <f t="shared" si="12"/>
        <v>393</v>
      </c>
      <c r="N756" s="2" t="s">
        <v>20</v>
      </c>
    </row>
    <row r="757" spans="1:14" x14ac:dyDescent="0.35">
      <c r="A757" s="3" t="s">
        <v>14</v>
      </c>
      <c r="B757" s="3" t="s">
        <v>15</v>
      </c>
      <c r="C757" s="5">
        <v>133622</v>
      </c>
      <c r="D757" s="5">
        <v>133622</v>
      </c>
      <c r="E757" s="7">
        <v>988275694</v>
      </c>
      <c r="F757" s="9">
        <v>45582.6549884259</v>
      </c>
      <c r="G757" s="3" t="s">
        <v>16</v>
      </c>
      <c r="H757" s="7">
        <v>81213</v>
      </c>
      <c r="I757" s="3" t="s">
        <v>17</v>
      </c>
      <c r="J757" s="3" t="s">
        <v>36</v>
      </c>
      <c r="K757" s="3" t="s">
        <v>17</v>
      </c>
      <c r="L757" s="3" t="s">
        <v>1333</v>
      </c>
      <c r="M757" s="12" t="str">
        <f t="shared" si="12"/>
        <v>433</v>
      </c>
      <c r="N757" s="3" t="s">
        <v>23</v>
      </c>
    </row>
    <row r="758" spans="1:14" x14ac:dyDescent="0.35">
      <c r="A758" s="2" t="s">
        <v>14</v>
      </c>
      <c r="B758" s="2" t="s">
        <v>15</v>
      </c>
      <c r="C758" s="4">
        <v>4303614</v>
      </c>
      <c r="D758" s="4">
        <v>4303614</v>
      </c>
      <c r="E758" s="6">
        <v>988292635</v>
      </c>
      <c r="F758" s="8">
        <v>45582.659039351798</v>
      </c>
      <c r="G758" s="2" t="s">
        <v>16</v>
      </c>
      <c r="H758" s="6">
        <v>81214</v>
      </c>
      <c r="I758" s="2" t="s">
        <v>17</v>
      </c>
      <c r="J758" s="2" t="s">
        <v>1334</v>
      </c>
      <c r="K758" s="2" t="s">
        <v>17</v>
      </c>
      <c r="L758" s="2" t="s">
        <v>1335</v>
      </c>
      <c r="M758" s="12" t="str">
        <f t="shared" si="12"/>
        <v>433</v>
      </c>
      <c r="N758" s="2" t="s">
        <v>23</v>
      </c>
    </row>
    <row r="759" spans="1:14" x14ac:dyDescent="0.35">
      <c r="A759" s="3" t="s">
        <v>14</v>
      </c>
      <c r="B759" s="3" t="s">
        <v>15</v>
      </c>
      <c r="C759" s="5">
        <v>60022</v>
      </c>
      <c r="D759" s="5">
        <v>60022</v>
      </c>
      <c r="E759" s="7">
        <v>988303828</v>
      </c>
      <c r="F759" s="9">
        <v>45582.661759259303</v>
      </c>
      <c r="G759" s="3" t="s">
        <v>16</v>
      </c>
      <c r="H759" s="7">
        <v>81216</v>
      </c>
      <c r="I759" s="3" t="s">
        <v>17</v>
      </c>
      <c r="J759" s="3" t="s">
        <v>36</v>
      </c>
      <c r="K759" s="3" t="s">
        <v>17</v>
      </c>
      <c r="L759" s="3" t="s">
        <v>1333</v>
      </c>
      <c r="M759" s="12" t="str">
        <f t="shared" si="12"/>
        <v>433</v>
      </c>
      <c r="N759" s="3" t="s">
        <v>23</v>
      </c>
    </row>
    <row r="760" spans="1:14" x14ac:dyDescent="0.35">
      <c r="A760" s="2" t="s">
        <v>14</v>
      </c>
      <c r="B760" s="2" t="s">
        <v>15</v>
      </c>
      <c r="C760" s="4">
        <v>6269456.5300000003</v>
      </c>
      <c r="D760" s="4">
        <v>6269456.5300000003</v>
      </c>
      <c r="E760" s="6">
        <v>988313328</v>
      </c>
      <c r="F760" s="8">
        <v>45582.664027777799</v>
      </c>
      <c r="G760" s="2" t="s">
        <v>16</v>
      </c>
      <c r="H760" s="6">
        <v>81217</v>
      </c>
      <c r="I760" s="2" t="s">
        <v>17</v>
      </c>
      <c r="J760" s="2" t="s">
        <v>1336</v>
      </c>
      <c r="K760" s="2" t="s">
        <v>17</v>
      </c>
      <c r="L760" s="2" t="s">
        <v>697</v>
      </c>
      <c r="M760" s="12" t="str">
        <f t="shared" si="12"/>
        <v>426</v>
      </c>
      <c r="N760" s="2" t="s">
        <v>74</v>
      </c>
    </row>
    <row r="761" spans="1:14" x14ac:dyDescent="0.35">
      <c r="A761" s="3" t="s">
        <v>14</v>
      </c>
      <c r="B761" s="3" t="s">
        <v>15</v>
      </c>
      <c r="C761" s="5">
        <v>20000</v>
      </c>
      <c r="D761" s="5">
        <v>20000</v>
      </c>
      <c r="E761" s="7">
        <v>988313856</v>
      </c>
      <c r="F761" s="9">
        <v>45582.6641550926</v>
      </c>
      <c r="G761" s="3" t="s">
        <v>16</v>
      </c>
      <c r="H761" s="7">
        <v>81218</v>
      </c>
      <c r="I761" s="3" t="s">
        <v>17</v>
      </c>
      <c r="J761" s="3" t="s">
        <v>1337</v>
      </c>
      <c r="K761" s="3" t="s">
        <v>17</v>
      </c>
      <c r="L761" s="3" t="s">
        <v>1338</v>
      </c>
      <c r="M761" s="12" t="str">
        <f t="shared" si="12"/>
        <v>433</v>
      </c>
      <c r="N761" s="3" t="s">
        <v>23</v>
      </c>
    </row>
    <row r="762" spans="1:14" x14ac:dyDescent="0.35">
      <c r="A762" s="2" t="s">
        <v>14</v>
      </c>
      <c r="B762" s="2" t="s">
        <v>15</v>
      </c>
      <c r="C762" s="4">
        <v>65622</v>
      </c>
      <c r="D762" s="4">
        <v>65622</v>
      </c>
      <c r="E762" s="6">
        <v>988328496</v>
      </c>
      <c r="F762" s="8">
        <v>45582.667662036998</v>
      </c>
      <c r="G762" s="2" t="s">
        <v>16</v>
      </c>
      <c r="H762" s="6">
        <v>81219</v>
      </c>
      <c r="I762" s="2" t="s">
        <v>17</v>
      </c>
      <c r="J762" s="2" t="s">
        <v>36</v>
      </c>
      <c r="K762" s="2" t="s">
        <v>17</v>
      </c>
      <c r="L762" s="2" t="s">
        <v>1333</v>
      </c>
      <c r="M762" s="12" t="str">
        <f t="shared" si="12"/>
        <v>433</v>
      </c>
      <c r="N762" s="2" t="s">
        <v>23</v>
      </c>
    </row>
    <row r="763" spans="1:14" x14ac:dyDescent="0.35">
      <c r="A763" s="3" t="s">
        <v>14</v>
      </c>
      <c r="B763" s="3" t="s">
        <v>15</v>
      </c>
      <c r="C763" s="5">
        <v>11879</v>
      </c>
      <c r="D763" s="5">
        <v>11879</v>
      </c>
      <c r="E763" s="7">
        <v>988333211</v>
      </c>
      <c r="F763" s="9">
        <v>45582.6688194444</v>
      </c>
      <c r="G763" s="3" t="s">
        <v>16</v>
      </c>
      <c r="H763" s="7">
        <v>81220</v>
      </c>
      <c r="I763" s="3" t="s">
        <v>17</v>
      </c>
      <c r="J763" s="3" t="s">
        <v>1301</v>
      </c>
      <c r="K763" s="3" t="s">
        <v>17</v>
      </c>
      <c r="L763" s="3" t="s">
        <v>1302</v>
      </c>
      <c r="M763" s="12" t="str">
        <f t="shared" si="12"/>
        <v>393</v>
      </c>
      <c r="N763" s="3" t="s">
        <v>20</v>
      </c>
    </row>
    <row r="764" spans="1:14" x14ac:dyDescent="0.35">
      <c r="A764" s="2" t="s">
        <v>14</v>
      </c>
      <c r="B764" s="2" t="s">
        <v>15</v>
      </c>
      <c r="C764" s="4">
        <v>65622</v>
      </c>
      <c r="D764" s="4">
        <v>65622</v>
      </c>
      <c r="E764" s="6">
        <v>988345312</v>
      </c>
      <c r="F764" s="8">
        <v>45582.671805555598</v>
      </c>
      <c r="G764" s="2" t="s">
        <v>16</v>
      </c>
      <c r="H764" s="6">
        <v>81221</v>
      </c>
      <c r="I764" s="2" t="s">
        <v>17</v>
      </c>
      <c r="J764" s="2" t="s">
        <v>36</v>
      </c>
      <c r="K764" s="2" t="s">
        <v>17</v>
      </c>
      <c r="L764" s="2" t="s">
        <v>1333</v>
      </c>
      <c r="M764" s="12" t="str">
        <f t="shared" si="12"/>
        <v>433</v>
      </c>
      <c r="N764" s="2" t="s">
        <v>23</v>
      </c>
    </row>
    <row r="765" spans="1:14" x14ac:dyDescent="0.35">
      <c r="A765" s="3" t="s">
        <v>14</v>
      </c>
      <c r="B765" s="3" t="s">
        <v>15</v>
      </c>
      <c r="C765" s="5">
        <v>66664649.890000001</v>
      </c>
      <c r="D765" s="5">
        <v>66664649.890000001</v>
      </c>
      <c r="E765" s="7">
        <v>988360605</v>
      </c>
      <c r="F765" s="9">
        <v>45582.675555555601</v>
      </c>
      <c r="G765" s="3" t="s">
        <v>16</v>
      </c>
      <c r="H765" s="7">
        <v>81222</v>
      </c>
      <c r="I765" s="3" t="s">
        <v>17</v>
      </c>
      <c r="J765" s="3" t="s">
        <v>1339</v>
      </c>
      <c r="K765" s="3" t="s">
        <v>17</v>
      </c>
      <c r="L765" s="3" t="s">
        <v>697</v>
      </c>
      <c r="M765" s="12" t="str">
        <f t="shared" si="12"/>
        <v>433</v>
      </c>
      <c r="N765" s="3" t="s">
        <v>23</v>
      </c>
    </row>
    <row r="766" spans="1:14" x14ac:dyDescent="0.35">
      <c r="A766" s="2" t="s">
        <v>14</v>
      </c>
      <c r="B766" s="2" t="s">
        <v>15</v>
      </c>
      <c r="C766" s="4">
        <v>110410</v>
      </c>
      <c r="D766" s="4">
        <v>110410</v>
      </c>
      <c r="E766" s="6">
        <v>988367984</v>
      </c>
      <c r="F766" s="8">
        <v>45582.677372685197</v>
      </c>
      <c r="G766" s="2" t="s">
        <v>16</v>
      </c>
      <c r="H766" s="6">
        <v>81223</v>
      </c>
      <c r="I766" s="2" t="s">
        <v>17</v>
      </c>
      <c r="J766" s="2" t="s">
        <v>1301</v>
      </c>
      <c r="K766" s="2" t="s">
        <v>17</v>
      </c>
      <c r="L766" s="2" t="s">
        <v>1340</v>
      </c>
      <c r="M766" s="12" t="str">
        <f t="shared" si="12"/>
        <v>393</v>
      </c>
      <c r="N766" s="2" t="s">
        <v>20</v>
      </c>
    </row>
    <row r="767" spans="1:14" x14ac:dyDescent="0.35">
      <c r="A767" s="3" t="s">
        <v>14</v>
      </c>
      <c r="B767" s="3" t="s">
        <v>15</v>
      </c>
      <c r="C767" s="5">
        <v>753332</v>
      </c>
      <c r="D767" s="5">
        <v>753332</v>
      </c>
      <c r="E767" s="7">
        <v>988375750</v>
      </c>
      <c r="F767" s="9">
        <v>45582.679340277798</v>
      </c>
      <c r="G767" s="3" t="s">
        <v>16</v>
      </c>
      <c r="H767" s="7">
        <v>81224</v>
      </c>
      <c r="I767" s="3" t="s">
        <v>17</v>
      </c>
      <c r="J767" s="3" t="s">
        <v>1341</v>
      </c>
      <c r="K767" s="3" t="s">
        <v>17</v>
      </c>
      <c r="L767" s="3" t="s">
        <v>1342</v>
      </c>
      <c r="M767" s="12" t="str">
        <f t="shared" si="12"/>
        <v>393</v>
      </c>
      <c r="N767" s="3" t="s">
        <v>20</v>
      </c>
    </row>
    <row r="768" spans="1:14" x14ac:dyDescent="0.35">
      <c r="A768" s="2" t="s">
        <v>14</v>
      </c>
      <c r="B768" s="2" t="s">
        <v>15</v>
      </c>
      <c r="C768" s="4">
        <v>4455</v>
      </c>
      <c r="D768" s="4">
        <v>4455</v>
      </c>
      <c r="E768" s="6">
        <v>988389780</v>
      </c>
      <c r="F768" s="8">
        <v>45582.682951388902</v>
      </c>
      <c r="G768" s="2" t="s">
        <v>16</v>
      </c>
      <c r="H768" s="6">
        <v>81225</v>
      </c>
      <c r="I768" s="2" t="s">
        <v>17</v>
      </c>
      <c r="J768" s="2" t="s">
        <v>1301</v>
      </c>
      <c r="K768" s="2" t="s">
        <v>17</v>
      </c>
      <c r="L768" s="2" t="s">
        <v>1340</v>
      </c>
      <c r="M768" s="12" t="str">
        <f t="shared" si="12"/>
        <v>393</v>
      </c>
      <c r="N768" s="2" t="s">
        <v>20</v>
      </c>
    </row>
    <row r="769" spans="1:14" x14ac:dyDescent="0.35">
      <c r="A769" s="3" t="s">
        <v>14</v>
      </c>
      <c r="B769" s="3" t="s">
        <v>15</v>
      </c>
      <c r="C769" s="5">
        <v>253739</v>
      </c>
      <c r="D769" s="5">
        <v>253739</v>
      </c>
      <c r="E769" s="7">
        <v>988427104</v>
      </c>
      <c r="F769" s="9">
        <v>45582.692986111098</v>
      </c>
      <c r="G769" s="3" t="s">
        <v>16</v>
      </c>
      <c r="H769" s="7">
        <v>81226</v>
      </c>
      <c r="I769" s="3" t="s">
        <v>17</v>
      </c>
      <c r="J769" s="3" t="s">
        <v>1301</v>
      </c>
      <c r="K769" s="3" t="s">
        <v>17</v>
      </c>
      <c r="L769" s="3" t="s">
        <v>1343</v>
      </c>
      <c r="M769" s="12" t="str">
        <f t="shared" si="12"/>
        <v>393</v>
      </c>
      <c r="N769" s="3" t="s">
        <v>20</v>
      </c>
    </row>
    <row r="770" spans="1:14" x14ac:dyDescent="0.35">
      <c r="A770" s="2" t="s">
        <v>14</v>
      </c>
      <c r="B770" s="2" t="s">
        <v>15</v>
      </c>
      <c r="C770" s="4">
        <v>18652</v>
      </c>
      <c r="D770" s="4">
        <v>18652</v>
      </c>
      <c r="E770" s="6">
        <v>988446604</v>
      </c>
      <c r="F770" s="8">
        <v>45582.698425925897</v>
      </c>
      <c r="G770" s="2" t="s">
        <v>16</v>
      </c>
      <c r="H770" s="6">
        <v>81231</v>
      </c>
      <c r="I770" s="2" t="s">
        <v>17</v>
      </c>
      <c r="J770" s="2" t="s">
        <v>1301</v>
      </c>
      <c r="K770" s="2" t="s">
        <v>17</v>
      </c>
      <c r="L770" s="2" t="s">
        <v>1343</v>
      </c>
      <c r="M770" s="12" t="str">
        <f t="shared" si="12"/>
        <v>393</v>
      </c>
      <c r="N770" s="2" t="s">
        <v>20</v>
      </c>
    </row>
    <row r="771" spans="1:14" x14ac:dyDescent="0.35">
      <c r="A771" s="3" t="s">
        <v>14</v>
      </c>
      <c r="B771" s="3" t="s">
        <v>15</v>
      </c>
      <c r="C771" s="5">
        <v>126200</v>
      </c>
      <c r="D771" s="5">
        <v>126200</v>
      </c>
      <c r="E771" s="7">
        <v>988448324</v>
      </c>
      <c r="F771" s="9">
        <v>45582.698888888903</v>
      </c>
      <c r="G771" s="3" t="s">
        <v>16</v>
      </c>
      <c r="H771" s="7">
        <v>81232</v>
      </c>
      <c r="I771" s="3" t="s">
        <v>17</v>
      </c>
      <c r="J771" s="3" t="s">
        <v>1344</v>
      </c>
      <c r="K771" s="3" t="s">
        <v>17</v>
      </c>
      <c r="L771" s="3" t="s">
        <v>1345</v>
      </c>
      <c r="M771" s="12" t="str">
        <f t="shared" si="12"/>
        <v>433</v>
      </c>
      <c r="N771" s="3" t="s">
        <v>23</v>
      </c>
    </row>
    <row r="772" spans="1:14" x14ac:dyDescent="0.35">
      <c r="A772" s="2" t="s">
        <v>14</v>
      </c>
      <c r="B772" s="2" t="s">
        <v>15</v>
      </c>
      <c r="C772" s="4">
        <v>4903</v>
      </c>
      <c r="D772" s="4">
        <v>4903</v>
      </c>
      <c r="E772" s="6">
        <v>988458044</v>
      </c>
      <c r="F772" s="8">
        <v>45582.7015046296</v>
      </c>
      <c r="G772" s="2" t="s">
        <v>16</v>
      </c>
      <c r="H772" s="6">
        <v>81235</v>
      </c>
      <c r="I772" s="2" t="s">
        <v>17</v>
      </c>
      <c r="J772" s="2" t="s">
        <v>1301</v>
      </c>
      <c r="K772" s="2" t="s">
        <v>17</v>
      </c>
      <c r="L772" s="2" t="s">
        <v>1343</v>
      </c>
      <c r="M772" s="12" t="str">
        <f t="shared" si="12"/>
        <v>393</v>
      </c>
      <c r="N772" s="2" t="s">
        <v>20</v>
      </c>
    </row>
    <row r="773" spans="1:14" x14ac:dyDescent="0.35">
      <c r="A773" s="3" t="s">
        <v>14</v>
      </c>
      <c r="B773" s="3" t="s">
        <v>15</v>
      </c>
      <c r="C773" s="5">
        <v>3662.72</v>
      </c>
      <c r="D773" s="5">
        <v>3662.72</v>
      </c>
      <c r="E773" s="7">
        <v>988471648</v>
      </c>
      <c r="F773" s="9">
        <v>45582.7052430556</v>
      </c>
      <c r="G773" s="3" t="s">
        <v>16</v>
      </c>
      <c r="H773" s="7">
        <v>81236</v>
      </c>
      <c r="I773" s="3" t="s">
        <v>17</v>
      </c>
      <c r="J773" s="3" t="s">
        <v>1346</v>
      </c>
      <c r="K773" s="3" t="s">
        <v>17</v>
      </c>
      <c r="L773" s="3" t="s">
        <v>1347</v>
      </c>
      <c r="M773" s="12" t="str">
        <f t="shared" si="12"/>
        <v>393</v>
      </c>
      <c r="N773" s="3" t="s">
        <v>20</v>
      </c>
    </row>
    <row r="774" spans="1:14" x14ac:dyDescent="0.35">
      <c r="A774" s="2" t="s">
        <v>14</v>
      </c>
      <c r="B774" s="2" t="s">
        <v>15</v>
      </c>
      <c r="C774" s="4">
        <v>183696</v>
      </c>
      <c r="D774" s="4">
        <v>183696</v>
      </c>
      <c r="E774" s="6">
        <v>988473602</v>
      </c>
      <c r="F774" s="8">
        <v>45582.705787036997</v>
      </c>
      <c r="G774" s="2" t="s">
        <v>16</v>
      </c>
      <c r="H774" s="6">
        <v>81237</v>
      </c>
      <c r="I774" s="2" t="s">
        <v>17</v>
      </c>
      <c r="J774" s="2" t="s">
        <v>1348</v>
      </c>
      <c r="K774" s="2" t="s">
        <v>17</v>
      </c>
      <c r="L774" s="2" t="s">
        <v>1349</v>
      </c>
      <c r="M774" s="12" t="str">
        <f t="shared" si="12"/>
        <v>433</v>
      </c>
      <c r="N774" s="2" t="s">
        <v>23</v>
      </c>
    </row>
    <row r="775" spans="1:14" x14ac:dyDescent="0.35">
      <c r="A775" s="3" t="s">
        <v>14</v>
      </c>
      <c r="B775" s="3" t="s">
        <v>15</v>
      </c>
      <c r="C775" s="5">
        <v>49950</v>
      </c>
      <c r="D775" s="5">
        <v>49950</v>
      </c>
      <c r="E775" s="7">
        <v>988479762</v>
      </c>
      <c r="F775" s="9">
        <v>45582.707499999997</v>
      </c>
      <c r="G775" s="3" t="s">
        <v>16</v>
      </c>
      <c r="H775" s="7">
        <v>81238</v>
      </c>
      <c r="I775" s="3" t="s">
        <v>17</v>
      </c>
      <c r="J775" s="3" t="s">
        <v>1301</v>
      </c>
      <c r="K775" s="3" t="s">
        <v>17</v>
      </c>
      <c r="L775" s="3" t="s">
        <v>1350</v>
      </c>
      <c r="M775" s="12" t="str">
        <f t="shared" si="12"/>
        <v>393</v>
      </c>
      <c r="N775" s="3" t="s">
        <v>20</v>
      </c>
    </row>
    <row r="776" spans="1:14" x14ac:dyDescent="0.35">
      <c r="A776" s="2" t="s">
        <v>14</v>
      </c>
      <c r="B776" s="2" t="s">
        <v>15</v>
      </c>
      <c r="C776" s="4">
        <v>34468</v>
      </c>
      <c r="D776" s="4">
        <v>34468</v>
      </c>
      <c r="E776" s="6">
        <v>988495257</v>
      </c>
      <c r="F776" s="8">
        <v>45582.711944444403</v>
      </c>
      <c r="G776" s="2" t="s">
        <v>16</v>
      </c>
      <c r="H776" s="6">
        <v>81239</v>
      </c>
      <c r="I776" s="2" t="s">
        <v>17</v>
      </c>
      <c r="J776" s="2" t="s">
        <v>1301</v>
      </c>
      <c r="K776" s="2" t="s">
        <v>17</v>
      </c>
      <c r="L776" s="2" t="s">
        <v>1350</v>
      </c>
      <c r="M776" s="12" t="str">
        <f t="shared" si="12"/>
        <v>393</v>
      </c>
      <c r="N776" s="2" t="s">
        <v>20</v>
      </c>
    </row>
    <row r="777" spans="1:14" x14ac:dyDescent="0.35">
      <c r="A777" s="3" t="s">
        <v>14</v>
      </c>
      <c r="B777" s="3" t="s">
        <v>15</v>
      </c>
      <c r="C777" s="5">
        <v>11079</v>
      </c>
      <c r="D777" s="5">
        <v>11079</v>
      </c>
      <c r="E777" s="7">
        <v>988704244</v>
      </c>
      <c r="F777" s="9">
        <v>45582.772546296299</v>
      </c>
      <c r="G777" s="3" t="s">
        <v>16</v>
      </c>
      <c r="H777" s="7">
        <v>81243</v>
      </c>
      <c r="I777" s="3" t="s">
        <v>17</v>
      </c>
      <c r="J777" s="3" t="s">
        <v>1351</v>
      </c>
      <c r="K777" s="3" t="s">
        <v>17</v>
      </c>
      <c r="L777" s="3" t="s">
        <v>1352</v>
      </c>
      <c r="M777" s="12" t="str">
        <f t="shared" si="12"/>
        <v>393</v>
      </c>
      <c r="N777" s="3" t="s">
        <v>20</v>
      </c>
    </row>
    <row r="778" spans="1:14" x14ac:dyDescent="0.35">
      <c r="A778" s="2" t="s">
        <v>14</v>
      </c>
      <c r="B778" s="2" t="s">
        <v>15</v>
      </c>
      <c r="C778" s="4">
        <v>160000</v>
      </c>
      <c r="D778" s="4">
        <v>160000</v>
      </c>
      <c r="E778" s="6">
        <v>988727952</v>
      </c>
      <c r="F778" s="8">
        <v>45582.779305555603</v>
      </c>
      <c r="G778" s="2" t="s">
        <v>16</v>
      </c>
      <c r="H778" s="6">
        <v>81244</v>
      </c>
      <c r="I778" s="2" t="s">
        <v>17</v>
      </c>
      <c r="J778" s="2" t="s">
        <v>1353</v>
      </c>
      <c r="K778" s="2" t="s">
        <v>17</v>
      </c>
      <c r="L778" s="2" t="s">
        <v>1354</v>
      </c>
      <c r="M778" s="12" t="str">
        <f t="shared" si="12"/>
        <v>403</v>
      </c>
      <c r="N778" s="2" t="s">
        <v>110</v>
      </c>
    </row>
    <row r="779" spans="1:14" x14ac:dyDescent="0.35">
      <c r="A779" s="3" t="s">
        <v>14</v>
      </c>
      <c r="B779" s="3" t="s">
        <v>15</v>
      </c>
      <c r="C779" s="5">
        <v>77826088.379999995</v>
      </c>
      <c r="D779" s="5">
        <v>77826088.379999995</v>
      </c>
      <c r="E779" s="7">
        <v>988730362</v>
      </c>
      <c r="F779" s="9">
        <v>45582.780069444401</v>
      </c>
      <c r="G779" s="3" t="s">
        <v>16</v>
      </c>
      <c r="H779" s="7">
        <v>81245</v>
      </c>
      <c r="I779" s="3" t="s">
        <v>17</v>
      </c>
      <c r="J779" s="3" t="s">
        <v>1355</v>
      </c>
      <c r="K779" s="3" t="s">
        <v>17</v>
      </c>
      <c r="L779" s="3" t="s">
        <v>1356</v>
      </c>
      <c r="M779" s="12" t="str">
        <f t="shared" si="12"/>
        <v>393</v>
      </c>
      <c r="N779" s="3" t="s">
        <v>20</v>
      </c>
    </row>
    <row r="780" spans="1:14" x14ac:dyDescent="0.35">
      <c r="A780" s="2" t="s">
        <v>14</v>
      </c>
      <c r="B780" s="2" t="s">
        <v>15</v>
      </c>
      <c r="C780" s="4">
        <v>5084</v>
      </c>
      <c r="D780" s="4">
        <v>5084</v>
      </c>
      <c r="E780" s="6">
        <v>988739472</v>
      </c>
      <c r="F780" s="8">
        <v>45582.782881944397</v>
      </c>
      <c r="G780" s="2" t="s">
        <v>16</v>
      </c>
      <c r="H780" s="6">
        <v>81247</v>
      </c>
      <c r="I780" s="2" t="s">
        <v>17</v>
      </c>
      <c r="J780" s="2" t="s">
        <v>1357</v>
      </c>
      <c r="K780" s="2" t="s">
        <v>17</v>
      </c>
      <c r="L780" s="2" t="s">
        <v>1358</v>
      </c>
      <c r="M780" s="12" t="str">
        <f t="shared" si="12"/>
        <v>393</v>
      </c>
      <c r="N780" s="2" t="s">
        <v>20</v>
      </c>
    </row>
    <row r="781" spans="1:14" x14ac:dyDescent="0.35">
      <c r="A781" s="3" t="s">
        <v>14</v>
      </c>
      <c r="B781" s="3" t="s">
        <v>15</v>
      </c>
      <c r="C781" s="5">
        <v>739</v>
      </c>
      <c r="D781" s="5">
        <v>739</v>
      </c>
      <c r="E781" s="7">
        <v>988771585</v>
      </c>
      <c r="F781" s="9">
        <v>45582.793275463002</v>
      </c>
      <c r="G781" s="3" t="s">
        <v>16</v>
      </c>
      <c r="H781" s="7">
        <v>81250</v>
      </c>
      <c r="I781" s="3" t="s">
        <v>17</v>
      </c>
      <c r="J781" s="3" t="s">
        <v>1359</v>
      </c>
      <c r="K781" s="3" t="s">
        <v>17</v>
      </c>
      <c r="L781" s="3" t="s">
        <v>1358</v>
      </c>
      <c r="M781" s="12" t="str">
        <f t="shared" si="12"/>
        <v>393</v>
      </c>
      <c r="N781" s="3" t="s">
        <v>20</v>
      </c>
    </row>
    <row r="782" spans="1:14" x14ac:dyDescent="0.35">
      <c r="A782" s="2" t="s">
        <v>14</v>
      </c>
      <c r="B782" s="2" t="s">
        <v>15</v>
      </c>
      <c r="C782" s="4">
        <v>3000</v>
      </c>
      <c r="D782" s="4">
        <v>3000</v>
      </c>
      <c r="E782" s="6">
        <v>988801684</v>
      </c>
      <c r="F782" s="8">
        <v>45582.803692129601</v>
      </c>
      <c r="G782" s="2" t="s">
        <v>16</v>
      </c>
      <c r="H782" s="6">
        <v>81251</v>
      </c>
      <c r="I782" s="2" t="s">
        <v>17</v>
      </c>
      <c r="J782" s="2" t="s">
        <v>1360</v>
      </c>
      <c r="K782" s="2" t="s">
        <v>17</v>
      </c>
      <c r="L782" s="2" t="s">
        <v>1361</v>
      </c>
      <c r="M782" s="12" t="str">
        <f t="shared" si="12"/>
        <v>433</v>
      </c>
      <c r="N782" s="2" t="s">
        <v>23</v>
      </c>
    </row>
    <row r="783" spans="1:14" x14ac:dyDescent="0.35">
      <c r="A783" s="3" t="s">
        <v>14</v>
      </c>
      <c r="B783" s="3" t="s">
        <v>15</v>
      </c>
      <c r="C783" s="5">
        <v>120000</v>
      </c>
      <c r="D783" s="5">
        <v>120000</v>
      </c>
      <c r="E783" s="7">
        <v>988824855</v>
      </c>
      <c r="F783" s="9">
        <v>45582.811712962997</v>
      </c>
      <c r="G783" s="3" t="s">
        <v>16</v>
      </c>
      <c r="H783" s="7">
        <v>81252</v>
      </c>
      <c r="I783" s="3" t="s">
        <v>17</v>
      </c>
      <c r="J783" s="10" t="s">
        <v>1362</v>
      </c>
      <c r="K783" s="3" t="s">
        <v>17</v>
      </c>
      <c r="L783" s="3" t="s">
        <v>1363</v>
      </c>
      <c r="M783" s="12" t="str">
        <f t="shared" si="12"/>
        <v>277</v>
      </c>
      <c r="N783" s="3" t="s">
        <v>86</v>
      </c>
    </row>
    <row r="784" spans="1:14" x14ac:dyDescent="0.35">
      <c r="A784" s="2" t="s">
        <v>14</v>
      </c>
      <c r="B784" s="2" t="s">
        <v>15</v>
      </c>
      <c r="C784" s="4">
        <v>467298</v>
      </c>
      <c r="D784" s="4">
        <v>467298</v>
      </c>
      <c r="E784" s="6">
        <v>988866009</v>
      </c>
      <c r="F784" s="8">
        <v>45582.824768518498</v>
      </c>
      <c r="G784" s="2" t="s">
        <v>16</v>
      </c>
      <c r="H784" s="6">
        <v>81253</v>
      </c>
      <c r="I784" s="2" t="s">
        <v>17</v>
      </c>
      <c r="J784" s="2" t="s">
        <v>1364</v>
      </c>
      <c r="K784" s="2" t="s">
        <v>17</v>
      </c>
      <c r="L784" s="2" t="s">
        <v>1365</v>
      </c>
      <c r="M784" s="12" t="str">
        <f t="shared" si="12"/>
        <v>138</v>
      </c>
      <c r="N784" s="2" t="s">
        <v>122</v>
      </c>
    </row>
    <row r="785" spans="1:14" x14ac:dyDescent="0.35">
      <c r="A785" s="3" t="s">
        <v>14</v>
      </c>
      <c r="B785" s="3" t="s">
        <v>15</v>
      </c>
      <c r="C785" s="5">
        <v>13000</v>
      </c>
      <c r="D785" s="5">
        <v>13000</v>
      </c>
      <c r="E785" s="7">
        <v>989004610</v>
      </c>
      <c r="F785" s="9">
        <v>45582.868645833303</v>
      </c>
      <c r="G785" s="3" t="s">
        <v>16</v>
      </c>
      <c r="H785" s="7">
        <v>81256</v>
      </c>
      <c r="I785" s="3" t="s">
        <v>17</v>
      </c>
      <c r="J785" s="3" t="s">
        <v>1366</v>
      </c>
      <c r="K785" s="3" t="s">
        <v>17</v>
      </c>
      <c r="L785" s="3" t="s">
        <v>1367</v>
      </c>
      <c r="M785" s="12" t="str">
        <f t="shared" si="12"/>
        <v>433</v>
      </c>
      <c r="N785" s="3" t="s">
        <v>23</v>
      </c>
    </row>
    <row r="786" spans="1:14" x14ac:dyDescent="0.35">
      <c r="A786" s="2" t="s">
        <v>14</v>
      </c>
      <c r="B786" s="2" t="s">
        <v>15</v>
      </c>
      <c r="C786" s="4">
        <v>94147487</v>
      </c>
      <c r="D786" s="4">
        <v>94147487</v>
      </c>
      <c r="E786" s="6">
        <v>989019146</v>
      </c>
      <c r="F786" s="8">
        <v>45582.873263888898</v>
      </c>
      <c r="G786" s="2" t="s">
        <v>16</v>
      </c>
      <c r="H786" s="6">
        <v>81257</v>
      </c>
      <c r="I786" s="2" t="s">
        <v>17</v>
      </c>
      <c r="J786" s="2" t="s">
        <v>1368</v>
      </c>
      <c r="K786" s="2" t="s">
        <v>17</v>
      </c>
      <c r="L786" s="2" t="s">
        <v>205</v>
      </c>
      <c r="M786" s="12" t="str">
        <f t="shared" si="12"/>
        <v>393</v>
      </c>
      <c r="N786" s="2" t="s">
        <v>20</v>
      </c>
    </row>
    <row r="787" spans="1:14" x14ac:dyDescent="0.35">
      <c r="A787" s="3" t="s">
        <v>14</v>
      </c>
      <c r="B787" s="3" t="s">
        <v>15</v>
      </c>
      <c r="C787" s="5">
        <v>38000</v>
      </c>
      <c r="D787" s="5">
        <v>38000</v>
      </c>
      <c r="E787" s="7">
        <v>989068469</v>
      </c>
      <c r="F787" s="9">
        <v>45582.890162037002</v>
      </c>
      <c r="G787" s="3" t="s">
        <v>16</v>
      </c>
      <c r="H787" s="7">
        <v>81259</v>
      </c>
      <c r="I787" s="3" t="s">
        <v>17</v>
      </c>
      <c r="J787" s="3" t="s">
        <v>1369</v>
      </c>
      <c r="K787" s="3" t="s">
        <v>17</v>
      </c>
      <c r="L787" s="3" t="s">
        <v>1370</v>
      </c>
      <c r="M787" s="12" t="str">
        <f t="shared" si="12"/>
        <v>433</v>
      </c>
      <c r="N787" s="3" t="s">
        <v>23</v>
      </c>
    </row>
    <row r="788" spans="1:14" x14ac:dyDescent="0.35">
      <c r="A788" s="2" t="s">
        <v>14</v>
      </c>
      <c r="B788" s="2" t="s">
        <v>15</v>
      </c>
      <c r="C788" s="4">
        <v>80000</v>
      </c>
      <c r="D788" s="4">
        <v>80000</v>
      </c>
      <c r="E788" s="6">
        <v>989153682</v>
      </c>
      <c r="F788" s="8">
        <v>45582.922974537003</v>
      </c>
      <c r="G788" s="2" t="s">
        <v>16</v>
      </c>
      <c r="H788" s="6">
        <v>81260</v>
      </c>
      <c r="I788" s="2" t="s">
        <v>17</v>
      </c>
      <c r="J788" s="11" t="s">
        <v>1371</v>
      </c>
      <c r="K788" s="2" t="s">
        <v>17</v>
      </c>
      <c r="L788" s="2" t="s">
        <v>1372</v>
      </c>
      <c r="M788" s="12" t="str">
        <f t="shared" si="12"/>
        <v>403</v>
      </c>
      <c r="N788" s="2" t="s">
        <v>110</v>
      </c>
    </row>
    <row r="789" spans="1:14" x14ac:dyDescent="0.35">
      <c r="A789" s="3" t="s">
        <v>14</v>
      </c>
      <c r="B789" s="3" t="s">
        <v>15</v>
      </c>
      <c r="C789" s="5">
        <v>25680</v>
      </c>
      <c r="D789" s="5">
        <v>25680</v>
      </c>
      <c r="E789" s="7">
        <v>989216734</v>
      </c>
      <c r="F789" s="9">
        <v>45582.955208333296</v>
      </c>
      <c r="G789" s="3" t="s">
        <v>16</v>
      </c>
      <c r="H789" s="7">
        <v>81263</v>
      </c>
      <c r="I789" s="3" t="s">
        <v>17</v>
      </c>
      <c r="J789" s="3" t="s">
        <v>1373</v>
      </c>
      <c r="K789" s="3" t="s">
        <v>17</v>
      </c>
      <c r="L789" s="3" t="s">
        <v>1374</v>
      </c>
      <c r="M789" s="12" t="str">
        <f t="shared" si="12"/>
        <v>433</v>
      </c>
      <c r="N789" s="3" t="s">
        <v>23</v>
      </c>
    </row>
    <row r="790" spans="1:14" x14ac:dyDescent="0.35">
      <c r="A790" s="2" t="s">
        <v>14</v>
      </c>
      <c r="B790" s="2" t="s">
        <v>15</v>
      </c>
      <c r="C790" s="4">
        <v>111500</v>
      </c>
      <c r="D790" s="4">
        <v>111500</v>
      </c>
      <c r="E790" s="6">
        <v>989386273</v>
      </c>
      <c r="F790" s="8">
        <v>45583.295763888898</v>
      </c>
      <c r="G790" s="2" t="s">
        <v>16</v>
      </c>
      <c r="H790" s="6">
        <v>81266</v>
      </c>
      <c r="I790" s="2" t="s">
        <v>17</v>
      </c>
      <c r="J790" s="2" t="s">
        <v>1375</v>
      </c>
      <c r="K790" s="2" t="s">
        <v>17</v>
      </c>
      <c r="L790" s="2" t="s">
        <v>1376</v>
      </c>
      <c r="M790" s="12" t="str">
        <f t="shared" si="12"/>
        <v>368</v>
      </c>
      <c r="N790" s="2" t="s">
        <v>522</v>
      </c>
    </row>
    <row r="791" spans="1:14" x14ac:dyDescent="0.35">
      <c r="A791" s="3" t="s">
        <v>14</v>
      </c>
      <c r="B791" s="3" t="s">
        <v>15</v>
      </c>
      <c r="C791" s="5">
        <v>784.43</v>
      </c>
      <c r="D791" s="5">
        <v>784.43</v>
      </c>
      <c r="E791" s="7">
        <v>989492164</v>
      </c>
      <c r="F791" s="9">
        <v>45583.348275463002</v>
      </c>
      <c r="G791" s="3" t="s">
        <v>16</v>
      </c>
      <c r="H791" s="7">
        <v>81267</v>
      </c>
      <c r="I791" s="3" t="s">
        <v>17</v>
      </c>
      <c r="J791" s="3" t="s">
        <v>460</v>
      </c>
      <c r="K791" s="3" t="s">
        <v>17</v>
      </c>
      <c r="L791" s="3" t="s">
        <v>1377</v>
      </c>
      <c r="M791" s="12" t="str">
        <f t="shared" si="12"/>
        <v>393</v>
      </c>
      <c r="N791" s="3" t="s">
        <v>20</v>
      </c>
    </row>
    <row r="792" spans="1:14" x14ac:dyDescent="0.35">
      <c r="A792" s="2" t="s">
        <v>14</v>
      </c>
      <c r="B792" s="2" t="s">
        <v>15</v>
      </c>
      <c r="C792" s="4">
        <v>34580.75</v>
      </c>
      <c r="D792" s="4">
        <v>34580.75</v>
      </c>
      <c r="E792" s="6">
        <v>989501801</v>
      </c>
      <c r="F792" s="8">
        <v>45583.351840277799</v>
      </c>
      <c r="G792" s="2" t="s">
        <v>16</v>
      </c>
      <c r="H792" s="6">
        <v>81268</v>
      </c>
      <c r="I792" s="2" t="s">
        <v>17</v>
      </c>
      <c r="J792" s="2" t="s">
        <v>460</v>
      </c>
      <c r="K792" s="2" t="s">
        <v>17</v>
      </c>
      <c r="L792" s="2" t="s">
        <v>1377</v>
      </c>
      <c r="M792" s="12" t="str">
        <f t="shared" ref="M792:M854" si="13">+MID(N792,1,3)</f>
        <v>393</v>
      </c>
      <c r="N792" s="2" t="s">
        <v>20</v>
      </c>
    </row>
    <row r="793" spans="1:14" x14ac:dyDescent="0.35">
      <c r="A793" s="3" t="s">
        <v>14</v>
      </c>
      <c r="B793" s="3" t="s">
        <v>15</v>
      </c>
      <c r="C793" s="5">
        <v>26235.16</v>
      </c>
      <c r="D793" s="5">
        <v>26235.16</v>
      </c>
      <c r="E793" s="7">
        <v>989508402</v>
      </c>
      <c r="F793" s="9">
        <v>45583.354247685202</v>
      </c>
      <c r="G793" s="3" t="s">
        <v>16</v>
      </c>
      <c r="H793" s="7">
        <v>81269</v>
      </c>
      <c r="I793" s="3" t="s">
        <v>17</v>
      </c>
      <c r="J793" s="3" t="s">
        <v>460</v>
      </c>
      <c r="K793" s="3" t="s">
        <v>17</v>
      </c>
      <c r="L793" s="3" t="s">
        <v>1377</v>
      </c>
      <c r="M793" s="12" t="str">
        <f t="shared" si="13"/>
        <v>393</v>
      </c>
      <c r="N793" s="3" t="s">
        <v>20</v>
      </c>
    </row>
    <row r="794" spans="1:14" x14ac:dyDescent="0.35">
      <c r="A794" s="2" t="s">
        <v>14</v>
      </c>
      <c r="B794" s="2" t="s">
        <v>15</v>
      </c>
      <c r="C794" s="4">
        <v>4636.95</v>
      </c>
      <c r="D794" s="4">
        <v>4636.95</v>
      </c>
      <c r="E794" s="6">
        <v>989512791</v>
      </c>
      <c r="F794" s="8">
        <v>45583.355833333299</v>
      </c>
      <c r="G794" s="2" t="s">
        <v>16</v>
      </c>
      <c r="H794" s="6">
        <v>81270</v>
      </c>
      <c r="I794" s="2" t="s">
        <v>17</v>
      </c>
      <c r="J794" s="2" t="s">
        <v>460</v>
      </c>
      <c r="K794" s="2" t="s">
        <v>17</v>
      </c>
      <c r="L794" s="2" t="s">
        <v>1377</v>
      </c>
      <c r="M794" s="12" t="str">
        <f t="shared" si="13"/>
        <v>393</v>
      </c>
      <c r="N794" s="2" t="s">
        <v>20</v>
      </c>
    </row>
    <row r="795" spans="1:14" x14ac:dyDescent="0.35">
      <c r="A795" s="3" t="s">
        <v>14</v>
      </c>
      <c r="B795" s="3" t="s">
        <v>15</v>
      </c>
      <c r="C795" s="5">
        <v>10000</v>
      </c>
      <c r="D795" s="5">
        <v>10000</v>
      </c>
      <c r="E795" s="7">
        <v>989519358</v>
      </c>
      <c r="F795" s="9">
        <v>45583.358136574097</v>
      </c>
      <c r="G795" s="3" t="s">
        <v>16</v>
      </c>
      <c r="H795" s="7">
        <v>81271</v>
      </c>
      <c r="I795" s="3" t="s">
        <v>17</v>
      </c>
      <c r="J795" s="3" t="s">
        <v>1378</v>
      </c>
      <c r="K795" s="3" t="s">
        <v>17</v>
      </c>
      <c r="L795" s="3" t="s">
        <v>1379</v>
      </c>
      <c r="M795" s="12" t="str">
        <f t="shared" si="13"/>
        <v>403</v>
      </c>
      <c r="N795" s="3" t="s">
        <v>110</v>
      </c>
    </row>
    <row r="796" spans="1:14" x14ac:dyDescent="0.35">
      <c r="A796" s="2" t="s">
        <v>14</v>
      </c>
      <c r="B796" s="2" t="s">
        <v>15</v>
      </c>
      <c r="C796" s="4">
        <v>63000</v>
      </c>
      <c r="D796" s="4">
        <v>63000</v>
      </c>
      <c r="E796" s="6">
        <v>989546556</v>
      </c>
      <c r="F796" s="8">
        <v>45583.367199074099</v>
      </c>
      <c r="G796" s="2" t="s">
        <v>16</v>
      </c>
      <c r="H796" s="6">
        <v>81272</v>
      </c>
      <c r="I796" s="2" t="s">
        <v>17</v>
      </c>
      <c r="J796" s="2" t="s">
        <v>1380</v>
      </c>
      <c r="K796" s="2" t="s">
        <v>17</v>
      </c>
      <c r="L796" s="2" t="s">
        <v>1381</v>
      </c>
      <c r="M796" s="12" t="str">
        <f t="shared" si="13"/>
        <v>433</v>
      </c>
      <c r="N796" s="2" t="s">
        <v>23</v>
      </c>
    </row>
    <row r="797" spans="1:14" x14ac:dyDescent="0.35">
      <c r="A797" s="3" t="s">
        <v>14</v>
      </c>
      <c r="B797" s="3" t="s">
        <v>15</v>
      </c>
      <c r="C797" s="5">
        <v>953</v>
      </c>
      <c r="D797" s="5">
        <v>953</v>
      </c>
      <c r="E797" s="7">
        <v>989556165</v>
      </c>
      <c r="F797" s="9">
        <v>45583.370347222197</v>
      </c>
      <c r="G797" s="3" t="s">
        <v>16</v>
      </c>
      <c r="H797" s="7">
        <v>81273</v>
      </c>
      <c r="I797" s="3" t="s">
        <v>17</v>
      </c>
      <c r="J797" s="3" t="s">
        <v>1382</v>
      </c>
      <c r="K797" s="3" t="s">
        <v>17</v>
      </c>
      <c r="L797" s="3" t="s">
        <v>1383</v>
      </c>
      <c r="M797" s="12" t="str">
        <f t="shared" si="13"/>
        <v>393</v>
      </c>
      <c r="N797" s="3" t="s">
        <v>20</v>
      </c>
    </row>
    <row r="798" spans="1:14" x14ac:dyDescent="0.35">
      <c r="A798" s="2" t="s">
        <v>14</v>
      </c>
      <c r="B798" s="2" t="s">
        <v>15</v>
      </c>
      <c r="C798" s="4">
        <v>2900</v>
      </c>
      <c r="D798" s="4">
        <v>2900</v>
      </c>
      <c r="E798" s="6">
        <v>989557950</v>
      </c>
      <c r="F798" s="8">
        <v>45583.370914351901</v>
      </c>
      <c r="G798" s="2" t="s">
        <v>16</v>
      </c>
      <c r="H798" s="6">
        <v>81274</v>
      </c>
      <c r="I798" s="2" t="s">
        <v>17</v>
      </c>
      <c r="J798" s="2" t="s">
        <v>1384</v>
      </c>
      <c r="K798" s="2" t="s">
        <v>17</v>
      </c>
      <c r="L798" s="2" t="s">
        <v>1381</v>
      </c>
      <c r="M798" s="12" t="str">
        <f t="shared" si="13"/>
        <v>433</v>
      </c>
      <c r="N798" s="2" t="s">
        <v>23</v>
      </c>
    </row>
    <row r="799" spans="1:14" x14ac:dyDescent="0.35">
      <c r="A799" s="3" t="s">
        <v>14</v>
      </c>
      <c r="B799" s="3" t="s">
        <v>15</v>
      </c>
      <c r="C799" s="5">
        <v>214075</v>
      </c>
      <c r="D799" s="5">
        <v>214075</v>
      </c>
      <c r="E799" s="7">
        <v>989577073</v>
      </c>
      <c r="F799" s="9">
        <v>45583.377060185201</v>
      </c>
      <c r="G799" s="3" t="s">
        <v>16</v>
      </c>
      <c r="H799" s="7">
        <v>81275</v>
      </c>
      <c r="I799" s="3" t="s">
        <v>17</v>
      </c>
      <c r="J799" s="3" t="s">
        <v>1385</v>
      </c>
      <c r="K799" s="3" t="s">
        <v>17</v>
      </c>
      <c r="L799" s="3" t="s">
        <v>1115</v>
      </c>
      <c r="M799" s="12" t="str">
        <f t="shared" si="13"/>
        <v>433</v>
      </c>
      <c r="N799" s="3" t="s">
        <v>23</v>
      </c>
    </row>
    <row r="800" spans="1:14" x14ac:dyDescent="0.35">
      <c r="A800" s="2" t="s">
        <v>14</v>
      </c>
      <c r="B800" s="2" t="s">
        <v>15</v>
      </c>
      <c r="C800" s="4">
        <v>24741055</v>
      </c>
      <c r="D800" s="4">
        <v>24741055</v>
      </c>
      <c r="E800" s="6">
        <v>989641723</v>
      </c>
      <c r="F800" s="8">
        <v>45583.396087963003</v>
      </c>
      <c r="G800" s="2" t="s">
        <v>16</v>
      </c>
      <c r="H800" s="6">
        <v>81276</v>
      </c>
      <c r="I800" s="2" t="s">
        <v>17</v>
      </c>
      <c r="J800" s="2" t="s">
        <v>1386</v>
      </c>
      <c r="K800" s="2" t="s">
        <v>17</v>
      </c>
      <c r="L800" s="2" t="s">
        <v>250</v>
      </c>
      <c r="M800" s="12" t="str">
        <f t="shared" si="13"/>
        <v>403</v>
      </c>
      <c r="N800" s="2" t="s">
        <v>110</v>
      </c>
    </row>
    <row r="801" spans="1:14" x14ac:dyDescent="0.35">
      <c r="A801" s="3" t="s">
        <v>14</v>
      </c>
      <c r="B801" s="3" t="s">
        <v>15</v>
      </c>
      <c r="C801" s="5">
        <v>53134</v>
      </c>
      <c r="D801" s="5">
        <v>53134</v>
      </c>
      <c r="E801" s="7">
        <v>989641868</v>
      </c>
      <c r="F801" s="9">
        <v>45583.396134259303</v>
      </c>
      <c r="G801" s="3" t="s">
        <v>16</v>
      </c>
      <c r="H801" s="7">
        <v>81277</v>
      </c>
      <c r="I801" s="3" t="s">
        <v>17</v>
      </c>
      <c r="J801" s="3" t="s">
        <v>1387</v>
      </c>
      <c r="K801" s="3" t="s">
        <v>17</v>
      </c>
      <c r="L801" s="3" t="s">
        <v>1388</v>
      </c>
      <c r="M801" s="12" t="str">
        <f t="shared" si="13"/>
        <v>433</v>
      </c>
      <c r="N801" s="3" t="s">
        <v>23</v>
      </c>
    </row>
    <row r="802" spans="1:14" x14ac:dyDescent="0.35">
      <c r="A802" s="2" t="s">
        <v>14</v>
      </c>
      <c r="B802" s="2" t="s">
        <v>15</v>
      </c>
      <c r="C802" s="4">
        <v>700547</v>
      </c>
      <c r="D802" s="4">
        <v>700547</v>
      </c>
      <c r="E802" s="6">
        <v>989725643</v>
      </c>
      <c r="F802" s="8">
        <v>45583.418530092596</v>
      </c>
      <c r="G802" s="2" t="s">
        <v>16</v>
      </c>
      <c r="H802" s="6">
        <v>81282</v>
      </c>
      <c r="I802" s="2" t="s">
        <v>17</v>
      </c>
      <c r="J802" s="2" t="s">
        <v>1389</v>
      </c>
      <c r="K802" s="2" t="s">
        <v>17</v>
      </c>
      <c r="L802" s="2" t="s">
        <v>1390</v>
      </c>
      <c r="M802" s="12" t="str">
        <f t="shared" si="13"/>
        <v>433</v>
      </c>
      <c r="N802" s="2" t="s">
        <v>23</v>
      </c>
    </row>
    <row r="803" spans="1:14" x14ac:dyDescent="0.35">
      <c r="A803" s="3" t="s">
        <v>14</v>
      </c>
      <c r="B803" s="3" t="s">
        <v>15</v>
      </c>
      <c r="C803" s="5">
        <v>137195</v>
      </c>
      <c r="D803" s="5">
        <v>137195</v>
      </c>
      <c r="E803" s="7">
        <v>989761644</v>
      </c>
      <c r="F803" s="9">
        <v>45583.427453703698</v>
      </c>
      <c r="G803" s="3" t="s">
        <v>16</v>
      </c>
      <c r="H803" s="7">
        <v>81286</v>
      </c>
      <c r="I803" s="3" t="s">
        <v>17</v>
      </c>
      <c r="J803" s="3" t="s">
        <v>1391</v>
      </c>
      <c r="K803" s="3" t="s">
        <v>17</v>
      </c>
      <c r="L803" s="3" t="s">
        <v>1392</v>
      </c>
      <c r="M803" s="12" t="str">
        <f t="shared" si="13"/>
        <v>433</v>
      </c>
      <c r="N803" s="3" t="s">
        <v>23</v>
      </c>
    </row>
    <row r="804" spans="1:14" x14ac:dyDescent="0.35">
      <c r="A804" s="2" t="s">
        <v>14</v>
      </c>
      <c r="B804" s="2" t="s">
        <v>15</v>
      </c>
      <c r="C804" s="4">
        <v>38785021.210000001</v>
      </c>
      <c r="D804" s="4">
        <v>38785021.210000001</v>
      </c>
      <c r="E804" s="6">
        <v>989786395</v>
      </c>
      <c r="F804" s="8">
        <v>45583.433530092603</v>
      </c>
      <c r="G804" s="2" t="s">
        <v>16</v>
      </c>
      <c r="H804" s="6">
        <v>81287</v>
      </c>
      <c r="I804" s="2" t="s">
        <v>17</v>
      </c>
      <c r="J804" s="2" t="s">
        <v>1393</v>
      </c>
      <c r="K804" s="2" t="s">
        <v>17</v>
      </c>
      <c r="L804" s="2" t="s">
        <v>1394</v>
      </c>
      <c r="M804" s="12" t="str">
        <f t="shared" si="13"/>
        <v>270</v>
      </c>
      <c r="N804" s="2" t="s">
        <v>220</v>
      </c>
    </row>
    <row r="805" spans="1:14" x14ac:dyDescent="0.35">
      <c r="A805" s="3" t="s">
        <v>14</v>
      </c>
      <c r="B805" s="3" t="s">
        <v>15</v>
      </c>
      <c r="C805" s="5">
        <v>43984397.299999997</v>
      </c>
      <c r="D805" s="5">
        <v>43984397.299999997</v>
      </c>
      <c r="E805" s="7">
        <v>989821396</v>
      </c>
      <c r="F805" s="9">
        <v>45583.442048611098</v>
      </c>
      <c r="G805" s="3" t="s">
        <v>16</v>
      </c>
      <c r="H805" s="7">
        <v>81288</v>
      </c>
      <c r="I805" s="3" t="s">
        <v>17</v>
      </c>
      <c r="J805" s="3" t="s">
        <v>1395</v>
      </c>
      <c r="K805" s="3" t="s">
        <v>17</v>
      </c>
      <c r="L805" s="3" t="s">
        <v>1396</v>
      </c>
      <c r="M805" s="12" t="str">
        <f t="shared" si="13"/>
        <v>426</v>
      </c>
      <c r="N805" s="3" t="s">
        <v>74</v>
      </c>
    </row>
    <row r="806" spans="1:14" x14ac:dyDescent="0.35">
      <c r="A806" s="2" t="s">
        <v>14</v>
      </c>
      <c r="B806" s="2" t="s">
        <v>15</v>
      </c>
      <c r="C806" s="4">
        <v>27000</v>
      </c>
      <c r="D806" s="4">
        <v>27000</v>
      </c>
      <c r="E806" s="6">
        <v>989822523</v>
      </c>
      <c r="F806" s="8">
        <v>45583.442326388897</v>
      </c>
      <c r="G806" s="2" t="s">
        <v>16</v>
      </c>
      <c r="H806" s="6">
        <v>81289</v>
      </c>
      <c r="I806" s="2" t="s">
        <v>17</v>
      </c>
      <c r="J806" s="2" t="s">
        <v>1397</v>
      </c>
      <c r="K806" s="2" t="s">
        <v>17</v>
      </c>
      <c r="L806" s="2" t="s">
        <v>1398</v>
      </c>
      <c r="M806" s="12" t="str">
        <f t="shared" si="13"/>
        <v>138</v>
      </c>
      <c r="N806" s="2" t="s">
        <v>122</v>
      </c>
    </row>
    <row r="807" spans="1:14" x14ac:dyDescent="0.35">
      <c r="A807" s="3" t="s">
        <v>14</v>
      </c>
      <c r="B807" s="3" t="s">
        <v>15</v>
      </c>
      <c r="C807" s="5">
        <v>2276</v>
      </c>
      <c r="D807" s="5">
        <v>2276</v>
      </c>
      <c r="E807" s="7">
        <v>989856483</v>
      </c>
      <c r="F807" s="9">
        <v>45583.450532407398</v>
      </c>
      <c r="G807" s="3" t="s">
        <v>16</v>
      </c>
      <c r="H807" s="7">
        <v>81290</v>
      </c>
      <c r="I807" s="3" t="s">
        <v>17</v>
      </c>
      <c r="J807" s="3" t="s">
        <v>1399</v>
      </c>
      <c r="K807" s="3" t="s">
        <v>17</v>
      </c>
      <c r="L807" s="3" t="s">
        <v>1400</v>
      </c>
      <c r="M807" s="12" t="str">
        <f t="shared" si="13"/>
        <v>363</v>
      </c>
      <c r="N807" s="3" t="s">
        <v>99</v>
      </c>
    </row>
    <row r="808" spans="1:14" x14ac:dyDescent="0.35">
      <c r="A808" s="2" t="s">
        <v>14</v>
      </c>
      <c r="B808" s="2" t="s">
        <v>15</v>
      </c>
      <c r="C808" s="4">
        <v>20738</v>
      </c>
      <c r="D808" s="4">
        <v>20738</v>
      </c>
      <c r="E808" s="6">
        <v>989899590</v>
      </c>
      <c r="F808" s="8">
        <v>45583.4609375</v>
      </c>
      <c r="G808" s="2" t="s">
        <v>16</v>
      </c>
      <c r="H808" s="6">
        <v>81292</v>
      </c>
      <c r="I808" s="2" t="s">
        <v>17</v>
      </c>
      <c r="J808" s="2" t="s">
        <v>1401</v>
      </c>
      <c r="K808" s="2" t="s">
        <v>17</v>
      </c>
      <c r="L808" s="2" t="s">
        <v>1402</v>
      </c>
      <c r="M808" s="12" t="str">
        <f t="shared" si="13"/>
        <v>403</v>
      </c>
      <c r="N808" s="2" t="s">
        <v>110</v>
      </c>
    </row>
    <row r="809" spans="1:14" x14ac:dyDescent="0.35">
      <c r="A809" s="3" t="s">
        <v>14</v>
      </c>
      <c r="B809" s="3" t="s">
        <v>15</v>
      </c>
      <c r="C809" s="5">
        <v>429310</v>
      </c>
      <c r="D809" s="5">
        <v>429310</v>
      </c>
      <c r="E809" s="7">
        <v>989916091</v>
      </c>
      <c r="F809" s="9">
        <v>45583.464884259301</v>
      </c>
      <c r="G809" s="3" t="s">
        <v>16</v>
      </c>
      <c r="H809" s="7">
        <v>81295</v>
      </c>
      <c r="I809" s="3" t="s">
        <v>17</v>
      </c>
      <c r="J809" s="3" t="s">
        <v>1403</v>
      </c>
      <c r="K809" s="3" t="s">
        <v>17</v>
      </c>
      <c r="L809" s="3" t="s">
        <v>1404</v>
      </c>
      <c r="M809" s="12" t="str">
        <f t="shared" si="13"/>
        <v>433</v>
      </c>
      <c r="N809" s="3" t="s">
        <v>23</v>
      </c>
    </row>
    <row r="810" spans="1:14" x14ac:dyDescent="0.35">
      <c r="A810" s="2" t="s">
        <v>14</v>
      </c>
      <c r="B810" s="2" t="s">
        <v>15</v>
      </c>
      <c r="C810" s="4">
        <v>30000</v>
      </c>
      <c r="D810" s="4">
        <v>30000</v>
      </c>
      <c r="E810" s="6">
        <v>989917625</v>
      </c>
      <c r="F810" s="8">
        <v>45583.465243055602</v>
      </c>
      <c r="G810" s="2" t="s">
        <v>16</v>
      </c>
      <c r="H810" s="6">
        <v>81296</v>
      </c>
      <c r="I810" s="2" t="s">
        <v>17</v>
      </c>
      <c r="J810" s="2" t="s">
        <v>1405</v>
      </c>
      <c r="K810" s="2" t="s">
        <v>17</v>
      </c>
      <c r="L810" s="2" t="s">
        <v>1406</v>
      </c>
      <c r="M810" s="12" t="str">
        <f t="shared" si="13"/>
        <v>433</v>
      </c>
      <c r="N810" s="2" t="s">
        <v>23</v>
      </c>
    </row>
    <row r="811" spans="1:14" x14ac:dyDescent="0.35">
      <c r="A811" s="3" t="s">
        <v>14</v>
      </c>
      <c r="B811" s="3" t="s">
        <v>15</v>
      </c>
      <c r="C811" s="5">
        <v>392957</v>
      </c>
      <c r="D811" s="5">
        <v>392957</v>
      </c>
      <c r="E811" s="7">
        <v>989942678</v>
      </c>
      <c r="F811" s="9">
        <v>45583.471226851798</v>
      </c>
      <c r="G811" s="3" t="s">
        <v>16</v>
      </c>
      <c r="H811" s="7">
        <v>81297</v>
      </c>
      <c r="I811" s="3" t="s">
        <v>17</v>
      </c>
      <c r="J811" s="3" t="s">
        <v>1407</v>
      </c>
      <c r="K811" s="3" t="s">
        <v>17</v>
      </c>
      <c r="L811" s="3" t="s">
        <v>1408</v>
      </c>
      <c r="M811" s="12" t="str">
        <f t="shared" si="13"/>
        <v>433</v>
      </c>
      <c r="N811" s="3" t="s">
        <v>23</v>
      </c>
    </row>
    <row r="812" spans="1:14" x14ac:dyDescent="0.35">
      <c r="A812" s="2" t="s">
        <v>14</v>
      </c>
      <c r="B812" s="2" t="s">
        <v>15</v>
      </c>
      <c r="C812" s="4">
        <v>3000</v>
      </c>
      <c r="D812" s="4">
        <v>3000</v>
      </c>
      <c r="E812" s="6">
        <v>989979844</v>
      </c>
      <c r="F812" s="8">
        <v>45583.480185185203</v>
      </c>
      <c r="G812" s="2" t="s">
        <v>16</v>
      </c>
      <c r="H812" s="6">
        <v>81298</v>
      </c>
      <c r="I812" s="2" t="s">
        <v>17</v>
      </c>
      <c r="J812" s="2" t="s">
        <v>1409</v>
      </c>
      <c r="K812" s="2" t="s">
        <v>17</v>
      </c>
      <c r="L812" s="2" t="s">
        <v>1410</v>
      </c>
      <c r="M812" s="12" t="str">
        <f t="shared" si="13"/>
        <v>433</v>
      </c>
      <c r="N812" s="2" t="s">
        <v>23</v>
      </c>
    </row>
    <row r="813" spans="1:14" x14ac:dyDescent="0.35">
      <c r="A813" s="3" t="s">
        <v>14</v>
      </c>
      <c r="B813" s="3" t="s">
        <v>15</v>
      </c>
      <c r="C813" s="5">
        <v>479881.21</v>
      </c>
      <c r="D813" s="5">
        <v>479881.21</v>
      </c>
      <c r="E813" s="7">
        <v>990065757</v>
      </c>
      <c r="F813" s="9">
        <v>45583.501064814802</v>
      </c>
      <c r="G813" s="3" t="s">
        <v>16</v>
      </c>
      <c r="H813" s="7">
        <v>81299</v>
      </c>
      <c r="I813" s="3" t="s">
        <v>17</v>
      </c>
      <c r="J813" s="3" t="s">
        <v>1411</v>
      </c>
      <c r="K813" s="3" t="s">
        <v>17</v>
      </c>
      <c r="L813" s="3" t="s">
        <v>1412</v>
      </c>
      <c r="M813" s="12" t="str">
        <f t="shared" si="13"/>
        <v>270</v>
      </c>
      <c r="N813" s="3" t="s">
        <v>220</v>
      </c>
    </row>
    <row r="814" spans="1:14" x14ac:dyDescent="0.35">
      <c r="A814" s="2" t="s">
        <v>14</v>
      </c>
      <c r="B814" s="2" t="s">
        <v>15</v>
      </c>
      <c r="C814" s="4">
        <v>569206</v>
      </c>
      <c r="D814" s="4">
        <v>569206</v>
      </c>
      <c r="E814" s="6">
        <v>990136957</v>
      </c>
      <c r="F814" s="8">
        <v>45583.519421296303</v>
      </c>
      <c r="G814" s="2" t="s">
        <v>16</v>
      </c>
      <c r="H814" s="6">
        <v>81300</v>
      </c>
      <c r="I814" s="2" t="s">
        <v>17</v>
      </c>
      <c r="J814" s="2" t="s">
        <v>1413</v>
      </c>
      <c r="K814" s="2" t="s">
        <v>17</v>
      </c>
      <c r="L814" s="2" t="s">
        <v>1414</v>
      </c>
      <c r="M814" s="12" t="str">
        <f t="shared" si="13"/>
        <v>433</v>
      </c>
      <c r="N814" s="2" t="s">
        <v>23</v>
      </c>
    </row>
    <row r="815" spans="1:14" x14ac:dyDescent="0.35">
      <c r="A815" s="3" t="s">
        <v>14</v>
      </c>
      <c r="B815" s="3" t="s">
        <v>15</v>
      </c>
      <c r="C815" s="5">
        <v>80000</v>
      </c>
      <c r="D815" s="5">
        <v>80000</v>
      </c>
      <c r="E815" s="7">
        <v>990138528</v>
      </c>
      <c r="F815" s="9">
        <v>45583.519837963002</v>
      </c>
      <c r="G815" s="3" t="s">
        <v>16</v>
      </c>
      <c r="H815" s="7">
        <v>81301</v>
      </c>
      <c r="I815" s="3" t="s">
        <v>17</v>
      </c>
      <c r="J815" s="3" t="s">
        <v>1415</v>
      </c>
      <c r="K815" s="3" t="s">
        <v>17</v>
      </c>
      <c r="L815" s="3" t="s">
        <v>857</v>
      </c>
      <c r="M815" s="12" t="str">
        <f t="shared" si="13"/>
        <v>277</v>
      </c>
      <c r="N815" s="3" t="s">
        <v>86</v>
      </c>
    </row>
    <row r="816" spans="1:14" x14ac:dyDescent="0.35">
      <c r="A816" s="2" t="s">
        <v>14</v>
      </c>
      <c r="B816" s="2" t="s">
        <v>15</v>
      </c>
      <c r="C816" s="4">
        <v>9260</v>
      </c>
      <c r="D816" s="4">
        <v>9260</v>
      </c>
      <c r="E816" s="6">
        <v>990179204</v>
      </c>
      <c r="F816" s="8">
        <v>45583.530740740702</v>
      </c>
      <c r="G816" s="2" t="s">
        <v>16</v>
      </c>
      <c r="H816" s="6">
        <v>81302</v>
      </c>
      <c r="I816" s="2" t="s">
        <v>17</v>
      </c>
      <c r="J816" s="2" t="s">
        <v>1416</v>
      </c>
      <c r="K816" s="2" t="s">
        <v>17</v>
      </c>
      <c r="L816" s="2" t="s">
        <v>1417</v>
      </c>
      <c r="M816" s="12" t="str">
        <f t="shared" si="13"/>
        <v>393</v>
      </c>
      <c r="N816" s="2" t="s">
        <v>20</v>
      </c>
    </row>
    <row r="817" spans="1:14" x14ac:dyDescent="0.35">
      <c r="A817" s="3" t="s">
        <v>14</v>
      </c>
      <c r="B817" s="3" t="s">
        <v>15</v>
      </c>
      <c r="C817" s="5">
        <v>248536</v>
      </c>
      <c r="D817" s="5">
        <v>248536</v>
      </c>
      <c r="E817" s="7">
        <v>990211740</v>
      </c>
      <c r="F817" s="9">
        <v>45583.539502314801</v>
      </c>
      <c r="G817" s="3" t="s">
        <v>16</v>
      </c>
      <c r="H817" s="7">
        <v>81303</v>
      </c>
      <c r="I817" s="3" t="s">
        <v>17</v>
      </c>
      <c r="J817" s="3" t="s">
        <v>1418</v>
      </c>
      <c r="K817" s="3" t="s">
        <v>17</v>
      </c>
      <c r="L817" s="3" t="s">
        <v>1419</v>
      </c>
      <c r="M817" s="12" t="str">
        <f t="shared" si="13"/>
        <v>433</v>
      </c>
      <c r="N817" s="3" t="s">
        <v>23</v>
      </c>
    </row>
    <row r="818" spans="1:14" ht="87.5" x14ac:dyDescent="0.35">
      <c r="A818" s="2" t="s">
        <v>14</v>
      </c>
      <c r="B818" s="2" t="s">
        <v>15</v>
      </c>
      <c r="C818" s="4">
        <v>80000</v>
      </c>
      <c r="D818" s="4">
        <v>80000</v>
      </c>
      <c r="E818" s="6">
        <v>990241232</v>
      </c>
      <c r="F818" s="8">
        <v>45583.547708333303</v>
      </c>
      <c r="G818" s="2" t="s">
        <v>16</v>
      </c>
      <c r="H818" s="6">
        <v>81304</v>
      </c>
      <c r="I818" s="2" t="s">
        <v>17</v>
      </c>
      <c r="J818" s="2" t="s">
        <v>1420</v>
      </c>
      <c r="K818" s="2" t="s">
        <v>17</v>
      </c>
      <c r="L818" s="2" t="s">
        <v>1421</v>
      </c>
      <c r="M818" s="12" t="str">
        <f t="shared" si="13"/>
        <v>375</v>
      </c>
      <c r="N818" s="11" t="s">
        <v>81</v>
      </c>
    </row>
    <row r="819" spans="1:14" x14ac:dyDescent="0.35">
      <c r="A819" s="3" t="s">
        <v>14</v>
      </c>
      <c r="B819" s="3" t="s">
        <v>15</v>
      </c>
      <c r="C819" s="5">
        <v>1235620</v>
      </c>
      <c r="D819" s="5">
        <v>1235620</v>
      </c>
      <c r="E819" s="7">
        <v>990315304</v>
      </c>
      <c r="F819" s="9">
        <v>45583.5683333333</v>
      </c>
      <c r="G819" s="3" t="s">
        <v>16</v>
      </c>
      <c r="H819" s="7">
        <v>81308</v>
      </c>
      <c r="I819" s="3" t="s">
        <v>17</v>
      </c>
      <c r="J819" s="3" t="s">
        <v>1422</v>
      </c>
      <c r="K819" s="3" t="s">
        <v>17</v>
      </c>
      <c r="L819" s="3" t="s">
        <v>1423</v>
      </c>
      <c r="M819" s="12" t="str">
        <f t="shared" si="13"/>
        <v>138</v>
      </c>
      <c r="N819" s="3" t="s">
        <v>122</v>
      </c>
    </row>
    <row r="820" spans="1:14" x14ac:dyDescent="0.35">
      <c r="A820" s="2" t="s">
        <v>14</v>
      </c>
      <c r="B820" s="2" t="s">
        <v>15</v>
      </c>
      <c r="C820" s="4">
        <v>16000</v>
      </c>
      <c r="D820" s="4">
        <v>16000</v>
      </c>
      <c r="E820" s="6">
        <v>990331544</v>
      </c>
      <c r="F820" s="8">
        <v>45583.572870370401</v>
      </c>
      <c r="G820" s="2" t="s">
        <v>16</v>
      </c>
      <c r="H820" s="6">
        <v>81310</v>
      </c>
      <c r="I820" s="2" t="s">
        <v>17</v>
      </c>
      <c r="J820" s="2" t="s">
        <v>1424</v>
      </c>
      <c r="K820" s="2" t="s">
        <v>17</v>
      </c>
      <c r="L820" s="2" t="s">
        <v>1425</v>
      </c>
      <c r="M820" s="12" t="str">
        <f t="shared" si="13"/>
        <v>433</v>
      </c>
      <c r="N820" s="2" t="s">
        <v>23</v>
      </c>
    </row>
    <row r="821" spans="1:14" x14ac:dyDescent="0.35">
      <c r="A821" s="3" t="s">
        <v>14</v>
      </c>
      <c r="B821" s="3" t="s">
        <v>15</v>
      </c>
      <c r="C821" s="5">
        <v>4487215</v>
      </c>
      <c r="D821" s="5">
        <v>4487215</v>
      </c>
      <c r="E821" s="7">
        <v>990333072</v>
      </c>
      <c r="F821" s="9">
        <v>45583.573298611103</v>
      </c>
      <c r="G821" s="3" t="s">
        <v>16</v>
      </c>
      <c r="H821" s="7">
        <v>81311</v>
      </c>
      <c r="I821" s="3" t="s">
        <v>17</v>
      </c>
      <c r="J821" s="3" t="s">
        <v>1426</v>
      </c>
      <c r="K821" s="3" t="s">
        <v>17</v>
      </c>
      <c r="L821" s="3" t="s">
        <v>1423</v>
      </c>
      <c r="M821" s="12" t="str">
        <f t="shared" si="13"/>
        <v>138</v>
      </c>
      <c r="N821" s="3" t="s">
        <v>122</v>
      </c>
    </row>
    <row r="822" spans="1:14" x14ac:dyDescent="0.35">
      <c r="A822" s="2" t="s">
        <v>14</v>
      </c>
      <c r="B822" s="2" t="s">
        <v>15</v>
      </c>
      <c r="C822" s="4">
        <v>3200586</v>
      </c>
      <c r="D822" s="4">
        <v>3200586</v>
      </c>
      <c r="E822" s="6">
        <v>990384284</v>
      </c>
      <c r="F822" s="8">
        <v>45583.587500000001</v>
      </c>
      <c r="G822" s="2" t="s">
        <v>16</v>
      </c>
      <c r="H822" s="6">
        <v>81312</v>
      </c>
      <c r="I822" s="2" t="s">
        <v>17</v>
      </c>
      <c r="J822" s="2" t="s">
        <v>1427</v>
      </c>
      <c r="K822" s="2" t="s">
        <v>17</v>
      </c>
      <c r="L822" s="2" t="s">
        <v>1428</v>
      </c>
      <c r="M822" s="12" t="str">
        <f t="shared" si="13"/>
        <v>113</v>
      </c>
      <c r="N822" s="2" t="s">
        <v>187</v>
      </c>
    </row>
    <row r="823" spans="1:14" x14ac:dyDescent="0.35">
      <c r="A823" s="3" t="s">
        <v>14</v>
      </c>
      <c r="B823" s="3" t="s">
        <v>15</v>
      </c>
      <c r="C823" s="5">
        <v>322854</v>
      </c>
      <c r="D823" s="5">
        <v>322854</v>
      </c>
      <c r="E823" s="7">
        <v>990408481</v>
      </c>
      <c r="F823" s="9">
        <v>45583.594120370399</v>
      </c>
      <c r="G823" s="3" t="s">
        <v>16</v>
      </c>
      <c r="H823" s="7">
        <v>81314</v>
      </c>
      <c r="I823" s="3" t="s">
        <v>17</v>
      </c>
      <c r="J823" s="3" t="s">
        <v>1429</v>
      </c>
      <c r="K823" s="3" t="s">
        <v>17</v>
      </c>
      <c r="L823" s="3" t="s">
        <v>1430</v>
      </c>
      <c r="M823" s="12" t="str">
        <f t="shared" si="13"/>
        <v>433</v>
      </c>
      <c r="N823" s="3" t="s">
        <v>23</v>
      </c>
    </row>
    <row r="824" spans="1:14" x14ac:dyDescent="0.35">
      <c r="A824" s="2" t="s">
        <v>14</v>
      </c>
      <c r="B824" s="2" t="s">
        <v>15</v>
      </c>
      <c r="C824" s="4">
        <v>692037</v>
      </c>
      <c r="D824" s="4">
        <v>692037</v>
      </c>
      <c r="E824" s="6">
        <v>990426017</v>
      </c>
      <c r="F824" s="8">
        <v>45583.598773148202</v>
      </c>
      <c r="G824" s="2" t="s">
        <v>16</v>
      </c>
      <c r="H824" s="6">
        <v>81315</v>
      </c>
      <c r="I824" s="2" t="s">
        <v>17</v>
      </c>
      <c r="J824" s="2" t="s">
        <v>1431</v>
      </c>
      <c r="K824" s="2" t="s">
        <v>17</v>
      </c>
      <c r="L824" s="2" t="s">
        <v>1432</v>
      </c>
      <c r="M824" s="12" t="str">
        <f t="shared" si="13"/>
        <v>403</v>
      </c>
      <c r="N824" s="2" t="s">
        <v>110</v>
      </c>
    </row>
    <row r="825" spans="1:14" x14ac:dyDescent="0.35">
      <c r="A825" s="3" t="s">
        <v>14</v>
      </c>
      <c r="B825" s="3" t="s">
        <v>15</v>
      </c>
      <c r="C825" s="5">
        <v>73920212</v>
      </c>
      <c r="D825" s="5">
        <v>73920212</v>
      </c>
      <c r="E825" s="7">
        <v>990461792</v>
      </c>
      <c r="F825" s="9">
        <v>45583.607928240701</v>
      </c>
      <c r="G825" s="3" t="s">
        <v>16</v>
      </c>
      <c r="H825" s="7">
        <v>81319</v>
      </c>
      <c r="I825" s="3" t="s">
        <v>17</v>
      </c>
      <c r="J825" s="3" t="s">
        <v>1433</v>
      </c>
      <c r="K825" s="3" t="s">
        <v>17</v>
      </c>
      <c r="L825" s="3" t="s">
        <v>1434</v>
      </c>
      <c r="M825" s="12" t="str">
        <f t="shared" si="13"/>
        <v>426</v>
      </c>
      <c r="N825" s="3" t="s">
        <v>74</v>
      </c>
    </row>
    <row r="826" spans="1:14" x14ac:dyDescent="0.35">
      <c r="A826" s="2" t="s">
        <v>14</v>
      </c>
      <c r="B826" s="2" t="s">
        <v>15</v>
      </c>
      <c r="C826" s="4">
        <v>989690</v>
      </c>
      <c r="D826" s="4">
        <v>989690</v>
      </c>
      <c r="E826" s="6">
        <v>990463219</v>
      </c>
      <c r="F826" s="8">
        <v>45583.6082986111</v>
      </c>
      <c r="G826" s="2" t="s">
        <v>16</v>
      </c>
      <c r="H826" s="6">
        <v>81321</v>
      </c>
      <c r="I826" s="2" t="s">
        <v>17</v>
      </c>
      <c r="J826" s="2" t="s">
        <v>1435</v>
      </c>
      <c r="K826" s="2" t="s">
        <v>17</v>
      </c>
      <c r="L826" s="2" t="s">
        <v>1436</v>
      </c>
      <c r="M826" s="12" t="str">
        <f t="shared" si="13"/>
        <v>154</v>
      </c>
      <c r="N826" s="2" t="s">
        <v>71</v>
      </c>
    </row>
    <row r="827" spans="1:14" x14ac:dyDescent="0.35">
      <c r="A827" s="3" t="s">
        <v>14</v>
      </c>
      <c r="B827" s="3" t="s">
        <v>15</v>
      </c>
      <c r="C827" s="5">
        <v>38416076.039999999</v>
      </c>
      <c r="D827" s="5">
        <v>38416076.039999999</v>
      </c>
      <c r="E827" s="7">
        <v>990467717</v>
      </c>
      <c r="F827" s="9">
        <v>45583.6094212963</v>
      </c>
      <c r="G827" s="3" t="s">
        <v>16</v>
      </c>
      <c r="H827" s="7">
        <v>81323</v>
      </c>
      <c r="I827" s="3" t="s">
        <v>17</v>
      </c>
      <c r="J827" s="3" t="s">
        <v>1437</v>
      </c>
      <c r="K827" s="3" t="s">
        <v>17</v>
      </c>
      <c r="L827" s="3" t="s">
        <v>1438</v>
      </c>
      <c r="M827" s="12" t="str">
        <f t="shared" si="13"/>
        <v>403</v>
      </c>
      <c r="N827" s="3" t="s">
        <v>110</v>
      </c>
    </row>
    <row r="828" spans="1:14" x14ac:dyDescent="0.35">
      <c r="A828" s="2" t="s">
        <v>14</v>
      </c>
      <c r="B828" s="2" t="s">
        <v>15</v>
      </c>
      <c r="C828" s="4">
        <v>157908</v>
      </c>
      <c r="D828" s="4">
        <v>157908</v>
      </c>
      <c r="E828" s="6">
        <v>990469689</v>
      </c>
      <c r="F828" s="8">
        <v>45583.609930555598</v>
      </c>
      <c r="G828" s="2" t="s">
        <v>16</v>
      </c>
      <c r="H828" s="6">
        <v>81324</v>
      </c>
      <c r="I828" s="2" t="s">
        <v>17</v>
      </c>
      <c r="J828" s="2" t="s">
        <v>1439</v>
      </c>
      <c r="K828" s="2" t="s">
        <v>17</v>
      </c>
      <c r="L828" s="2" t="s">
        <v>1440</v>
      </c>
      <c r="M828" s="12" t="str">
        <f t="shared" si="13"/>
        <v>393</v>
      </c>
      <c r="N828" s="2" t="s">
        <v>20</v>
      </c>
    </row>
    <row r="829" spans="1:14" x14ac:dyDescent="0.35">
      <c r="A829" s="3" t="s">
        <v>14</v>
      </c>
      <c r="B829" s="3" t="s">
        <v>15</v>
      </c>
      <c r="C829" s="5">
        <v>346338</v>
      </c>
      <c r="D829" s="5">
        <v>346338</v>
      </c>
      <c r="E829" s="7">
        <v>990475332</v>
      </c>
      <c r="F829" s="9">
        <v>45583.611365740697</v>
      </c>
      <c r="G829" s="3" t="s">
        <v>16</v>
      </c>
      <c r="H829" s="7">
        <v>81326</v>
      </c>
      <c r="I829" s="3" t="s">
        <v>17</v>
      </c>
      <c r="J829" s="3" t="s">
        <v>1435</v>
      </c>
      <c r="K829" s="3" t="s">
        <v>17</v>
      </c>
      <c r="L829" s="3" t="s">
        <v>1436</v>
      </c>
      <c r="M829" s="12" t="str">
        <f t="shared" si="13"/>
        <v>154</v>
      </c>
      <c r="N829" s="3" t="s">
        <v>71</v>
      </c>
    </row>
    <row r="830" spans="1:14" x14ac:dyDescent="0.35">
      <c r="A830" s="2" t="s">
        <v>14</v>
      </c>
      <c r="B830" s="2" t="s">
        <v>15</v>
      </c>
      <c r="C830" s="4">
        <v>5400000</v>
      </c>
      <c r="D830" s="4">
        <v>5400000</v>
      </c>
      <c r="E830" s="6">
        <v>990498321</v>
      </c>
      <c r="F830" s="8">
        <v>45583.6171412037</v>
      </c>
      <c r="G830" s="2" t="s">
        <v>16</v>
      </c>
      <c r="H830" s="6">
        <v>81331</v>
      </c>
      <c r="I830" s="2" t="s">
        <v>17</v>
      </c>
      <c r="J830" s="2" t="s">
        <v>1441</v>
      </c>
      <c r="K830" s="2" t="s">
        <v>17</v>
      </c>
      <c r="L830" s="2" t="s">
        <v>1442</v>
      </c>
      <c r="M830" s="12" t="str">
        <f t="shared" si="13"/>
        <v>393</v>
      </c>
      <c r="N830" s="2" t="s">
        <v>20</v>
      </c>
    </row>
    <row r="831" spans="1:14" x14ac:dyDescent="0.35">
      <c r="A831" s="3" t="s">
        <v>14</v>
      </c>
      <c r="B831" s="3" t="s">
        <v>15</v>
      </c>
      <c r="C831" s="5">
        <v>188400</v>
      </c>
      <c r="D831" s="5">
        <v>188400</v>
      </c>
      <c r="E831" s="7">
        <v>990508011</v>
      </c>
      <c r="F831" s="9">
        <v>45583.619537036997</v>
      </c>
      <c r="G831" s="3" t="s">
        <v>16</v>
      </c>
      <c r="H831" s="7">
        <v>81333</v>
      </c>
      <c r="I831" s="3" t="s">
        <v>17</v>
      </c>
      <c r="J831" s="3" t="s">
        <v>1435</v>
      </c>
      <c r="K831" s="3" t="s">
        <v>17</v>
      </c>
      <c r="L831" s="3" t="s">
        <v>1436</v>
      </c>
      <c r="M831" s="12" t="str">
        <f t="shared" si="13"/>
        <v>154</v>
      </c>
      <c r="N831" s="3" t="s">
        <v>71</v>
      </c>
    </row>
    <row r="832" spans="1:14" x14ac:dyDescent="0.35">
      <c r="A832" s="2" t="s">
        <v>14</v>
      </c>
      <c r="B832" s="2" t="s">
        <v>15</v>
      </c>
      <c r="C832" s="4">
        <v>5.47</v>
      </c>
      <c r="D832" s="4">
        <v>5.47</v>
      </c>
      <c r="E832" s="6">
        <v>990517961</v>
      </c>
      <c r="F832" s="8">
        <v>45583.621956018498</v>
      </c>
      <c r="G832" s="2" t="s">
        <v>16</v>
      </c>
      <c r="H832" s="6">
        <v>81335</v>
      </c>
      <c r="I832" s="2" t="s">
        <v>17</v>
      </c>
      <c r="J832" s="2" t="s">
        <v>1443</v>
      </c>
      <c r="K832" s="2" t="s">
        <v>17</v>
      </c>
      <c r="L832" s="2" t="s">
        <v>1444</v>
      </c>
      <c r="M832" s="12" t="str">
        <f t="shared" si="13"/>
        <v>393</v>
      </c>
      <c r="N832" s="2" t="s">
        <v>20</v>
      </c>
    </row>
    <row r="833" spans="1:14" x14ac:dyDescent="0.35">
      <c r="A833" s="3" t="s">
        <v>14</v>
      </c>
      <c r="B833" s="3" t="s">
        <v>15</v>
      </c>
      <c r="C833" s="5">
        <v>618387.52</v>
      </c>
      <c r="D833" s="5">
        <v>618387.52</v>
      </c>
      <c r="E833" s="7">
        <v>990522657</v>
      </c>
      <c r="F833" s="9">
        <v>45583.6231134259</v>
      </c>
      <c r="G833" s="3" t="s">
        <v>16</v>
      </c>
      <c r="H833" s="7">
        <v>81337</v>
      </c>
      <c r="I833" s="3" t="s">
        <v>17</v>
      </c>
      <c r="J833" s="3" t="s">
        <v>1445</v>
      </c>
      <c r="K833" s="3" t="s">
        <v>17</v>
      </c>
      <c r="L833" s="3" t="s">
        <v>1446</v>
      </c>
      <c r="M833" s="12" t="str">
        <f t="shared" si="13"/>
        <v>138</v>
      </c>
      <c r="N833" s="3" t="s">
        <v>122</v>
      </c>
    </row>
    <row r="834" spans="1:14" x14ac:dyDescent="0.35">
      <c r="A834" s="2" t="s">
        <v>14</v>
      </c>
      <c r="B834" s="2" t="s">
        <v>15</v>
      </c>
      <c r="C834" s="4">
        <v>3000</v>
      </c>
      <c r="D834" s="4">
        <v>3000</v>
      </c>
      <c r="E834" s="6">
        <v>990548204</v>
      </c>
      <c r="F834" s="8">
        <v>45583.629398148201</v>
      </c>
      <c r="G834" s="2" t="s">
        <v>16</v>
      </c>
      <c r="H834" s="6">
        <v>81338</v>
      </c>
      <c r="I834" s="2" t="s">
        <v>17</v>
      </c>
      <c r="J834" s="2" t="s">
        <v>1447</v>
      </c>
      <c r="K834" s="2" t="s">
        <v>17</v>
      </c>
      <c r="L834" s="2" t="s">
        <v>1448</v>
      </c>
      <c r="M834" s="12" t="str">
        <f t="shared" si="13"/>
        <v>433</v>
      </c>
      <c r="N834" s="2" t="s">
        <v>23</v>
      </c>
    </row>
    <row r="835" spans="1:14" x14ac:dyDescent="0.35">
      <c r="A835" s="3" t="s">
        <v>14</v>
      </c>
      <c r="B835" s="3" t="s">
        <v>15</v>
      </c>
      <c r="C835" s="5">
        <v>59741</v>
      </c>
      <c r="D835" s="5">
        <v>59741</v>
      </c>
      <c r="E835" s="7">
        <v>990564613</v>
      </c>
      <c r="F835" s="9">
        <v>45583.633333333302</v>
      </c>
      <c r="G835" s="3" t="s">
        <v>16</v>
      </c>
      <c r="H835" s="7">
        <v>81339</v>
      </c>
      <c r="I835" s="3" t="s">
        <v>17</v>
      </c>
      <c r="J835" s="3" t="s">
        <v>1449</v>
      </c>
      <c r="K835" s="3" t="s">
        <v>17</v>
      </c>
      <c r="L835" s="3" t="s">
        <v>1450</v>
      </c>
      <c r="M835" s="12" t="str">
        <f t="shared" si="13"/>
        <v>433</v>
      </c>
      <c r="N835" s="3" t="s">
        <v>23</v>
      </c>
    </row>
    <row r="836" spans="1:14" x14ac:dyDescent="0.35">
      <c r="A836" s="2" t="s">
        <v>14</v>
      </c>
      <c r="B836" s="2" t="s">
        <v>15</v>
      </c>
      <c r="C836" s="4">
        <v>75</v>
      </c>
      <c r="D836" s="4">
        <v>75</v>
      </c>
      <c r="E836" s="6">
        <v>990607937</v>
      </c>
      <c r="F836" s="8">
        <v>45583.643599536997</v>
      </c>
      <c r="G836" s="2" t="s">
        <v>16</v>
      </c>
      <c r="H836" s="6">
        <v>81340</v>
      </c>
      <c r="I836" s="2" t="s">
        <v>17</v>
      </c>
      <c r="J836" s="2" t="s">
        <v>1451</v>
      </c>
      <c r="K836" s="2" t="s">
        <v>17</v>
      </c>
      <c r="L836" s="2" t="s">
        <v>1452</v>
      </c>
      <c r="M836" s="12" t="str">
        <f t="shared" si="13"/>
        <v>393</v>
      </c>
      <c r="N836" s="2" t="s">
        <v>20</v>
      </c>
    </row>
    <row r="837" spans="1:14" x14ac:dyDescent="0.35">
      <c r="A837" s="3" t="s">
        <v>14</v>
      </c>
      <c r="B837" s="3" t="s">
        <v>15</v>
      </c>
      <c r="C837" s="5">
        <v>20000</v>
      </c>
      <c r="D837" s="5">
        <v>20000</v>
      </c>
      <c r="E837" s="7">
        <v>990612508</v>
      </c>
      <c r="F837" s="9">
        <v>45583.644687499997</v>
      </c>
      <c r="G837" s="3" t="s">
        <v>16</v>
      </c>
      <c r="H837" s="7">
        <v>81341</v>
      </c>
      <c r="I837" s="3" t="s">
        <v>17</v>
      </c>
      <c r="J837" s="3" t="s">
        <v>1453</v>
      </c>
      <c r="K837" s="3" t="s">
        <v>17</v>
      </c>
      <c r="L837" s="3" t="s">
        <v>1454</v>
      </c>
      <c r="M837" s="12" t="str">
        <f t="shared" si="13"/>
        <v>433</v>
      </c>
      <c r="N837" s="3" t="s">
        <v>23</v>
      </c>
    </row>
    <row r="838" spans="1:14" x14ac:dyDescent="0.35">
      <c r="A838" s="2" t="s">
        <v>14</v>
      </c>
      <c r="B838" s="2" t="s">
        <v>15</v>
      </c>
      <c r="C838" s="4">
        <v>45000</v>
      </c>
      <c r="D838" s="4">
        <v>45000</v>
      </c>
      <c r="E838" s="6">
        <v>990620843</v>
      </c>
      <c r="F838" s="8">
        <v>45583.646689814799</v>
      </c>
      <c r="G838" s="2" t="s">
        <v>16</v>
      </c>
      <c r="H838" s="6">
        <v>81342</v>
      </c>
      <c r="I838" s="2" t="s">
        <v>17</v>
      </c>
      <c r="J838" s="2" t="s">
        <v>1455</v>
      </c>
      <c r="K838" s="2" t="s">
        <v>17</v>
      </c>
      <c r="L838" s="2" t="s">
        <v>1456</v>
      </c>
      <c r="M838" s="12" t="str">
        <f t="shared" si="13"/>
        <v>138</v>
      </c>
      <c r="N838" s="2" t="s">
        <v>122</v>
      </c>
    </row>
    <row r="839" spans="1:14" x14ac:dyDescent="0.35">
      <c r="A839" s="3" t="s">
        <v>14</v>
      </c>
      <c r="B839" s="3" t="s">
        <v>15</v>
      </c>
      <c r="C839" s="5">
        <v>100000</v>
      </c>
      <c r="D839" s="5">
        <v>100000</v>
      </c>
      <c r="E839" s="7">
        <v>990658827</v>
      </c>
      <c r="F839" s="9">
        <v>45583.655509259297</v>
      </c>
      <c r="G839" s="3" t="s">
        <v>16</v>
      </c>
      <c r="H839" s="7">
        <v>81343</v>
      </c>
      <c r="I839" s="3" t="s">
        <v>17</v>
      </c>
      <c r="J839" s="3" t="s">
        <v>1457</v>
      </c>
      <c r="K839" s="3" t="s">
        <v>17</v>
      </c>
      <c r="L839" s="3" t="s">
        <v>1458</v>
      </c>
      <c r="M839" s="12" t="str">
        <f t="shared" si="13"/>
        <v>381</v>
      </c>
      <c r="N839" s="3" t="s">
        <v>1459</v>
      </c>
    </row>
    <row r="840" spans="1:14" x14ac:dyDescent="0.35">
      <c r="A840" s="2" t="s">
        <v>14</v>
      </c>
      <c r="B840" s="2" t="s">
        <v>15</v>
      </c>
      <c r="C840" s="4">
        <v>501</v>
      </c>
      <c r="D840" s="4">
        <v>501</v>
      </c>
      <c r="E840" s="6">
        <v>990675275</v>
      </c>
      <c r="F840" s="8">
        <v>45583.659328703703</v>
      </c>
      <c r="G840" s="2" t="s">
        <v>16</v>
      </c>
      <c r="H840" s="6">
        <v>81345</v>
      </c>
      <c r="I840" s="2" t="s">
        <v>17</v>
      </c>
      <c r="J840" s="2" t="s">
        <v>1460</v>
      </c>
      <c r="K840" s="2" t="s">
        <v>17</v>
      </c>
      <c r="L840" s="2" t="s">
        <v>1461</v>
      </c>
      <c r="M840" s="12" t="str">
        <f t="shared" si="13"/>
        <v>433</v>
      </c>
      <c r="N840" s="2" t="s">
        <v>23</v>
      </c>
    </row>
    <row r="841" spans="1:14" x14ac:dyDescent="0.35">
      <c r="A841" s="3" t="s">
        <v>14</v>
      </c>
      <c r="B841" s="3" t="s">
        <v>15</v>
      </c>
      <c r="C841" s="5">
        <v>521733</v>
      </c>
      <c r="D841" s="5">
        <v>521733</v>
      </c>
      <c r="E841" s="7">
        <v>990681558</v>
      </c>
      <c r="F841" s="9">
        <v>45583.660810185203</v>
      </c>
      <c r="G841" s="3" t="s">
        <v>16</v>
      </c>
      <c r="H841" s="7">
        <v>81346</v>
      </c>
      <c r="I841" s="3" t="s">
        <v>17</v>
      </c>
      <c r="J841" s="3" t="s">
        <v>1462</v>
      </c>
      <c r="K841" s="3" t="s">
        <v>17</v>
      </c>
      <c r="L841" s="3" t="s">
        <v>1463</v>
      </c>
      <c r="M841" s="12" t="str">
        <f t="shared" si="13"/>
        <v>426</v>
      </c>
      <c r="N841" s="3" t="s">
        <v>74</v>
      </c>
    </row>
    <row r="842" spans="1:14" x14ac:dyDescent="0.35">
      <c r="A842" s="2" t="s">
        <v>14</v>
      </c>
      <c r="B842" s="2" t="s">
        <v>15</v>
      </c>
      <c r="C842" s="4">
        <v>10</v>
      </c>
      <c r="D842" s="4">
        <v>10</v>
      </c>
      <c r="E842" s="6">
        <v>990693915</v>
      </c>
      <c r="F842" s="8">
        <v>45583.663680555597</v>
      </c>
      <c r="G842" s="2" t="s">
        <v>16</v>
      </c>
      <c r="H842" s="6">
        <v>81347</v>
      </c>
      <c r="I842" s="2" t="s">
        <v>17</v>
      </c>
      <c r="J842" s="2" t="s">
        <v>1464</v>
      </c>
      <c r="K842" s="2" t="s">
        <v>17</v>
      </c>
      <c r="L842" s="2" t="s">
        <v>1463</v>
      </c>
      <c r="M842" s="12" t="str">
        <f t="shared" si="13"/>
        <v>426</v>
      </c>
      <c r="N842" s="2" t="s">
        <v>74</v>
      </c>
    </row>
    <row r="843" spans="1:14" x14ac:dyDescent="0.35">
      <c r="A843" s="3" t="s">
        <v>14</v>
      </c>
      <c r="B843" s="3" t="s">
        <v>15</v>
      </c>
      <c r="C843" s="5">
        <v>623451</v>
      </c>
      <c r="D843" s="5">
        <v>623451</v>
      </c>
      <c r="E843" s="7">
        <v>990695530</v>
      </c>
      <c r="F843" s="9">
        <v>45583.6640625</v>
      </c>
      <c r="G843" s="3" t="s">
        <v>16</v>
      </c>
      <c r="H843" s="7">
        <v>81348</v>
      </c>
      <c r="I843" s="3" t="s">
        <v>17</v>
      </c>
      <c r="J843" s="3" t="s">
        <v>1465</v>
      </c>
      <c r="K843" s="3" t="s">
        <v>17</v>
      </c>
      <c r="L843" s="3" t="s">
        <v>1466</v>
      </c>
      <c r="M843" s="12" t="str">
        <f t="shared" si="13"/>
        <v>433</v>
      </c>
      <c r="N843" s="3" t="s">
        <v>23</v>
      </c>
    </row>
    <row r="844" spans="1:14" x14ac:dyDescent="0.35">
      <c r="A844" s="2" t="s">
        <v>14</v>
      </c>
      <c r="B844" s="2" t="s">
        <v>15</v>
      </c>
      <c r="C844" s="4">
        <v>9845</v>
      </c>
      <c r="D844" s="4">
        <v>9845</v>
      </c>
      <c r="E844" s="6">
        <v>990707780</v>
      </c>
      <c r="F844" s="8">
        <v>45583.666956018496</v>
      </c>
      <c r="G844" s="2" t="s">
        <v>16</v>
      </c>
      <c r="H844" s="6">
        <v>81349</v>
      </c>
      <c r="I844" s="2" t="s">
        <v>17</v>
      </c>
      <c r="J844" s="2" t="s">
        <v>1467</v>
      </c>
      <c r="K844" s="2" t="s">
        <v>17</v>
      </c>
      <c r="L844" s="2" t="s">
        <v>758</v>
      </c>
      <c r="M844" s="12" t="str">
        <f t="shared" si="13"/>
        <v>363</v>
      </c>
      <c r="N844" s="2" t="s">
        <v>99</v>
      </c>
    </row>
    <row r="845" spans="1:14" x14ac:dyDescent="0.35">
      <c r="A845" s="3" t="s">
        <v>14</v>
      </c>
      <c r="B845" s="3" t="s">
        <v>15</v>
      </c>
      <c r="C845" s="5">
        <v>233882</v>
      </c>
      <c r="D845" s="5">
        <v>233882</v>
      </c>
      <c r="E845" s="7">
        <v>990736912</v>
      </c>
      <c r="F845" s="9">
        <v>45583.673888888901</v>
      </c>
      <c r="G845" s="3" t="s">
        <v>16</v>
      </c>
      <c r="H845" s="7">
        <v>81350</v>
      </c>
      <c r="I845" s="3" t="s">
        <v>17</v>
      </c>
      <c r="J845" s="3" t="s">
        <v>1468</v>
      </c>
      <c r="K845" s="3" t="s">
        <v>17</v>
      </c>
      <c r="L845" s="3" t="s">
        <v>909</v>
      </c>
      <c r="M845" s="12" t="str">
        <f t="shared" si="13"/>
        <v>433</v>
      </c>
      <c r="N845" s="3" t="s">
        <v>23</v>
      </c>
    </row>
    <row r="846" spans="1:14" x14ac:dyDescent="0.35">
      <c r="A846" s="2" t="s">
        <v>14</v>
      </c>
      <c r="B846" s="2" t="s">
        <v>15</v>
      </c>
      <c r="C846" s="4">
        <v>233882</v>
      </c>
      <c r="D846" s="4">
        <v>233882</v>
      </c>
      <c r="E846" s="6">
        <v>990745192</v>
      </c>
      <c r="F846" s="8">
        <v>45583.675891203697</v>
      </c>
      <c r="G846" s="2" t="s">
        <v>16</v>
      </c>
      <c r="H846" s="6">
        <v>81352</v>
      </c>
      <c r="I846" s="2" t="s">
        <v>17</v>
      </c>
      <c r="J846" s="2" t="s">
        <v>1469</v>
      </c>
      <c r="K846" s="2" t="s">
        <v>17</v>
      </c>
      <c r="L846" s="2" t="s">
        <v>909</v>
      </c>
      <c r="M846" s="12" t="str">
        <f t="shared" si="13"/>
        <v>433</v>
      </c>
      <c r="N846" s="2" t="s">
        <v>23</v>
      </c>
    </row>
    <row r="847" spans="1:14" x14ac:dyDescent="0.35">
      <c r="A847" s="3" t="s">
        <v>14</v>
      </c>
      <c r="B847" s="3" t="s">
        <v>15</v>
      </c>
      <c r="C847" s="5">
        <v>1078239</v>
      </c>
      <c r="D847" s="5">
        <v>1078239</v>
      </c>
      <c r="E847" s="7">
        <v>990751389</v>
      </c>
      <c r="F847" s="9">
        <v>45583.677349537</v>
      </c>
      <c r="G847" s="3" t="s">
        <v>16</v>
      </c>
      <c r="H847" s="7">
        <v>81354</v>
      </c>
      <c r="I847" s="3" t="s">
        <v>17</v>
      </c>
      <c r="J847" s="3" t="s">
        <v>1470</v>
      </c>
      <c r="K847" s="3" t="s">
        <v>17</v>
      </c>
      <c r="L847" s="3" t="s">
        <v>1471</v>
      </c>
      <c r="M847" s="12" t="str">
        <f t="shared" si="13"/>
        <v>113</v>
      </c>
      <c r="N847" s="3" t="s">
        <v>187</v>
      </c>
    </row>
    <row r="848" spans="1:14" x14ac:dyDescent="0.35">
      <c r="A848" s="2" t="s">
        <v>14</v>
      </c>
      <c r="B848" s="2" t="s">
        <v>15</v>
      </c>
      <c r="C848" s="4">
        <v>233882</v>
      </c>
      <c r="D848" s="4">
        <v>233882</v>
      </c>
      <c r="E848" s="6">
        <v>990756213</v>
      </c>
      <c r="F848" s="8">
        <v>45583.6785185185</v>
      </c>
      <c r="G848" s="2" t="s">
        <v>16</v>
      </c>
      <c r="H848" s="6">
        <v>81355</v>
      </c>
      <c r="I848" s="2" t="s">
        <v>17</v>
      </c>
      <c r="J848" s="2" t="s">
        <v>1472</v>
      </c>
      <c r="K848" s="2" t="s">
        <v>17</v>
      </c>
      <c r="L848" s="2" t="s">
        <v>909</v>
      </c>
      <c r="M848" s="12" t="str">
        <f t="shared" si="13"/>
        <v>433</v>
      </c>
      <c r="N848" s="2" t="s">
        <v>23</v>
      </c>
    </row>
    <row r="849" spans="1:14" x14ac:dyDescent="0.35">
      <c r="A849" s="3" t="s">
        <v>14</v>
      </c>
      <c r="B849" s="3" t="s">
        <v>15</v>
      </c>
      <c r="C849" s="5">
        <v>126195</v>
      </c>
      <c r="D849" s="5">
        <v>126195</v>
      </c>
      <c r="E849" s="7">
        <v>990761828</v>
      </c>
      <c r="F849" s="9">
        <v>45583.679861111101</v>
      </c>
      <c r="G849" s="3" t="s">
        <v>16</v>
      </c>
      <c r="H849" s="7">
        <v>81356</v>
      </c>
      <c r="I849" s="3" t="s">
        <v>17</v>
      </c>
      <c r="J849" s="3" t="s">
        <v>1473</v>
      </c>
      <c r="K849" s="3" t="s">
        <v>17</v>
      </c>
      <c r="L849" s="3" t="s">
        <v>1474</v>
      </c>
      <c r="M849" s="12" t="str">
        <f t="shared" si="13"/>
        <v>433</v>
      </c>
      <c r="N849" s="3" t="s">
        <v>23</v>
      </c>
    </row>
    <row r="850" spans="1:14" x14ac:dyDescent="0.35">
      <c r="A850" s="2" t="s">
        <v>14</v>
      </c>
      <c r="B850" s="2" t="s">
        <v>15</v>
      </c>
      <c r="C850" s="4">
        <v>30000</v>
      </c>
      <c r="D850" s="4">
        <v>30000</v>
      </c>
      <c r="E850" s="6">
        <v>990795960</v>
      </c>
      <c r="F850" s="8">
        <v>45583.688229166699</v>
      </c>
      <c r="G850" s="2" t="s">
        <v>16</v>
      </c>
      <c r="H850" s="6">
        <v>81357</v>
      </c>
      <c r="I850" s="2" t="s">
        <v>17</v>
      </c>
      <c r="J850" s="2" t="s">
        <v>1475</v>
      </c>
      <c r="K850" s="2" t="s">
        <v>17</v>
      </c>
      <c r="L850" s="2" t="s">
        <v>1476</v>
      </c>
      <c r="M850" s="12" t="str">
        <f t="shared" si="13"/>
        <v>115</v>
      </c>
      <c r="N850" s="2" t="s">
        <v>51</v>
      </c>
    </row>
    <row r="851" spans="1:14" ht="87.5" x14ac:dyDescent="0.35">
      <c r="A851" s="3" t="s">
        <v>14</v>
      </c>
      <c r="B851" s="3" t="s">
        <v>15</v>
      </c>
      <c r="C851" s="5">
        <v>20000</v>
      </c>
      <c r="D851" s="5">
        <v>20000</v>
      </c>
      <c r="E851" s="7">
        <v>990826963</v>
      </c>
      <c r="F851" s="9">
        <v>45583.696446759299</v>
      </c>
      <c r="G851" s="3" t="s">
        <v>16</v>
      </c>
      <c r="H851" s="7">
        <v>81358</v>
      </c>
      <c r="I851" s="3" t="s">
        <v>17</v>
      </c>
      <c r="J851" s="3" t="s">
        <v>1477</v>
      </c>
      <c r="K851" s="3" t="s">
        <v>17</v>
      </c>
      <c r="L851" s="3" t="s">
        <v>483</v>
      </c>
      <c r="M851" s="12" t="str">
        <f t="shared" si="13"/>
        <v>375</v>
      </c>
      <c r="N851" s="10" t="s">
        <v>81</v>
      </c>
    </row>
    <row r="852" spans="1:14" x14ac:dyDescent="0.35">
      <c r="A852" s="2" t="s">
        <v>14</v>
      </c>
      <c r="B852" s="2" t="s">
        <v>15</v>
      </c>
      <c r="C852" s="4">
        <v>448307</v>
      </c>
      <c r="D852" s="4">
        <v>448307</v>
      </c>
      <c r="E852" s="6">
        <v>990829007</v>
      </c>
      <c r="F852" s="8">
        <v>45583.696990740696</v>
      </c>
      <c r="G852" s="2" t="s">
        <v>16</v>
      </c>
      <c r="H852" s="6">
        <v>81359</v>
      </c>
      <c r="I852" s="2" t="s">
        <v>17</v>
      </c>
      <c r="J852" s="11" t="s">
        <v>1478</v>
      </c>
      <c r="K852" s="2" t="s">
        <v>17</v>
      </c>
      <c r="L852" s="2" t="s">
        <v>1479</v>
      </c>
      <c r="M852" s="12" t="str">
        <f t="shared" si="13"/>
        <v>433</v>
      </c>
      <c r="N852" s="2" t="s">
        <v>23</v>
      </c>
    </row>
    <row r="853" spans="1:14" x14ac:dyDescent="0.35">
      <c r="A853" s="3" t="s">
        <v>14</v>
      </c>
      <c r="B853" s="3" t="s">
        <v>15</v>
      </c>
      <c r="C853" s="5">
        <v>711539</v>
      </c>
      <c r="D853" s="5">
        <v>711539</v>
      </c>
      <c r="E853" s="7">
        <v>990831594</v>
      </c>
      <c r="F853" s="9">
        <v>45583.697673611103</v>
      </c>
      <c r="G853" s="3" t="s">
        <v>16</v>
      </c>
      <c r="H853" s="7">
        <v>81360</v>
      </c>
      <c r="I853" s="3" t="s">
        <v>17</v>
      </c>
      <c r="J853" s="3" t="s">
        <v>1480</v>
      </c>
      <c r="K853" s="3" t="s">
        <v>17</v>
      </c>
      <c r="L853" s="3" t="s">
        <v>1481</v>
      </c>
      <c r="M853" s="12" t="str">
        <f t="shared" si="13"/>
        <v>433</v>
      </c>
      <c r="N853" s="3" t="s">
        <v>23</v>
      </c>
    </row>
    <row r="854" spans="1:14" x14ac:dyDescent="0.35">
      <c r="A854" s="2" t="s">
        <v>14</v>
      </c>
      <c r="B854" s="2" t="s">
        <v>15</v>
      </c>
      <c r="C854" s="4">
        <v>101710</v>
      </c>
      <c r="D854" s="4">
        <v>101710</v>
      </c>
      <c r="E854" s="6">
        <v>990897264</v>
      </c>
      <c r="F854" s="8">
        <v>45583.7156944444</v>
      </c>
      <c r="G854" s="2" t="s">
        <v>16</v>
      </c>
      <c r="H854" s="6">
        <v>81361</v>
      </c>
      <c r="I854" s="2" t="s">
        <v>17</v>
      </c>
      <c r="J854" s="2" t="s">
        <v>1482</v>
      </c>
      <c r="K854" s="2" t="s">
        <v>17</v>
      </c>
      <c r="L854" s="2" t="s">
        <v>1483</v>
      </c>
      <c r="M854" s="12" t="str">
        <f t="shared" si="13"/>
        <v>393</v>
      </c>
      <c r="N854" s="2" t="s">
        <v>20</v>
      </c>
    </row>
    <row r="855" spans="1:14" s="16" customFormat="1" x14ac:dyDescent="0.35">
      <c r="A855" s="12" t="s">
        <v>14</v>
      </c>
      <c r="B855" s="12" t="s">
        <v>15</v>
      </c>
      <c r="C855" s="13">
        <v>144804.31</v>
      </c>
      <c r="D855" s="13">
        <v>144804.31</v>
      </c>
      <c r="E855" s="14">
        <v>991008371</v>
      </c>
      <c r="F855" s="15">
        <v>45583.748229166697</v>
      </c>
      <c r="G855" s="12" t="s">
        <v>16</v>
      </c>
      <c r="H855" s="14">
        <v>81363</v>
      </c>
      <c r="I855" s="12" t="s">
        <v>17</v>
      </c>
      <c r="J855" s="12" t="s">
        <v>1484</v>
      </c>
      <c r="K855" s="12" t="s">
        <v>17</v>
      </c>
      <c r="L855" s="12" t="s">
        <v>1485</v>
      </c>
      <c r="M855" s="12" t="str">
        <f t="shared" ref="M855:M918" si="14">+MID(N855,1,3)</f>
        <v>426</v>
      </c>
      <c r="N855" s="12" t="s">
        <v>74</v>
      </c>
    </row>
    <row r="856" spans="1:14" s="16" customFormat="1" x14ac:dyDescent="0.35">
      <c r="A856" s="12" t="s">
        <v>14</v>
      </c>
      <c r="B856" s="12" t="s">
        <v>15</v>
      </c>
      <c r="C856" s="13">
        <v>5000</v>
      </c>
      <c r="D856" s="13">
        <v>5000</v>
      </c>
      <c r="E856" s="14">
        <v>991110433</v>
      </c>
      <c r="F856" s="15">
        <v>45583.779398148101</v>
      </c>
      <c r="G856" s="12" t="s">
        <v>16</v>
      </c>
      <c r="H856" s="14">
        <v>81364</v>
      </c>
      <c r="I856" s="12" t="s">
        <v>17</v>
      </c>
      <c r="J856" s="12" t="s">
        <v>1486</v>
      </c>
      <c r="K856" s="12" t="s">
        <v>17</v>
      </c>
      <c r="L856" s="12" t="s">
        <v>1487</v>
      </c>
      <c r="M856" s="12" t="str">
        <f t="shared" si="14"/>
        <v>234</v>
      </c>
      <c r="N856" s="12" t="s">
        <v>1219</v>
      </c>
    </row>
    <row r="857" spans="1:14" s="16" customFormat="1" x14ac:dyDescent="0.35">
      <c r="A857" s="12" t="s">
        <v>14</v>
      </c>
      <c r="B857" s="12" t="s">
        <v>15</v>
      </c>
      <c r="C857" s="13">
        <v>35000</v>
      </c>
      <c r="D857" s="13">
        <v>35000</v>
      </c>
      <c r="E857" s="14">
        <v>991164950</v>
      </c>
      <c r="F857" s="15">
        <v>45583.795520833301</v>
      </c>
      <c r="G857" s="12" t="s">
        <v>16</v>
      </c>
      <c r="H857" s="14">
        <v>81365</v>
      </c>
      <c r="I857" s="12" t="s">
        <v>17</v>
      </c>
      <c r="J857" s="12" t="s">
        <v>1488</v>
      </c>
      <c r="K857" s="12" t="s">
        <v>17</v>
      </c>
      <c r="L857" s="12" t="s">
        <v>1489</v>
      </c>
      <c r="M857" s="12" t="str">
        <f t="shared" si="14"/>
        <v>403</v>
      </c>
      <c r="N857" s="12" t="s">
        <v>110</v>
      </c>
    </row>
    <row r="858" spans="1:14" s="16" customFormat="1" x14ac:dyDescent="0.35">
      <c r="A858" s="12" t="s">
        <v>14</v>
      </c>
      <c r="B858" s="12" t="s">
        <v>15</v>
      </c>
      <c r="C858" s="13">
        <v>160000</v>
      </c>
      <c r="D858" s="13">
        <v>160000</v>
      </c>
      <c r="E858" s="14">
        <v>991214013</v>
      </c>
      <c r="F858" s="15">
        <v>45583.811041666697</v>
      </c>
      <c r="G858" s="12" t="s">
        <v>16</v>
      </c>
      <c r="H858" s="14">
        <v>81366</v>
      </c>
      <c r="I858" s="12" t="s">
        <v>17</v>
      </c>
      <c r="J858" s="12" t="s">
        <v>1490</v>
      </c>
      <c r="K858" s="12" t="s">
        <v>17</v>
      </c>
      <c r="L858" s="12" t="s">
        <v>1491</v>
      </c>
      <c r="M858" s="12" t="str">
        <f t="shared" si="14"/>
        <v>403</v>
      </c>
      <c r="N858" s="12" t="s">
        <v>110</v>
      </c>
    </row>
    <row r="859" spans="1:14" x14ac:dyDescent="0.35">
      <c r="A859" s="2" t="s">
        <v>14</v>
      </c>
      <c r="B859" s="2" t="s">
        <v>15</v>
      </c>
      <c r="C859" s="4">
        <v>1593735</v>
      </c>
      <c r="D859" s="4">
        <v>1593735</v>
      </c>
      <c r="E859" s="6">
        <v>992555778</v>
      </c>
      <c r="F859" s="8">
        <v>45584.596504629597</v>
      </c>
      <c r="G859" s="2" t="s">
        <v>16</v>
      </c>
      <c r="H859" s="6">
        <v>81368</v>
      </c>
      <c r="I859" s="2" t="s">
        <v>17</v>
      </c>
      <c r="J859" s="2" t="s">
        <v>1427</v>
      </c>
      <c r="K859" s="2" t="s">
        <v>17</v>
      </c>
      <c r="L859" s="2" t="s">
        <v>1428</v>
      </c>
      <c r="M859" s="12" t="str">
        <f t="shared" si="14"/>
        <v>113</v>
      </c>
      <c r="N859" s="2" t="s">
        <v>187</v>
      </c>
    </row>
    <row r="860" spans="1:14" x14ac:dyDescent="0.35">
      <c r="A860" s="3" t="s">
        <v>14</v>
      </c>
      <c r="B860" s="3" t="s">
        <v>15</v>
      </c>
      <c r="C860" s="5">
        <v>21452870</v>
      </c>
      <c r="D860" s="5">
        <v>21452870</v>
      </c>
      <c r="E860" s="7">
        <v>992621341</v>
      </c>
      <c r="F860" s="9">
        <v>45584.623854166697</v>
      </c>
      <c r="G860" s="3" t="s">
        <v>16</v>
      </c>
      <c r="H860" s="7">
        <v>81370</v>
      </c>
      <c r="I860" s="3" t="s">
        <v>17</v>
      </c>
      <c r="J860" s="3" t="s">
        <v>1492</v>
      </c>
      <c r="K860" s="3" t="s">
        <v>17</v>
      </c>
      <c r="L860" s="3" t="s">
        <v>1493</v>
      </c>
      <c r="M860" s="12" t="str">
        <f t="shared" si="14"/>
        <v>393</v>
      </c>
      <c r="N860" s="3" t="s">
        <v>20</v>
      </c>
    </row>
    <row r="861" spans="1:14" x14ac:dyDescent="0.35">
      <c r="A861" s="2" t="s">
        <v>14</v>
      </c>
      <c r="B861" s="2" t="s">
        <v>15</v>
      </c>
      <c r="C861" s="4">
        <v>1000</v>
      </c>
      <c r="D861" s="4">
        <v>1000</v>
      </c>
      <c r="E861" s="6">
        <v>992755857</v>
      </c>
      <c r="F861" s="8">
        <v>45584.681678240697</v>
      </c>
      <c r="G861" s="2" t="s">
        <v>16</v>
      </c>
      <c r="H861" s="6">
        <v>81371</v>
      </c>
      <c r="I861" s="2" t="s">
        <v>17</v>
      </c>
      <c r="J861" s="2" t="s">
        <v>1494</v>
      </c>
      <c r="K861" s="2" t="s">
        <v>17</v>
      </c>
      <c r="L861" s="2" t="s">
        <v>1495</v>
      </c>
      <c r="M861" s="12" t="str">
        <f t="shared" si="14"/>
        <v>433</v>
      </c>
      <c r="N861" s="2" t="s">
        <v>23</v>
      </c>
    </row>
    <row r="862" spans="1:14" x14ac:dyDescent="0.35">
      <c r="A862" s="3" t="s">
        <v>14</v>
      </c>
      <c r="B862" s="3" t="s">
        <v>15</v>
      </c>
      <c r="C862" s="5">
        <v>200000</v>
      </c>
      <c r="D862" s="5">
        <v>200000</v>
      </c>
      <c r="E862" s="7">
        <v>992793884</v>
      </c>
      <c r="F862" s="9">
        <v>45584.698229166701</v>
      </c>
      <c r="G862" s="3" t="s">
        <v>16</v>
      </c>
      <c r="H862" s="7">
        <v>81372</v>
      </c>
      <c r="I862" s="3" t="s">
        <v>17</v>
      </c>
      <c r="J862" s="3" t="s">
        <v>1496</v>
      </c>
      <c r="K862" s="3" t="s">
        <v>17</v>
      </c>
      <c r="L862" s="3" t="s">
        <v>1497</v>
      </c>
      <c r="M862" s="12" t="str">
        <f t="shared" si="14"/>
        <v>425</v>
      </c>
      <c r="N862" s="3" t="s">
        <v>688</v>
      </c>
    </row>
    <row r="863" spans="1:14" x14ac:dyDescent="0.35">
      <c r="A863" s="2" t="s">
        <v>14</v>
      </c>
      <c r="B863" s="2" t="s">
        <v>15</v>
      </c>
      <c r="C863" s="4">
        <v>450585</v>
      </c>
      <c r="D863" s="4">
        <v>450585</v>
      </c>
      <c r="E863" s="6">
        <v>993071842</v>
      </c>
      <c r="F863" s="8">
        <v>45584.824143518497</v>
      </c>
      <c r="G863" s="2" t="s">
        <v>16</v>
      </c>
      <c r="H863" s="6">
        <v>81374</v>
      </c>
      <c r="I863" s="2" t="s">
        <v>17</v>
      </c>
      <c r="J863" s="2" t="s">
        <v>1498</v>
      </c>
      <c r="K863" s="2" t="s">
        <v>17</v>
      </c>
      <c r="L863" s="2" t="s">
        <v>1499</v>
      </c>
      <c r="M863" s="12" t="str">
        <f t="shared" si="14"/>
        <v>433</v>
      </c>
      <c r="N863" s="2" t="s">
        <v>23</v>
      </c>
    </row>
    <row r="864" spans="1:14" x14ac:dyDescent="0.35">
      <c r="A864" s="3" t="s">
        <v>14</v>
      </c>
      <c r="B864" s="3" t="s">
        <v>15</v>
      </c>
      <c r="C864" s="5">
        <v>450585</v>
      </c>
      <c r="D864" s="5">
        <v>450585</v>
      </c>
      <c r="E864" s="7">
        <v>993090508</v>
      </c>
      <c r="F864" s="9">
        <v>45584.833275463003</v>
      </c>
      <c r="G864" s="3" t="s">
        <v>16</v>
      </c>
      <c r="H864" s="7">
        <v>81375</v>
      </c>
      <c r="I864" s="3" t="s">
        <v>17</v>
      </c>
      <c r="J864" s="3" t="s">
        <v>1500</v>
      </c>
      <c r="K864" s="3" t="s">
        <v>17</v>
      </c>
      <c r="L864" s="3" t="s">
        <v>1499</v>
      </c>
      <c r="M864" s="12" t="str">
        <f t="shared" si="14"/>
        <v>433</v>
      </c>
      <c r="N864" s="3" t="s">
        <v>23</v>
      </c>
    </row>
    <row r="865" spans="1:14" x14ac:dyDescent="0.35">
      <c r="A865" s="2" t="s">
        <v>14</v>
      </c>
      <c r="B865" s="2" t="s">
        <v>15</v>
      </c>
      <c r="C865" s="4">
        <v>385286</v>
      </c>
      <c r="D865" s="4">
        <v>385286</v>
      </c>
      <c r="E865" s="6">
        <v>993427288</v>
      </c>
      <c r="F865" s="8">
        <v>45585.315717592603</v>
      </c>
      <c r="G865" s="2" t="s">
        <v>16</v>
      </c>
      <c r="H865" s="6">
        <v>81380</v>
      </c>
      <c r="I865" s="2" t="s">
        <v>17</v>
      </c>
      <c r="J865" s="11" t="s">
        <v>1501</v>
      </c>
      <c r="K865" s="2" t="s">
        <v>17</v>
      </c>
      <c r="L865" s="2" t="s">
        <v>1502</v>
      </c>
      <c r="M865" s="12" t="str">
        <f t="shared" si="14"/>
        <v>433</v>
      </c>
      <c r="N865" s="2" t="s">
        <v>23</v>
      </c>
    </row>
    <row r="866" spans="1:14" x14ac:dyDescent="0.35">
      <c r="A866" s="3" t="s">
        <v>14</v>
      </c>
      <c r="B866" s="3" t="s">
        <v>15</v>
      </c>
      <c r="C866" s="5">
        <v>2199</v>
      </c>
      <c r="D866" s="5">
        <v>2199</v>
      </c>
      <c r="E866" s="7">
        <v>993585428</v>
      </c>
      <c r="F866" s="9">
        <v>45585.4202083333</v>
      </c>
      <c r="G866" s="3" t="s">
        <v>16</v>
      </c>
      <c r="H866" s="7">
        <v>81381</v>
      </c>
      <c r="I866" s="3" t="s">
        <v>17</v>
      </c>
      <c r="J866" s="3" t="s">
        <v>1503</v>
      </c>
      <c r="K866" s="3" t="s">
        <v>17</v>
      </c>
      <c r="L866" s="3" t="s">
        <v>1504</v>
      </c>
      <c r="M866" s="12" t="str">
        <f t="shared" si="14"/>
        <v>393</v>
      </c>
      <c r="N866" s="3" t="s">
        <v>20</v>
      </c>
    </row>
    <row r="867" spans="1:14" x14ac:dyDescent="0.35">
      <c r="A867" s="2" t="s">
        <v>14</v>
      </c>
      <c r="B867" s="2" t="s">
        <v>15</v>
      </c>
      <c r="C867" s="4">
        <v>3462</v>
      </c>
      <c r="D867" s="4">
        <v>3462</v>
      </c>
      <c r="E867" s="6">
        <v>993598353</v>
      </c>
      <c r="F867" s="8">
        <v>45585.426550925898</v>
      </c>
      <c r="G867" s="2" t="s">
        <v>16</v>
      </c>
      <c r="H867" s="6">
        <v>81382</v>
      </c>
      <c r="I867" s="2" t="s">
        <v>17</v>
      </c>
      <c r="J867" s="2" t="s">
        <v>1505</v>
      </c>
      <c r="K867" s="2" t="s">
        <v>17</v>
      </c>
      <c r="L867" s="2" t="s">
        <v>1504</v>
      </c>
      <c r="M867" s="12" t="str">
        <f t="shared" si="14"/>
        <v>393</v>
      </c>
      <c r="N867" s="2" t="s">
        <v>20</v>
      </c>
    </row>
    <row r="868" spans="1:14" x14ac:dyDescent="0.35">
      <c r="A868" s="3" t="s">
        <v>14</v>
      </c>
      <c r="B868" s="3" t="s">
        <v>15</v>
      </c>
      <c r="C868" s="5">
        <v>4000</v>
      </c>
      <c r="D868" s="5">
        <v>4000</v>
      </c>
      <c r="E868" s="7">
        <v>993727706</v>
      </c>
      <c r="F868" s="9">
        <v>45585.489178240699</v>
      </c>
      <c r="G868" s="3" t="s">
        <v>16</v>
      </c>
      <c r="H868" s="7">
        <v>81383</v>
      </c>
      <c r="I868" s="3" t="s">
        <v>17</v>
      </c>
      <c r="J868" s="3" t="s">
        <v>1506</v>
      </c>
      <c r="K868" s="3" t="s">
        <v>17</v>
      </c>
      <c r="L868" s="3" t="s">
        <v>1507</v>
      </c>
      <c r="M868" s="12" t="str">
        <f t="shared" si="14"/>
        <v>433</v>
      </c>
      <c r="N868" s="3" t="s">
        <v>23</v>
      </c>
    </row>
    <row r="869" spans="1:14" x14ac:dyDescent="0.35">
      <c r="A869" s="2" t="s">
        <v>14</v>
      </c>
      <c r="B869" s="2" t="s">
        <v>15</v>
      </c>
      <c r="C869" s="4">
        <v>172436</v>
      </c>
      <c r="D869" s="4">
        <v>172436</v>
      </c>
      <c r="E869" s="6">
        <v>994032975</v>
      </c>
      <c r="F869" s="8">
        <v>45585.645231481503</v>
      </c>
      <c r="G869" s="2" t="s">
        <v>16</v>
      </c>
      <c r="H869" s="6">
        <v>81386</v>
      </c>
      <c r="I869" s="2" t="s">
        <v>17</v>
      </c>
      <c r="J869" s="2" t="s">
        <v>1508</v>
      </c>
      <c r="K869" s="2" t="s">
        <v>17</v>
      </c>
      <c r="L869" s="2" t="s">
        <v>1509</v>
      </c>
      <c r="M869" s="12" t="str">
        <f t="shared" si="14"/>
        <v>433</v>
      </c>
      <c r="N869" s="2" t="s">
        <v>23</v>
      </c>
    </row>
    <row r="870" spans="1:14" x14ac:dyDescent="0.35">
      <c r="A870" s="3" t="s">
        <v>14</v>
      </c>
      <c r="B870" s="3" t="s">
        <v>15</v>
      </c>
      <c r="C870" s="5">
        <v>149896</v>
      </c>
      <c r="D870" s="5">
        <v>149896</v>
      </c>
      <c r="E870" s="7">
        <v>994062043</v>
      </c>
      <c r="F870" s="9">
        <v>45585.660752314798</v>
      </c>
      <c r="G870" s="3" t="s">
        <v>16</v>
      </c>
      <c r="H870" s="7">
        <v>81387</v>
      </c>
      <c r="I870" s="3" t="s">
        <v>17</v>
      </c>
      <c r="J870" s="3" t="s">
        <v>1510</v>
      </c>
      <c r="K870" s="3" t="s">
        <v>17</v>
      </c>
      <c r="L870" s="3" t="s">
        <v>1511</v>
      </c>
      <c r="M870" s="12" t="str">
        <f t="shared" si="14"/>
        <v>433</v>
      </c>
      <c r="N870" s="3" t="s">
        <v>23</v>
      </c>
    </row>
    <row r="871" spans="1:14" x14ac:dyDescent="0.35">
      <c r="A871" s="2" t="s">
        <v>14</v>
      </c>
      <c r="B871" s="2" t="s">
        <v>15</v>
      </c>
      <c r="C871" s="4">
        <v>35000</v>
      </c>
      <c r="D871" s="4">
        <v>35000</v>
      </c>
      <c r="E871" s="6">
        <v>994198802</v>
      </c>
      <c r="F871" s="8">
        <v>45585.736018518503</v>
      </c>
      <c r="G871" s="2" t="s">
        <v>16</v>
      </c>
      <c r="H871" s="6">
        <v>81388</v>
      </c>
      <c r="I871" s="2" t="s">
        <v>17</v>
      </c>
      <c r="J871" s="2" t="s">
        <v>1512</v>
      </c>
      <c r="K871" s="2" t="s">
        <v>17</v>
      </c>
      <c r="L871" s="2" t="s">
        <v>1513</v>
      </c>
      <c r="M871" s="12" t="str">
        <f t="shared" si="14"/>
        <v>433</v>
      </c>
      <c r="N871" s="2" t="s">
        <v>23</v>
      </c>
    </row>
    <row r="872" spans="1:14" x14ac:dyDescent="0.35">
      <c r="A872" s="3" t="s">
        <v>14</v>
      </c>
      <c r="B872" s="3" t="s">
        <v>15</v>
      </c>
      <c r="C872" s="5">
        <v>10000</v>
      </c>
      <c r="D872" s="5">
        <v>10000</v>
      </c>
      <c r="E872" s="7">
        <v>994222412</v>
      </c>
      <c r="F872" s="9">
        <v>45585.747986111099</v>
      </c>
      <c r="G872" s="3" t="s">
        <v>16</v>
      </c>
      <c r="H872" s="7">
        <v>81389</v>
      </c>
      <c r="I872" s="3" t="s">
        <v>17</v>
      </c>
      <c r="J872" s="3" t="s">
        <v>702</v>
      </c>
      <c r="K872" s="3" t="s">
        <v>17</v>
      </c>
      <c r="L872" s="3" t="s">
        <v>1514</v>
      </c>
      <c r="M872" s="12" t="str">
        <f t="shared" si="14"/>
        <v>433</v>
      </c>
      <c r="N872" s="3" t="s">
        <v>23</v>
      </c>
    </row>
    <row r="873" spans="1:14" x14ac:dyDescent="0.35">
      <c r="A873" s="2" t="s">
        <v>14</v>
      </c>
      <c r="B873" s="2" t="s">
        <v>15</v>
      </c>
      <c r="C873" s="4">
        <v>58000</v>
      </c>
      <c r="D873" s="4">
        <v>58000</v>
      </c>
      <c r="E873" s="6">
        <v>994236934</v>
      </c>
      <c r="F873" s="8">
        <v>45585.755497685197</v>
      </c>
      <c r="G873" s="2" t="s">
        <v>16</v>
      </c>
      <c r="H873" s="6">
        <v>81390</v>
      </c>
      <c r="I873" s="2" t="s">
        <v>17</v>
      </c>
      <c r="J873" s="2" t="s">
        <v>1391</v>
      </c>
      <c r="K873" s="2" t="s">
        <v>17</v>
      </c>
      <c r="L873" s="2" t="s">
        <v>1515</v>
      </c>
      <c r="M873" s="12" t="str">
        <f t="shared" si="14"/>
        <v>433</v>
      </c>
      <c r="N873" s="2" t="s">
        <v>23</v>
      </c>
    </row>
    <row r="874" spans="1:14" x14ac:dyDescent="0.35">
      <c r="A874" s="3" t="s">
        <v>14</v>
      </c>
      <c r="B874" s="3" t="s">
        <v>15</v>
      </c>
      <c r="C874" s="5">
        <v>5000</v>
      </c>
      <c r="D874" s="5">
        <v>5000</v>
      </c>
      <c r="E874" s="7">
        <v>994355862</v>
      </c>
      <c r="F874" s="9">
        <v>45585.8152430556</v>
      </c>
      <c r="G874" s="3" t="s">
        <v>16</v>
      </c>
      <c r="H874" s="7">
        <v>81392</v>
      </c>
      <c r="I874" s="3" t="s">
        <v>17</v>
      </c>
      <c r="J874" s="3" t="s">
        <v>1516</v>
      </c>
      <c r="K874" s="3" t="s">
        <v>17</v>
      </c>
      <c r="L874" s="3" t="s">
        <v>1517</v>
      </c>
      <c r="M874" s="12" t="str">
        <f t="shared" si="14"/>
        <v>234</v>
      </c>
      <c r="N874" s="3" t="s">
        <v>1219</v>
      </c>
    </row>
    <row r="875" spans="1:14" x14ac:dyDescent="0.35">
      <c r="A875" s="2" t="s">
        <v>14</v>
      </c>
      <c r="B875" s="2" t="s">
        <v>15</v>
      </c>
      <c r="C875" s="4">
        <v>352594</v>
      </c>
      <c r="D875" s="4">
        <v>352594</v>
      </c>
      <c r="E875" s="6">
        <v>994500200</v>
      </c>
      <c r="F875" s="8">
        <v>45585.886689814797</v>
      </c>
      <c r="G875" s="2" t="s">
        <v>16</v>
      </c>
      <c r="H875" s="6">
        <v>81393</v>
      </c>
      <c r="I875" s="2" t="s">
        <v>17</v>
      </c>
      <c r="J875" s="2" t="s">
        <v>1518</v>
      </c>
      <c r="K875" s="2" t="s">
        <v>17</v>
      </c>
      <c r="L875" s="2" t="s">
        <v>1519</v>
      </c>
      <c r="M875" s="12" t="str">
        <f t="shared" si="14"/>
        <v>138</v>
      </c>
      <c r="N875" s="2" t="s">
        <v>122</v>
      </c>
    </row>
    <row r="876" spans="1:14" x14ac:dyDescent="0.35">
      <c r="A876" s="3" t="s">
        <v>14</v>
      </c>
      <c r="B876" s="3" t="s">
        <v>15</v>
      </c>
      <c r="C876" s="5">
        <v>35000</v>
      </c>
      <c r="D876" s="5">
        <v>35000</v>
      </c>
      <c r="E876" s="7">
        <v>994580176</v>
      </c>
      <c r="F876" s="9">
        <v>45585.936747685198</v>
      </c>
      <c r="G876" s="3" t="s">
        <v>16</v>
      </c>
      <c r="H876" s="7">
        <v>81394</v>
      </c>
      <c r="I876" s="3" t="s">
        <v>17</v>
      </c>
      <c r="J876" s="3" t="s">
        <v>1520</v>
      </c>
      <c r="K876" s="3" t="s">
        <v>17</v>
      </c>
      <c r="L876" s="3" t="s">
        <v>399</v>
      </c>
      <c r="M876" s="12" t="str">
        <f t="shared" si="14"/>
        <v>403</v>
      </c>
      <c r="N876" s="3" t="s">
        <v>110</v>
      </c>
    </row>
    <row r="877" spans="1:14" x14ac:dyDescent="0.35">
      <c r="A877" s="2" t="s">
        <v>14</v>
      </c>
      <c r="B877" s="2" t="s">
        <v>15</v>
      </c>
      <c r="C877" s="4">
        <v>180116</v>
      </c>
      <c r="D877" s="4">
        <v>180116</v>
      </c>
      <c r="E877" s="6">
        <v>994731141</v>
      </c>
      <c r="F877" s="8">
        <v>45586.294027777803</v>
      </c>
      <c r="G877" s="2" t="s">
        <v>16</v>
      </c>
      <c r="H877" s="6">
        <v>81395</v>
      </c>
      <c r="I877" s="2" t="s">
        <v>17</v>
      </c>
      <c r="J877" s="2" t="s">
        <v>1087</v>
      </c>
      <c r="K877" s="2" t="s">
        <v>17</v>
      </c>
      <c r="L877" s="2" t="s">
        <v>1521</v>
      </c>
      <c r="M877" s="12" t="str">
        <f t="shared" si="14"/>
        <v>433</v>
      </c>
      <c r="N877" s="2" t="s">
        <v>23</v>
      </c>
    </row>
    <row r="878" spans="1:14" x14ac:dyDescent="0.35">
      <c r="A878" s="3" t="s">
        <v>14</v>
      </c>
      <c r="B878" s="3" t="s">
        <v>15</v>
      </c>
      <c r="C878" s="5">
        <v>169188</v>
      </c>
      <c r="D878" s="5">
        <v>169188</v>
      </c>
      <c r="E878" s="7">
        <v>994740859</v>
      </c>
      <c r="F878" s="9">
        <v>45586.300972222198</v>
      </c>
      <c r="G878" s="3" t="s">
        <v>16</v>
      </c>
      <c r="H878" s="7">
        <v>81396</v>
      </c>
      <c r="I878" s="3" t="s">
        <v>17</v>
      </c>
      <c r="J878" s="3" t="s">
        <v>1087</v>
      </c>
      <c r="K878" s="3" t="s">
        <v>17</v>
      </c>
      <c r="L878" s="3" t="s">
        <v>1522</v>
      </c>
      <c r="M878" s="12" t="str">
        <f t="shared" si="14"/>
        <v>433</v>
      </c>
      <c r="N878" s="3" t="s">
        <v>23</v>
      </c>
    </row>
    <row r="879" spans="1:14" x14ac:dyDescent="0.35">
      <c r="A879" s="2" t="s">
        <v>14</v>
      </c>
      <c r="B879" s="2" t="s">
        <v>15</v>
      </c>
      <c r="C879" s="4">
        <v>30000</v>
      </c>
      <c r="D879" s="4">
        <v>30000</v>
      </c>
      <c r="E879" s="6">
        <v>994825974</v>
      </c>
      <c r="F879" s="8">
        <v>45586.3436111111</v>
      </c>
      <c r="G879" s="2" t="s">
        <v>16</v>
      </c>
      <c r="H879" s="6">
        <v>81398</v>
      </c>
      <c r="I879" s="2" t="s">
        <v>17</v>
      </c>
      <c r="J879" s="2" t="s">
        <v>1523</v>
      </c>
      <c r="K879" s="2" t="s">
        <v>17</v>
      </c>
      <c r="L879" s="2" t="s">
        <v>1524</v>
      </c>
      <c r="M879" s="12" t="str">
        <f t="shared" si="14"/>
        <v>287</v>
      </c>
      <c r="N879" s="2" t="s">
        <v>208</v>
      </c>
    </row>
    <row r="880" spans="1:14" x14ac:dyDescent="0.35">
      <c r="A880" s="3" t="s">
        <v>14</v>
      </c>
      <c r="B880" s="3" t="s">
        <v>15</v>
      </c>
      <c r="C880" s="5">
        <v>102839</v>
      </c>
      <c r="D880" s="5">
        <v>102839</v>
      </c>
      <c r="E880" s="7">
        <v>994839030</v>
      </c>
      <c r="F880" s="9">
        <v>45586.348483796297</v>
      </c>
      <c r="G880" s="3" t="s">
        <v>16</v>
      </c>
      <c r="H880" s="7">
        <v>81399</v>
      </c>
      <c r="I880" s="3" t="s">
        <v>17</v>
      </c>
      <c r="J880" s="3" t="s">
        <v>1525</v>
      </c>
      <c r="K880" s="3" t="s">
        <v>17</v>
      </c>
      <c r="L880" s="3" t="s">
        <v>1526</v>
      </c>
      <c r="M880" s="12" t="str">
        <f t="shared" si="14"/>
        <v>433</v>
      </c>
      <c r="N880" s="3" t="s">
        <v>23</v>
      </c>
    </row>
    <row r="881" spans="1:14" x14ac:dyDescent="0.35">
      <c r="A881" s="2" t="s">
        <v>14</v>
      </c>
      <c r="B881" s="2" t="s">
        <v>15</v>
      </c>
      <c r="C881" s="4">
        <v>12400</v>
      </c>
      <c r="D881" s="4">
        <v>12400</v>
      </c>
      <c r="E881" s="6">
        <v>994849490</v>
      </c>
      <c r="F881" s="8">
        <v>45586.352210648103</v>
      </c>
      <c r="G881" s="2" t="s">
        <v>16</v>
      </c>
      <c r="H881" s="6">
        <v>81400</v>
      </c>
      <c r="I881" s="2" t="s">
        <v>17</v>
      </c>
      <c r="J881" s="2" t="s">
        <v>1527</v>
      </c>
      <c r="K881" s="2" t="s">
        <v>17</v>
      </c>
      <c r="L881" s="2" t="s">
        <v>1528</v>
      </c>
      <c r="M881" s="12" t="str">
        <f t="shared" si="14"/>
        <v>433</v>
      </c>
      <c r="N881" s="2" t="s">
        <v>23</v>
      </c>
    </row>
    <row r="882" spans="1:14" x14ac:dyDescent="0.35">
      <c r="A882" s="3" t="s">
        <v>14</v>
      </c>
      <c r="B882" s="3" t="s">
        <v>15</v>
      </c>
      <c r="C882" s="5">
        <v>30000</v>
      </c>
      <c r="D882" s="5">
        <v>30000</v>
      </c>
      <c r="E882" s="7">
        <v>994890483</v>
      </c>
      <c r="F882" s="9">
        <v>45586.365717592598</v>
      </c>
      <c r="G882" s="3" t="s">
        <v>16</v>
      </c>
      <c r="H882" s="7">
        <v>81404</v>
      </c>
      <c r="I882" s="3" t="s">
        <v>17</v>
      </c>
      <c r="J882" s="3" t="s">
        <v>1529</v>
      </c>
      <c r="K882" s="3" t="s">
        <v>17</v>
      </c>
      <c r="L882" s="3" t="s">
        <v>1530</v>
      </c>
      <c r="M882" s="12" t="str">
        <f t="shared" si="14"/>
        <v>287</v>
      </c>
      <c r="N882" s="3" t="s">
        <v>208</v>
      </c>
    </row>
    <row r="883" spans="1:14" x14ac:dyDescent="0.35">
      <c r="A883" s="2" t="s">
        <v>14</v>
      </c>
      <c r="B883" s="2" t="s">
        <v>15</v>
      </c>
      <c r="C883" s="4">
        <v>25020933</v>
      </c>
      <c r="D883" s="4">
        <v>25020933</v>
      </c>
      <c r="E883" s="6">
        <v>994904804</v>
      </c>
      <c r="F883" s="8">
        <v>45586.370162036997</v>
      </c>
      <c r="G883" s="2" t="s">
        <v>16</v>
      </c>
      <c r="H883" s="6">
        <v>81405</v>
      </c>
      <c r="I883" s="2" t="s">
        <v>17</v>
      </c>
      <c r="J883" s="2" t="s">
        <v>1531</v>
      </c>
      <c r="K883" s="2" t="s">
        <v>17</v>
      </c>
      <c r="L883" s="2" t="s">
        <v>1532</v>
      </c>
      <c r="M883" s="12" t="str">
        <f t="shared" si="14"/>
        <v>393</v>
      </c>
      <c r="N883" s="2" t="s">
        <v>20</v>
      </c>
    </row>
    <row r="884" spans="1:14" x14ac:dyDescent="0.35">
      <c r="A884" s="3" t="s">
        <v>14</v>
      </c>
      <c r="B884" s="3" t="s">
        <v>15</v>
      </c>
      <c r="C884" s="5">
        <v>195500</v>
      </c>
      <c r="D884" s="5">
        <v>195500</v>
      </c>
      <c r="E884" s="7">
        <v>994910839</v>
      </c>
      <c r="F884" s="9">
        <v>45586.371967592597</v>
      </c>
      <c r="G884" s="3" t="s">
        <v>16</v>
      </c>
      <c r="H884" s="7">
        <v>81406</v>
      </c>
      <c r="I884" s="3" t="s">
        <v>17</v>
      </c>
      <c r="J884" s="3" t="s">
        <v>36</v>
      </c>
      <c r="K884" s="3" t="s">
        <v>17</v>
      </c>
      <c r="L884" s="3" t="s">
        <v>1533</v>
      </c>
      <c r="M884" s="12" t="str">
        <f t="shared" si="14"/>
        <v>433</v>
      </c>
      <c r="N884" s="3" t="s">
        <v>23</v>
      </c>
    </row>
    <row r="885" spans="1:14" x14ac:dyDescent="0.35">
      <c r="A885" s="2" t="s">
        <v>14</v>
      </c>
      <c r="B885" s="2" t="s">
        <v>15</v>
      </c>
      <c r="C885" s="4">
        <v>196786</v>
      </c>
      <c r="D885" s="4">
        <v>196786</v>
      </c>
      <c r="E885" s="6">
        <v>994937075</v>
      </c>
      <c r="F885" s="8">
        <v>45586.379710648202</v>
      </c>
      <c r="G885" s="2" t="s">
        <v>16</v>
      </c>
      <c r="H885" s="6">
        <v>81408</v>
      </c>
      <c r="I885" s="2" t="s">
        <v>17</v>
      </c>
      <c r="J885" s="2" t="s">
        <v>1534</v>
      </c>
      <c r="K885" s="2" t="s">
        <v>17</v>
      </c>
      <c r="L885" s="2" t="s">
        <v>1535</v>
      </c>
      <c r="M885" s="12" t="str">
        <f t="shared" si="14"/>
        <v>138</v>
      </c>
      <c r="N885" s="2" t="s">
        <v>122</v>
      </c>
    </row>
    <row r="886" spans="1:14" x14ac:dyDescent="0.35">
      <c r="A886" s="3" t="s">
        <v>14</v>
      </c>
      <c r="B886" s="3" t="s">
        <v>15</v>
      </c>
      <c r="C886" s="5">
        <v>65626442</v>
      </c>
      <c r="D886" s="5">
        <v>65626442</v>
      </c>
      <c r="E886" s="7">
        <v>995008271</v>
      </c>
      <c r="F886" s="9">
        <v>45586.399131944403</v>
      </c>
      <c r="G886" s="3" t="s">
        <v>16</v>
      </c>
      <c r="H886" s="7">
        <v>81409</v>
      </c>
      <c r="I886" s="3" t="s">
        <v>17</v>
      </c>
      <c r="J886" s="3" t="s">
        <v>1536</v>
      </c>
      <c r="K886" s="3" t="s">
        <v>17</v>
      </c>
      <c r="L886" s="3" t="s">
        <v>701</v>
      </c>
      <c r="M886" s="12" t="str">
        <f t="shared" si="14"/>
        <v>393</v>
      </c>
      <c r="N886" s="3" t="s">
        <v>20</v>
      </c>
    </row>
    <row r="887" spans="1:14" x14ac:dyDescent="0.35">
      <c r="A887" s="2" t="s">
        <v>14</v>
      </c>
      <c r="B887" s="2" t="s">
        <v>15</v>
      </c>
      <c r="C887" s="4">
        <v>4000</v>
      </c>
      <c r="D887" s="4">
        <v>4000</v>
      </c>
      <c r="E887" s="6">
        <v>995035190</v>
      </c>
      <c r="F887" s="8">
        <v>45586.406284722201</v>
      </c>
      <c r="G887" s="2" t="s">
        <v>16</v>
      </c>
      <c r="H887" s="6">
        <v>81412</v>
      </c>
      <c r="I887" s="2" t="s">
        <v>17</v>
      </c>
      <c r="J887" s="2" t="s">
        <v>221</v>
      </c>
      <c r="K887" s="2" t="s">
        <v>17</v>
      </c>
      <c r="L887" s="2" t="s">
        <v>1537</v>
      </c>
      <c r="M887" s="12" t="str">
        <f t="shared" si="14"/>
        <v>433</v>
      </c>
      <c r="N887" s="2" t="s">
        <v>23</v>
      </c>
    </row>
    <row r="888" spans="1:14" x14ac:dyDescent="0.35">
      <c r="A888" s="3" t="s">
        <v>14</v>
      </c>
      <c r="B888" s="3" t="s">
        <v>15</v>
      </c>
      <c r="C888" s="5">
        <v>2667657</v>
      </c>
      <c r="D888" s="5">
        <v>2667657</v>
      </c>
      <c r="E888" s="7">
        <v>995040468</v>
      </c>
      <c r="F888" s="9">
        <v>45586.407662037003</v>
      </c>
      <c r="G888" s="3" t="s">
        <v>16</v>
      </c>
      <c r="H888" s="7">
        <v>81413</v>
      </c>
      <c r="I888" s="3" t="s">
        <v>17</v>
      </c>
      <c r="J888" s="3" t="s">
        <v>1538</v>
      </c>
      <c r="K888" s="3" t="s">
        <v>17</v>
      </c>
      <c r="L888" s="3" t="s">
        <v>1539</v>
      </c>
      <c r="M888" s="12" t="str">
        <f t="shared" si="14"/>
        <v>113</v>
      </c>
      <c r="N888" s="3" t="s">
        <v>187</v>
      </c>
    </row>
    <row r="889" spans="1:14" x14ac:dyDescent="0.35">
      <c r="A889" s="2" t="s">
        <v>14</v>
      </c>
      <c r="B889" s="2" t="s">
        <v>15</v>
      </c>
      <c r="C889" s="4">
        <v>30555436.73</v>
      </c>
      <c r="D889" s="4">
        <v>30555436.73</v>
      </c>
      <c r="E889" s="6">
        <v>995048733</v>
      </c>
      <c r="F889" s="8">
        <v>45586.409837963001</v>
      </c>
      <c r="G889" s="2" t="s">
        <v>16</v>
      </c>
      <c r="H889" s="6">
        <v>81414</v>
      </c>
      <c r="I889" s="2" t="s">
        <v>17</v>
      </c>
      <c r="J889" s="2" t="s">
        <v>1540</v>
      </c>
      <c r="K889" s="2" t="s">
        <v>17</v>
      </c>
      <c r="L889" s="2" t="s">
        <v>437</v>
      </c>
      <c r="M889" s="12" t="str">
        <f t="shared" si="14"/>
        <v>328</v>
      </c>
      <c r="N889" s="2" t="s">
        <v>321</v>
      </c>
    </row>
    <row r="890" spans="1:14" x14ac:dyDescent="0.35">
      <c r="A890" s="3" t="s">
        <v>14</v>
      </c>
      <c r="B890" s="3" t="s">
        <v>15</v>
      </c>
      <c r="C890" s="5">
        <v>2000</v>
      </c>
      <c r="D890" s="5">
        <v>2000</v>
      </c>
      <c r="E890" s="7">
        <v>995059685</v>
      </c>
      <c r="F890" s="9">
        <v>45586.412592592598</v>
      </c>
      <c r="G890" s="3" t="s">
        <v>16</v>
      </c>
      <c r="H890" s="7">
        <v>81415</v>
      </c>
      <c r="I890" s="3" t="s">
        <v>17</v>
      </c>
      <c r="J890" s="3" t="s">
        <v>1541</v>
      </c>
      <c r="K890" s="3" t="s">
        <v>17</v>
      </c>
      <c r="L890" s="3" t="s">
        <v>1542</v>
      </c>
      <c r="M890" s="12" t="str">
        <f t="shared" si="14"/>
        <v>433</v>
      </c>
      <c r="N890" s="3" t="s">
        <v>23</v>
      </c>
    </row>
    <row r="891" spans="1:14" x14ac:dyDescent="0.35">
      <c r="A891" s="2" t="s">
        <v>14</v>
      </c>
      <c r="B891" s="2" t="s">
        <v>15</v>
      </c>
      <c r="C891" s="4">
        <v>73067906.040000007</v>
      </c>
      <c r="D891" s="4">
        <v>73067906.040000007</v>
      </c>
      <c r="E891" s="6">
        <v>995067016</v>
      </c>
      <c r="F891" s="8">
        <v>45586.414502314801</v>
      </c>
      <c r="G891" s="2" t="s">
        <v>16</v>
      </c>
      <c r="H891" s="6">
        <v>81417</v>
      </c>
      <c r="I891" s="2" t="s">
        <v>17</v>
      </c>
      <c r="J891" s="2" t="s">
        <v>1540</v>
      </c>
      <c r="K891" s="2" t="s">
        <v>17</v>
      </c>
      <c r="L891" s="2" t="s">
        <v>437</v>
      </c>
      <c r="M891" s="12" t="str">
        <f t="shared" si="14"/>
        <v>328</v>
      </c>
      <c r="N891" s="2" t="s">
        <v>321</v>
      </c>
    </row>
    <row r="892" spans="1:14" x14ac:dyDescent="0.35">
      <c r="A892" s="3" t="s">
        <v>14</v>
      </c>
      <c r="B892" s="3" t="s">
        <v>15</v>
      </c>
      <c r="C892" s="5">
        <v>63097</v>
      </c>
      <c r="D892" s="5">
        <v>63097</v>
      </c>
      <c r="E892" s="7">
        <v>995073453</v>
      </c>
      <c r="F892" s="9">
        <v>45586.416168981501</v>
      </c>
      <c r="G892" s="3" t="s">
        <v>16</v>
      </c>
      <c r="H892" s="7">
        <v>81418</v>
      </c>
      <c r="I892" s="3" t="s">
        <v>17</v>
      </c>
      <c r="J892" s="3" t="s">
        <v>632</v>
      </c>
      <c r="K892" s="3" t="s">
        <v>17</v>
      </c>
      <c r="L892" s="3" t="s">
        <v>633</v>
      </c>
      <c r="M892" s="12" t="str">
        <f t="shared" si="14"/>
        <v>433</v>
      </c>
      <c r="N892" s="3" t="s">
        <v>23</v>
      </c>
    </row>
    <row r="893" spans="1:14" x14ac:dyDescent="0.35">
      <c r="A893" s="2" t="s">
        <v>14</v>
      </c>
      <c r="B893" s="2" t="s">
        <v>15</v>
      </c>
      <c r="C893" s="4">
        <v>68578.89</v>
      </c>
      <c r="D893" s="4">
        <v>68578.89</v>
      </c>
      <c r="E893" s="6">
        <v>995079277</v>
      </c>
      <c r="F893" s="8">
        <v>45586.417766203696</v>
      </c>
      <c r="G893" s="2" t="s">
        <v>16</v>
      </c>
      <c r="H893" s="6">
        <v>81419</v>
      </c>
      <c r="I893" s="2" t="s">
        <v>17</v>
      </c>
      <c r="J893" s="2" t="s">
        <v>1543</v>
      </c>
      <c r="K893" s="2" t="s">
        <v>17</v>
      </c>
      <c r="L893" s="2" t="s">
        <v>1544</v>
      </c>
      <c r="M893" s="12" t="str">
        <f t="shared" si="14"/>
        <v>403</v>
      </c>
      <c r="N893" s="2" t="s">
        <v>110</v>
      </c>
    </row>
    <row r="894" spans="1:14" x14ac:dyDescent="0.35">
      <c r="A894" s="3" t="s">
        <v>14</v>
      </c>
      <c r="B894" s="3" t="s">
        <v>15</v>
      </c>
      <c r="C894" s="5">
        <v>5000</v>
      </c>
      <c r="D894" s="5">
        <v>5000</v>
      </c>
      <c r="E894" s="7">
        <v>995088980</v>
      </c>
      <c r="F894" s="9">
        <v>45586.420312499999</v>
      </c>
      <c r="G894" s="3" t="s">
        <v>16</v>
      </c>
      <c r="H894" s="7">
        <v>81420</v>
      </c>
      <c r="I894" s="3" t="s">
        <v>17</v>
      </c>
      <c r="J894" s="3" t="s">
        <v>1545</v>
      </c>
      <c r="K894" s="3" t="s">
        <v>17</v>
      </c>
      <c r="L894" s="3" t="s">
        <v>1546</v>
      </c>
      <c r="M894" s="12" t="str">
        <f t="shared" si="14"/>
        <v>433</v>
      </c>
      <c r="N894" s="3" t="s">
        <v>23</v>
      </c>
    </row>
    <row r="895" spans="1:14" x14ac:dyDescent="0.35">
      <c r="A895" s="2" t="s">
        <v>14</v>
      </c>
      <c r="B895" s="2" t="s">
        <v>15</v>
      </c>
      <c r="C895" s="4">
        <v>5000</v>
      </c>
      <c r="D895" s="4">
        <v>5000</v>
      </c>
      <c r="E895" s="6">
        <v>995101844</v>
      </c>
      <c r="F895" s="8">
        <v>45586.4238078704</v>
      </c>
      <c r="G895" s="2" t="s">
        <v>16</v>
      </c>
      <c r="H895" s="6">
        <v>81421</v>
      </c>
      <c r="I895" s="2" t="s">
        <v>17</v>
      </c>
      <c r="J895" s="2" t="s">
        <v>1547</v>
      </c>
      <c r="K895" s="2" t="s">
        <v>17</v>
      </c>
      <c r="L895" s="2" t="s">
        <v>1546</v>
      </c>
      <c r="M895" s="12" t="str">
        <f t="shared" si="14"/>
        <v>433</v>
      </c>
      <c r="N895" s="2" t="s">
        <v>23</v>
      </c>
    </row>
    <row r="896" spans="1:14" x14ac:dyDescent="0.35">
      <c r="A896" s="3" t="s">
        <v>14</v>
      </c>
      <c r="B896" s="3" t="s">
        <v>15</v>
      </c>
      <c r="C896" s="5">
        <v>10340636</v>
      </c>
      <c r="D896" s="5">
        <v>10340636</v>
      </c>
      <c r="E896" s="7">
        <v>995104969</v>
      </c>
      <c r="F896" s="9">
        <v>45586.424594907403</v>
      </c>
      <c r="G896" s="3" t="s">
        <v>16</v>
      </c>
      <c r="H896" s="7">
        <v>81422</v>
      </c>
      <c r="I896" s="3" t="s">
        <v>17</v>
      </c>
      <c r="J896" s="3" t="s">
        <v>1548</v>
      </c>
      <c r="K896" s="3" t="s">
        <v>17</v>
      </c>
      <c r="L896" s="3" t="s">
        <v>1549</v>
      </c>
      <c r="M896" s="12" t="str">
        <f t="shared" si="14"/>
        <v>403</v>
      </c>
      <c r="N896" s="3" t="s">
        <v>110</v>
      </c>
    </row>
    <row r="897" spans="1:14" x14ac:dyDescent="0.35">
      <c r="A897" s="2" t="s">
        <v>14</v>
      </c>
      <c r="B897" s="2" t="s">
        <v>15</v>
      </c>
      <c r="C897" s="4">
        <v>182911.34</v>
      </c>
      <c r="D897" s="4">
        <v>182911.34</v>
      </c>
      <c r="E897" s="6">
        <v>995170614</v>
      </c>
      <c r="F897" s="8">
        <v>45586.440671296303</v>
      </c>
      <c r="G897" s="2" t="s">
        <v>16</v>
      </c>
      <c r="H897" s="6">
        <v>81423</v>
      </c>
      <c r="I897" s="2" t="s">
        <v>17</v>
      </c>
      <c r="J897" s="2" t="s">
        <v>1550</v>
      </c>
      <c r="K897" s="2" t="s">
        <v>17</v>
      </c>
      <c r="L897" s="2" t="s">
        <v>1544</v>
      </c>
      <c r="M897" s="12" t="str">
        <f t="shared" si="14"/>
        <v>403</v>
      </c>
      <c r="N897" s="2" t="s">
        <v>110</v>
      </c>
    </row>
    <row r="898" spans="1:14" x14ac:dyDescent="0.35">
      <c r="A898" s="3" t="s">
        <v>14</v>
      </c>
      <c r="B898" s="3" t="s">
        <v>15</v>
      </c>
      <c r="C898" s="5">
        <v>2052785</v>
      </c>
      <c r="D898" s="5">
        <v>2052785</v>
      </c>
      <c r="E898" s="7">
        <v>995188358</v>
      </c>
      <c r="F898" s="9">
        <v>45586.444988425901</v>
      </c>
      <c r="G898" s="3" t="s">
        <v>16</v>
      </c>
      <c r="H898" s="7">
        <v>81424</v>
      </c>
      <c r="I898" s="3" t="s">
        <v>17</v>
      </c>
      <c r="J898" s="3" t="s">
        <v>1551</v>
      </c>
      <c r="K898" s="3" t="s">
        <v>17</v>
      </c>
      <c r="L898" s="3" t="s">
        <v>1552</v>
      </c>
      <c r="M898" s="12" t="str">
        <f t="shared" si="14"/>
        <v>433</v>
      </c>
      <c r="N898" s="3" t="s">
        <v>23</v>
      </c>
    </row>
    <row r="899" spans="1:14" x14ac:dyDescent="0.35">
      <c r="A899" s="2" t="s">
        <v>14</v>
      </c>
      <c r="B899" s="2" t="s">
        <v>15</v>
      </c>
      <c r="C899" s="4">
        <v>13337.08</v>
      </c>
      <c r="D899" s="4">
        <v>13337.08</v>
      </c>
      <c r="E899" s="6">
        <v>995216973</v>
      </c>
      <c r="F899" s="8">
        <v>45586.4518634259</v>
      </c>
      <c r="G899" s="2" t="s">
        <v>16</v>
      </c>
      <c r="H899" s="6">
        <v>81425</v>
      </c>
      <c r="I899" s="2" t="s">
        <v>17</v>
      </c>
      <c r="J899" s="2" t="s">
        <v>1553</v>
      </c>
      <c r="K899" s="2" t="s">
        <v>17</v>
      </c>
      <c r="L899" s="2" t="s">
        <v>1554</v>
      </c>
      <c r="M899" s="12" t="str">
        <f t="shared" si="14"/>
        <v>393</v>
      </c>
      <c r="N899" s="2" t="s">
        <v>20</v>
      </c>
    </row>
    <row r="900" spans="1:14" x14ac:dyDescent="0.35">
      <c r="A900" s="3" t="s">
        <v>14</v>
      </c>
      <c r="B900" s="3" t="s">
        <v>15</v>
      </c>
      <c r="C900" s="5">
        <v>157222</v>
      </c>
      <c r="D900" s="5">
        <v>157222</v>
      </c>
      <c r="E900" s="7">
        <v>995263981</v>
      </c>
      <c r="F900" s="9">
        <v>45586.463171296302</v>
      </c>
      <c r="G900" s="3" t="s">
        <v>16</v>
      </c>
      <c r="H900" s="7">
        <v>81426</v>
      </c>
      <c r="I900" s="3" t="s">
        <v>17</v>
      </c>
      <c r="J900" s="3" t="s">
        <v>1555</v>
      </c>
      <c r="K900" s="3" t="s">
        <v>17</v>
      </c>
      <c r="L900" s="3" t="s">
        <v>1556</v>
      </c>
      <c r="M900" s="12" t="str">
        <f t="shared" si="14"/>
        <v>287</v>
      </c>
      <c r="N900" s="3" t="s">
        <v>208</v>
      </c>
    </row>
    <row r="901" spans="1:14" x14ac:dyDescent="0.35">
      <c r="A901" s="2" t="s">
        <v>14</v>
      </c>
      <c r="B901" s="2" t="s">
        <v>15</v>
      </c>
      <c r="C901" s="4">
        <v>1456470</v>
      </c>
      <c r="D901" s="4">
        <v>1456470</v>
      </c>
      <c r="E901" s="6">
        <v>995308391</v>
      </c>
      <c r="F901" s="8">
        <v>45586.473414351902</v>
      </c>
      <c r="G901" s="2" t="s">
        <v>16</v>
      </c>
      <c r="H901" s="6">
        <v>81427</v>
      </c>
      <c r="I901" s="2" t="s">
        <v>17</v>
      </c>
      <c r="J901" s="2" t="s">
        <v>1557</v>
      </c>
      <c r="K901" s="2" t="s">
        <v>17</v>
      </c>
      <c r="L901" s="2" t="s">
        <v>1558</v>
      </c>
      <c r="M901" s="12" t="str">
        <f t="shared" si="14"/>
        <v>393</v>
      </c>
      <c r="N901" s="2" t="s">
        <v>20</v>
      </c>
    </row>
    <row r="902" spans="1:14" x14ac:dyDescent="0.35">
      <c r="A902" s="3" t="s">
        <v>14</v>
      </c>
      <c r="B902" s="3" t="s">
        <v>15</v>
      </c>
      <c r="C902" s="5">
        <v>72650</v>
      </c>
      <c r="D902" s="5">
        <v>72650</v>
      </c>
      <c r="E902" s="7">
        <v>995324849</v>
      </c>
      <c r="F902" s="9">
        <v>45586.4772337963</v>
      </c>
      <c r="G902" s="3" t="s">
        <v>16</v>
      </c>
      <c r="H902" s="7">
        <v>81428</v>
      </c>
      <c r="I902" s="3" t="s">
        <v>17</v>
      </c>
      <c r="J902" s="3" t="s">
        <v>1559</v>
      </c>
      <c r="K902" s="3" t="s">
        <v>17</v>
      </c>
      <c r="L902" s="3" t="s">
        <v>126</v>
      </c>
      <c r="M902" s="12" t="str">
        <f t="shared" si="14"/>
        <v>393</v>
      </c>
      <c r="N902" s="3" t="s">
        <v>20</v>
      </c>
    </row>
    <row r="903" spans="1:14" ht="87.5" x14ac:dyDescent="0.35">
      <c r="A903" s="2" t="s">
        <v>14</v>
      </c>
      <c r="B903" s="2" t="s">
        <v>15</v>
      </c>
      <c r="C903" s="4">
        <v>200000</v>
      </c>
      <c r="D903" s="4">
        <v>200000</v>
      </c>
      <c r="E903" s="6">
        <v>995328967</v>
      </c>
      <c r="F903" s="8">
        <v>45586.478206018503</v>
      </c>
      <c r="G903" s="2" t="s">
        <v>16</v>
      </c>
      <c r="H903" s="6">
        <v>81430</v>
      </c>
      <c r="I903" s="2" t="s">
        <v>17</v>
      </c>
      <c r="J903" s="2" t="s">
        <v>1560</v>
      </c>
      <c r="K903" s="2" t="s">
        <v>17</v>
      </c>
      <c r="L903" s="2" t="s">
        <v>1561</v>
      </c>
      <c r="M903" s="12" t="str">
        <f t="shared" si="14"/>
        <v>375</v>
      </c>
      <c r="N903" s="11" t="s">
        <v>81</v>
      </c>
    </row>
    <row r="904" spans="1:14" ht="87.5" x14ac:dyDescent="0.35">
      <c r="A904" s="3" t="s">
        <v>14</v>
      </c>
      <c r="B904" s="3" t="s">
        <v>15</v>
      </c>
      <c r="C904" s="5">
        <v>153600</v>
      </c>
      <c r="D904" s="5">
        <v>153600</v>
      </c>
      <c r="E904" s="7">
        <v>995345444</v>
      </c>
      <c r="F904" s="9">
        <v>45586.482118055603</v>
      </c>
      <c r="G904" s="3" t="s">
        <v>16</v>
      </c>
      <c r="H904" s="7">
        <v>81431</v>
      </c>
      <c r="I904" s="3" t="s">
        <v>17</v>
      </c>
      <c r="J904" s="3" t="s">
        <v>1562</v>
      </c>
      <c r="K904" s="3" t="s">
        <v>17</v>
      </c>
      <c r="L904" s="3" t="s">
        <v>1561</v>
      </c>
      <c r="M904" s="12" t="str">
        <f t="shared" si="14"/>
        <v>375</v>
      </c>
      <c r="N904" s="10" t="s">
        <v>81</v>
      </c>
    </row>
    <row r="905" spans="1:14" x14ac:dyDescent="0.35">
      <c r="A905" s="2" t="s">
        <v>14</v>
      </c>
      <c r="B905" s="2" t="s">
        <v>15</v>
      </c>
      <c r="C905" s="4">
        <v>600297</v>
      </c>
      <c r="D905" s="4">
        <v>600297</v>
      </c>
      <c r="E905" s="6">
        <v>995350826</v>
      </c>
      <c r="F905" s="8">
        <v>45586.483425925901</v>
      </c>
      <c r="G905" s="2" t="s">
        <v>16</v>
      </c>
      <c r="H905" s="6">
        <v>81432</v>
      </c>
      <c r="I905" s="2" t="s">
        <v>17</v>
      </c>
      <c r="J905" s="2" t="s">
        <v>1563</v>
      </c>
      <c r="K905" s="2" t="s">
        <v>17</v>
      </c>
      <c r="L905" s="2" t="s">
        <v>156</v>
      </c>
      <c r="M905" s="12" t="str">
        <f t="shared" si="14"/>
        <v>411</v>
      </c>
      <c r="N905" s="2" t="s">
        <v>157</v>
      </c>
    </row>
    <row r="906" spans="1:14" x14ac:dyDescent="0.35">
      <c r="A906" s="3" t="s">
        <v>14</v>
      </c>
      <c r="B906" s="3" t="s">
        <v>15</v>
      </c>
      <c r="C906" s="5">
        <v>11200</v>
      </c>
      <c r="D906" s="5">
        <v>11200</v>
      </c>
      <c r="E906" s="7">
        <v>995370739</v>
      </c>
      <c r="F906" s="9">
        <v>45586.488101851901</v>
      </c>
      <c r="G906" s="3" t="s">
        <v>16</v>
      </c>
      <c r="H906" s="7">
        <v>81433</v>
      </c>
      <c r="I906" s="3" t="s">
        <v>17</v>
      </c>
      <c r="J906" s="3" t="s">
        <v>1564</v>
      </c>
      <c r="K906" s="3" t="s">
        <v>17</v>
      </c>
      <c r="L906" s="3" t="s">
        <v>1565</v>
      </c>
      <c r="M906" s="12" t="str">
        <f t="shared" si="14"/>
        <v>433</v>
      </c>
      <c r="N906" s="3" t="s">
        <v>23</v>
      </c>
    </row>
    <row r="907" spans="1:14" x14ac:dyDescent="0.35">
      <c r="A907" s="2" t="s">
        <v>14</v>
      </c>
      <c r="B907" s="2" t="s">
        <v>15</v>
      </c>
      <c r="C907" s="4">
        <v>200275</v>
      </c>
      <c r="D907" s="4">
        <v>200275</v>
      </c>
      <c r="E907" s="6">
        <v>995431626</v>
      </c>
      <c r="F907" s="8">
        <v>45586.502939814804</v>
      </c>
      <c r="G907" s="2" t="s">
        <v>16</v>
      </c>
      <c r="H907" s="6">
        <v>81434</v>
      </c>
      <c r="I907" s="2" t="s">
        <v>17</v>
      </c>
      <c r="J907" s="2" t="s">
        <v>1566</v>
      </c>
      <c r="K907" s="2" t="s">
        <v>17</v>
      </c>
      <c r="L907" s="2" t="s">
        <v>1567</v>
      </c>
      <c r="M907" s="12" t="str">
        <f t="shared" si="14"/>
        <v>393</v>
      </c>
      <c r="N907" s="2" t="s">
        <v>20</v>
      </c>
    </row>
    <row r="908" spans="1:14" x14ac:dyDescent="0.35">
      <c r="A908" s="3" t="s">
        <v>14</v>
      </c>
      <c r="B908" s="3" t="s">
        <v>15</v>
      </c>
      <c r="C908" s="5">
        <v>428207</v>
      </c>
      <c r="D908" s="5">
        <v>428207</v>
      </c>
      <c r="E908" s="7">
        <v>995444091</v>
      </c>
      <c r="F908" s="9">
        <v>45586.5061921296</v>
      </c>
      <c r="G908" s="3" t="s">
        <v>16</v>
      </c>
      <c r="H908" s="7">
        <v>81435</v>
      </c>
      <c r="I908" s="3" t="s">
        <v>17</v>
      </c>
      <c r="J908" s="3" t="s">
        <v>1568</v>
      </c>
      <c r="K908" s="3" t="s">
        <v>17</v>
      </c>
      <c r="L908" s="3" t="s">
        <v>1569</v>
      </c>
      <c r="M908" s="12" t="str">
        <f t="shared" si="14"/>
        <v>433</v>
      </c>
      <c r="N908" s="3" t="s">
        <v>23</v>
      </c>
    </row>
    <row r="909" spans="1:14" x14ac:dyDescent="0.35">
      <c r="A909" s="2" t="s">
        <v>14</v>
      </c>
      <c r="B909" s="2" t="s">
        <v>15</v>
      </c>
      <c r="C909" s="4">
        <v>100000</v>
      </c>
      <c r="D909" s="4">
        <v>100000</v>
      </c>
      <c r="E909" s="6">
        <v>995470714</v>
      </c>
      <c r="F909" s="8">
        <v>45586.513182870403</v>
      </c>
      <c r="G909" s="2" t="s">
        <v>16</v>
      </c>
      <c r="H909" s="6">
        <v>81436</v>
      </c>
      <c r="I909" s="2" t="s">
        <v>17</v>
      </c>
      <c r="J909" s="11" t="s">
        <v>1570</v>
      </c>
      <c r="K909" s="2" t="s">
        <v>17</v>
      </c>
      <c r="L909" s="2" t="s">
        <v>1556</v>
      </c>
      <c r="M909" s="12" t="str">
        <f t="shared" si="14"/>
        <v>287</v>
      </c>
      <c r="N909" s="2" t="s">
        <v>208</v>
      </c>
    </row>
    <row r="910" spans="1:14" x14ac:dyDescent="0.35">
      <c r="A910" s="3" t="s">
        <v>14</v>
      </c>
      <c r="B910" s="3" t="s">
        <v>15</v>
      </c>
      <c r="C910" s="5">
        <v>470000</v>
      </c>
      <c r="D910" s="5">
        <v>470000</v>
      </c>
      <c r="E910" s="7">
        <v>995511909</v>
      </c>
      <c r="F910" s="9">
        <v>45586.524363425902</v>
      </c>
      <c r="G910" s="3" t="s">
        <v>16</v>
      </c>
      <c r="H910" s="7">
        <v>81437</v>
      </c>
      <c r="I910" s="3" t="s">
        <v>17</v>
      </c>
      <c r="J910" s="3" t="s">
        <v>1571</v>
      </c>
      <c r="K910" s="3" t="s">
        <v>17</v>
      </c>
      <c r="L910" s="3" t="s">
        <v>1572</v>
      </c>
      <c r="M910" s="12" t="str">
        <f t="shared" si="14"/>
        <v>481</v>
      </c>
      <c r="N910" s="3" t="s">
        <v>203</v>
      </c>
    </row>
    <row r="911" spans="1:14" ht="112.5" x14ac:dyDescent="0.35">
      <c r="A911" s="2" t="s">
        <v>14</v>
      </c>
      <c r="B911" s="2" t="s">
        <v>15</v>
      </c>
      <c r="C911" s="4">
        <v>186812</v>
      </c>
      <c r="D911" s="4">
        <v>186812</v>
      </c>
      <c r="E911" s="6">
        <v>995528399</v>
      </c>
      <c r="F911" s="8">
        <v>45586.5290046296</v>
      </c>
      <c r="G911" s="2" t="s">
        <v>16</v>
      </c>
      <c r="H911" s="6">
        <v>81438</v>
      </c>
      <c r="I911" s="2" t="s">
        <v>17</v>
      </c>
      <c r="J911" s="2" t="s">
        <v>1573</v>
      </c>
      <c r="K911" s="2" t="s">
        <v>17</v>
      </c>
      <c r="L911" s="2" t="s">
        <v>1574</v>
      </c>
      <c r="M911" s="12" t="str">
        <f t="shared" si="14"/>
        <v>294</v>
      </c>
      <c r="N911" s="11" t="s">
        <v>1328</v>
      </c>
    </row>
    <row r="912" spans="1:14" x14ac:dyDescent="0.35">
      <c r="A912" s="3" t="s">
        <v>14</v>
      </c>
      <c r="B912" s="3" t="s">
        <v>15</v>
      </c>
      <c r="C912" s="5">
        <v>24881</v>
      </c>
      <c r="D912" s="5">
        <v>24881</v>
      </c>
      <c r="E912" s="7">
        <v>995569776</v>
      </c>
      <c r="F912" s="9">
        <v>45586.540567129603</v>
      </c>
      <c r="G912" s="3" t="s">
        <v>16</v>
      </c>
      <c r="H912" s="7">
        <v>81439</v>
      </c>
      <c r="I912" s="3" t="s">
        <v>17</v>
      </c>
      <c r="J912" s="3" t="s">
        <v>1575</v>
      </c>
      <c r="K912" s="3" t="s">
        <v>17</v>
      </c>
      <c r="L912" s="3" t="s">
        <v>1576</v>
      </c>
      <c r="M912" s="12" t="str">
        <f t="shared" si="14"/>
        <v>433</v>
      </c>
      <c r="N912" s="3" t="s">
        <v>23</v>
      </c>
    </row>
    <row r="913" spans="1:14" x14ac:dyDescent="0.35">
      <c r="A913" s="2" t="s">
        <v>14</v>
      </c>
      <c r="B913" s="2" t="s">
        <v>15</v>
      </c>
      <c r="C913" s="4">
        <v>736430</v>
      </c>
      <c r="D913" s="4">
        <v>736430</v>
      </c>
      <c r="E913" s="6">
        <v>995652038</v>
      </c>
      <c r="F913" s="8">
        <v>45586.563206018502</v>
      </c>
      <c r="G913" s="2" t="s">
        <v>16</v>
      </c>
      <c r="H913" s="6">
        <v>81440</v>
      </c>
      <c r="I913" s="2" t="s">
        <v>17</v>
      </c>
      <c r="J913" s="2" t="s">
        <v>1577</v>
      </c>
      <c r="K913" s="2" t="s">
        <v>17</v>
      </c>
      <c r="L913" s="2" t="s">
        <v>1578</v>
      </c>
      <c r="M913" s="12" t="str">
        <f t="shared" si="14"/>
        <v>433</v>
      </c>
      <c r="N913" s="2" t="s">
        <v>23</v>
      </c>
    </row>
    <row r="914" spans="1:14" x14ac:dyDescent="0.35">
      <c r="A914" s="3" t="s">
        <v>14</v>
      </c>
      <c r="B914" s="3" t="s">
        <v>15</v>
      </c>
      <c r="C914" s="5">
        <v>4660051</v>
      </c>
      <c r="D914" s="5">
        <v>4660051</v>
      </c>
      <c r="E914" s="7">
        <v>995726780</v>
      </c>
      <c r="F914" s="9">
        <v>45586.584340277797</v>
      </c>
      <c r="G914" s="3" t="s">
        <v>16</v>
      </c>
      <c r="H914" s="7">
        <v>81441</v>
      </c>
      <c r="I914" s="3" t="s">
        <v>17</v>
      </c>
      <c r="J914" s="3" t="s">
        <v>1364</v>
      </c>
      <c r="K914" s="3" t="s">
        <v>17</v>
      </c>
      <c r="L914" s="3" t="s">
        <v>1579</v>
      </c>
      <c r="M914" s="12" t="str">
        <f t="shared" si="14"/>
        <v>138</v>
      </c>
      <c r="N914" s="3" t="s">
        <v>122</v>
      </c>
    </row>
    <row r="915" spans="1:14" x14ac:dyDescent="0.35">
      <c r="A915" s="2" t="s">
        <v>14</v>
      </c>
      <c r="B915" s="2" t="s">
        <v>15</v>
      </c>
      <c r="C915" s="4">
        <v>100000</v>
      </c>
      <c r="D915" s="4">
        <v>100000</v>
      </c>
      <c r="E915" s="6">
        <v>995764384</v>
      </c>
      <c r="F915" s="8">
        <v>45586.594386574099</v>
      </c>
      <c r="G915" s="2" t="s">
        <v>16</v>
      </c>
      <c r="H915" s="6">
        <v>81442</v>
      </c>
      <c r="I915" s="2" t="s">
        <v>17</v>
      </c>
      <c r="J915" s="2" t="s">
        <v>1580</v>
      </c>
      <c r="K915" s="2" t="s">
        <v>17</v>
      </c>
      <c r="L915" s="2" t="s">
        <v>1581</v>
      </c>
      <c r="M915" s="12" t="str">
        <f t="shared" si="14"/>
        <v>154</v>
      </c>
      <c r="N915" s="2" t="s">
        <v>71</v>
      </c>
    </row>
    <row r="916" spans="1:14" x14ac:dyDescent="0.35">
      <c r="A916" s="3" t="s">
        <v>14</v>
      </c>
      <c r="B916" s="3" t="s">
        <v>15</v>
      </c>
      <c r="C916" s="5">
        <v>49000</v>
      </c>
      <c r="D916" s="5">
        <v>49000</v>
      </c>
      <c r="E916" s="7">
        <v>995774948</v>
      </c>
      <c r="F916" s="9">
        <v>45586.597152777802</v>
      </c>
      <c r="G916" s="3" t="s">
        <v>16</v>
      </c>
      <c r="H916" s="7">
        <v>81443</v>
      </c>
      <c r="I916" s="3" t="s">
        <v>17</v>
      </c>
      <c r="J916" s="3" t="s">
        <v>1582</v>
      </c>
      <c r="K916" s="3" t="s">
        <v>17</v>
      </c>
      <c r="L916" s="3" t="s">
        <v>1583</v>
      </c>
      <c r="M916" s="12" t="str">
        <f t="shared" si="14"/>
        <v>368</v>
      </c>
      <c r="N916" s="3" t="s">
        <v>522</v>
      </c>
    </row>
    <row r="917" spans="1:14" x14ac:dyDescent="0.35">
      <c r="A917" s="2" t="s">
        <v>14</v>
      </c>
      <c r="B917" s="2" t="s">
        <v>15</v>
      </c>
      <c r="C917" s="4">
        <v>1237017.7</v>
      </c>
      <c r="D917" s="4">
        <v>1237017.7</v>
      </c>
      <c r="E917" s="6">
        <v>995800152</v>
      </c>
      <c r="F917" s="8">
        <v>45586.603599536997</v>
      </c>
      <c r="G917" s="2" t="s">
        <v>16</v>
      </c>
      <c r="H917" s="6">
        <v>81444</v>
      </c>
      <c r="I917" s="2" t="s">
        <v>17</v>
      </c>
      <c r="J917" s="2" t="s">
        <v>1584</v>
      </c>
      <c r="K917" s="2" t="s">
        <v>17</v>
      </c>
      <c r="L917" s="2" t="s">
        <v>493</v>
      </c>
      <c r="M917" s="12" t="str">
        <f t="shared" si="14"/>
        <v>115</v>
      </c>
      <c r="N917" s="2" t="s">
        <v>51</v>
      </c>
    </row>
    <row r="918" spans="1:14" x14ac:dyDescent="0.35">
      <c r="A918" s="3" t="s">
        <v>14</v>
      </c>
      <c r="B918" s="3" t="s">
        <v>15</v>
      </c>
      <c r="C918" s="5">
        <v>230029.69</v>
      </c>
      <c r="D918" s="5">
        <v>230029.69</v>
      </c>
      <c r="E918" s="7">
        <v>995809550</v>
      </c>
      <c r="F918" s="9">
        <v>45586.606030092596</v>
      </c>
      <c r="G918" s="3" t="s">
        <v>16</v>
      </c>
      <c r="H918" s="7">
        <v>81445</v>
      </c>
      <c r="I918" s="3" t="s">
        <v>17</v>
      </c>
      <c r="J918" s="3" t="s">
        <v>1585</v>
      </c>
      <c r="K918" s="3" t="s">
        <v>17</v>
      </c>
      <c r="L918" s="3" t="s">
        <v>493</v>
      </c>
      <c r="M918" s="12" t="str">
        <f t="shared" si="14"/>
        <v>115</v>
      </c>
      <c r="N918" s="3" t="s">
        <v>51</v>
      </c>
    </row>
    <row r="919" spans="1:14" x14ac:dyDescent="0.35">
      <c r="A919" s="2" t="s">
        <v>14</v>
      </c>
      <c r="B919" s="2" t="s">
        <v>15</v>
      </c>
      <c r="C919" s="4">
        <v>13616.58</v>
      </c>
      <c r="D919" s="4">
        <v>13616.58</v>
      </c>
      <c r="E919" s="6">
        <v>995852059</v>
      </c>
      <c r="F919" s="8">
        <v>45586.616886574098</v>
      </c>
      <c r="G919" s="2" t="s">
        <v>16</v>
      </c>
      <c r="H919" s="6">
        <v>81446</v>
      </c>
      <c r="I919" s="2" t="s">
        <v>17</v>
      </c>
      <c r="J919" s="2" t="s">
        <v>1586</v>
      </c>
      <c r="K919" s="2" t="s">
        <v>17</v>
      </c>
      <c r="L919" s="2" t="s">
        <v>982</v>
      </c>
      <c r="M919" s="12" t="str">
        <f t="shared" ref="M919:M982" si="15">+MID(N919,1,3)</f>
        <v>393</v>
      </c>
      <c r="N919" s="2" t="s">
        <v>20</v>
      </c>
    </row>
    <row r="920" spans="1:14" x14ac:dyDescent="0.35">
      <c r="A920" s="3" t="s">
        <v>14</v>
      </c>
      <c r="B920" s="3" t="s">
        <v>15</v>
      </c>
      <c r="C920" s="5">
        <v>293056</v>
      </c>
      <c r="D920" s="5">
        <v>293056</v>
      </c>
      <c r="E920" s="7">
        <v>995855529</v>
      </c>
      <c r="F920" s="9">
        <v>45586.617743055598</v>
      </c>
      <c r="G920" s="3" t="s">
        <v>16</v>
      </c>
      <c r="H920" s="7">
        <v>81447</v>
      </c>
      <c r="I920" s="3" t="s">
        <v>17</v>
      </c>
      <c r="J920" s="3" t="s">
        <v>1587</v>
      </c>
      <c r="K920" s="3" t="s">
        <v>17</v>
      </c>
      <c r="L920" s="3" t="s">
        <v>1588</v>
      </c>
      <c r="M920" s="12" t="str">
        <f t="shared" si="15"/>
        <v>234</v>
      </c>
      <c r="N920" s="3" t="s">
        <v>1219</v>
      </c>
    </row>
    <row r="921" spans="1:14" x14ac:dyDescent="0.35">
      <c r="A921" s="2" t="s">
        <v>14</v>
      </c>
      <c r="B921" s="2" t="s">
        <v>15</v>
      </c>
      <c r="C921" s="4">
        <v>7197</v>
      </c>
      <c r="D921" s="4">
        <v>7197</v>
      </c>
      <c r="E921" s="6">
        <v>995871811</v>
      </c>
      <c r="F921" s="8">
        <v>45586.621886574103</v>
      </c>
      <c r="G921" s="2" t="s">
        <v>16</v>
      </c>
      <c r="H921" s="6">
        <v>81448</v>
      </c>
      <c r="I921" s="2" t="s">
        <v>17</v>
      </c>
      <c r="J921" s="2" t="s">
        <v>1589</v>
      </c>
      <c r="K921" s="2" t="s">
        <v>17</v>
      </c>
      <c r="L921" s="2" t="s">
        <v>1539</v>
      </c>
      <c r="M921" s="12" t="str">
        <f t="shared" si="15"/>
        <v>113</v>
      </c>
      <c r="N921" s="2" t="s">
        <v>187</v>
      </c>
    </row>
    <row r="922" spans="1:14" x14ac:dyDescent="0.35">
      <c r="A922" s="3" t="s">
        <v>14</v>
      </c>
      <c r="B922" s="3" t="s">
        <v>15</v>
      </c>
      <c r="C922" s="5">
        <v>29000</v>
      </c>
      <c r="D922" s="5">
        <v>29000</v>
      </c>
      <c r="E922" s="7">
        <v>995889993</v>
      </c>
      <c r="F922" s="9">
        <v>45586.6264814815</v>
      </c>
      <c r="G922" s="3" t="s">
        <v>16</v>
      </c>
      <c r="H922" s="7">
        <v>81449</v>
      </c>
      <c r="I922" s="3" t="s">
        <v>17</v>
      </c>
      <c r="J922" s="3" t="s">
        <v>1590</v>
      </c>
      <c r="K922" s="3" t="s">
        <v>17</v>
      </c>
      <c r="L922" s="3" t="s">
        <v>1591</v>
      </c>
      <c r="M922" s="12" t="str">
        <f t="shared" si="15"/>
        <v>433</v>
      </c>
      <c r="N922" s="3" t="s">
        <v>23</v>
      </c>
    </row>
    <row r="923" spans="1:14" x14ac:dyDescent="0.35">
      <c r="A923" s="2" t="s">
        <v>14</v>
      </c>
      <c r="B923" s="2" t="s">
        <v>15</v>
      </c>
      <c r="C923" s="4">
        <v>708460</v>
      </c>
      <c r="D923" s="4">
        <v>708460</v>
      </c>
      <c r="E923" s="6">
        <v>995921850</v>
      </c>
      <c r="F923" s="8">
        <v>45586.634363425903</v>
      </c>
      <c r="G923" s="2" t="s">
        <v>16</v>
      </c>
      <c r="H923" s="6">
        <v>81450</v>
      </c>
      <c r="I923" s="2" t="s">
        <v>17</v>
      </c>
      <c r="J923" s="2" t="s">
        <v>1592</v>
      </c>
      <c r="K923" s="2" t="s">
        <v>17</v>
      </c>
      <c r="L923" s="2" t="s">
        <v>1170</v>
      </c>
      <c r="M923" s="12" t="str">
        <f t="shared" si="15"/>
        <v>440</v>
      </c>
      <c r="N923" s="2" t="s">
        <v>513</v>
      </c>
    </row>
    <row r="924" spans="1:14" x14ac:dyDescent="0.35">
      <c r="A924" s="3" t="s">
        <v>14</v>
      </c>
      <c r="B924" s="3" t="s">
        <v>15</v>
      </c>
      <c r="C924" s="5">
        <v>8000</v>
      </c>
      <c r="D924" s="5">
        <v>8000</v>
      </c>
      <c r="E924" s="7">
        <v>995938372</v>
      </c>
      <c r="F924" s="9">
        <v>45586.638356481497</v>
      </c>
      <c r="G924" s="3" t="s">
        <v>16</v>
      </c>
      <c r="H924" s="7">
        <v>81451</v>
      </c>
      <c r="I924" s="3" t="s">
        <v>17</v>
      </c>
      <c r="J924" s="3" t="s">
        <v>1593</v>
      </c>
      <c r="K924" s="3" t="s">
        <v>17</v>
      </c>
      <c r="L924" s="3" t="s">
        <v>1594</v>
      </c>
      <c r="M924" s="12" t="str">
        <f t="shared" si="15"/>
        <v>403</v>
      </c>
      <c r="N924" s="3" t="s">
        <v>110</v>
      </c>
    </row>
    <row r="925" spans="1:14" x14ac:dyDescent="0.35">
      <c r="A925" s="2" t="s">
        <v>14</v>
      </c>
      <c r="B925" s="2" t="s">
        <v>15</v>
      </c>
      <c r="C925" s="4">
        <v>1167493</v>
      </c>
      <c r="D925" s="4">
        <v>1167493</v>
      </c>
      <c r="E925" s="6">
        <v>995973596</v>
      </c>
      <c r="F925" s="8">
        <v>45586.646874999999</v>
      </c>
      <c r="G925" s="2" t="s">
        <v>16</v>
      </c>
      <c r="H925" s="6">
        <v>81452</v>
      </c>
      <c r="I925" s="2" t="s">
        <v>17</v>
      </c>
      <c r="J925" s="2" t="s">
        <v>1595</v>
      </c>
      <c r="K925" s="2" t="s">
        <v>17</v>
      </c>
      <c r="L925" s="2" t="s">
        <v>1596</v>
      </c>
      <c r="M925" s="12" t="str">
        <f t="shared" si="15"/>
        <v>433</v>
      </c>
      <c r="N925" s="2" t="s">
        <v>23</v>
      </c>
    </row>
    <row r="926" spans="1:14" x14ac:dyDescent="0.35">
      <c r="A926" s="3" t="s">
        <v>14</v>
      </c>
      <c r="B926" s="3" t="s">
        <v>15</v>
      </c>
      <c r="C926" s="5">
        <v>10000</v>
      </c>
      <c r="D926" s="5">
        <v>10000</v>
      </c>
      <c r="E926" s="7">
        <v>995999583</v>
      </c>
      <c r="F926" s="9">
        <v>45586.653240740699</v>
      </c>
      <c r="G926" s="3" t="s">
        <v>16</v>
      </c>
      <c r="H926" s="7">
        <v>81453</v>
      </c>
      <c r="I926" s="3" t="s">
        <v>17</v>
      </c>
      <c r="J926" s="3" t="s">
        <v>36</v>
      </c>
      <c r="K926" s="3" t="s">
        <v>17</v>
      </c>
      <c r="L926" s="3" t="s">
        <v>1597</v>
      </c>
      <c r="M926" s="12" t="str">
        <f t="shared" si="15"/>
        <v>433</v>
      </c>
      <c r="N926" s="3" t="s">
        <v>23</v>
      </c>
    </row>
    <row r="927" spans="1:14" x14ac:dyDescent="0.35">
      <c r="A927" s="2" t="s">
        <v>14</v>
      </c>
      <c r="B927" s="2" t="s">
        <v>15</v>
      </c>
      <c r="C927" s="4">
        <v>54741</v>
      </c>
      <c r="D927" s="4">
        <v>54741</v>
      </c>
      <c r="E927" s="6">
        <v>996024018</v>
      </c>
      <c r="F927" s="8">
        <v>45586.659155092602</v>
      </c>
      <c r="G927" s="2" t="s">
        <v>16</v>
      </c>
      <c r="H927" s="6">
        <v>81454</v>
      </c>
      <c r="I927" s="2" t="s">
        <v>17</v>
      </c>
      <c r="J927" s="2" t="s">
        <v>1598</v>
      </c>
      <c r="K927" s="2" t="s">
        <v>17</v>
      </c>
      <c r="L927" s="2" t="s">
        <v>1599</v>
      </c>
      <c r="M927" s="12" t="str">
        <f t="shared" si="15"/>
        <v>433</v>
      </c>
      <c r="N927" s="2" t="s">
        <v>23</v>
      </c>
    </row>
    <row r="928" spans="1:14" x14ac:dyDescent="0.35">
      <c r="A928" s="3" t="s">
        <v>14</v>
      </c>
      <c r="B928" s="3" t="s">
        <v>15</v>
      </c>
      <c r="C928" s="5">
        <v>1601</v>
      </c>
      <c r="D928" s="5">
        <v>1601</v>
      </c>
      <c r="E928" s="7">
        <v>996030703</v>
      </c>
      <c r="F928" s="9">
        <v>45586.660787036999</v>
      </c>
      <c r="G928" s="3" t="s">
        <v>16</v>
      </c>
      <c r="H928" s="7">
        <v>81455</v>
      </c>
      <c r="I928" s="3" t="s">
        <v>17</v>
      </c>
      <c r="J928" s="3" t="s">
        <v>1600</v>
      </c>
      <c r="K928" s="3" t="s">
        <v>17</v>
      </c>
      <c r="L928" s="3" t="s">
        <v>1601</v>
      </c>
      <c r="M928" s="12" t="str">
        <f t="shared" si="15"/>
        <v>433</v>
      </c>
      <c r="N928" s="3" t="s">
        <v>23</v>
      </c>
    </row>
    <row r="929" spans="1:14" x14ac:dyDescent="0.35">
      <c r="A929" s="2" t="s">
        <v>14</v>
      </c>
      <c r="B929" s="2" t="s">
        <v>15</v>
      </c>
      <c r="C929" s="4">
        <v>195200</v>
      </c>
      <c r="D929" s="4">
        <v>195200</v>
      </c>
      <c r="E929" s="6">
        <v>996052901</v>
      </c>
      <c r="F929" s="8">
        <v>45586.666319444397</v>
      </c>
      <c r="G929" s="2" t="s">
        <v>16</v>
      </c>
      <c r="H929" s="6">
        <v>81456</v>
      </c>
      <c r="I929" s="2" t="s">
        <v>17</v>
      </c>
      <c r="J929" s="2" t="s">
        <v>1602</v>
      </c>
      <c r="K929" s="2" t="s">
        <v>17</v>
      </c>
      <c r="L929" s="2" t="s">
        <v>1603</v>
      </c>
      <c r="M929" s="12" t="str">
        <f t="shared" si="15"/>
        <v>113</v>
      </c>
      <c r="N929" s="2" t="s">
        <v>187</v>
      </c>
    </row>
    <row r="930" spans="1:14" x14ac:dyDescent="0.35">
      <c r="A930" s="3" t="s">
        <v>14</v>
      </c>
      <c r="B930" s="3" t="s">
        <v>15</v>
      </c>
      <c r="C930" s="5">
        <v>27478601</v>
      </c>
      <c r="D930" s="5">
        <v>27478601</v>
      </c>
      <c r="E930" s="7">
        <v>996059119</v>
      </c>
      <c r="F930" s="9">
        <v>45586.667905092603</v>
      </c>
      <c r="G930" s="3" t="s">
        <v>16</v>
      </c>
      <c r="H930" s="7">
        <v>81457</v>
      </c>
      <c r="I930" s="3" t="s">
        <v>17</v>
      </c>
      <c r="J930" s="3" t="s">
        <v>1604</v>
      </c>
      <c r="K930" s="3" t="s">
        <v>17</v>
      </c>
      <c r="L930" s="3" t="s">
        <v>1605</v>
      </c>
      <c r="M930" s="12" t="str">
        <f t="shared" si="15"/>
        <v>393</v>
      </c>
      <c r="N930" s="3" t="s">
        <v>20</v>
      </c>
    </row>
    <row r="931" spans="1:14" ht="87.5" x14ac:dyDescent="0.35">
      <c r="A931" s="2" t="s">
        <v>14</v>
      </c>
      <c r="B931" s="2" t="s">
        <v>15</v>
      </c>
      <c r="C931" s="4">
        <v>218000</v>
      </c>
      <c r="D931" s="4">
        <v>218000</v>
      </c>
      <c r="E931" s="6">
        <v>996078905</v>
      </c>
      <c r="F931" s="8">
        <v>45586.672858796301</v>
      </c>
      <c r="G931" s="2" t="s">
        <v>16</v>
      </c>
      <c r="H931" s="6">
        <v>81458</v>
      </c>
      <c r="I931" s="2" t="s">
        <v>17</v>
      </c>
      <c r="J931" s="11" t="s">
        <v>1606</v>
      </c>
      <c r="K931" s="2" t="s">
        <v>17</v>
      </c>
      <c r="L931" s="2" t="s">
        <v>1607</v>
      </c>
      <c r="M931" s="12" t="str">
        <f t="shared" si="15"/>
        <v>375</v>
      </c>
      <c r="N931" s="11" t="s">
        <v>81</v>
      </c>
    </row>
    <row r="932" spans="1:14" x14ac:dyDescent="0.35">
      <c r="A932" s="3" t="s">
        <v>14</v>
      </c>
      <c r="B932" s="3" t="s">
        <v>15</v>
      </c>
      <c r="C932" s="5">
        <v>227817</v>
      </c>
      <c r="D932" s="5">
        <v>227817</v>
      </c>
      <c r="E932" s="7">
        <v>996079390</v>
      </c>
      <c r="F932" s="9">
        <v>45586.672974537003</v>
      </c>
      <c r="G932" s="3" t="s">
        <v>16</v>
      </c>
      <c r="H932" s="7">
        <v>81459</v>
      </c>
      <c r="I932" s="3" t="s">
        <v>17</v>
      </c>
      <c r="J932" s="3" t="s">
        <v>1608</v>
      </c>
      <c r="K932" s="3" t="s">
        <v>17</v>
      </c>
      <c r="L932" s="3" t="s">
        <v>1609</v>
      </c>
      <c r="M932" s="12" t="str">
        <f t="shared" si="15"/>
        <v>277</v>
      </c>
      <c r="N932" s="3" t="s">
        <v>86</v>
      </c>
    </row>
    <row r="933" spans="1:14" x14ac:dyDescent="0.35">
      <c r="A933" s="2" t="s">
        <v>14</v>
      </c>
      <c r="B933" s="2" t="s">
        <v>15</v>
      </c>
      <c r="C933" s="4">
        <v>6000</v>
      </c>
      <c r="D933" s="4">
        <v>6000</v>
      </c>
      <c r="E933" s="6">
        <v>996098642</v>
      </c>
      <c r="F933" s="8">
        <v>45586.677673611099</v>
      </c>
      <c r="G933" s="2" t="s">
        <v>16</v>
      </c>
      <c r="H933" s="6">
        <v>81460</v>
      </c>
      <c r="I933" s="2" t="s">
        <v>17</v>
      </c>
      <c r="J933" s="2" t="s">
        <v>1093</v>
      </c>
      <c r="K933" s="2" t="s">
        <v>17</v>
      </c>
      <c r="L933" s="2" t="s">
        <v>1610</v>
      </c>
      <c r="M933" s="12" t="str">
        <f t="shared" si="15"/>
        <v>433</v>
      </c>
      <c r="N933" s="2" t="s">
        <v>23</v>
      </c>
    </row>
    <row r="934" spans="1:14" x14ac:dyDescent="0.35">
      <c r="A934" s="3" t="s">
        <v>14</v>
      </c>
      <c r="B934" s="3" t="s">
        <v>15</v>
      </c>
      <c r="C934" s="5">
        <v>136800</v>
      </c>
      <c r="D934" s="5">
        <v>136800</v>
      </c>
      <c r="E934" s="7">
        <v>996107759</v>
      </c>
      <c r="F934" s="9">
        <v>45586.679930555598</v>
      </c>
      <c r="G934" s="3" t="s">
        <v>16</v>
      </c>
      <c r="H934" s="7">
        <v>81461</v>
      </c>
      <c r="I934" s="3" t="s">
        <v>17</v>
      </c>
      <c r="J934" s="3" t="s">
        <v>1611</v>
      </c>
      <c r="K934" s="3" t="s">
        <v>17</v>
      </c>
      <c r="L934" s="3" t="s">
        <v>1612</v>
      </c>
      <c r="M934" s="12" t="str">
        <f t="shared" si="15"/>
        <v>115</v>
      </c>
      <c r="N934" s="3" t="s">
        <v>51</v>
      </c>
    </row>
    <row r="935" spans="1:14" x14ac:dyDescent="0.35">
      <c r="A935" s="2" t="s">
        <v>14</v>
      </c>
      <c r="B935" s="2" t="s">
        <v>15</v>
      </c>
      <c r="C935" s="4">
        <v>50741</v>
      </c>
      <c r="D935" s="4">
        <v>50741</v>
      </c>
      <c r="E935" s="6">
        <v>996122762</v>
      </c>
      <c r="F935" s="8">
        <v>45586.683657407397</v>
      </c>
      <c r="G935" s="2" t="s">
        <v>16</v>
      </c>
      <c r="H935" s="6">
        <v>81462</v>
      </c>
      <c r="I935" s="2" t="s">
        <v>17</v>
      </c>
      <c r="J935" s="2" t="s">
        <v>1613</v>
      </c>
      <c r="K935" s="2" t="s">
        <v>17</v>
      </c>
      <c r="L935" s="2" t="s">
        <v>1614</v>
      </c>
      <c r="M935" s="12" t="str">
        <f t="shared" si="15"/>
        <v>433</v>
      </c>
      <c r="N935" s="2" t="s">
        <v>23</v>
      </c>
    </row>
    <row r="936" spans="1:14" x14ac:dyDescent="0.35">
      <c r="A936" s="3" t="s">
        <v>14</v>
      </c>
      <c r="B936" s="3" t="s">
        <v>15</v>
      </c>
      <c r="C936" s="5">
        <v>6000</v>
      </c>
      <c r="D936" s="5">
        <v>6000</v>
      </c>
      <c r="E936" s="7">
        <v>996141865</v>
      </c>
      <c r="F936" s="9">
        <v>45586.688564814802</v>
      </c>
      <c r="G936" s="3" t="s">
        <v>16</v>
      </c>
      <c r="H936" s="7">
        <v>81463</v>
      </c>
      <c r="I936" s="3" t="s">
        <v>17</v>
      </c>
      <c r="J936" s="3" t="s">
        <v>1093</v>
      </c>
      <c r="K936" s="3" t="s">
        <v>17</v>
      </c>
      <c r="L936" s="3" t="s">
        <v>1615</v>
      </c>
      <c r="M936" s="12" t="str">
        <f t="shared" si="15"/>
        <v>433</v>
      </c>
      <c r="N936" s="3" t="s">
        <v>23</v>
      </c>
    </row>
    <row r="937" spans="1:14" x14ac:dyDescent="0.35">
      <c r="A937" s="2" t="s">
        <v>14</v>
      </c>
      <c r="B937" s="2" t="s">
        <v>15</v>
      </c>
      <c r="C937" s="4">
        <v>8000</v>
      </c>
      <c r="D937" s="4">
        <v>8000</v>
      </c>
      <c r="E937" s="6">
        <v>996149749</v>
      </c>
      <c r="F937" s="8">
        <v>45586.690694444398</v>
      </c>
      <c r="G937" s="2" t="s">
        <v>16</v>
      </c>
      <c r="H937" s="6">
        <v>81465</v>
      </c>
      <c r="I937" s="2" t="s">
        <v>17</v>
      </c>
      <c r="J937" s="2" t="s">
        <v>1616</v>
      </c>
      <c r="K937" s="2" t="s">
        <v>17</v>
      </c>
      <c r="L937" s="2" t="s">
        <v>1617</v>
      </c>
      <c r="M937" s="12" t="str">
        <f t="shared" si="15"/>
        <v>433</v>
      </c>
      <c r="N937" s="2" t="s">
        <v>23</v>
      </c>
    </row>
    <row r="938" spans="1:14" x14ac:dyDescent="0.35">
      <c r="A938" s="3" t="s">
        <v>14</v>
      </c>
      <c r="B938" s="3" t="s">
        <v>15</v>
      </c>
      <c r="C938" s="5">
        <v>2693790</v>
      </c>
      <c r="D938" s="5">
        <v>2693790</v>
      </c>
      <c r="E938" s="7">
        <v>996155958</v>
      </c>
      <c r="F938" s="9">
        <v>45586.692326388897</v>
      </c>
      <c r="G938" s="3" t="s">
        <v>16</v>
      </c>
      <c r="H938" s="7">
        <v>81466</v>
      </c>
      <c r="I938" s="3" t="s">
        <v>17</v>
      </c>
      <c r="J938" s="3" t="s">
        <v>1618</v>
      </c>
      <c r="K938" s="3" t="s">
        <v>17</v>
      </c>
      <c r="L938" s="3" t="s">
        <v>1619</v>
      </c>
      <c r="M938" s="12" t="str">
        <f t="shared" si="15"/>
        <v>113</v>
      </c>
      <c r="N938" s="3" t="s">
        <v>187</v>
      </c>
    </row>
    <row r="939" spans="1:14" x14ac:dyDescent="0.35">
      <c r="A939" s="2" t="s">
        <v>14</v>
      </c>
      <c r="B939" s="2" t="s">
        <v>15</v>
      </c>
      <c r="C939" s="4">
        <v>88058</v>
      </c>
      <c r="D939" s="4">
        <v>88058</v>
      </c>
      <c r="E939" s="6">
        <v>996173505</v>
      </c>
      <c r="F939" s="8">
        <v>45586.697060185201</v>
      </c>
      <c r="G939" s="2" t="s">
        <v>16</v>
      </c>
      <c r="H939" s="6">
        <v>81467</v>
      </c>
      <c r="I939" s="2" t="s">
        <v>17</v>
      </c>
      <c r="J939" s="2" t="s">
        <v>1620</v>
      </c>
      <c r="K939" s="2" t="s">
        <v>17</v>
      </c>
      <c r="L939" s="2" t="s">
        <v>1621</v>
      </c>
      <c r="M939" s="12" t="str">
        <f t="shared" si="15"/>
        <v>433</v>
      </c>
      <c r="N939" s="2" t="s">
        <v>23</v>
      </c>
    </row>
    <row r="940" spans="1:14" x14ac:dyDescent="0.35">
      <c r="A940" s="3" t="s">
        <v>14</v>
      </c>
      <c r="B940" s="3" t="s">
        <v>15</v>
      </c>
      <c r="C940" s="5">
        <v>6000</v>
      </c>
      <c r="D940" s="5">
        <v>6000</v>
      </c>
      <c r="E940" s="7">
        <v>996183576</v>
      </c>
      <c r="F940" s="9">
        <v>45586.699780092596</v>
      </c>
      <c r="G940" s="3" t="s">
        <v>16</v>
      </c>
      <c r="H940" s="7">
        <v>81468</v>
      </c>
      <c r="I940" s="3" t="s">
        <v>17</v>
      </c>
      <c r="J940" s="3" t="s">
        <v>1622</v>
      </c>
      <c r="K940" s="3" t="s">
        <v>17</v>
      </c>
      <c r="L940" s="3" t="s">
        <v>1623</v>
      </c>
      <c r="M940" s="12" t="str">
        <f t="shared" si="15"/>
        <v>433</v>
      </c>
      <c r="N940" s="3" t="s">
        <v>23</v>
      </c>
    </row>
    <row r="941" spans="1:14" x14ac:dyDescent="0.35">
      <c r="A941" s="2" t="s">
        <v>14</v>
      </c>
      <c r="B941" s="2" t="s">
        <v>15</v>
      </c>
      <c r="C941" s="4">
        <v>269536</v>
      </c>
      <c r="D941" s="4">
        <v>269536</v>
      </c>
      <c r="E941" s="6">
        <v>996227319</v>
      </c>
      <c r="F941" s="8">
        <v>45586.712187500001</v>
      </c>
      <c r="G941" s="2" t="s">
        <v>16</v>
      </c>
      <c r="H941" s="6">
        <v>81471</v>
      </c>
      <c r="I941" s="2" t="s">
        <v>17</v>
      </c>
      <c r="J941" s="11" t="s">
        <v>1624</v>
      </c>
      <c r="K941" s="2" t="s">
        <v>17</v>
      </c>
      <c r="L941" s="2" t="s">
        <v>1625</v>
      </c>
      <c r="M941" s="12" t="str">
        <f t="shared" si="15"/>
        <v>433</v>
      </c>
      <c r="N941" s="2" t="s">
        <v>23</v>
      </c>
    </row>
    <row r="942" spans="1:14" x14ac:dyDescent="0.35">
      <c r="A942" s="3" t="s">
        <v>14</v>
      </c>
      <c r="B942" s="3" t="s">
        <v>15</v>
      </c>
      <c r="C942" s="5">
        <v>379828</v>
      </c>
      <c r="D942" s="5">
        <v>379828</v>
      </c>
      <c r="E942" s="7">
        <v>996246937</v>
      </c>
      <c r="F942" s="9">
        <v>45586.717789351896</v>
      </c>
      <c r="G942" s="3" t="s">
        <v>16</v>
      </c>
      <c r="H942" s="7">
        <v>81473</v>
      </c>
      <c r="I942" s="3" t="s">
        <v>17</v>
      </c>
      <c r="J942" s="10" t="s">
        <v>1626</v>
      </c>
      <c r="K942" s="3" t="s">
        <v>17</v>
      </c>
      <c r="L942" s="3" t="s">
        <v>1627</v>
      </c>
      <c r="M942" s="12" t="str">
        <f t="shared" si="15"/>
        <v>377</v>
      </c>
      <c r="N942" s="3" t="s">
        <v>627</v>
      </c>
    </row>
    <row r="943" spans="1:14" x14ac:dyDescent="0.35">
      <c r="A943" s="2" t="s">
        <v>14</v>
      </c>
      <c r="B943" s="2" t="s">
        <v>15</v>
      </c>
      <c r="C943" s="4">
        <v>5000</v>
      </c>
      <c r="D943" s="4">
        <v>5000</v>
      </c>
      <c r="E943" s="6">
        <v>996255045</v>
      </c>
      <c r="F943" s="8">
        <v>45586.720138888901</v>
      </c>
      <c r="G943" s="2" t="s">
        <v>16</v>
      </c>
      <c r="H943" s="6">
        <v>81475</v>
      </c>
      <c r="I943" s="2" t="s">
        <v>17</v>
      </c>
      <c r="J943" s="2" t="s">
        <v>1628</v>
      </c>
      <c r="K943" s="2" t="s">
        <v>17</v>
      </c>
      <c r="L943" s="2" t="s">
        <v>1629</v>
      </c>
      <c r="M943" s="12" t="str">
        <f t="shared" si="15"/>
        <v>433</v>
      </c>
      <c r="N943" s="2" t="s">
        <v>23</v>
      </c>
    </row>
    <row r="944" spans="1:14" x14ac:dyDescent="0.35">
      <c r="A944" s="3" t="s">
        <v>14</v>
      </c>
      <c r="B944" s="3" t="s">
        <v>15</v>
      </c>
      <c r="C944" s="5">
        <v>1512104</v>
      </c>
      <c r="D944" s="5">
        <v>1512104</v>
      </c>
      <c r="E944" s="7">
        <v>996270904</v>
      </c>
      <c r="F944" s="9">
        <v>45586.724652777797</v>
      </c>
      <c r="G944" s="3" t="s">
        <v>16</v>
      </c>
      <c r="H944" s="7">
        <v>81476</v>
      </c>
      <c r="I944" s="3" t="s">
        <v>17</v>
      </c>
      <c r="J944" s="10" t="s">
        <v>1630</v>
      </c>
      <c r="K944" s="3" t="s">
        <v>17</v>
      </c>
      <c r="L944" s="3" t="s">
        <v>1631</v>
      </c>
      <c r="M944" s="12" t="str">
        <f t="shared" si="15"/>
        <v>393</v>
      </c>
      <c r="N944" s="3" t="s">
        <v>20</v>
      </c>
    </row>
    <row r="945" spans="1:14" x14ac:dyDescent="0.35">
      <c r="A945" s="2" t="s">
        <v>14</v>
      </c>
      <c r="B945" s="2" t="s">
        <v>15</v>
      </c>
      <c r="C945" s="4">
        <v>300000</v>
      </c>
      <c r="D945" s="4">
        <v>300000</v>
      </c>
      <c r="E945" s="6">
        <v>996273311</v>
      </c>
      <c r="F945" s="8">
        <v>45586.725358796299</v>
      </c>
      <c r="G945" s="2" t="s">
        <v>16</v>
      </c>
      <c r="H945" s="6">
        <v>81477</v>
      </c>
      <c r="I945" s="2" t="s">
        <v>17</v>
      </c>
      <c r="J945" s="2" t="s">
        <v>1632</v>
      </c>
      <c r="K945" s="2" t="s">
        <v>17</v>
      </c>
      <c r="L945" s="2" t="s">
        <v>1633</v>
      </c>
      <c r="M945" s="12" t="str">
        <f t="shared" si="15"/>
        <v>403</v>
      </c>
      <c r="N945" s="2" t="s">
        <v>110</v>
      </c>
    </row>
    <row r="946" spans="1:14" x14ac:dyDescent="0.35">
      <c r="A946" s="3" t="s">
        <v>14</v>
      </c>
      <c r="B946" s="3" t="s">
        <v>15</v>
      </c>
      <c r="C946" s="5">
        <v>10000</v>
      </c>
      <c r="D946" s="5">
        <v>10000</v>
      </c>
      <c r="E946" s="7">
        <v>996284985</v>
      </c>
      <c r="F946" s="9">
        <v>45586.728738425903</v>
      </c>
      <c r="G946" s="3" t="s">
        <v>16</v>
      </c>
      <c r="H946" s="7">
        <v>81478</v>
      </c>
      <c r="I946" s="3" t="s">
        <v>17</v>
      </c>
      <c r="J946" s="3" t="s">
        <v>1634</v>
      </c>
      <c r="K946" s="3" t="s">
        <v>17</v>
      </c>
      <c r="L946" s="3" t="s">
        <v>1635</v>
      </c>
      <c r="M946" s="12" t="str">
        <f t="shared" si="15"/>
        <v>433</v>
      </c>
      <c r="N946" s="3" t="s">
        <v>23</v>
      </c>
    </row>
    <row r="947" spans="1:14" x14ac:dyDescent="0.35">
      <c r="A947" s="2" t="s">
        <v>14</v>
      </c>
      <c r="B947" s="2" t="s">
        <v>15</v>
      </c>
      <c r="C947" s="4">
        <v>15528113</v>
      </c>
      <c r="D947" s="4">
        <v>15528113</v>
      </c>
      <c r="E947" s="6">
        <v>996302185</v>
      </c>
      <c r="F947" s="8">
        <v>45586.733796296299</v>
      </c>
      <c r="G947" s="2" t="s">
        <v>16</v>
      </c>
      <c r="H947" s="6">
        <v>81479</v>
      </c>
      <c r="I947" s="2" t="s">
        <v>17</v>
      </c>
      <c r="J947" s="2" t="s">
        <v>1636</v>
      </c>
      <c r="K947" s="2" t="s">
        <v>17</v>
      </c>
      <c r="L947" s="2" t="s">
        <v>1637</v>
      </c>
      <c r="M947" s="12" t="str">
        <f t="shared" si="15"/>
        <v>393</v>
      </c>
      <c r="N947" s="2" t="s">
        <v>20</v>
      </c>
    </row>
    <row r="948" spans="1:14" ht="87.5" x14ac:dyDescent="0.35">
      <c r="A948" s="3" t="s">
        <v>14</v>
      </c>
      <c r="B948" s="3" t="s">
        <v>15</v>
      </c>
      <c r="C948" s="5">
        <v>111138</v>
      </c>
      <c r="D948" s="5">
        <v>111138</v>
      </c>
      <c r="E948" s="7">
        <v>996317817</v>
      </c>
      <c r="F948" s="9">
        <v>45586.738333333298</v>
      </c>
      <c r="G948" s="3" t="s">
        <v>16</v>
      </c>
      <c r="H948" s="7">
        <v>81481</v>
      </c>
      <c r="I948" s="3" t="s">
        <v>17</v>
      </c>
      <c r="J948" s="3" t="s">
        <v>1638</v>
      </c>
      <c r="K948" s="3" t="s">
        <v>17</v>
      </c>
      <c r="L948" s="3" t="s">
        <v>1308</v>
      </c>
      <c r="M948" s="12" t="str">
        <f t="shared" si="15"/>
        <v>375</v>
      </c>
      <c r="N948" s="10" t="s">
        <v>81</v>
      </c>
    </row>
    <row r="949" spans="1:14" x14ac:dyDescent="0.35">
      <c r="A949" s="2" t="s">
        <v>14</v>
      </c>
      <c r="B949" s="2" t="s">
        <v>15</v>
      </c>
      <c r="C949" s="4">
        <v>49000</v>
      </c>
      <c r="D949" s="4">
        <v>49000</v>
      </c>
      <c r="E949" s="6">
        <v>996356149</v>
      </c>
      <c r="F949" s="8">
        <v>45586.749814814801</v>
      </c>
      <c r="G949" s="2" t="s">
        <v>16</v>
      </c>
      <c r="H949" s="6">
        <v>81483</v>
      </c>
      <c r="I949" s="2" t="s">
        <v>17</v>
      </c>
      <c r="J949" s="2" t="s">
        <v>1639</v>
      </c>
      <c r="K949" s="2" t="s">
        <v>17</v>
      </c>
      <c r="L949" s="2" t="s">
        <v>1640</v>
      </c>
      <c r="M949" s="12" t="str">
        <f t="shared" si="15"/>
        <v>234</v>
      </c>
      <c r="N949" s="2" t="s">
        <v>1219</v>
      </c>
    </row>
    <row r="950" spans="1:14" x14ac:dyDescent="0.35">
      <c r="A950" s="3" t="s">
        <v>14</v>
      </c>
      <c r="B950" s="3" t="s">
        <v>15</v>
      </c>
      <c r="C950" s="5">
        <v>12000</v>
      </c>
      <c r="D950" s="5">
        <v>12000</v>
      </c>
      <c r="E950" s="7">
        <v>996447597</v>
      </c>
      <c r="F950" s="9">
        <v>45586.778020833299</v>
      </c>
      <c r="G950" s="3" t="s">
        <v>16</v>
      </c>
      <c r="H950" s="7">
        <v>81487</v>
      </c>
      <c r="I950" s="3" t="s">
        <v>17</v>
      </c>
      <c r="J950" s="3" t="s">
        <v>1641</v>
      </c>
      <c r="K950" s="3" t="s">
        <v>17</v>
      </c>
      <c r="L950" s="3" t="s">
        <v>1642</v>
      </c>
      <c r="M950" s="12" t="str">
        <f t="shared" si="15"/>
        <v>433</v>
      </c>
      <c r="N950" s="3" t="s">
        <v>23</v>
      </c>
    </row>
    <row r="951" spans="1:14" x14ac:dyDescent="0.35">
      <c r="A951" s="2" t="s">
        <v>14</v>
      </c>
      <c r="B951" s="2" t="s">
        <v>15</v>
      </c>
      <c r="C951" s="4">
        <v>21000</v>
      </c>
      <c r="D951" s="4">
        <v>21000</v>
      </c>
      <c r="E951" s="6">
        <v>996620608</v>
      </c>
      <c r="F951" s="8">
        <v>45586.833333333299</v>
      </c>
      <c r="G951" s="2" t="s">
        <v>16</v>
      </c>
      <c r="H951" s="6">
        <v>81488</v>
      </c>
      <c r="I951" s="2" t="s">
        <v>17</v>
      </c>
      <c r="J951" s="2" t="s">
        <v>1643</v>
      </c>
      <c r="K951" s="2" t="s">
        <v>17</v>
      </c>
      <c r="L951" s="2" t="s">
        <v>1644</v>
      </c>
      <c r="M951" s="12" t="str">
        <f t="shared" si="15"/>
        <v>368</v>
      </c>
      <c r="N951" s="2" t="s">
        <v>522</v>
      </c>
    </row>
    <row r="952" spans="1:14" x14ac:dyDescent="0.35">
      <c r="A952" s="3" t="s">
        <v>14</v>
      </c>
      <c r="B952" s="3" t="s">
        <v>15</v>
      </c>
      <c r="C952" s="5">
        <v>13029888</v>
      </c>
      <c r="D952" s="5">
        <v>13029888</v>
      </c>
      <c r="E952" s="7">
        <v>996638956</v>
      </c>
      <c r="F952" s="9">
        <v>45586.839201388902</v>
      </c>
      <c r="G952" s="3" t="s">
        <v>16</v>
      </c>
      <c r="H952" s="7">
        <v>81489</v>
      </c>
      <c r="I952" s="3" t="s">
        <v>17</v>
      </c>
      <c r="J952" s="3" t="s">
        <v>1645</v>
      </c>
      <c r="K952" s="3" t="s">
        <v>17</v>
      </c>
      <c r="L952" s="3" t="s">
        <v>1646</v>
      </c>
      <c r="M952" s="12" t="str">
        <f t="shared" si="15"/>
        <v>393</v>
      </c>
      <c r="N952" s="3" t="s">
        <v>20</v>
      </c>
    </row>
    <row r="953" spans="1:14" x14ac:dyDescent="0.35">
      <c r="A953" s="2" t="s">
        <v>14</v>
      </c>
      <c r="B953" s="2" t="s">
        <v>15</v>
      </c>
      <c r="C953" s="4">
        <v>100000</v>
      </c>
      <c r="D953" s="4">
        <v>100000</v>
      </c>
      <c r="E953" s="6">
        <v>996800315</v>
      </c>
      <c r="F953" s="8">
        <v>45586.8929166667</v>
      </c>
      <c r="G953" s="2" t="s">
        <v>16</v>
      </c>
      <c r="H953" s="6">
        <v>81490</v>
      </c>
      <c r="I953" s="2" t="s">
        <v>17</v>
      </c>
      <c r="J953" s="2" t="s">
        <v>1647</v>
      </c>
      <c r="K953" s="2" t="s">
        <v>17</v>
      </c>
      <c r="L953" s="2" t="s">
        <v>1648</v>
      </c>
      <c r="M953" s="12" t="str">
        <f t="shared" si="15"/>
        <v>403</v>
      </c>
      <c r="N953" s="2" t="s">
        <v>110</v>
      </c>
    </row>
    <row r="954" spans="1:14" x14ac:dyDescent="0.35">
      <c r="A954" s="3" t="s">
        <v>14</v>
      </c>
      <c r="B954" s="3" t="s">
        <v>15</v>
      </c>
      <c r="C954" s="5">
        <v>22000</v>
      </c>
      <c r="D954" s="5">
        <v>22000</v>
      </c>
      <c r="E954" s="7">
        <v>996858545</v>
      </c>
      <c r="F954" s="9">
        <v>45586.915451388901</v>
      </c>
      <c r="G954" s="3" t="s">
        <v>16</v>
      </c>
      <c r="H954" s="7">
        <v>81491</v>
      </c>
      <c r="I954" s="3" t="s">
        <v>17</v>
      </c>
      <c r="J954" s="3" t="s">
        <v>1649</v>
      </c>
      <c r="K954" s="3" t="s">
        <v>17</v>
      </c>
      <c r="L954" s="3" t="s">
        <v>1650</v>
      </c>
      <c r="M954" s="12" t="str">
        <f t="shared" si="15"/>
        <v>368</v>
      </c>
      <c r="N954" s="3" t="s">
        <v>522</v>
      </c>
    </row>
    <row r="955" spans="1:14" x14ac:dyDescent="0.35">
      <c r="A955" s="2" t="s">
        <v>14</v>
      </c>
      <c r="B955" s="2" t="s">
        <v>15</v>
      </c>
      <c r="C955" s="4">
        <v>222058</v>
      </c>
      <c r="D955" s="4">
        <v>222058</v>
      </c>
      <c r="E955" s="6">
        <v>996877231</v>
      </c>
      <c r="F955" s="8">
        <v>45586.923599537004</v>
      </c>
      <c r="G955" s="2" t="s">
        <v>16</v>
      </c>
      <c r="H955" s="6">
        <v>81493</v>
      </c>
      <c r="I955" s="2" t="s">
        <v>17</v>
      </c>
      <c r="J955" s="11" t="s">
        <v>1651</v>
      </c>
      <c r="K955" s="2" t="s">
        <v>17</v>
      </c>
      <c r="L955" s="2" t="s">
        <v>1652</v>
      </c>
      <c r="M955" s="12" t="str">
        <f t="shared" si="15"/>
        <v>433</v>
      </c>
      <c r="N955" s="2" t="s">
        <v>23</v>
      </c>
    </row>
    <row r="956" spans="1:14" x14ac:dyDescent="0.35">
      <c r="A956" s="3" t="s">
        <v>14</v>
      </c>
      <c r="B956" s="3" t="s">
        <v>15</v>
      </c>
      <c r="C956" s="5">
        <v>252390</v>
      </c>
      <c r="D956" s="5">
        <v>252390</v>
      </c>
      <c r="E956" s="7">
        <v>997056008</v>
      </c>
      <c r="F956" s="9">
        <v>45587.2664814815</v>
      </c>
      <c r="G956" s="3" t="s">
        <v>16</v>
      </c>
      <c r="H956" s="7">
        <v>81494</v>
      </c>
      <c r="I956" s="3" t="s">
        <v>17</v>
      </c>
      <c r="J956" s="3" t="s">
        <v>1653</v>
      </c>
      <c r="K956" s="3" t="s">
        <v>17</v>
      </c>
      <c r="L956" s="3" t="s">
        <v>1654</v>
      </c>
      <c r="M956" s="12" t="str">
        <f t="shared" si="15"/>
        <v>433</v>
      </c>
      <c r="N956" s="3" t="s">
        <v>23</v>
      </c>
    </row>
    <row r="957" spans="1:14" x14ac:dyDescent="0.35">
      <c r="A957" s="2" t="s">
        <v>14</v>
      </c>
      <c r="B957" s="2" t="s">
        <v>15</v>
      </c>
      <c r="C957" s="4">
        <v>41383154.219999999</v>
      </c>
      <c r="D957" s="4">
        <v>41383154.219999999</v>
      </c>
      <c r="E957" s="6">
        <v>997118445</v>
      </c>
      <c r="F957" s="8">
        <v>45587.312893518501</v>
      </c>
      <c r="G957" s="2" t="s">
        <v>16</v>
      </c>
      <c r="H957" s="6">
        <v>81495</v>
      </c>
      <c r="I957" s="2" t="s">
        <v>17</v>
      </c>
      <c r="J957" s="2" t="s">
        <v>1655</v>
      </c>
      <c r="K957" s="2" t="s">
        <v>17</v>
      </c>
      <c r="L957" s="2" t="s">
        <v>1656</v>
      </c>
      <c r="M957" s="12" t="str">
        <f t="shared" si="15"/>
        <v>393</v>
      </c>
      <c r="N957" s="2" t="s">
        <v>20</v>
      </c>
    </row>
    <row r="958" spans="1:14" x14ac:dyDescent="0.35">
      <c r="A958" s="3" t="s">
        <v>14</v>
      </c>
      <c r="B958" s="3" t="s">
        <v>15</v>
      </c>
      <c r="C958" s="5">
        <v>1105.1199999999999</v>
      </c>
      <c r="D958" s="5">
        <v>1105.1199999999999</v>
      </c>
      <c r="E958" s="7">
        <v>997250132</v>
      </c>
      <c r="F958" s="9">
        <v>45587.368437500001</v>
      </c>
      <c r="G958" s="3" t="s">
        <v>16</v>
      </c>
      <c r="H958" s="7">
        <v>81496</v>
      </c>
      <c r="I958" s="3" t="s">
        <v>17</v>
      </c>
      <c r="J958" s="3" t="s">
        <v>1657</v>
      </c>
      <c r="K958" s="3" t="s">
        <v>17</v>
      </c>
      <c r="L958" s="3" t="s">
        <v>1658</v>
      </c>
      <c r="M958" s="12" t="str">
        <f t="shared" si="15"/>
        <v>138</v>
      </c>
      <c r="N958" s="3" t="s">
        <v>122</v>
      </c>
    </row>
    <row r="959" spans="1:14" x14ac:dyDescent="0.35">
      <c r="A959" s="2" t="s">
        <v>14</v>
      </c>
      <c r="B959" s="2" t="s">
        <v>15</v>
      </c>
      <c r="C959" s="4">
        <v>126422</v>
      </c>
      <c r="D959" s="4">
        <v>126422</v>
      </c>
      <c r="E959" s="6">
        <v>997252437</v>
      </c>
      <c r="F959" s="8">
        <v>45587.369224536997</v>
      </c>
      <c r="G959" s="2" t="s">
        <v>16</v>
      </c>
      <c r="H959" s="6">
        <v>81497</v>
      </c>
      <c r="I959" s="2" t="s">
        <v>17</v>
      </c>
      <c r="J959" s="2" t="s">
        <v>1659</v>
      </c>
      <c r="K959" s="2" t="s">
        <v>17</v>
      </c>
      <c r="L959" s="2" t="s">
        <v>1660</v>
      </c>
      <c r="M959" s="12" t="str">
        <f t="shared" si="15"/>
        <v>433</v>
      </c>
      <c r="N959" s="2" t="s">
        <v>23</v>
      </c>
    </row>
    <row r="960" spans="1:14" x14ac:dyDescent="0.35">
      <c r="A960" s="3" t="s">
        <v>14</v>
      </c>
      <c r="B960" s="3" t="s">
        <v>15</v>
      </c>
      <c r="C960" s="5">
        <v>1783.26</v>
      </c>
      <c r="D960" s="5">
        <v>1783.26</v>
      </c>
      <c r="E960" s="7">
        <v>997264242</v>
      </c>
      <c r="F960" s="9">
        <v>45587.373009259303</v>
      </c>
      <c r="G960" s="3" t="s">
        <v>16</v>
      </c>
      <c r="H960" s="7">
        <v>81499</v>
      </c>
      <c r="I960" s="3" t="s">
        <v>17</v>
      </c>
      <c r="J960" s="3" t="s">
        <v>1657</v>
      </c>
      <c r="K960" s="3" t="s">
        <v>17</v>
      </c>
      <c r="L960" s="3" t="s">
        <v>1658</v>
      </c>
      <c r="M960" s="12" t="str">
        <f t="shared" si="15"/>
        <v>138</v>
      </c>
      <c r="N960" s="3" t="s">
        <v>122</v>
      </c>
    </row>
    <row r="961" spans="1:14" x14ac:dyDescent="0.35">
      <c r="A961" s="2" t="s">
        <v>14</v>
      </c>
      <c r="B961" s="2" t="s">
        <v>15</v>
      </c>
      <c r="C961" s="4">
        <v>74.87</v>
      </c>
      <c r="D961" s="4">
        <v>74.87</v>
      </c>
      <c r="E961" s="6">
        <v>997271191</v>
      </c>
      <c r="F961" s="8">
        <v>45587.375219907401</v>
      </c>
      <c r="G961" s="2" t="s">
        <v>16</v>
      </c>
      <c r="H961" s="6">
        <v>81502</v>
      </c>
      <c r="I961" s="2" t="s">
        <v>17</v>
      </c>
      <c r="J961" s="2" t="s">
        <v>1657</v>
      </c>
      <c r="K961" s="2" t="s">
        <v>17</v>
      </c>
      <c r="L961" s="2" t="s">
        <v>1658</v>
      </c>
      <c r="M961" s="12" t="str">
        <f t="shared" si="15"/>
        <v>138</v>
      </c>
      <c r="N961" s="2" t="s">
        <v>122</v>
      </c>
    </row>
    <row r="962" spans="1:14" x14ac:dyDescent="0.35">
      <c r="A962" s="3" t="s">
        <v>14</v>
      </c>
      <c r="B962" s="3" t="s">
        <v>15</v>
      </c>
      <c r="C962" s="5">
        <v>112839</v>
      </c>
      <c r="D962" s="5">
        <v>112839</v>
      </c>
      <c r="E962" s="7">
        <v>997296888</v>
      </c>
      <c r="F962" s="9">
        <v>45587.383182870399</v>
      </c>
      <c r="G962" s="3" t="s">
        <v>16</v>
      </c>
      <c r="H962" s="7">
        <v>81504</v>
      </c>
      <c r="I962" s="3" t="s">
        <v>17</v>
      </c>
      <c r="J962" s="3" t="s">
        <v>1661</v>
      </c>
      <c r="K962" s="3" t="s">
        <v>17</v>
      </c>
      <c r="L962" s="3" t="s">
        <v>1662</v>
      </c>
      <c r="M962" s="12" t="str">
        <f t="shared" si="15"/>
        <v>433</v>
      </c>
      <c r="N962" s="3" t="s">
        <v>23</v>
      </c>
    </row>
    <row r="963" spans="1:14" x14ac:dyDescent="0.35">
      <c r="A963" s="2" t="s">
        <v>14</v>
      </c>
      <c r="B963" s="2" t="s">
        <v>15</v>
      </c>
      <c r="C963" s="4">
        <v>1816988</v>
      </c>
      <c r="D963" s="4">
        <v>1816988</v>
      </c>
      <c r="E963" s="6">
        <v>997301603</v>
      </c>
      <c r="F963" s="8">
        <v>45587.384629629603</v>
      </c>
      <c r="G963" s="2" t="s">
        <v>16</v>
      </c>
      <c r="H963" s="6">
        <v>81505</v>
      </c>
      <c r="I963" s="2" t="s">
        <v>17</v>
      </c>
      <c r="J963" s="2" t="s">
        <v>1254</v>
      </c>
      <c r="K963" s="2" t="s">
        <v>17</v>
      </c>
      <c r="L963" s="2" t="s">
        <v>1663</v>
      </c>
      <c r="M963" s="12" t="str">
        <f t="shared" si="15"/>
        <v>138</v>
      </c>
      <c r="N963" s="2" t="s">
        <v>122</v>
      </c>
    </row>
    <row r="964" spans="1:14" x14ac:dyDescent="0.35">
      <c r="A964" s="3" t="s">
        <v>14</v>
      </c>
      <c r="B964" s="3" t="s">
        <v>15</v>
      </c>
      <c r="C964" s="5">
        <v>6000</v>
      </c>
      <c r="D964" s="5">
        <v>6000</v>
      </c>
      <c r="E964" s="7">
        <v>997311386</v>
      </c>
      <c r="F964" s="9">
        <v>45587.387627314798</v>
      </c>
      <c r="G964" s="3" t="s">
        <v>16</v>
      </c>
      <c r="H964" s="7">
        <v>81507</v>
      </c>
      <c r="I964" s="3" t="s">
        <v>17</v>
      </c>
      <c r="J964" s="3" t="s">
        <v>221</v>
      </c>
      <c r="K964" s="3" t="s">
        <v>17</v>
      </c>
      <c r="L964" s="3" t="s">
        <v>1664</v>
      </c>
      <c r="M964" s="12" t="str">
        <f t="shared" si="15"/>
        <v>433</v>
      </c>
      <c r="N964" s="3" t="s">
        <v>23</v>
      </c>
    </row>
    <row r="965" spans="1:14" x14ac:dyDescent="0.35">
      <c r="A965" s="2" t="s">
        <v>14</v>
      </c>
      <c r="B965" s="2" t="s">
        <v>15</v>
      </c>
      <c r="C965" s="4">
        <v>22759</v>
      </c>
      <c r="D965" s="4">
        <v>22759</v>
      </c>
      <c r="E965" s="6">
        <v>997328424</v>
      </c>
      <c r="F965" s="8">
        <v>45587.392673611103</v>
      </c>
      <c r="G965" s="2" t="s">
        <v>16</v>
      </c>
      <c r="H965" s="6">
        <v>81508</v>
      </c>
      <c r="I965" s="2" t="s">
        <v>17</v>
      </c>
      <c r="J965" s="2" t="s">
        <v>1665</v>
      </c>
      <c r="K965" s="2" t="s">
        <v>17</v>
      </c>
      <c r="L965" s="2" t="s">
        <v>1666</v>
      </c>
      <c r="M965" s="12" t="str">
        <f t="shared" si="15"/>
        <v>403</v>
      </c>
      <c r="N965" s="2" t="s">
        <v>110</v>
      </c>
    </row>
    <row r="966" spans="1:14" x14ac:dyDescent="0.35">
      <c r="A966" s="3" t="s">
        <v>14</v>
      </c>
      <c r="B966" s="3" t="s">
        <v>15</v>
      </c>
      <c r="C966" s="5">
        <v>75000</v>
      </c>
      <c r="D966" s="5">
        <v>75000</v>
      </c>
      <c r="E966" s="7">
        <v>997339924</v>
      </c>
      <c r="F966" s="9">
        <v>45587.395983796298</v>
      </c>
      <c r="G966" s="3" t="s">
        <v>16</v>
      </c>
      <c r="H966" s="7">
        <v>81509</v>
      </c>
      <c r="I966" s="3" t="s">
        <v>17</v>
      </c>
      <c r="J966" s="3" t="s">
        <v>221</v>
      </c>
      <c r="K966" s="3" t="s">
        <v>17</v>
      </c>
      <c r="L966" s="3" t="s">
        <v>1667</v>
      </c>
      <c r="M966" s="12" t="str">
        <f t="shared" si="15"/>
        <v>433</v>
      </c>
      <c r="N966" s="3" t="s">
        <v>23</v>
      </c>
    </row>
    <row r="967" spans="1:14" x14ac:dyDescent="0.35">
      <c r="A967" s="2" t="s">
        <v>14</v>
      </c>
      <c r="B967" s="2" t="s">
        <v>15</v>
      </c>
      <c r="C967" s="4">
        <v>47150</v>
      </c>
      <c r="D967" s="4">
        <v>47150</v>
      </c>
      <c r="E967" s="6">
        <v>997352743</v>
      </c>
      <c r="F967" s="8">
        <v>45587.3996527778</v>
      </c>
      <c r="G967" s="2" t="s">
        <v>16</v>
      </c>
      <c r="H967" s="6">
        <v>81510</v>
      </c>
      <c r="I967" s="2" t="s">
        <v>17</v>
      </c>
      <c r="J967" s="2" t="s">
        <v>1668</v>
      </c>
      <c r="K967" s="2" t="s">
        <v>17</v>
      </c>
      <c r="L967" s="2" t="s">
        <v>1666</v>
      </c>
      <c r="M967" s="12" t="str">
        <f t="shared" si="15"/>
        <v>403</v>
      </c>
      <c r="N967" s="2" t="s">
        <v>110</v>
      </c>
    </row>
    <row r="968" spans="1:14" x14ac:dyDescent="0.35">
      <c r="A968" s="3" t="s">
        <v>14</v>
      </c>
      <c r="B968" s="3" t="s">
        <v>15</v>
      </c>
      <c r="C968" s="5">
        <v>282245</v>
      </c>
      <c r="D968" s="5">
        <v>282245</v>
      </c>
      <c r="E968" s="7">
        <v>997360268</v>
      </c>
      <c r="F968" s="9">
        <v>45587.401770833298</v>
      </c>
      <c r="G968" s="3" t="s">
        <v>16</v>
      </c>
      <c r="H968" s="7">
        <v>81511</v>
      </c>
      <c r="I968" s="3" t="s">
        <v>17</v>
      </c>
      <c r="J968" s="3" t="s">
        <v>1669</v>
      </c>
      <c r="K968" s="3" t="s">
        <v>17</v>
      </c>
      <c r="L968" s="3" t="s">
        <v>1666</v>
      </c>
      <c r="M968" s="12" t="str">
        <f t="shared" si="15"/>
        <v>403</v>
      </c>
      <c r="N968" s="3" t="s">
        <v>110</v>
      </c>
    </row>
    <row r="969" spans="1:14" x14ac:dyDescent="0.35">
      <c r="A969" s="2" t="s">
        <v>14</v>
      </c>
      <c r="B969" s="2" t="s">
        <v>15</v>
      </c>
      <c r="C969" s="4">
        <v>5342</v>
      </c>
      <c r="D969" s="4">
        <v>5342</v>
      </c>
      <c r="E969" s="6">
        <v>997367355</v>
      </c>
      <c r="F969" s="8">
        <v>45587.403749999998</v>
      </c>
      <c r="G969" s="2" t="s">
        <v>16</v>
      </c>
      <c r="H969" s="6">
        <v>81512</v>
      </c>
      <c r="I969" s="2" t="s">
        <v>17</v>
      </c>
      <c r="J969" s="2" t="s">
        <v>1670</v>
      </c>
      <c r="K969" s="2" t="s">
        <v>17</v>
      </c>
      <c r="L969" s="2" t="s">
        <v>1666</v>
      </c>
      <c r="M969" s="12" t="str">
        <f t="shared" si="15"/>
        <v>403</v>
      </c>
      <c r="N969" s="2" t="s">
        <v>110</v>
      </c>
    </row>
    <row r="970" spans="1:14" x14ac:dyDescent="0.35">
      <c r="A970" s="3" t="s">
        <v>14</v>
      </c>
      <c r="B970" s="3" t="s">
        <v>15</v>
      </c>
      <c r="C970" s="5">
        <v>1135755</v>
      </c>
      <c r="D970" s="5">
        <v>1135755</v>
      </c>
      <c r="E970" s="7">
        <v>997368496</v>
      </c>
      <c r="F970" s="9">
        <v>45587.404085648202</v>
      </c>
      <c r="G970" s="3" t="s">
        <v>16</v>
      </c>
      <c r="H970" s="7">
        <v>81513</v>
      </c>
      <c r="I970" s="3" t="s">
        <v>17</v>
      </c>
      <c r="J970" s="3" t="s">
        <v>1671</v>
      </c>
      <c r="K970" s="3" t="s">
        <v>17</v>
      </c>
      <c r="L970" s="3" t="s">
        <v>1672</v>
      </c>
      <c r="M970" s="12" t="str">
        <f t="shared" si="15"/>
        <v>433</v>
      </c>
      <c r="N970" s="3" t="s">
        <v>23</v>
      </c>
    </row>
    <row r="971" spans="1:14" x14ac:dyDescent="0.35">
      <c r="A971" s="2" t="s">
        <v>14</v>
      </c>
      <c r="B971" s="2" t="s">
        <v>15</v>
      </c>
      <c r="C971" s="4">
        <v>29622</v>
      </c>
      <c r="D971" s="4">
        <v>29622</v>
      </c>
      <c r="E971" s="6">
        <v>997373989</v>
      </c>
      <c r="F971" s="8">
        <v>45587.405613425901</v>
      </c>
      <c r="G971" s="2" t="s">
        <v>16</v>
      </c>
      <c r="H971" s="6">
        <v>81514</v>
      </c>
      <c r="I971" s="2" t="s">
        <v>17</v>
      </c>
      <c r="J971" s="2" t="s">
        <v>221</v>
      </c>
      <c r="K971" s="2" t="s">
        <v>17</v>
      </c>
      <c r="L971" s="2" t="s">
        <v>1667</v>
      </c>
      <c r="M971" s="12" t="str">
        <f t="shared" si="15"/>
        <v>433</v>
      </c>
      <c r="N971" s="2" t="s">
        <v>23</v>
      </c>
    </row>
    <row r="972" spans="1:14" x14ac:dyDescent="0.35">
      <c r="A972" s="3" t="s">
        <v>14</v>
      </c>
      <c r="B972" s="3" t="s">
        <v>15</v>
      </c>
      <c r="C972" s="5">
        <v>2806874</v>
      </c>
      <c r="D972" s="5">
        <v>2806874</v>
      </c>
      <c r="E972" s="7">
        <v>997388046</v>
      </c>
      <c r="F972" s="9">
        <v>45587.409467592603</v>
      </c>
      <c r="G972" s="3" t="s">
        <v>16</v>
      </c>
      <c r="H972" s="7">
        <v>81515</v>
      </c>
      <c r="I972" s="3" t="s">
        <v>17</v>
      </c>
      <c r="J972" s="3" t="s">
        <v>1673</v>
      </c>
      <c r="K972" s="3" t="s">
        <v>17</v>
      </c>
      <c r="L972" s="3" t="s">
        <v>518</v>
      </c>
      <c r="M972" s="12" t="str">
        <f t="shared" si="15"/>
        <v>393</v>
      </c>
      <c r="N972" s="3" t="s">
        <v>20</v>
      </c>
    </row>
    <row r="973" spans="1:14" x14ac:dyDescent="0.35">
      <c r="A973" s="2" t="s">
        <v>14</v>
      </c>
      <c r="B973" s="2" t="s">
        <v>15</v>
      </c>
      <c r="C973" s="4">
        <v>2309</v>
      </c>
      <c r="D973" s="4">
        <v>2309</v>
      </c>
      <c r="E973" s="6">
        <v>997444433</v>
      </c>
      <c r="F973" s="8">
        <v>45587.424675925897</v>
      </c>
      <c r="G973" s="2" t="s">
        <v>16</v>
      </c>
      <c r="H973" s="6">
        <v>81516</v>
      </c>
      <c r="I973" s="2" t="s">
        <v>17</v>
      </c>
      <c r="J973" s="2" t="s">
        <v>1674</v>
      </c>
      <c r="K973" s="2" t="s">
        <v>17</v>
      </c>
      <c r="L973" s="2" t="s">
        <v>1675</v>
      </c>
      <c r="M973" s="12" t="str">
        <f t="shared" si="15"/>
        <v>403</v>
      </c>
      <c r="N973" s="2" t="s">
        <v>110</v>
      </c>
    </row>
    <row r="974" spans="1:14" x14ac:dyDescent="0.35">
      <c r="A974" s="3" t="s">
        <v>14</v>
      </c>
      <c r="B974" s="3" t="s">
        <v>15</v>
      </c>
      <c r="C974" s="5">
        <v>569742</v>
      </c>
      <c r="D974" s="5">
        <v>569742</v>
      </c>
      <c r="E974" s="7">
        <v>997472092</v>
      </c>
      <c r="F974" s="9">
        <v>45587.431886574101</v>
      </c>
      <c r="G974" s="3" t="s">
        <v>16</v>
      </c>
      <c r="H974" s="7">
        <v>81518</v>
      </c>
      <c r="I974" s="3" t="s">
        <v>17</v>
      </c>
      <c r="J974" s="3" t="s">
        <v>1676</v>
      </c>
      <c r="K974" s="3" t="s">
        <v>17</v>
      </c>
      <c r="L974" s="3" t="s">
        <v>1677</v>
      </c>
      <c r="M974" s="12" t="str">
        <f t="shared" si="15"/>
        <v>277</v>
      </c>
      <c r="N974" s="3" t="s">
        <v>86</v>
      </c>
    </row>
    <row r="975" spans="1:14" ht="112.5" x14ac:dyDescent="0.35">
      <c r="A975" s="2" t="s">
        <v>14</v>
      </c>
      <c r="B975" s="2" t="s">
        <v>15</v>
      </c>
      <c r="C975" s="4">
        <v>683690</v>
      </c>
      <c r="D975" s="4">
        <v>683690</v>
      </c>
      <c r="E975" s="6">
        <v>997476875</v>
      </c>
      <c r="F975" s="8">
        <v>45587.433136574102</v>
      </c>
      <c r="G975" s="2" t="s">
        <v>16</v>
      </c>
      <c r="H975" s="6">
        <v>81520</v>
      </c>
      <c r="I975" s="2" t="s">
        <v>17</v>
      </c>
      <c r="J975" s="2" t="s">
        <v>1678</v>
      </c>
      <c r="K975" s="2" t="s">
        <v>17</v>
      </c>
      <c r="L975" s="2" t="s">
        <v>1679</v>
      </c>
      <c r="M975" s="12" t="str">
        <f t="shared" si="15"/>
        <v>294</v>
      </c>
      <c r="N975" s="11" t="s">
        <v>1328</v>
      </c>
    </row>
    <row r="976" spans="1:14" x14ac:dyDescent="0.35">
      <c r="A976" s="3" t="s">
        <v>14</v>
      </c>
      <c r="B976" s="3" t="s">
        <v>15</v>
      </c>
      <c r="C976" s="5">
        <v>461358</v>
      </c>
      <c r="D976" s="5">
        <v>461358</v>
      </c>
      <c r="E976" s="7">
        <v>997483100</v>
      </c>
      <c r="F976" s="9">
        <v>45587.434710648202</v>
      </c>
      <c r="G976" s="3" t="s">
        <v>16</v>
      </c>
      <c r="H976" s="7">
        <v>81521</v>
      </c>
      <c r="I976" s="3" t="s">
        <v>17</v>
      </c>
      <c r="J976" s="3" t="s">
        <v>1680</v>
      </c>
      <c r="K976" s="3" t="s">
        <v>17</v>
      </c>
      <c r="L976" s="3" t="s">
        <v>739</v>
      </c>
      <c r="M976" s="12" t="str">
        <f t="shared" si="15"/>
        <v>115</v>
      </c>
      <c r="N976" s="3" t="s">
        <v>51</v>
      </c>
    </row>
    <row r="977" spans="1:14" x14ac:dyDescent="0.35">
      <c r="A977" s="2" t="s">
        <v>14</v>
      </c>
      <c r="B977" s="2" t="s">
        <v>15</v>
      </c>
      <c r="C977" s="4">
        <v>500</v>
      </c>
      <c r="D977" s="4">
        <v>500</v>
      </c>
      <c r="E977" s="6">
        <v>997489338</v>
      </c>
      <c r="F977" s="8">
        <v>45587.4363310185</v>
      </c>
      <c r="G977" s="2" t="s">
        <v>16</v>
      </c>
      <c r="H977" s="6">
        <v>81523</v>
      </c>
      <c r="I977" s="2" t="s">
        <v>17</v>
      </c>
      <c r="J977" s="2" t="s">
        <v>1681</v>
      </c>
      <c r="K977" s="2" t="s">
        <v>17</v>
      </c>
      <c r="L977" s="2" t="s">
        <v>1682</v>
      </c>
      <c r="M977" s="12" t="str">
        <f t="shared" si="15"/>
        <v>433</v>
      </c>
      <c r="N977" s="2" t="s">
        <v>23</v>
      </c>
    </row>
    <row r="978" spans="1:14" x14ac:dyDescent="0.35">
      <c r="A978" s="3" t="s">
        <v>14</v>
      </c>
      <c r="B978" s="3" t="s">
        <v>15</v>
      </c>
      <c r="C978" s="5">
        <v>2000</v>
      </c>
      <c r="D978" s="5">
        <v>2000</v>
      </c>
      <c r="E978" s="7">
        <v>997497633</v>
      </c>
      <c r="F978" s="9">
        <v>45587.4383564815</v>
      </c>
      <c r="G978" s="3" t="s">
        <v>16</v>
      </c>
      <c r="H978" s="7">
        <v>81524</v>
      </c>
      <c r="I978" s="3" t="s">
        <v>17</v>
      </c>
      <c r="J978" s="3" t="s">
        <v>1683</v>
      </c>
      <c r="K978" s="3" t="s">
        <v>17</v>
      </c>
      <c r="L978" s="3" t="s">
        <v>1682</v>
      </c>
      <c r="M978" s="12" t="str">
        <f t="shared" si="15"/>
        <v>433</v>
      </c>
      <c r="N978" s="3" t="s">
        <v>23</v>
      </c>
    </row>
    <row r="979" spans="1:14" ht="112.5" x14ac:dyDescent="0.35">
      <c r="A979" s="2" t="s">
        <v>14</v>
      </c>
      <c r="B979" s="2" t="s">
        <v>15</v>
      </c>
      <c r="C979" s="4">
        <v>683690</v>
      </c>
      <c r="D979" s="4">
        <v>683690</v>
      </c>
      <c r="E979" s="6">
        <v>997513920</v>
      </c>
      <c r="F979" s="8">
        <v>45587.442418981504</v>
      </c>
      <c r="G979" s="2" t="s">
        <v>16</v>
      </c>
      <c r="H979" s="6">
        <v>81525</v>
      </c>
      <c r="I979" s="2" t="s">
        <v>17</v>
      </c>
      <c r="J979" s="2" t="s">
        <v>1678</v>
      </c>
      <c r="K979" s="2" t="s">
        <v>17</v>
      </c>
      <c r="L979" s="2" t="s">
        <v>1684</v>
      </c>
      <c r="M979" s="12" t="str">
        <f t="shared" si="15"/>
        <v>294</v>
      </c>
      <c r="N979" s="11" t="s">
        <v>1328</v>
      </c>
    </row>
    <row r="980" spans="1:14" x14ac:dyDescent="0.35">
      <c r="A980" s="3" t="s">
        <v>14</v>
      </c>
      <c r="B980" s="3" t="s">
        <v>15</v>
      </c>
      <c r="C980" s="5">
        <v>60000</v>
      </c>
      <c r="D980" s="5">
        <v>60000</v>
      </c>
      <c r="E980" s="7">
        <v>997541548</v>
      </c>
      <c r="F980" s="9">
        <v>45587.449236111097</v>
      </c>
      <c r="G980" s="3" t="s">
        <v>16</v>
      </c>
      <c r="H980" s="7">
        <v>81526</v>
      </c>
      <c r="I980" s="3" t="s">
        <v>17</v>
      </c>
      <c r="J980" s="3" t="s">
        <v>1685</v>
      </c>
      <c r="K980" s="3" t="s">
        <v>17</v>
      </c>
      <c r="L980" s="3" t="s">
        <v>1686</v>
      </c>
      <c r="M980" s="12" t="str">
        <f t="shared" si="15"/>
        <v>403</v>
      </c>
      <c r="N980" s="3" t="s">
        <v>110</v>
      </c>
    </row>
    <row r="981" spans="1:14" x14ac:dyDescent="0.35">
      <c r="A981" s="2" t="s">
        <v>14</v>
      </c>
      <c r="B981" s="2" t="s">
        <v>15</v>
      </c>
      <c r="C981" s="4">
        <v>1154869</v>
      </c>
      <c r="D981" s="4">
        <v>1154869</v>
      </c>
      <c r="E981" s="6">
        <v>997578862</v>
      </c>
      <c r="F981" s="8">
        <v>45587.4582407407</v>
      </c>
      <c r="G981" s="2" t="s">
        <v>16</v>
      </c>
      <c r="H981" s="6">
        <v>81527</v>
      </c>
      <c r="I981" s="2" t="s">
        <v>17</v>
      </c>
      <c r="J981" s="11" t="s">
        <v>1687</v>
      </c>
      <c r="K981" s="2" t="s">
        <v>17</v>
      </c>
      <c r="L981" s="2" t="s">
        <v>1688</v>
      </c>
      <c r="M981" s="12" t="str">
        <f t="shared" si="15"/>
        <v>138</v>
      </c>
      <c r="N981" s="2" t="s">
        <v>122</v>
      </c>
    </row>
    <row r="982" spans="1:14" x14ac:dyDescent="0.35">
      <c r="A982" s="3" t="s">
        <v>14</v>
      </c>
      <c r="B982" s="3" t="s">
        <v>15</v>
      </c>
      <c r="C982" s="5">
        <v>2880720</v>
      </c>
      <c r="D982" s="5">
        <v>2880720</v>
      </c>
      <c r="E982" s="7">
        <v>997617552</v>
      </c>
      <c r="F982" s="9">
        <v>45587.467465277798</v>
      </c>
      <c r="G982" s="3" t="s">
        <v>16</v>
      </c>
      <c r="H982" s="7">
        <v>81529</v>
      </c>
      <c r="I982" s="3" t="s">
        <v>17</v>
      </c>
      <c r="J982" s="3" t="s">
        <v>1689</v>
      </c>
      <c r="K982" s="3" t="s">
        <v>17</v>
      </c>
      <c r="L982" s="3" t="s">
        <v>1243</v>
      </c>
      <c r="M982" s="12" t="str">
        <f t="shared" si="15"/>
        <v>328</v>
      </c>
      <c r="N982" s="3" t="s">
        <v>321</v>
      </c>
    </row>
    <row r="983" spans="1:14" x14ac:dyDescent="0.35">
      <c r="A983" s="2" t="s">
        <v>14</v>
      </c>
      <c r="B983" s="2" t="s">
        <v>15</v>
      </c>
      <c r="C983" s="4">
        <v>23791218</v>
      </c>
      <c r="D983" s="4">
        <v>23791218</v>
      </c>
      <c r="E983" s="6">
        <v>997632701</v>
      </c>
      <c r="F983" s="8">
        <v>45587.470925925903</v>
      </c>
      <c r="G983" s="2" t="s">
        <v>16</v>
      </c>
      <c r="H983" s="6">
        <v>81530</v>
      </c>
      <c r="I983" s="2" t="s">
        <v>17</v>
      </c>
      <c r="J983" s="2" t="s">
        <v>1690</v>
      </c>
      <c r="K983" s="2" t="s">
        <v>17</v>
      </c>
      <c r="L983" s="2" t="s">
        <v>1691</v>
      </c>
      <c r="M983" s="12" t="str">
        <f t="shared" ref="M983:M1046" si="16">+MID(N983,1,3)</f>
        <v>270</v>
      </c>
      <c r="N983" s="2" t="s">
        <v>220</v>
      </c>
    </row>
    <row r="984" spans="1:14" x14ac:dyDescent="0.35">
      <c r="A984" s="3" t="s">
        <v>14</v>
      </c>
      <c r="B984" s="3" t="s">
        <v>15</v>
      </c>
      <c r="C984" s="5">
        <v>213817</v>
      </c>
      <c r="D984" s="5">
        <v>213817</v>
      </c>
      <c r="E984" s="7">
        <v>997632982</v>
      </c>
      <c r="F984" s="9">
        <v>45587.4709953704</v>
      </c>
      <c r="G984" s="3" t="s">
        <v>16</v>
      </c>
      <c r="H984" s="7">
        <v>81531</v>
      </c>
      <c r="I984" s="3" t="s">
        <v>17</v>
      </c>
      <c r="J984" s="3" t="s">
        <v>1692</v>
      </c>
      <c r="K984" s="3" t="s">
        <v>17</v>
      </c>
      <c r="L984" s="3" t="s">
        <v>1693</v>
      </c>
      <c r="M984" s="12" t="str">
        <f t="shared" si="16"/>
        <v>433</v>
      </c>
      <c r="N984" s="3" t="s">
        <v>23</v>
      </c>
    </row>
    <row r="985" spans="1:14" x14ac:dyDescent="0.35">
      <c r="A985" s="2" t="s">
        <v>14</v>
      </c>
      <c r="B985" s="2" t="s">
        <v>15</v>
      </c>
      <c r="C985" s="4">
        <v>4334745</v>
      </c>
      <c r="D985" s="4">
        <v>4334745</v>
      </c>
      <c r="E985" s="6">
        <v>997636623</v>
      </c>
      <c r="F985" s="8">
        <v>45587.471840277802</v>
      </c>
      <c r="G985" s="2" t="s">
        <v>16</v>
      </c>
      <c r="H985" s="6">
        <v>81532</v>
      </c>
      <c r="I985" s="2" t="s">
        <v>17</v>
      </c>
      <c r="J985" s="2" t="s">
        <v>1694</v>
      </c>
      <c r="K985" s="2" t="s">
        <v>17</v>
      </c>
      <c r="L985" s="2" t="s">
        <v>1695</v>
      </c>
      <c r="M985" s="12" t="str">
        <f t="shared" si="16"/>
        <v>433</v>
      </c>
      <c r="N985" s="2" t="s">
        <v>23</v>
      </c>
    </row>
    <row r="986" spans="1:14" x14ac:dyDescent="0.35">
      <c r="A986" s="3" t="s">
        <v>14</v>
      </c>
      <c r="B986" s="3" t="s">
        <v>15</v>
      </c>
      <c r="C986" s="5">
        <v>29656</v>
      </c>
      <c r="D986" s="5">
        <v>29656</v>
      </c>
      <c r="E986" s="7">
        <v>997639001</v>
      </c>
      <c r="F986" s="9">
        <v>45587.472407407397</v>
      </c>
      <c r="G986" s="3" t="s">
        <v>16</v>
      </c>
      <c r="H986" s="7">
        <v>81533</v>
      </c>
      <c r="I986" s="3" t="s">
        <v>17</v>
      </c>
      <c r="J986" s="10" t="s">
        <v>1696</v>
      </c>
      <c r="K986" s="3" t="s">
        <v>17</v>
      </c>
      <c r="L986" s="3" t="s">
        <v>1688</v>
      </c>
      <c r="M986" s="12" t="str">
        <f t="shared" si="16"/>
        <v>138</v>
      </c>
      <c r="N986" s="3" t="s">
        <v>122</v>
      </c>
    </row>
    <row r="987" spans="1:14" x14ac:dyDescent="0.35">
      <c r="A987" s="2" t="s">
        <v>14</v>
      </c>
      <c r="B987" s="2" t="s">
        <v>15</v>
      </c>
      <c r="C987" s="4">
        <v>22000</v>
      </c>
      <c r="D987" s="4">
        <v>22000</v>
      </c>
      <c r="E987" s="6">
        <v>997684980</v>
      </c>
      <c r="F987" s="8">
        <v>45587.4830671296</v>
      </c>
      <c r="G987" s="2" t="s">
        <v>16</v>
      </c>
      <c r="H987" s="6">
        <v>81534</v>
      </c>
      <c r="I987" s="2" t="s">
        <v>17</v>
      </c>
      <c r="J987" s="2" t="s">
        <v>1697</v>
      </c>
      <c r="K987" s="2" t="s">
        <v>17</v>
      </c>
      <c r="L987" s="2" t="s">
        <v>1698</v>
      </c>
      <c r="M987" s="12" t="str">
        <f t="shared" si="16"/>
        <v>433</v>
      </c>
      <c r="N987" s="2" t="s">
        <v>23</v>
      </c>
    </row>
    <row r="988" spans="1:14" x14ac:dyDescent="0.35">
      <c r="A988" s="3" t="s">
        <v>14</v>
      </c>
      <c r="B988" s="3" t="s">
        <v>15</v>
      </c>
      <c r="C988" s="5">
        <v>20000</v>
      </c>
      <c r="D988" s="5">
        <v>20000</v>
      </c>
      <c r="E988" s="7">
        <v>997703169</v>
      </c>
      <c r="F988" s="9">
        <v>45587.487245370401</v>
      </c>
      <c r="G988" s="3" t="s">
        <v>16</v>
      </c>
      <c r="H988" s="7">
        <v>81535</v>
      </c>
      <c r="I988" s="3" t="s">
        <v>17</v>
      </c>
      <c r="J988" s="3" t="s">
        <v>1699</v>
      </c>
      <c r="K988" s="3" t="s">
        <v>17</v>
      </c>
      <c r="L988" s="3" t="s">
        <v>1700</v>
      </c>
      <c r="M988" s="12" t="str">
        <f t="shared" si="16"/>
        <v>138</v>
      </c>
      <c r="N988" s="3" t="s">
        <v>122</v>
      </c>
    </row>
    <row r="989" spans="1:14" x14ac:dyDescent="0.35">
      <c r="A989" s="2" t="s">
        <v>14</v>
      </c>
      <c r="B989" s="2" t="s">
        <v>15</v>
      </c>
      <c r="C989" s="4">
        <v>69000</v>
      </c>
      <c r="D989" s="4">
        <v>69000</v>
      </c>
      <c r="E989" s="6">
        <v>997730778</v>
      </c>
      <c r="F989" s="8">
        <v>45587.493958333303</v>
      </c>
      <c r="G989" s="2" t="s">
        <v>16</v>
      </c>
      <c r="H989" s="6">
        <v>81537</v>
      </c>
      <c r="I989" s="2" t="s">
        <v>17</v>
      </c>
      <c r="J989" s="2" t="s">
        <v>1701</v>
      </c>
      <c r="K989" s="2" t="s">
        <v>17</v>
      </c>
      <c r="L989" s="2" t="s">
        <v>1702</v>
      </c>
      <c r="M989" s="12" t="str">
        <f t="shared" si="16"/>
        <v>433</v>
      </c>
      <c r="N989" s="2" t="s">
        <v>23</v>
      </c>
    </row>
    <row r="990" spans="1:14" x14ac:dyDescent="0.35">
      <c r="A990" s="3" t="s">
        <v>14</v>
      </c>
      <c r="B990" s="3" t="s">
        <v>15</v>
      </c>
      <c r="C990" s="5">
        <v>66000</v>
      </c>
      <c r="D990" s="5">
        <v>66000</v>
      </c>
      <c r="E990" s="7">
        <v>997749383</v>
      </c>
      <c r="F990" s="9">
        <v>45587.498680555596</v>
      </c>
      <c r="G990" s="3" t="s">
        <v>16</v>
      </c>
      <c r="H990" s="7">
        <v>81539</v>
      </c>
      <c r="I990" s="3" t="s">
        <v>17</v>
      </c>
      <c r="J990" s="3" t="s">
        <v>1703</v>
      </c>
      <c r="K990" s="3" t="s">
        <v>17</v>
      </c>
      <c r="L990" s="3" t="s">
        <v>1702</v>
      </c>
      <c r="M990" s="12" t="str">
        <f t="shared" si="16"/>
        <v>433</v>
      </c>
      <c r="N990" s="3" t="s">
        <v>23</v>
      </c>
    </row>
    <row r="991" spans="1:14" x14ac:dyDescent="0.35">
      <c r="A991" s="2" t="s">
        <v>14</v>
      </c>
      <c r="B991" s="2" t="s">
        <v>15</v>
      </c>
      <c r="C991" s="4">
        <v>326222</v>
      </c>
      <c r="D991" s="4">
        <v>326222</v>
      </c>
      <c r="E991" s="6">
        <v>997811679</v>
      </c>
      <c r="F991" s="8">
        <v>45587.515821759298</v>
      </c>
      <c r="G991" s="2" t="s">
        <v>16</v>
      </c>
      <c r="H991" s="6">
        <v>81542</v>
      </c>
      <c r="I991" s="2" t="s">
        <v>17</v>
      </c>
      <c r="J991" s="2" t="s">
        <v>1704</v>
      </c>
      <c r="K991" s="2" t="s">
        <v>17</v>
      </c>
      <c r="L991" s="2" t="s">
        <v>1705</v>
      </c>
      <c r="M991" s="12" t="str">
        <f t="shared" si="16"/>
        <v>426</v>
      </c>
      <c r="N991" s="2" t="s">
        <v>74</v>
      </c>
    </row>
    <row r="992" spans="1:14" x14ac:dyDescent="0.35">
      <c r="A992" s="3" t="s">
        <v>14</v>
      </c>
      <c r="B992" s="3" t="s">
        <v>15</v>
      </c>
      <c r="C992" s="5">
        <v>27721</v>
      </c>
      <c r="D992" s="5">
        <v>27721</v>
      </c>
      <c r="E992" s="7">
        <v>997812348</v>
      </c>
      <c r="F992" s="9">
        <v>45587.516018518501</v>
      </c>
      <c r="G992" s="3" t="s">
        <v>16</v>
      </c>
      <c r="H992" s="7">
        <v>81543</v>
      </c>
      <c r="I992" s="3" t="s">
        <v>17</v>
      </c>
      <c r="J992" s="3" t="s">
        <v>1706</v>
      </c>
      <c r="K992" s="3" t="s">
        <v>17</v>
      </c>
      <c r="L992" s="3" t="s">
        <v>1707</v>
      </c>
      <c r="M992" s="12" t="str">
        <f t="shared" si="16"/>
        <v>426</v>
      </c>
      <c r="N992" s="3" t="s">
        <v>74</v>
      </c>
    </row>
    <row r="993" spans="1:14" x14ac:dyDescent="0.35">
      <c r="A993" s="2" t="s">
        <v>14</v>
      </c>
      <c r="B993" s="2" t="s">
        <v>15</v>
      </c>
      <c r="C993" s="4">
        <v>184543</v>
      </c>
      <c r="D993" s="4">
        <v>184543</v>
      </c>
      <c r="E993" s="6">
        <v>997844709</v>
      </c>
      <c r="F993" s="8">
        <v>45587.525393518503</v>
      </c>
      <c r="G993" s="2" t="s">
        <v>16</v>
      </c>
      <c r="H993" s="6">
        <v>81545</v>
      </c>
      <c r="I993" s="2" t="s">
        <v>17</v>
      </c>
      <c r="J993" s="2" t="s">
        <v>1708</v>
      </c>
      <c r="K993" s="2" t="s">
        <v>17</v>
      </c>
      <c r="L993" s="2" t="s">
        <v>1709</v>
      </c>
      <c r="M993" s="12" t="str">
        <f t="shared" si="16"/>
        <v>288</v>
      </c>
      <c r="N993" s="2" t="s">
        <v>925</v>
      </c>
    </row>
    <row r="994" spans="1:14" x14ac:dyDescent="0.35">
      <c r="A994" s="3" t="s">
        <v>14</v>
      </c>
      <c r="B994" s="3" t="s">
        <v>15</v>
      </c>
      <c r="C994" s="5">
        <v>5000</v>
      </c>
      <c r="D994" s="5">
        <v>5000</v>
      </c>
      <c r="E994" s="7">
        <v>997862056</v>
      </c>
      <c r="F994" s="9">
        <v>45587.5307060185</v>
      </c>
      <c r="G994" s="3" t="s">
        <v>16</v>
      </c>
      <c r="H994" s="7">
        <v>81546</v>
      </c>
      <c r="I994" s="3" t="s">
        <v>17</v>
      </c>
      <c r="J994" s="3" t="s">
        <v>36</v>
      </c>
      <c r="K994" s="3" t="s">
        <v>17</v>
      </c>
      <c r="L994" s="3" t="s">
        <v>1710</v>
      </c>
      <c r="M994" s="12" t="str">
        <f t="shared" si="16"/>
        <v>433</v>
      </c>
      <c r="N994" s="3" t="s">
        <v>23</v>
      </c>
    </row>
    <row r="995" spans="1:14" x14ac:dyDescent="0.35">
      <c r="A995" s="2" t="s">
        <v>14</v>
      </c>
      <c r="B995" s="2" t="s">
        <v>15</v>
      </c>
      <c r="C995" s="4">
        <v>22000</v>
      </c>
      <c r="D995" s="4">
        <v>22000</v>
      </c>
      <c r="E995" s="6">
        <v>997868605</v>
      </c>
      <c r="F995" s="8">
        <v>45587.5327777778</v>
      </c>
      <c r="G995" s="2" t="s">
        <v>16</v>
      </c>
      <c r="H995" s="6">
        <v>81547</v>
      </c>
      <c r="I995" s="2" t="s">
        <v>17</v>
      </c>
      <c r="J995" s="2" t="s">
        <v>1711</v>
      </c>
      <c r="K995" s="2" t="s">
        <v>17</v>
      </c>
      <c r="L995" s="2" t="s">
        <v>1712</v>
      </c>
      <c r="M995" s="12" t="str">
        <f t="shared" si="16"/>
        <v>368</v>
      </c>
      <c r="N995" s="2" t="s">
        <v>522</v>
      </c>
    </row>
    <row r="996" spans="1:14" x14ac:dyDescent="0.35">
      <c r="A996" s="3" t="s">
        <v>14</v>
      </c>
      <c r="B996" s="3" t="s">
        <v>15</v>
      </c>
      <c r="C996" s="5">
        <v>379828</v>
      </c>
      <c r="D996" s="5">
        <v>379828</v>
      </c>
      <c r="E996" s="7">
        <v>997948045</v>
      </c>
      <c r="F996" s="9">
        <v>45587.555023148103</v>
      </c>
      <c r="G996" s="3" t="s">
        <v>16</v>
      </c>
      <c r="H996" s="7">
        <v>81548</v>
      </c>
      <c r="I996" s="3" t="s">
        <v>17</v>
      </c>
      <c r="J996" s="3" t="s">
        <v>1713</v>
      </c>
      <c r="K996" s="3" t="s">
        <v>17</v>
      </c>
      <c r="L996" s="3" t="s">
        <v>1714</v>
      </c>
      <c r="M996" s="12" t="str">
        <f t="shared" si="16"/>
        <v>138</v>
      </c>
      <c r="N996" s="3" t="s">
        <v>122</v>
      </c>
    </row>
    <row r="997" spans="1:14" x14ac:dyDescent="0.35">
      <c r="A997" s="2" t="s">
        <v>14</v>
      </c>
      <c r="B997" s="2" t="s">
        <v>15</v>
      </c>
      <c r="C997" s="4">
        <v>75000</v>
      </c>
      <c r="D997" s="4">
        <v>75000</v>
      </c>
      <c r="E997" s="6">
        <v>997961045</v>
      </c>
      <c r="F997" s="8">
        <v>45587.558472222197</v>
      </c>
      <c r="G997" s="2" t="s">
        <v>16</v>
      </c>
      <c r="H997" s="6">
        <v>81549</v>
      </c>
      <c r="I997" s="2" t="s">
        <v>17</v>
      </c>
      <c r="J997" s="2" t="s">
        <v>1715</v>
      </c>
      <c r="K997" s="2" t="s">
        <v>17</v>
      </c>
      <c r="L997" s="2" t="s">
        <v>1716</v>
      </c>
      <c r="M997" s="12" t="str">
        <f t="shared" si="16"/>
        <v>433</v>
      </c>
      <c r="N997" s="2" t="s">
        <v>23</v>
      </c>
    </row>
    <row r="998" spans="1:14" x14ac:dyDescent="0.35">
      <c r="A998" s="3" t="s">
        <v>14</v>
      </c>
      <c r="B998" s="3" t="s">
        <v>15</v>
      </c>
      <c r="C998" s="5">
        <v>41000</v>
      </c>
      <c r="D998" s="5">
        <v>41000</v>
      </c>
      <c r="E998" s="7">
        <v>997977857</v>
      </c>
      <c r="F998" s="9">
        <v>45587.5628587963</v>
      </c>
      <c r="G998" s="3" t="s">
        <v>16</v>
      </c>
      <c r="H998" s="7">
        <v>81550</v>
      </c>
      <c r="I998" s="3" t="s">
        <v>17</v>
      </c>
      <c r="J998" s="3" t="s">
        <v>1717</v>
      </c>
      <c r="K998" s="3" t="s">
        <v>17</v>
      </c>
      <c r="L998" s="3" t="s">
        <v>1716</v>
      </c>
      <c r="M998" s="12" t="str">
        <f t="shared" si="16"/>
        <v>433</v>
      </c>
      <c r="N998" s="3" t="s">
        <v>23</v>
      </c>
    </row>
    <row r="999" spans="1:14" x14ac:dyDescent="0.35">
      <c r="A999" s="2" t="s">
        <v>14</v>
      </c>
      <c r="B999" s="2" t="s">
        <v>15</v>
      </c>
      <c r="C999" s="4">
        <v>227817</v>
      </c>
      <c r="D999" s="4">
        <v>227817</v>
      </c>
      <c r="E999" s="6">
        <v>997992790</v>
      </c>
      <c r="F999" s="8">
        <v>45587.566898148201</v>
      </c>
      <c r="G999" s="2" t="s">
        <v>16</v>
      </c>
      <c r="H999" s="6">
        <v>81551</v>
      </c>
      <c r="I999" s="2" t="s">
        <v>17</v>
      </c>
      <c r="J999" s="2" t="s">
        <v>36</v>
      </c>
      <c r="K999" s="2" t="s">
        <v>17</v>
      </c>
      <c r="L999" s="2" t="s">
        <v>1718</v>
      </c>
      <c r="M999" s="12" t="str">
        <f t="shared" si="16"/>
        <v>433</v>
      </c>
      <c r="N999" s="2" t="s">
        <v>23</v>
      </c>
    </row>
    <row r="1000" spans="1:14" x14ac:dyDescent="0.35">
      <c r="A1000" s="3" t="s">
        <v>14</v>
      </c>
      <c r="B1000" s="3" t="s">
        <v>15</v>
      </c>
      <c r="C1000" s="5">
        <v>257222</v>
      </c>
      <c r="D1000" s="5">
        <v>257222</v>
      </c>
      <c r="E1000" s="7">
        <v>998071527</v>
      </c>
      <c r="F1000" s="9">
        <v>45587.5875578704</v>
      </c>
      <c r="G1000" s="3" t="s">
        <v>16</v>
      </c>
      <c r="H1000" s="7">
        <v>81552</v>
      </c>
      <c r="I1000" s="3" t="s">
        <v>17</v>
      </c>
      <c r="J1000" s="3" t="s">
        <v>230</v>
      </c>
      <c r="K1000" s="3" t="s">
        <v>17</v>
      </c>
      <c r="L1000" s="3" t="s">
        <v>1719</v>
      </c>
      <c r="M1000" s="12" t="str">
        <f t="shared" si="16"/>
        <v>287</v>
      </c>
      <c r="N1000" s="3" t="s">
        <v>208</v>
      </c>
    </row>
    <row r="1001" spans="1:14" x14ac:dyDescent="0.35">
      <c r="A1001" s="2" t="s">
        <v>14</v>
      </c>
      <c r="B1001" s="2" t="s">
        <v>15</v>
      </c>
      <c r="C1001" s="4">
        <v>8329</v>
      </c>
      <c r="D1001" s="4">
        <v>8329</v>
      </c>
      <c r="E1001" s="6">
        <v>998116136</v>
      </c>
      <c r="F1001" s="8">
        <v>45587.6000347222</v>
      </c>
      <c r="G1001" s="2" t="s">
        <v>16</v>
      </c>
      <c r="H1001" s="6">
        <v>81553</v>
      </c>
      <c r="I1001" s="2" t="s">
        <v>17</v>
      </c>
      <c r="J1001" s="2" t="s">
        <v>1720</v>
      </c>
      <c r="K1001" s="2" t="s">
        <v>17</v>
      </c>
      <c r="L1001" s="2" t="s">
        <v>1721</v>
      </c>
      <c r="M1001" s="12" t="str">
        <f t="shared" si="16"/>
        <v>393</v>
      </c>
      <c r="N1001" s="2" t="s">
        <v>20</v>
      </c>
    </row>
    <row r="1002" spans="1:14" x14ac:dyDescent="0.35">
      <c r="A1002" s="3" t="s">
        <v>14</v>
      </c>
      <c r="B1002" s="3" t="s">
        <v>15</v>
      </c>
      <c r="C1002" s="5">
        <v>8043393</v>
      </c>
      <c r="D1002" s="5">
        <v>8043393</v>
      </c>
      <c r="E1002" s="7">
        <v>998131766</v>
      </c>
      <c r="F1002" s="9">
        <v>45587.604409722197</v>
      </c>
      <c r="G1002" s="3" t="s">
        <v>16</v>
      </c>
      <c r="H1002" s="7">
        <v>81554</v>
      </c>
      <c r="I1002" s="3" t="s">
        <v>17</v>
      </c>
      <c r="J1002" s="3" t="s">
        <v>1026</v>
      </c>
      <c r="K1002" s="3" t="s">
        <v>17</v>
      </c>
      <c r="L1002" s="3" t="s">
        <v>1722</v>
      </c>
      <c r="M1002" s="12" t="str">
        <f t="shared" si="16"/>
        <v>393</v>
      </c>
      <c r="N1002" s="3" t="s">
        <v>20</v>
      </c>
    </row>
    <row r="1003" spans="1:14" x14ac:dyDescent="0.35">
      <c r="A1003" s="2" t="s">
        <v>14</v>
      </c>
      <c r="B1003" s="2" t="s">
        <v>15</v>
      </c>
      <c r="C1003" s="4">
        <v>6000</v>
      </c>
      <c r="D1003" s="4">
        <v>6000</v>
      </c>
      <c r="E1003" s="6">
        <v>998137883</v>
      </c>
      <c r="F1003" s="8">
        <v>45587.606122685203</v>
      </c>
      <c r="G1003" s="2" t="s">
        <v>16</v>
      </c>
      <c r="H1003" s="6">
        <v>81555</v>
      </c>
      <c r="I1003" s="2" t="s">
        <v>17</v>
      </c>
      <c r="J1003" s="2" t="s">
        <v>221</v>
      </c>
      <c r="K1003" s="2" t="s">
        <v>17</v>
      </c>
      <c r="L1003" s="2" t="s">
        <v>1723</v>
      </c>
      <c r="M1003" s="12" t="str">
        <f t="shared" si="16"/>
        <v>433</v>
      </c>
      <c r="N1003" s="2" t="s">
        <v>23</v>
      </c>
    </row>
    <row r="1004" spans="1:14" x14ac:dyDescent="0.35">
      <c r="A1004" s="3" t="s">
        <v>14</v>
      </c>
      <c r="B1004" s="3" t="s">
        <v>15</v>
      </c>
      <c r="C1004" s="5">
        <v>1707</v>
      </c>
      <c r="D1004" s="5">
        <v>1707</v>
      </c>
      <c r="E1004" s="7">
        <v>998140390</v>
      </c>
      <c r="F1004" s="9">
        <v>45587.606817129599</v>
      </c>
      <c r="G1004" s="3" t="s">
        <v>16</v>
      </c>
      <c r="H1004" s="7">
        <v>81556</v>
      </c>
      <c r="I1004" s="3" t="s">
        <v>17</v>
      </c>
      <c r="J1004" s="3" t="s">
        <v>1724</v>
      </c>
      <c r="K1004" s="3" t="s">
        <v>17</v>
      </c>
      <c r="L1004" s="3" t="s">
        <v>1721</v>
      </c>
      <c r="M1004" s="12" t="str">
        <f t="shared" si="16"/>
        <v>393</v>
      </c>
      <c r="N1004" s="3" t="s">
        <v>20</v>
      </c>
    </row>
    <row r="1005" spans="1:14" x14ac:dyDescent="0.35">
      <c r="A1005" s="2" t="s">
        <v>14</v>
      </c>
      <c r="B1005" s="2" t="s">
        <v>15</v>
      </c>
      <c r="C1005" s="4">
        <v>9228</v>
      </c>
      <c r="D1005" s="4">
        <v>9228</v>
      </c>
      <c r="E1005" s="6">
        <v>998164421</v>
      </c>
      <c r="F1005" s="8">
        <v>45587.612962963001</v>
      </c>
      <c r="G1005" s="2" t="s">
        <v>16</v>
      </c>
      <c r="H1005" s="6">
        <v>81557</v>
      </c>
      <c r="I1005" s="2" t="s">
        <v>17</v>
      </c>
      <c r="J1005" s="2" t="s">
        <v>1725</v>
      </c>
      <c r="K1005" s="2" t="s">
        <v>17</v>
      </c>
      <c r="L1005" s="2" t="s">
        <v>1721</v>
      </c>
      <c r="M1005" s="12" t="str">
        <f t="shared" si="16"/>
        <v>393</v>
      </c>
      <c r="N1005" s="2" t="s">
        <v>20</v>
      </c>
    </row>
    <row r="1006" spans="1:14" x14ac:dyDescent="0.35">
      <c r="A1006" s="3" t="s">
        <v>14</v>
      </c>
      <c r="B1006" s="3" t="s">
        <v>15</v>
      </c>
      <c r="C1006" s="5">
        <v>8465</v>
      </c>
      <c r="D1006" s="5">
        <v>8465</v>
      </c>
      <c r="E1006" s="7">
        <v>998180409</v>
      </c>
      <c r="F1006" s="9">
        <v>45587.617152777799</v>
      </c>
      <c r="G1006" s="3" t="s">
        <v>16</v>
      </c>
      <c r="H1006" s="7">
        <v>81558</v>
      </c>
      <c r="I1006" s="3" t="s">
        <v>17</v>
      </c>
      <c r="J1006" s="3" t="s">
        <v>1726</v>
      </c>
      <c r="K1006" s="3" t="s">
        <v>17</v>
      </c>
      <c r="L1006" s="3" t="s">
        <v>1721</v>
      </c>
      <c r="M1006" s="12" t="str">
        <f t="shared" si="16"/>
        <v>393</v>
      </c>
      <c r="N1006" s="3" t="s">
        <v>20</v>
      </c>
    </row>
    <row r="1007" spans="1:14" x14ac:dyDescent="0.35">
      <c r="A1007" s="2" t="s">
        <v>14</v>
      </c>
      <c r="B1007" s="2" t="s">
        <v>15</v>
      </c>
      <c r="C1007" s="4">
        <v>705733</v>
      </c>
      <c r="D1007" s="4">
        <v>705733</v>
      </c>
      <c r="E1007" s="6">
        <v>998190784</v>
      </c>
      <c r="F1007" s="8">
        <v>45587.619756944398</v>
      </c>
      <c r="G1007" s="2" t="s">
        <v>16</v>
      </c>
      <c r="H1007" s="6">
        <v>81559</v>
      </c>
      <c r="I1007" s="2" t="s">
        <v>17</v>
      </c>
      <c r="J1007" s="2" t="s">
        <v>1727</v>
      </c>
      <c r="K1007" s="2" t="s">
        <v>17</v>
      </c>
      <c r="L1007" s="2" t="s">
        <v>1728</v>
      </c>
      <c r="M1007" s="12" t="str">
        <f t="shared" si="16"/>
        <v>433</v>
      </c>
      <c r="N1007" s="2" t="s">
        <v>23</v>
      </c>
    </row>
    <row r="1008" spans="1:14" x14ac:dyDescent="0.35">
      <c r="A1008" s="3" t="s">
        <v>14</v>
      </c>
      <c r="B1008" s="3" t="s">
        <v>15</v>
      </c>
      <c r="C1008" s="5">
        <v>170000</v>
      </c>
      <c r="D1008" s="5">
        <v>170000</v>
      </c>
      <c r="E1008" s="7">
        <v>998212274</v>
      </c>
      <c r="F1008" s="9">
        <v>45587.625150462998</v>
      </c>
      <c r="G1008" s="3" t="s">
        <v>16</v>
      </c>
      <c r="H1008" s="7">
        <v>81560</v>
      </c>
      <c r="I1008" s="3" t="s">
        <v>17</v>
      </c>
      <c r="J1008" s="3" t="s">
        <v>1729</v>
      </c>
      <c r="K1008" s="3" t="s">
        <v>17</v>
      </c>
      <c r="L1008" s="3" t="s">
        <v>1730</v>
      </c>
      <c r="M1008" s="12" t="str">
        <f t="shared" si="16"/>
        <v>403</v>
      </c>
      <c r="N1008" s="3" t="s">
        <v>110</v>
      </c>
    </row>
    <row r="1009" spans="1:14" x14ac:dyDescent="0.35">
      <c r="A1009" s="2" t="s">
        <v>14</v>
      </c>
      <c r="B1009" s="2" t="s">
        <v>15</v>
      </c>
      <c r="C1009" s="4">
        <v>25800</v>
      </c>
      <c r="D1009" s="4">
        <v>25800</v>
      </c>
      <c r="E1009" s="6">
        <v>998214220</v>
      </c>
      <c r="F1009" s="8">
        <v>45587.625601851898</v>
      </c>
      <c r="G1009" s="2" t="s">
        <v>16</v>
      </c>
      <c r="H1009" s="6">
        <v>81561</v>
      </c>
      <c r="I1009" s="2" t="s">
        <v>17</v>
      </c>
      <c r="J1009" s="2" t="s">
        <v>1731</v>
      </c>
      <c r="K1009" s="2" t="s">
        <v>17</v>
      </c>
      <c r="L1009" s="2" t="s">
        <v>1732</v>
      </c>
      <c r="M1009" s="12" t="str">
        <f t="shared" si="16"/>
        <v>115</v>
      </c>
      <c r="N1009" s="2" t="s">
        <v>51</v>
      </c>
    </row>
    <row r="1010" spans="1:14" ht="112.5" x14ac:dyDescent="0.35">
      <c r="A1010" s="3" t="s">
        <v>14</v>
      </c>
      <c r="B1010" s="3" t="s">
        <v>15</v>
      </c>
      <c r="C1010" s="5">
        <v>560436</v>
      </c>
      <c r="D1010" s="5">
        <v>560436</v>
      </c>
      <c r="E1010" s="7">
        <v>998221112</v>
      </c>
      <c r="F1010" s="9">
        <v>45587.6273842593</v>
      </c>
      <c r="G1010" s="3" t="s">
        <v>16</v>
      </c>
      <c r="H1010" s="7">
        <v>81562</v>
      </c>
      <c r="I1010" s="3" t="s">
        <v>17</v>
      </c>
      <c r="J1010" s="3" t="s">
        <v>1733</v>
      </c>
      <c r="K1010" s="3" t="s">
        <v>17</v>
      </c>
      <c r="L1010" s="3" t="s">
        <v>1734</v>
      </c>
      <c r="M1010" s="12" t="str">
        <f t="shared" si="16"/>
        <v>294</v>
      </c>
      <c r="N1010" s="10" t="s">
        <v>1328</v>
      </c>
    </row>
    <row r="1011" spans="1:14" x14ac:dyDescent="0.35">
      <c r="A1011" s="2" t="s">
        <v>14</v>
      </c>
      <c r="B1011" s="2" t="s">
        <v>15</v>
      </c>
      <c r="C1011" s="4">
        <v>300000</v>
      </c>
      <c r="D1011" s="4">
        <v>300000</v>
      </c>
      <c r="E1011" s="6">
        <v>998230609</v>
      </c>
      <c r="F1011" s="8">
        <v>45587.629780092597</v>
      </c>
      <c r="G1011" s="2" t="s">
        <v>16</v>
      </c>
      <c r="H1011" s="6">
        <v>81563</v>
      </c>
      <c r="I1011" s="2" t="s">
        <v>17</v>
      </c>
      <c r="J1011" s="2" t="s">
        <v>1735</v>
      </c>
      <c r="K1011" s="2" t="s">
        <v>17</v>
      </c>
      <c r="L1011" s="2" t="s">
        <v>1730</v>
      </c>
      <c r="M1011" s="12" t="str">
        <f t="shared" si="16"/>
        <v>403</v>
      </c>
      <c r="N1011" s="2" t="s">
        <v>110</v>
      </c>
    </row>
    <row r="1012" spans="1:14" x14ac:dyDescent="0.35">
      <c r="A1012" s="3" t="s">
        <v>14</v>
      </c>
      <c r="B1012" s="3" t="s">
        <v>15</v>
      </c>
      <c r="C1012" s="5">
        <v>2222676</v>
      </c>
      <c r="D1012" s="5">
        <v>2222676</v>
      </c>
      <c r="E1012" s="7">
        <v>998234671</v>
      </c>
      <c r="F1012" s="9">
        <v>45587.630856481497</v>
      </c>
      <c r="G1012" s="3" t="s">
        <v>16</v>
      </c>
      <c r="H1012" s="7">
        <v>81564</v>
      </c>
      <c r="I1012" s="3" t="s">
        <v>17</v>
      </c>
      <c r="J1012" s="3" t="s">
        <v>221</v>
      </c>
      <c r="K1012" s="3" t="s">
        <v>17</v>
      </c>
      <c r="L1012" s="3" t="s">
        <v>1736</v>
      </c>
      <c r="M1012" s="12" t="str">
        <f t="shared" si="16"/>
        <v>433</v>
      </c>
      <c r="N1012" s="3" t="s">
        <v>23</v>
      </c>
    </row>
    <row r="1013" spans="1:14" ht="112.5" x14ac:dyDescent="0.35">
      <c r="A1013" s="2" t="s">
        <v>14</v>
      </c>
      <c r="B1013" s="2" t="s">
        <v>15</v>
      </c>
      <c r="C1013" s="4">
        <v>560436</v>
      </c>
      <c r="D1013" s="4">
        <v>560436</v>
      </c>
      <c r="E1013" s="6">
        <v>998244360</v>
      </c>
      <c r="F1013" s="8">
        <v>45587.633425925902</v>
      </c>
      <c r="G1013" s="2" t="s">
        <v>16</v>
      </c>
      <c r="H1013" s="6">
        <v>81566</v>
      </c>
      <c r="I1013" s="2" t="s">
        <v>17</v>
      </c>
      <c r="J1013" s="2" t="s">
        <v>1737</v>
      </c>
      <c r="K1013" s="2" t="s">
        <v>17</v>
      </c>
      <c r="L1013" s="2" t="s">
        <v>1738</v>
      </c>
      <c r="M1013" s="12" t="str">
        <f t="shared" si="16"/>
        <v>294</v>
      </c>
      <c r="N1013" s="11" t="s">
        <v>1328</v>
      </c>
    </row>
    <row r="1014" spans="1:14" x14ac:dyDescent="0.35">
      <c r="A1014" s="3" t="s">
        <v>14</v>
      </c>
      <c r="B1014" s="3" t="s">
        <v>15</v>
      </c>
      <c r="C1014" s="5">
        <v>12517492</v>
      </c>
      <c r="D1014" s="5">
        <v>12517492</v>
      </c>
      <c r="E1014" s="7">
        <v>998267980</v>
      </c>
      <c r="F1014" s="9">
        <v>45587.639745370398</v>
      </c>
      <c r="G1014" s="3" t="s">
        <v>16</v>
      </c>
      <c r="H1014" s="7">
        <v>81568</v>
      </c>
      <c r="I1014" s="3" t="s">
        <v>17</v>
      </c>
      <c r="J1014" s="3" t="s">
        <v>1739</v>
      </c>
      <c r="K1014" s="3" t="s">
        <v>17</v>
      </c>
      <c r="L1014" s="3" t="s">
        <v>1740</v>
      </c>
      <c r="M1014" s="12" t="str">
        <f t="shared" si="16"/>
        <v>393</v>
      </c>
      <c r="N1014" s="3" t="s">
        <v>20</v>
      </c>
    </row>
    <row r="1015" spans="1:14" x14ac:dyDescent="0.35">
      <c r="A1015" s="2" t="s">
        <v>14</v>
      </c>
      <c r="B1015" s="2" t="s">
        <v>15</v>
      </c>
      <c r="C1015" s="4">
        <v>100000</v>
      </c>
      <c r="D1015" s="4">
        <v>100000</v>
      </c>
      <c r="E1015" s="6">
        <v>998271999</v>
      </c>
      <c r="F1015" s="8">
        <v>45587.640856481499</v>
      </c>
      <c r="G1015" s="2" t="s">
        <v>16</v>
      </c>
      <c r="H1015" s="6">
        <v>81569</v>
      </c>
      <c r="I1015" s="2" t="s">
        <v>17</v>
      </c>
      <c r="J1015" s="2" t="s">
        <v>1741</v>
      </c>
      <c r="K1015" s="2" t="s">
        <v>17</v>
      </c>
      <c r="L1015" s="2" t="s">
        <v>1742</v>
      </c>
      <c r="M1015" s="12" t="str">
        <f t="shared" si="16"/>
        <v>212</v>
      </c>
      <c r="N1015" s="2" t="s">
        <v>1743</v>
      </c>
    </row>
    <row r="1016" spans="1:14" x14ac:dyDescent="0.35">
      <c r="A1016" s="3" t="s">
        <v>14</v>
      </c>
      <c r="B1016" s="3" t="s">
        <v>15</v>
      </c>
      <c r="C1016" s="5">
        <v>1555935</v>
      </c>
      <c r="D1016" s="5">
        <v>1555935</v>
      </c>
      <c r="E1016" s="7">
        <v>998299259</v>
      </c>
      <c r="F1016" s="9">
        <v>45587.648275462998</v>
      </c>
      <c r="G1016" s="3" t="s">
        <v>16</v>
      </c>
      <c r="H1016" s="7">
        <v>81570</v>
      </c>
      <c r="I1016" s="3" t="s">
        <v>17</v>
      </c>
      <c r="J1016" s="3" t="s">
        <v>1744</v>
      </c>
      <c r="K1016" s="3" t="s">
        <v>17</v>
      </c>
      <c r="L1016" s="3" t="s">
        <v>1745</v>
      </c>
      <c r="M1016" s="12" t="str">
        <f t="shared" si="16"/>
        <v>277</v>
      </c>
      <c r="N1016" s="3" t="s">
        <v>86</v>
      </c>
    </row>
    <row r="1017" spans="1:14" x14ac:dyDescent="0.35">
      <c r="A1017" s="2" t="s">
        <v>14</v>
      </c>
      <c r="B1017" s="2" t="s">
        <v>15</v>
      </c>
      <c r="C1017" s="4">
        <v>11270.66</v>
      </c>
      <c r="D1017" s="4">
        <v>11270.66</v>
      </c>
      <c r="E1017" s="6">
        <v>998299306</v>
      </c>
      <c r="F1017" s="8">
        <v>45587.648287037002</v>
      </c>
      <c r="G1017" s="2" t="s">
        <v>16</v>
      </c>
      <c r="H1017" s="6">
        <v>81571</v>
      </c>
      <c r="I1017" s="2" t="s">
        <v>17</v>
      </c>
      <c r="J1017" s="2" t="s">
        <v>1746</v>
      </c>
      <c r="K1017" s="2" t="s">
        <v>17</v>
      </c>
      <c r="L1017" s="2" t="s">
        <v>1747</v>
      </c>
      <c r="M1017" s="12" t="str">
        <f t="shared" si="16"/>
        <v>393</v>
      </c>
      <c r="N1017" s="2" t="s">
        <v>20</v>
      </c>
    </row>
    <row r="1018" spans="1:14" x14ac:dyDescent="0.35">
      <c r="A1018" s="3" t="s">
        <v>14</v>
      </c>
      <c r="B1018" s="3" t="s">
        <v>15</v>
      </c>
      <c r="C1018" s="5">
        <v>200000</v>
      </c>
      <c r="D1018" s="5">
        <v>200000</v>
      </c>
      <c r="E1018" s="7">
        <v>998305153</v>
      </c>
      <c r="F1018" s="9">
        <v>45587.649930555599</v>
      </c>
      <c r="G1018" s="3" t="s">
        <v>16</v>
      </c>
      <c r="H1018" s="7">
        <v>81572</v>
      </c>
      <c r="I1018" s="3" t="s">
        <v>17</v>
      </c>
      <c r="J1018" s="3" t="s">
        <v>1748</v>
      </c>
      <c r="K1018" s="3" t="s">
        <v>17</v>
      </c>
      <c r="L1018" s="3" t="s">
        <v>1497</v>
      </c>
      <c r="M1018" s="12" t="str">
        <f t="shared" si="16"/>
        <v>425</v>
      </c>
      <c r="N1018" s="3" t="s">
        <v>688</v>
      </c>
    </row>
    <row r="1019" spans="1:14" x14ac:dyDescent="0.35">
      <c r="A1019" s="2" t="s">
        <v>14</v>
      </c>
      <c r="B1019" s="2" t="s">
        <v>15</v>
      </c>
      <c r="C1019" s="4">
        <v>108000</v>
      </c>
      <c r="D1019" s="4">
        <v>108000</v>
      </c>
      <c r="E1019" s="6">
        <v>998312123</v>
      </c>
      <c r="F1019" s="8">
        <v>45587.651875000003</v>
      </c>
      <c r="G1019" s="2" t="s">
        <v>16</v>
      </c>
      <c r="H1019" s="6">
        <v>81573</v>
      </c>
      <c r="I1019" s="2" t="s">
        <v>17</v>
      </c>
      <c r="J1019" s="2" t="s">
        <v>1749</v>
      </c>
      <c r="K1019" s="2" t="s">
        <v>17</v>
      </c>
      <c r="L1019" s="2" t="s">
        <v>1750</v>
      </c>
      <c r="M1019" s="12" t="str">
        <f t="shared" si="16"/>
        <v>277</v>
      </c>
      <c r="N1019" s="2" t="s">
        <v>86</v>
      </c>
    </row>
    <row r="1020" spans="1:14" x14ac:dyDescent="0.35">
      <c r="A1020" s="3" t="s">
        <v>14</v>
      </c>
      <c r="B1020" s="3" t="s">
        <v>15</v>
      </c>
      <c r="C1020" s="5">
        <v>9226550</v>
      </c>
      <c r="D1020" s="5">
        <v>9226550</v>
      </c>
      <c r="E1020" s="7">
        <v>998386592</v>
      </c>
      <c r="F1020" s="9">
        <v>45587.6722800926</v>
      </c>
      <c r="G1020" s="3" t="s">
        <v>16</v>
      </c>
      <c r="H1020" s="7">
        <v>81574</v>
      </c>
      <c r="I1020" s="3" t="s">
        <v>17</v>
      </c>
      <c r="J1020" s="3" t="s">
        <v>1026</v>
      </c>
      <c r="K1020" s="3" t="s">
        <v>17</v>
      </c>
      <c r="L1020" s="3" t="s">
        <v>1722</v>
      </c>
      <c r="M1020" s="12" t="str">
        <f t="shared" si="16"/>
        <v>393</v>
      </c>
      <c r="N1020" s="3" t="s">
        <v>20</v>
      </c>
    </row>
    <row r="1021" spans="1:14" x14ac:dyDescent="0.35">
      <c r="A1021" s="2" t="s">
        <v>14</v>
      </c>
      <c r="B1021" s="2" t="s">
        <v>15</v>
      </c>
      <c r="C1021" s="4">
        <v>4000</v>
      </c>
      <c r="D1021" s="4">
        <v>4000</v>
      </c>
      <c r="E1021" s="6">
        <v>998392404</v>
      </c>
      <c r="F1021" s="8">
        <v>45587.673750000002</v>
      </c>
      <c r="G1021" s="2" t="s">
        <v>16</v>
      </c>
      <c r="H1021" s="6">
        <v>81575</v>
      </c>
      <c r="I1021" s="2" t="s">
        <v>17</v>
      </c>
      <c r="J1021" s="2" t="s">
        <v>1751</v>
      </c>
      <c r="K1021" s="2" t="s">
        <v>17</v>
      </c>
      <c r="L1021" s="2" t="s">
        <v>1752</v>
      </c>
      <c r="M1021" s="12" t="str">
        <f t="shared" si="16"/>
        <v>433</v>
      </c>
      <c r="N1021" s="2" t="s">
        <v>23</v>
      </c>
    </row>
    <row r="1022" spans="1:14" x14ac:dyDescent="0.35">
      <c r="A1022" s="3" t="s">
        <v>14</v>
      </c>
      <c r="B1022" s="3" t="s">
        <v>15</v>
      </c>
      <c r="C1022" s="5">
        <v>20200</v>
      </c>
      <c r="D1022" s="5">
        <v>20200</v>
      </c>
      <c r="E1022" s="7">
        <v>998414024</v>
      </c>
      <c r="F1022" s="9">
        <v>45587.679456018501</v>
      </c>
      <c r="G1022" s="3" t="s">
        <v>16</v>
      </c>
      <c r="H1022" s="7">
        <v>81576</v>
      </c>
      <c r="I1022" s="3" t="s">
        <v>17</v>
      </c>
      <c r="J1022" s="3" t="s">
        <v>1753</v>
      </c>
      <c r="K1022" s="3" t="s">
        <v>17</v>
      </c>
      <c r="L1022" s="3" t="s">
        <v>1754</v>
      </c>
      <c r="M1022" s="12" t="str">
        <f t="shared" si="16"/>
        <v>433</v>
      </c>
      <c r="N1022" s="3" t="s">
        <v>23</v>
      </c>
    </row>
    <row r="1023" spans="1:14" x14ac:dyDescent="0.35">
      <c r="A1023" s="2" t="s">
        <v>14</v>
      </c>
      <c r="B1023" s="2" t="s">
        <v>15</v>
      </c>
      <c r="C1023" s="4">
        <v>639584</v>
      </c>
      <c r="D1023" s="4">
        <v>639584</v>
      </c>
      <c r="E1023" s="6">
        <v>998459947</v>
      </c>
      <c r="F1023" s="8">
        <v>45587.692627314798</v>
      </c>
      <c r="G1023" s="2" t="s">
        <v>16</v>
      </c>
      <c r="H1023" s="6">
        <v>81578</v>
      </c>
      <c r="I1023" s="2" t="s">
        <v>17</v>
      </c>
      <c r="J1023" s="2" t="s">
        <v>1475</v>
      </c>
      <c r="K1023" s="2" t="s">
        <v>17</v>
      </c>
      <c r="L1023" s="2" t="s">
        <v>1755</v>
      </c>
      <c r="M1023" s="12" t="str">
        <f t="shared" si="16"/>
        <v>381</v>
      </c>
      <c r="N1023" s="2" t="s">
        <v>1459</v>
      </c>
    </row>
    <row r="1024" spans="1:14" x14ac:dyDescent="0.35">
      <c r="A1024" s="3" t="s">
        <v>14</v>
      </c>
      <c r="B1024" s="3" t="s">
        <v>15</v>
      </c>
      <c r="C1024" s="5">
        <v>65000</v>
      </c>
      <c r="D1024" s="5">
        <v>65000</v>
      </c>
      <c r="E1024" s="7">
        <v>998466680</v>
      </c>
      <c r="F1024" s="9">
        <v>45587.694606481498</v>
      </c>
      <c r="G1024" s="3" t="s">
        <v>16</v>
      </c>
      <c r="H1024" s="7">
        <v>81579</v>
      </c>
      <c r="I1024" s="3" t="s">
        <v>17</v>
      </c>
      <c r="J1024" s="3" t="s">
        <v>1756</v>
      </c>
      <c r="K1024" s="3" t="s">
        <v>17</v>
      </c>
      <c r="L1024" s="3" t="s">
        <v>593</v>
      </c>
      <c r="M1024" s="12" t="str">
        <f t="shared" si="16"/>
        <v>433</v>
      </c>
      <c r="N1024" s="3" t="s">
        <v>23</v>
      </c>
    </row>
    <row r="1025" spans="1:14" x14ac:dyDescent="0.35">
      <c r="A1025" s="2" t="s">
        <v>14</v>
      </c>
      <c r="B1025" s="2" t="s">
        <v>15</v>
      </c>
      <c r="C1025" s="4">
        <v>114094</v>
      </c>
      <c r="D1025" s="4">
        <v>114094</v>
      </c>
      <c r="E1025" s="6">
        <v>998479960</v>
      </c>
      <c r="F1025" s="8">
        <v>45587.698425925897</v>
      </c>
      <c r="G1025" s="2" t="s">
        <v>16</v>
      </c>
      <c r="H1025" s="6">
        <v>81580</v>
      </c>
      <c r="I1025" s="2" t="s">
        <v>17</v>
      </c>
      <c r="J1025" s="2" t="s">
        <v>1757</v>
      </c>
      <c r="K1025" s="2" t="s">
        <v>17</v>
      </c>
      <c r="L1025" s="2" t="s">
        <v>1758</v>
      </c>
      <c r="M1025" s="12" t="str">
        <f t="shared" si="16"/>
        <v>287</v>
      </c>
      <c r="N1025" s="2" t="s">
        <v>208</v>
      </c>
    </row>
    <row r="1026" spans="1:14" x14ac:dyDescent="0.35">
      <c r="A1026" s="3" t="s">
        <v>14</v>
      </c>
      <c r="B1026" s="3" t="s">
        <v>15</v>
      </c>
      <c r="C1026" s="5">
        <v>50000</v>
      </c>
      <c r="D1026" s="5">
        <v>50000</v>
      </c>
      <c r="E1026" s="7">
        <v>998490398</v>
      </c>
      <c r="F1026" s="9">
        <v>45587.701481481497</v>
      </c>
      <c r="G1026" s="3" t="s">
        <v>16</v>
      </c>
      <c r="H1026" s="7">
        <v>81581</v>
      </c>
      <c r="I1026" s="3" t="s">
        <v>17</v>
      </c>
      <c r="J1026" s="3" t="s">
        <v>1759</v>
      </c>
      <c r="K1026" s="3" t="s">
        <v>17</v>
      </c>
      <c r="L1026" s="3" t="s">
        <v>1760</v>
      </c>
      <c r="M1026" s="12" t="str">
        <f t="shared" si="16"/>
        <v>154</v>
      </c>
      <c r="N1026" s="3" t="s">
        <v>71</v>
      </c>
    </row>
    <row r="1027" spans="1:14" x14ac:dyDescent="0.35">
      <c r="A1027" s="2" t="s">
        <v>14</v>
      </c>
      <c r="B1027" s="2" t="s">
        <v>15</v>
      </c>
      <c r="C1027" s="4">
        <v>461358</v>
      </c>
      <c r="D1027" s="4">
        <v>461358</v>
      </c>
      <c r="E1027" s="6">
        <v>998490582</v>
      </c>
      <c r="F1027" s="8">
        <v>45587.701539351903</v>
      </c>
      <c r="G1027" s="2" t="s">
        <v>16</v>
      </c>
      <c r="H1027" s="6">
        <v>81582</v>
      </c>
      <c r="I1027" s="2" t="s">
        <v>17</v>
      </c>
      <c r="J1027" s="2" t="s">
        <v>1713</v>
      </c>
      <c r="K1027" s="2" t="s">
        <v>17</v>
      </c>
      <c r="L1027" s="2" t="s">
        <v>1761</v>
      </c>
      <c r="M1027" s="12" t="str">
        <f t="shared" si="16"/>
        <v>138</v>
      </c>
      <c r="N1027" s="2" t="s">
        <v>122</v>
      </c>
    </row>
    <row r="1028" spans="1:14" x14ac:dyDescent="0.35">
      <c r="A1028" s="3" t="s">
        <v>14</v>
      </c>
      <c r="B1028" s="3" t="s">
        <v>15</v>
      </c>
      <c r="C1028" s="5">
        <v>8000</v>
      </c>
      <c r="D1028" s="5">
        <v>8000</v>
      </c>
      <c r="E1028" s="7">
        <v>998515315</v>
      </c>
      <c r="F1028" s="9">
        <v>45587.7090046296</v>
      </c>
      <c r="G1028" s="3" t="s">
        <v>16</v>
      </c>
      <c r="H1028" s="7">
        <v>81583</v>
      </c>
      <c r="I1028" s="3" t="s">
        <v>17</v>
      </c>
      <c r="J1028" s="3" t="s">
        <v>1762</v>
      </c>
      <c r="K1028" s="3" t="s">
        <v>17</v>
      </c>
      <c r="L1028" s="3" t="s">
        <v>1763</v>
      </c>
      <c r="M1028" s="12" t="str">
        <f t="shared" si="16"/>
        <v>433</v>
      </c>
      <c r="N1028" s="3" t="s">
        <v>23</v>
      </c>
    </row>
    <row r="1029" spans="1:14" x14ac:dyDescent="0.35">
      <c r="A1029" s="2" t="s">
        <v>14</v>
      </c>
      <c r="B1029" s="2" t="s">
        <v>15</v>
      </c>
      <c r="C1029" s="4">
        <v>958980</v>
      </c>
      <c r="D1029" s="4">
        <v>958980</v>
      </c>
      <c r="E1029" s="6">
        <v>998531462</v>
      </c>
      <c r="F1029" s="8">
        <v>45587.714016203703</v>
      </c>
      <c r="G1029" s="2" t="s">
        <v>16</v>
      </c>
      <c r="H1029" s="6">
        <v>81584</v>
      </c>
      <c r="I1029" s="2" t="s">
        <v>17</v>
      </c>
      <c r="J1029" s="2" t="s">
        <v>1364</v>
      </c>
      <c r="K1029" s="2" t="s">
        <v>17</v>
      </c>
      <c r="L1029" s="2" t="s">
        <v>1579</v>
      </c>
      <c r="M1029" s="12" t="str">
        <f t="shared" si="16"/>
        <v>138</v>
      </c>
      <c r="N1029" s="2" t="s">
        <v>122</v>
      </c>
    </row>
    <row r="1030" spans="1:14" x14ac:dyDescent="0.35">
      <c r="A1030" s="3" t="s">
        <v>14</v>
      </c>
      <c r="B1030" s="3" t="s">
        <v>15</v>
      </c>
      <c r="C1030" s="5">
        <v>17172015</v>
      </c>
      <c r="D1030" s="5">
        <v>17172015</v>
      </c>
      <c r="E1030" s="7">
        <v>998534636</v>
      </c>
      <c r="F1030" s="9">
        <v>45587.714999999997</v>
      </c>
      <c r="G1030" s="3" t="s">
        <v>16</v>
      </c>
      <c r="H1030" s="7">
        <v>81585</v>
      </c>
      <c r="I1030" s="3" t="s">
        <v>17</v>
      </c>
      <c r="J1030" s="3" t="s">
        <v>1764</v>
      </c>
      <c r="K1030" s="3" t="s">
        <v>17</v>
      </c>
      <c r="L1030" s="3" t="s">
        <v>1765</v>
      </c>
      <c r="M1030" s="12" t="str">
        <f t="shared" si="16"/>
        <v>393</v>
      </c>
      <c r="N1030" s="3" t="s">
        <v>20</v>
      </c>
    </row>
    <row r="1031" spans="1:14" x14ac:dyDescent="0.35">
      <c r="A1031" s="2" t="s">
        <v>14</v>
      </c>
      <c r="B1031" s="2" t="s">
        <v>15</v>
      </c>
      <c r="C1031" s="4">
        <v>4275000</v>
      </c>
      <c r="D1031" s="4">
        <v>4275000</v>
      </c>
      <c r="E1031" s="6">
        <v>998584803</v>
      </c>
      <c r="F1031" s="8">
        <v>45587.730844907397</v>
      </c>
      <c r="G1031" s="2" t="s">
        <v>16</v>
      </c>
      <c r="H1031" s="6">
        <v>81586</v>
      </c>
      <c r="I1031" s="2" t="s">
        <v>17</v>
      </c>
      <c r="J1031" s="2" t="s">
        <v>1766</v>
      </c>
      <c r="K1031" s="2" t="s">
        <v>17</v>
      </c>
      <c r="L1031" s="2" t="s">
        <v>1767</v>
      </c>
      <c r="M1031" s="12" t="str">
        <f t="shared" si="16"/>
        <v>426</v>
      </c>
      <c r="N1031" s="2" t="s">
        <v>74</v>
      </c>
    </row>
    <row r="1032" spans="1:14" x14ac:dyDescent="0.35">
      <c r="A1032" s="3" t="s">
        <v>14</v>
      </c>
      <c r="B1032" s="3" t="s">
        <v>15</v>
      </c>
      <c r="C1032" s="5">
        <v>86000</v>
      </c>
      <c r="D1032" s="5">
        <v>86000</v>
      </c>
      <c r="E1032" s="7">
        <v>998632049</v>
      </c>
      <c r="F1032" s="9">
        <v>45587.746562499997</v>
      </c>
      <c r="G1032" s="3" t="s">
        <v>16</v>
      </c>
      <c r="H1032" s="7">
        <v>81587</v>
      </c>
      <c r="I1032" s="3" t="s">
        <v>17</v>
      </c>
      <c r="J1032" s="3" t="s">
        <v>36</v>
      </c>
      <c r="K1032" s="3" t="s">
        <v>17</v>
      </c>
      <c r="L1032" s="3" t="s">
        <v>60</v>
      </c>
      <c r="M1032" s="12" t="str">
        <f t="shared" si="16"/>
        <v>433</v>
      </c>
      <c r="N1032" s="3" t="s">
        <v>23</v>
      </c>
    </row>
    <row r="1033" spans="1:14" x14ac:dyDescent="0.35">
      <c r="A1033" s="2" t="s">
        <v>14</v>
      </c>
      <c r="B1033" s="2" t="s">
        <v>15</v>
      </c>
      <c r="C1033" s="4">
        <v>30539799</v>
      </c>
      <c r="D1033" s="4">
        <v>30539799</v>
      </c>
      <c r="E1033" s="6">
        <v>998676892</v>
      </c>
      <c r="F1033" s="8">
        <v>45587.762314814798</v>
      </c>
      <c r="G1033" s="2" t="s">
        <v>16</v>
      </c>
      <c r="H1033" s="6">
        <v>81588</v>
      </c>
      <c r="I1033" s="2" t="s">
        <v>17</v>
      </c>
      <c r="J1033" s="2" t="s">
        <v>1768</v>
      </c>
      <c r="K1033" s="2" t="s">
        <v>17</v>
      </c>
      <c r="L1033" s="2" t="s">
        <v>1769</v>
      </c>
      <c r="M1033" s="12" t="str">
        <f t="shared" si="16"/>
        <v>393</v>
      </c>
      <c r="N1033" s="2" t="s">
        <v>20</v>
      </c>
    </row>
    <row r="1034" spans="1:14" x14ac:dyDescent="0.35">
      <c r="A1034" s="3" t="s">
        <v>14</v>
      </c>
      <c r="B1034" s="3" t="s">
        <v>15</v>
      </c>
      <c r="C1034" s="5">
        <v>23325</v>
      </c>
      <c r="D1034" s="5">
        <v>23325</v>
      </c>
      <c r="E1034" s="7">
        <v>998716458</v>
      </c>
      <c r="F1034" s="9">
        <v>45587.775787036997</v>
      </c>
      <c r="G1034" s="3" t="s">
        <v>16</v>
      </c>
      <c r="H1034" s="7">
        <v>81589</v>
      </c>
      <c r="I1034" s="3" t="s">
        <v>17</v>
      </c>
      <c r="J1034" s="3" t="s">
        <v>1770</v>
      </c>
      <c r="K1034" s="3" t="s">
        <v>17</v>
      </c>
      <c r="L1034" s="3" t="s">
        <v>1222</v>
      </c>
      <c r="M1034" s="12" t="str">
        <f t="shared" si="16"/>
        <v>138</v>
      </c>
      <c r="N1034" s="3" t="s">
        <v>122</v>
      </c>
    </row>
    <row r="1035" spans="1:14" x14ac:dyDescent="0.35">
      <c r="A1035" s="2" t="s">
        <v>14</v>
      </c>
      <c r="B1035" s="2" t="s">
        <v>15</v>
      </c>
      <c r="C1035" s="4">
        <v>86681</v>
      </c>
      <c r="D1035" s="4">
        <v>86681</v>
      </c>
      <c r="E1035" s="6">
        <v>998729145</v>
      </c>
      <c r="F1035" s="8">
        <v>45587.780138888898</v>
      </c>
      <c r="G1035" s="2" t="s">
        <v>16</v>
      </c>
      <c r="H1035" s="6">
        <v>81590</v>
      </c>
      <c r="I1035" s="2" t="s">
        <v>17</v>
      </c>
      <c r="J1035" s="2" t="s">
        <v>1771</v>
      </c>
      <c r="K1035" s="2" t="s">
        <v>17</v>
      </c>
      <c r="L1035" s="2" t="s">
        <v>1772</v>
      </c>
      <c r="M1035" s="12" t="str">
        <f t="shared" si="16"/>
        <v>433</v>
      </c>
      <c r="N1035" s="2" t="s">
        <v>23</v>
      </c>
    </row>
    <row r="1036" spans="1:14" x14ac:dyDescent="0.35">
      <c r="A1036" s="3" t="s">
        <v>14</v>
      </c>
      <c r="B1036" s="3" t="s">
        <v>15</v>
      </c>
      <c r="C1036" s="5">
        <v>1400</v>
      </c>
      <c r="D1036" s="5">
        <v>1400</v>
      </c>
      <c r="E1036" s="7">
        <v>998743220</v>
      </c>
      <c r="F1036" s="9">
        <v>45587.784884259301</v>
      </c>
      <c r="G1036" s="3" t="s">
        <v>16</v>
      </c>
      <c r="H1036" s="7">
        <v>81591</v>
      </c>
      <c r="I1036" s="3" t="s">
        <v>17</v>
      </c>
      <c r="J1036" s="3" t="s">
        <v>24</v>
      </c>
      <c r="K1036" s="3" t="s">
        <v>17</v>
      </c>
      <c r="L1036" s="3" t="s">
        <v>1773</v>
      </c>
      <c r="M1036" s="12" t="str">
        <f t="shared" si="16"/>
        <v>433</v>
      </c>
      <c r="N1036" s="3" t="s">
        <v>23</v>
      </c>
    </row>
    <row r="1037" spans="1:14" x14ac:dyDescent="0.35">
      <c r="A1037" s="2" t="s">
        <v>14</v>
      </c>
      <c r="B1037" s="2" t="s">
        <v>15</v>
      </c>
      <c r="C1037" s="4">
        <v>1344630</v>
      </c>
      <c r="D1037" s="4">
        <v>1344630</v>
      </c>
      <c r="E1037" s="6">
        <v>998782934</v>
      </c>
      <c r="F1037" s="8">
        <v>45587.797986111102</v>
      </c>
      <c r="G1037" s="2" t="s">
        <v>16</v>
      </c>
      <c r="H1037" s="6">
        <v>81592</v>
      </c>
      <c r="I1037" s="2" t="s">
        <v>17</v>
      </c>
      <c r="J1037" s="2" t="s">
        <v>1774</v>
      </c>
      <c r="K1037" s="2" t="s">
        <v>17</v>
      </c>
      <c r="L1037" s="2" t="s">
        <v>1775</v>
      </c>
      <c r="M1037" s="12" t="str">
        <f t="shared" si="16"/>
        <v>393</v>
      </c>
      <c r="N1037" s="2" t="s">
        <v>20</v>
      </c>
    </row>
    <row r="1038" spans="1:14" x14ac:dyDescent="0.35">
      <c r="A1038" s="3" t="s">
        <v>14</v>
      </c>
      <c r="B1038" s="3" t="s">
        <v>15</v>
      </c>
      <c r="C1038" s="5">
        <v>64741</v>
      </c>
      <c r="D1038" s="5">
        <v>64741</v>
      </c>
      <c r="E1038" s="7">
        <v>998818883</v>
      </c>
      <c r="F1038" s="9">
        <v>45587.810092592597</v>
      </c>
      <c r="G1038" s="3" t="s">
        <v>16</v>
      </c>
      <c r="H1038" s="7">
        <v>81593</v>
      </c>
      <c r="I1038" s="3" t="s">
        <v>17</v>
      </c>
      <c r="J1038" s="3" t="s">
        <v>1776</v>
      </c>
      <c r="K1038" s="3" t="s">
        <v>17</v>
      </c>
      <c r="L1038" s="3" t="s">
        <v>1777</v>
      </c>
      <c r="M1038" s="12" t="str">
        <f t="shared" si="16"/>
        <v>433</v>
      </c>
      <c r="N1038" s="3" t="s">
        <v>23</v>
      </c>
    </row>
    <row r="1039" spans="1:14" x14ac:dyDescent="0.35">
      <c r="A1039" s="2" t="s">
        <v>14</v>
      </c>
      <c r="B1039" s="2" t="s">
        <v>15</v>
      </c>
      <c r="C1039" s="4">
        <v>1678430</v>
      </c>
      <c r="D1039" s="4">
        <v>1678430</v>
      </c>
      <c r="E1039" s="6">
        <v>998828678</v>
      </c>
      <c r="F1039" s="8">
        <v>45587.8134027778</v>
      </c>
      <c r="G1039" s="2" t="s">
        <v>16</v>
      </c>
      <c r="H1039" s="6">
        <v>81594</v>
      </c>
      <c r="I1039" s="2" t="s">
        <v>17</v>
      </c>
      <c r="J1039" s="2" t="s">
        <v>1778</v>
      </c>
      <c r="K1039" s="2" t="s">
        <v>17</v>
      </c>
      <c r="L1039" s="2" t="s">
        <v>1779</v>
      </c>
      <c r="M1039" s="12" t="str">
        <f t="shared" si="16"/>
        <v>393</v>
      </c>
      <c r="N1039" s="2" t="s">
        <v>20</v>
      </c>
    </row>
    <row r="1040" spans="1:14" x14ac:dyDescent="0.35">
      <c r="A1040" s="3" t="s">
        <v>14</v>
      </c>
      <c r="B1040" s="3" t="s">
        <v>15</v>
      </c>
      <c r="C1040" s="5">
        <v>19000</v>
      </c>
      <c r="D1040" s="5">
        <v>19000</v>
      </c>
      <c r="E1040" s="7">
        <v>998987463</v>
      </c>
      <c r="F1040" s="9">
        <v>45587.870266203703</v>
      </c>
      <c r="G1040" s="3" t="s">
        <v>16</v>
      </c>
      <c r="H1040" s="7">
        <v>81600</v>
      </c>
      <c r="I1040" s="3" t="s">
        <v>17</v>
      </c>
      <c r="J1040" s="3" t="s">
        <v>1780</v>
      </c>
      <c r="K1040" s="3" t="s">
        <v>17</v>
      </c>
      <c r="L1040" s="3" t="s">
        <v>1398</v>
      </c>
      <c r="M1040" s="12" t="str">
        <f t="shared" si="16"/>
        <v>138</v>
      </c>
      <c r="N1040" s="3" t="s">
        <v>122</v>
      </c>
    </row>
    <row r="1041" spans="1:14" x14ac:dyDescent="0.35">
      <c r="A1041" s="2" t="s">
        <v>14</v>
      </c>
      <c r="B1041" s="2" t="s">
        <v>15</v>
      </c>
      <c r="C1041" s="4">
        <v>4000</v>
      </c>
      <c r="D1041" s="4">
        <v>4000</v>
      </c>
      <c r="E1041" s="6">
        <v>999080647</v>
      </c>
      <c r="F1041" s="8">
        <v>45587.908009259299</v>
      </c>
      <c r="G1041" s="2" t="s">
        <v>16</v>
      </c>
      <c r="H1041" s="6">
        <v>81601</v>
      </c>
      <c r="I1041" s="2" t="s">
        <v>17</v>
      </c>
      <c r="J1041" s="2" t="s">
        <v>1781</v>
      </c>
      <c r="K1041" s="2" t="s">
        <v>17</v>
      </c>
      <c r="L1041" s="2" t="s">
        <v>1507</v>
      </c>
      <c r="M1041" s="12" t="str">
        <f t="shared" si="16"/>
        <v>433</v>
      </c>
      <c r="N1041" s="2" t="s">
        <v>23</v>
      </c>
    </row>
    <row r="1042" spans="1:14" x14ac:dyDescent="0.35">
      <c r="A1042" s="3" t="s">
        <v>14</v>
      </c>
      <c r="B1042" s="3" t="s">
        <v>15</v>
      </c>
      <c r="C1042" s="5">
        <v>284871</v>
      </c>
      <c r="D1042" s="5">
        <v>284871</v>
      </c>
      <c r="E1042" s="7">
        <v>999315364</v>
      </c>
      <c r="F1042" s="9">
        <v>45588.2911805556</v>
      </c>
      <c r="G1042" s="3" t="s">
        <v>16</v>
      </c>
      <c r="H1042" s="7">
        <v>81602</v>
      </c>
      <c r="I1042" s="3" t="s">
        <v>17</v>
      </c>
      <c r="J1042" s="3" t="s">
        <v>1782</v>
      </c>
      <c r="K1042" s="3" t="s">
        <v>17</v>
      </c>
      <c r="L1042" s="3" t="s">
        <v>1783</v>
      </c>
      <c r="M1042" s="12" t="str">
        <f t="shared" si="16"/>
        <v>433</v>
      </c>
      <c r="N1042" s="3" t="s">
        <v>23</v>
      </c>
    </row>
    <row r="1043" spans="1:14" x14ac:dyDescent="0.35">
      <c r="A1043" s="2" t="s">
        <v>14</v>
      </c>
      <c r="B1043" s="2" t="s">
        <v>15</v>
      </c>
      <c r="C1043" s="4">
        <v>54640</v>
      </c>
      <c r="D1043" s="4">
        <v>54640</v>
      </c>
      <c r="E1043" s="6">
        <v>999374282</v>
      </c>
      <c r="F1043" s="8">
        <v>45588.326631944401</v>
      </c>
      <c r="G1043" s="2" t="s">
        <v>16</v>
      </c>
      <c r="H1043" s="6">
        <v>81603</v>
      </c>
      <c r="I1043" s="2" t="s">
        <v>17</v>
      </c>
      <c r="J1043" s="2" t="s">
        <v>1093</v>
      </c>
      <c r="K1043" s="2" t="s">
        <v>17</v>
      </c>
      <c r="L1043" s="2" t="s">
        <v>1784</v>
      </c>
      <c r="M1043" s="12" t="str">
        <f t="shared" si="16"/>
        <v>433</v>
      </c>
      <c r="N1043" s="2" t="s">
        <v>23</v>
      </c>
    </row>
    <row r="1044" spans="1:14" x14ac:dyDescent="0.35">
      <c r="A1044" s="3" t="s">
        <v>14</v>
      </c>
      <c r="B1044" s="3" t="s">
        <v>15</v>
      </c>
      <c r="C1044" s="5">
        <v>1476671.37</v>
      </c>
      <c r="D1044" s="5">
        <v>1476671.37</v>
      </c>
      <c r="E1044" s="7">
        <v>999428411</v>
      </c>
      <c r="F1044" s="9">
        <v>45588.350231481498</v>
      </c>
      <c r="G1044" s="3" t="s">
        <v>16</v>
      </c>
      <c r="H1044" s="7">
        <v>81604</v>
      </c>
      <c r="I1044" s="3" t="s">
        <v>17</v>
      </c>
      <c r="J1044" s="3" t="s">
        <v>1785</v>
      </c>
      <c r="K1044" s="3" t="s">
        <v>17</v>
      </c>
      <c r="L1044" s="3" t="s">
        <v>1786</v>
      </c>
      <c r="M1044" s="12" t="str">
        <f t="shared" si="16"/>
        <v>106</v>
      </c>
      <c r="N1044" s="3" t="s">
        <v>358</v>
      </c>
    </row>
    <row r="1045" spans="1:14" x14ac:dyDescent="0.35">
      <c r="A1045" s="2" t="s">
        <v>14</v>
      </c>
      <c r="B1045" s="2" t="s">
        <v>15</v>
      </c>
      <c r="C1045" s="4">
        <v>99244</v>
      </c>
      <c r="D1045" s="4">
        <v>99244</v>
      </c>
      <c r="E1045" s="6">
        <v>999430814</v>
      </c>
      <c r="F1045" s="8">
        <v>45588.351145833301</v>
      </c>
      <c r="G1045" s="2" t="s">
        <v>16</v>
      </c>
      <c r="H1045" s="6">
        <v>81605</v>
      </c>
      <c r="I1045" s="2" t="s">
        <v>17</v>
      </c>
      <c r="J1045" s="2" t="s">
        <v>1787</v>
      </c>
      <c r="K1045" s="2" t="s">
        <v>17</v>
      </c>
      <c r="L1045" s="2" t="s">
        <v>1788</v>
      </c>
      <c r="M1045" s="12" t="str">
        <f t="shared" si="16"/>
        <v>433</v>
      </c>
      <c r="N1045" s="2" t="s">
        <v>23</v>
      </c>
    </row>
    <row r="1046" spans="1:14" x14ac:dyDescent="0.35">
      <c r="A1046" s="3" t="s">
        <v>14</v>
      </c>
      <c r="B1046" s="3" t="s">
        <v>15</v>
      </c>
      <c r="C1046" s="5">
        <v>99244</v>
      </c>
      <c r="D1046" s="5">
        <v>99244</v>
      </c>
      <c r="E1046" s="7">
        <v>999442376</v>
      </c>
      <c r="F1046" s="9">
        <v>45588.355520833298</v>
      </c>
      <c r="G1046" s="3" t="s">
        <v>16</v>
      </c>
      <c r="H1046" s="7">
        <v>81606</v>
      </c>
      <c r="I1046" s="3" t="s">
        <v>17</v>
      </c>
      <c r="J1046" s="3" t="s">
        <v>1789</v>
      </c>
      <c r="K1046" s="3" t="s">
        <v>17</v>
      </c>
      <c r="L1046" s="3" t="s">
        <v>1790</v>
      </c>
      <c r="M1046" s="12" t="str">
        <f t="shared" si="16"/>
        <v>433</v>
      </c>
      <c r="N1046" s="3" t="s">
        <v>23</v>
      </c>
    </row>
    <row r="1047" spans="1:14" x14ac:dyDescent="0.35">
      <c r="A1047" s="2" t="s">
        <v>14</v>
      </c>
      <c r="B1047" s="2" t="s">
        <v>15</v>
      </c>
      <c r="C1047" s="4">
        <v>99244</v>
      </c>
      <c r="D1047" s="4">
        <v>99244</v>
      </c>
      <c r="E1047" s="6">
        <v>999451727</v>
      </c>
      <c r="F1047" s="8">
        <v>45588.358888888899</v>
      </c>
      <c r="G1047" s="2" t="s">
        <v>16</v>
      </c>
      <c r="H1047" s="6">
        <v>81607</v>
      </c>
      <c r="I1047" s="2" t="s">
        <v>17</v>
      </c>
      <c r="J1047" s="2" t="s">
        <v>1791</v>
      </c>
      <c r="K1047" s="2" t="s">
        <v>17</v>
      </c>
      <c r="L1047" s="2" t="s">
        <v>1792</v>
      </c>
      <c r="M1047" s="12" t="str">
        <f t="shared" ref="M1047:M1110" si="17">+MID(N1047,1,3)</f>
        <v>433</v>
      </c>
      <c r="N1047" s="2" t="s">
        <v>23</v>
      </c>
    </row>
    <row r="1048" spans="1:14" x14ac:dyDescent="0.35">
      <c r="A1048" s="3" t="s">
        <v>14</v>
      </c>
      <c r="B1048" s="3" t="s">
        <v>15</v>
      </c>
      <c r="C1048" s="5">
        <v>99244</v>
      </c>
      <c r="D1048" s="5">
        <v>99244</v>
      </c>
      <c r="E1048" s="7">
        <v>999458324</v>
      </c>
      <c r="F1048" s="9">
        <v>45588.361226851899</v>
      </c>
      <c r="G1048" s="3" t="s">
        <v>16</v>
      </c>
      <c r="H1048" s="7">
        <v>81608</v>
      </c>
      <c r="I1048" s="3" t="s">
        <v>17</v>
      </c>
      <c r="J1048" s="3" t="s">
        <v>1793</v>
      </c>
      <c r="K1048" s="3" t="s">
        <v>17</v>
      </c>
      <c r="L1048" s="3" t="s">
        <v>1794</v>
      </c>
      <c r="M1048" s="12" t="str">
        <f t="shared" si="17"/>
        <v>433</v>
      </c>
      <c r="N1048" s="3" t="s">
        <v>23</v>
      </c>
    </row>
    <row r="1049" spans="1:14" x14ac:dyDescent="0.35">
      <c r="A1049" s="2" t="s">
        <v>14</v>
      </c>
      <c r="B1049" s="2" t="s">
        <v>15</v>
      </c>
      <c r="C1049" s="4">
        <v>295914</v>
      </c>
      <c r="D1049" s="4">
        <v>295914</v>
      </c>
      <c r="E1049" s="6">
        <v>999476376</v>
      </c>
      <c r="F1049" s="8">
        <v>45588.367442129602</v>
      </c>
      <c r="G1049" s="2" t="s">
        <v>16</v>
      </c>
      <c r="H1049" s="6">
        <v>81609</v>
      </c>
      <c r="I1049" s="2" t="s">
        <v>17</v>
      </c>
      <c r="J1049" s="2" t="s">
        <v>1795</v>
      </c>
      <c r="K1049" s="2" t="s">
        <v>17</v>
      </c>
      <c r="L1049" s="2" t="s">
        <v>1796</v>
      </c>
      <c r="M1049" s="12" t="str">
        <f t="shared" si="17"/>
        <v>292</v>
      </c>
      <c r="N1049" s="2" t="s">
        <v>470</v>
      </c>
    </row>
    <row r="1050" spans="1:14" x14ac:dyDescent="0.35">
      <c r="A1050" s="3" t="s">
        <v>14</v>
      </c>
      <c r="B1050" s="3" t="s">
        <v>15</v>
      </c>
      <c r="C1050" s="5">
        <v>10000</v>
      </c>
      <c r="D1050" s="5">
        <v>10000</v>
      </c>
      <c r="E1050" s="7">
        <v>999479468</v>
      </c>
      <c r="F1050" s="9">
        <v>45588.368472222202</v>
      </c>
      <c r="G1050" s="3" t="s">
        <v>16</v>
      </c>
      <c r="H1050" s="7">
        <v>81610</v>
      </c>
      <c r="I1050" s="3" t="s">
        <v>17</v>
      </c>
      <c r="J1050" s="3" t="s">
        <v>1797</v>
      </c>
      <c r="K1050" s="3" t="s">
        <v>17</v>
      </c>
      <c r="L1050" s="3" t="s">
        <v>1667</v>
      </c>
      <c r="M1050" s="12" t="str">
        <f t="shared" si="17"/>
        <v>433</v>
      </c>
      <c r="N1050" s="3" t="s">
        <v>23</v>
      </c>
    </row>
    <row r="1051" spans="1:14" x14ac:dyDescent="0.35">
      <c r="A1051" s="2" t="s">
        <v>14</v>
      </c>
      <c r="B1051" s="2" t="s">
        <v>15</v>
      </c>
      <c r="C1051" s="4">
        <v>1872380</v>
      </c>
      <c r="D1051" s="4">
        <v>1872380</v>
      </c>
      <c r="E1051" s="6">
        <v>999480050</v>
      </c>
      <c r="F1051" s="8">
        <v>45588.368645833303</v>
      </c>
      <c r="G1051" s="2" t="s">
        <v>16</v>
      </c>
      <c r="H1051" s="6">
        <v>81611</v>
      </c>
      <c r="I1051" s="2" t="s">
        <v>17</v>
      </c>
      <c r="J1051" s="2" t="s">
        <v>1798</v>
      </c>
      <c r="K1051" s="2" t="s">
        <v>17</v>
      </c>
      <c r="L1051" s="2" t="s">
        <v>1799</v>
      </c>
      <c r="M1051" s="12" t="str">
        <f t="shared" si="17"/>
        <v>393</v>
      </c>
      <c r="N1051" s="2" t="s">
        <v>20</v>
      </c>
    </row>
    <row r="1052" spans="1:14" x14ac:dyDescent="0.35">
      <c r="A1052" s="3" t="s">
        <v>14</v>
      </c>
      <c r="B1052" s="3" t="s">
        <v>15</v>
      </c>
      <c r="C1052" s="5">
        <v>1414</v>
      </c>
      <c r="D1052" s="5">
        <v>1414</v>
      </c>
      <c r="E1052" s="7">
        <v>999487625</v>
      </c>
      <c r="F1052" s="9">
        <v>45588.371192129598</v>
      </c>
      <c r="G1052" s="3" t="s">
        <v>16</v>
      </c>
      <c r="H1052" s="7">
        <v>81612</v>
      </c>
      <c r="I1052" s="3" t="s">
        <v>17</v>
      </c>
      <c r="J1052" s="3" t="s">
        <v>1800</v>
      </c>
      <c r="K1052" s="3" t="s">
        <v>17</v>
      </c>
      <c r="L1052" s="3" t="s">
        <v>1801</v>
      </c>
      <c r="M1052" s="12" t="str">
        <f t="shared" si="17"/>
        <v>138</v>
      </c>
      <c r="N1052" s="3" t="s">
        <v>122</v>
      </c>
    </row>
    <row r="1053" spans="1:14" x14ac:dyDescent="0.35">
      <c r="A1053" s="2" t="s">
        <v>14</v>
      </c>
      <c r="B1053" s="2" t="s">
        <v>15</v>
      </c>
      <c r="C1053" s="4">
        <v>295151058</v>
      </c>
      <c r="D1053" s="4">
        <v>295151058</v>
      </c>
      <c r="E1053" s="6">
        <v>999502604</v>
      </c>
      <c r="F1053" s="8">
        <v>45588.376099537003</v>
      </c>
      <c r="G1053" s="2" t="s">
        <v>16</v>
      </c>
      <c r="H1053" s="6">
        <v>81613</v>
      </c>
      <c r="I1053" s="2" t="s">
        <v>17</v>
      </c>
      <c r="J1053" s="2" t="s">
        <v>1802</v>
      </c>
      <c r="K1053" s="2" t="s">
        <v>17</v>
      </c>
      <c r="L1053" s="2" t="s">
        <v>1803</v>
      </c>
      <c r="M1053" s="12" t="str">
        <f t="shared" si="17"/>
        <v>393</v>
      </c>
      <c r="N1053" s="2" t="s">
        <v>20</v>
      </c>
    </row>
    <row r="1054" spans="1:14" x14ac:dyDescent="0.35">
      <c r="A1054" s="3" t="s">
        <v>14</v>
      </c>
      <c r="B1054" s="3" t="s">
        <v>15</v>
      </c>
      <c r="C1054" s="5">
        <v>9693453</v>
      </c>
      <c r="D1054" s="5">
        <v>9693453</v>
      </c>
      <c r="E1054" s="7">
        <v>999558295</v>
      </c>
      <c r="F1054" s="9">
        <v>45588.393125000002</v>
      </c>
      <c r="G1054" s="3" t="s">
        <v>16</v>
      </c>
      <c r="H1054" s="7">
        <v>81615</v>
      </c>
      <c r="I1054" s="3" t="s">
        <v>17</v>
      </c>
      <c r="J1054" s="3" t="s">
        <v>1804</v>
      </c>
      <c r="K1054" s="3" t="s">
        <v>17</v>
      </c>
      <c r="L1054" s="3" t="s">
        <v>1805</v>
      </c>
      <c r="M1054" s="12" t="str">
        <f t="shared" si="17"/>
        <v>393</v>
      </c>
      <c r="N1054" s="3" t="s">
        <v>20</v>
      </c>
    </row>
    <row r="1055" spans="1:14" x14ac:dyDescent="0.35">
      <c r="A1055" s="2" t="s">
        <v>14</v>
      </c>
      <c r="B1055" s="2" t="s">
        <v>15</v>
      </c>
      <c r="C1055" s="4">
        <v>200000</v>
      </c>
      <c r="D1055" s="4">
        <v>200000</v>
      </c>
      <c r="E1055" s="6">
        <v>999563156</v>
      </c>
      <c r="F1055" s="8">
        <v>45588.394513888903</v>
      </c>
      <c r="G1055" s="2" t="s">
        <v>16</v>
      </c>
      <c r="H1055" s="6">
        <v>81616</v>
      </c>
      <c r="I1055" s="2" t="s">
        <v>17</v>
      </c>
      <c r="J1055" s="2" t="s">
        <v>1806</v>
      </c>
      <c r="K1055" s="2" t="s">
        <v>17</v>
      </c>
      <c r="L1055" s="2" t="s">
        <v>346</v>
      </c>
      <c r="M1055" s="12" t="str">
        <f t="shared" si="17"/>
        <v>343</v>
      </c>
      <c r="N1055" s="2" t="s">
        <v>347</v>
      </c>
    </row>
    <row r="1056" spans="1:14" x14ac:dyDescent="0.35">
      <c r="A1056" s="3" t="s">
        <v>14</v>
      </c>
      <c r="B1056" s="3" t="s">
        <v>15</v>
      </c>
      <c r="C1056" s="5">
        <v>105057577</v>
      </c>
      <c r="D1056" s="5">
        <v>105057577</v>
      </c>
      <c r="E1056" s="7">
        <v>999572326</v>
      </c>
      <c r="F1056" s="9">
        <v>45588.397083333301</v>
      </c>
      <c r="G1056" s="3" t="s">
        <v>16</v>
      </c>
      <c r="H1056" s="7">
        <v>81618</v>
      </c>
      <c r="I1056" s="3" t="s">
        <v>17</v>
      </c>
      <c r="J1056" s="3" t="s">
        <v>1807</v>
      </c>
      <c r="K1056" s="3" t="s">
        <v>17</v>
      </c>
      <c r="L1056" s="3" t="s">
        <v>1808</v>
      </c>
      <c r="M1056" s="12" t="str">
        <f t="shared" si="17"/>
        <v>393</v>
      </c>
      <c r="N1056" s="3" t="s">
        <v>20</v>
      </c>
    </row>
    <row r="1057" spans="1:14" x14ac:dyDescent="0.35">
      <c r="A1057" s="2" t="s">
        <v>14</v>
      </c>
      <c r="B1057" s="2" t="s">
        <v>15</v>
      </c>
      <c r="C1057" s="4">
        <v>176000</v>
      </c>
      <c r="D1057" s="4">
        <v>176000</v>
      </c>
      <c r="E1057" s="6">
        <v>999577614</v>
      </c>
      <c r="F1057" s="8">
        <v>45588.398599537002</v>
      </c>
      <c r="G1057" s="2" t="s">
        <v>16</v>
      </c>
      <c r="H1057" s="6">
        <v>81620</v>
      </c>
      <c r="I1057" s="2" t="s">
        <v>17</v>
      </c>
      <c r="J1057" s="2" t="s">
        <v>1809</v>
      </c>
      <c r="K1057" s="2" t="s">
        <v>17</v>
      </c>
      <c r="L1057" s="2" t="s">
        <v>346</v>
      </c>
      <c r="M1057" s="12" t="str">
        <f t="shared" si="17"/>
        <v>343</v>
      </c>
      <c r="N1057" s="2" t="s">
        <v>347</v>
      </c>
    </row>
    <row r="1058" spans="1:14" x14ac:dyDescent="0.35">
      <c r="A1058" s="3" t="s">
        <v>14</v>
      </c>
      <c r="B1058" s="3" t="s">
        <v>15</v>
      </c>
      <c r="C1058" s="5">
        <v>50000</v>
      </c>
      <c r="D1058" s="5">
        <v>50000</v>
      </c>
      <c r="E1058" s="7">
        <v>999582881</v>
      </c>
      <c r="F1058" s="9">
        <v>45588.400138888901</v>
      </c>
      <c r="G1058" s="3" t="s">
        <v>16</v>
      </c>
      <c r="H1058" s="7">
        <v>81621</v>
      </c>
      <c r="I1058" s="3" t="s">
        <v>17</v>
      </c>
      <c r="J1058" s="3" t="s">
        <v>1810</v>
      </c>
      <c r="K1058" s="3" t="s">
        <v>17</v>
      </c>
      <c r="L1058" s="3" t="s">
        <v>1811</v>
      </c>
      <c r="M1058" s="12" t="str">
        <f t="shared" si="17"/>
        <v>368</v>
      </c>
      <c r="N1058" s="3" t="s">
        <v>522</v>
      </c>
    </row>
    <row r="1059" spans="1:14" x14ac:dyDescent="0.35">
      <c r="A1059" s="2" t="s">
        <v>14</v>
      </c>
      <c r="B1059" s="2" t="s">
        <v>15</v>
      </c>
      <c r="C1059" s="4">
        <v>497032</v>
      </c>
      <c r="D1059" s="4">
        <v>497032</v>
      </c>
      <c r="E1059" s="6">
        <v>999598974</v>
      </c>
      <c r="F1059" s="8">
        <v>45588.404687499999</v>
      </c>
      <c r="G1059" s="2" t="s">
        <v>16</v>
      </c>
      <c r="H1059" s="6">
        <v>81622</v>
      </c>
      <c r="I1059" s="2" t="s">
        <v>17</v>
      </c>
      <c r="J1059" s="2" t="s">
        <v>1812</v>
      </c>
      <c r="K1059" s="2" t="s">
        <v>17</v>
      </c>
      <c r="L1059" s="2" t="s">
        <v>1813</v>
      </c>
      <c r="M1059" s="12" t="str">
        <f t="shared" si="17"/>
        <v>115</v>
      </c>
      <c r="N1059" s="2" t="s">
        <v>51</v>
      </c>
    </row>
    <row r="1060" spans="1:14" x14ac:dyDescent="0.35">
      <c r="A1060" s="3" t="s">
        <v>14</v>
      </c>
      <c r="B1060" s="3" t="s">
        <v>15</v>
      </c>
      <c r="C1060" s="5">
        <v>1710013</v>
      </c>
      <c r="D1060" s="5">
        <v>1710013</v>
      </c>
      <c r="E1060" s="7">
        <v>999599150</v>
      </c>
      <c r="F1060" s="9">
        <v>45588.404756944401</v>
      </c>
      <c r="G1060" s="3" t="s">
        <v>16</v>
      </c>
      <c r="H1060" s="7">
        <v>81623</v>
      </c>
      <c r="I1060" s="3" t="s">
        <v>17</v>
      </c>
      <c r="J1060" s="3" t="s">
        <v>1814</v>
      </c>
      <c r="K1060" s="3" t="s">
        <v>17</v>
      </c>
      <c r="L1060" s="3" t="s">
        <v>1688</v>
      </c>
      <c r="M1060" s="12" t="str">
        <f t="shared" si="17"/>
        <v>403</v>
      </c>
      <c r="N1060" s="3" t="s">
        <v>110</v>
      </c>
    </row>
    <row r="1061" spans="1:14" x14ac:dyDescent="0.35">
      <c r="A1061" s="2" t="s">
        <v>14</v>
      </c>
      <c r="B1061" s="2" t="s">
        <v>15</v>
      </c>
      <c r="C1061" s="4">
        <v>12000</v>
      </c>
      <c r="D1061" s="4">
        <v>12000</v>
      </c>
      <c r="E1061" s="6">
        <v>999599636</v>
      </c>
      <c r="F1061" s="8">
        <v>45588.404884259297</v>
      </c>
      <c r="G1061" s="2" t="s">
        <v>16</v>
      </c>
      <c r="H1061" s="6">
        <v>81624</v>
      </c>
      <c r="I1061" s="2" t="s">
        <v>17</v>
      </c>
      <c r="J1061" s="2" t="s">
        <v>1815</v>
      </c>
      <c r="K1061" s="2" t="s">
        <v>17</v>
      </c>
      <c r="L1061" s="2" t="s">
        <v>1816</v>
      </c>
      <c r="M1061" s="12" t="str">
        <f t="shared" si="17"/>
        <v>433</v>
      </c>
      <c r="N1061" s="2" t="s">
        <v>23</v>
      </c>
    </row>
    <row r="1062" spans="1:14" x14ac:dyDescent="0.35">
      <c r="A1062" s="3" t="s">
        <v>14</v>
      </c>
      <c r="B1062" s="3" t="s">
        <v>15</v>
      </c>
      <c r="C1062" s="5">
        <v>4000000</v>
      </c>
      <c r="D1062" s="5">
        <v>4000000</v>
      </c>
      <c r="E1062" s="7">
        <v>999609926</v>
      </c>
      <c r="F1062" s="9">
        <v>45588.407800925903</v>
      </c>
      <c r="G1062" s="3" t="s">
        <v>16</v>
      </c>
      <c r="H1062" s="7">
        <v>81625</v>
      </c>
      <c r="I1062" s="3" t="s">
        <v>17</v>
      </c>
      <c r="J1062" s="3" t="s">
        <v>1817</v>
      </c>
      <c r="K1062" s="3" t="s">
        <v>17</v>
      </c>
      <c r="L1062" s="3" t="s">
        <v>1818</v>
      </c>
      <c r="M1062" s="12" t="str">
        <f t="shared" si="17"/>
        <v>115</v>
      </c>
      <c r="N1062" s="3" t="s">
        <v>51</v>
      </c>
    </row>
    <row r="1063" spans="1:14" x14ac:dyDescent="0.35">
      <c r="A1063" s="2" t="s">
        <v>14</v>
      </c>
      <c r="B1063" s="2" t="s">
        <v>15</v>
      </c>
      <c r="C1063" s="4">
        <v>378585</v>
      </c>
      <c r="D1063" s="4">
        <v>378585</v>
      </c>
      <c r="E1063" s="6">
        <v>999611186</v>
      </c>
      <c r="F1063" s="8">
        <v>45588.408148148097</v>
      </c>
      <c r="G1063" s="2" t="s">
        <v>16</v>
      </c>
      <c r="H1063" s="6">
        <v>81626</v>
      </c>
      <c r="I1063" s="2" t="s">
        <v>17</v>
      </c>
      <c r="J1063" s="2" t="s">
        <v>1819</v>
      </c>
      <c r="K1063" s="2" t="s">
        <v>17</v>
      </c>
      <c r="L1063" s="2" t="s">
        <v>1820</v>
      </c>
      <c r="M1063" s="12" t="str">
        <f t="shared" si="17"/>
        <v>433</v>
      </c>
      <c r="N1063" s="2" t="s">
        <v>23</v>
      </c>
    </row>
    <row r="1064" spans="1:14" x14ac:dyDescent="0.35">
      <c r="A1064" s="3" t="s">
        <v>14</v>
      </c>
      <c r="B1064" s="3" t="s">
        <v>15</v>
      </c>
      <c r="C1064" s="5">
        <v>2000</v>
      </c>
      <c r="D1064" s="5">
        <v>2000</v>
      </c>
      <c r="E1064" s="7">
        <v>999635190</v>
      </c>
      <c r="F1064" s="9">
        <v>45588.414884259299</v>
      </c>
      <c r="G1064" s="3" t="s">
        <v>16</v>
      </c>
      <c r="H1064" s="7">
        <v>81628</v>
      </c>
      <c r="I1064" s="3" t="s">
        <v>17</v>
      </c>
      <c r="J1064" s="3" t="s">
        <v>1821</v>
      </c>
      <c r="K1064" s="3" t="s">
        <v>17</v>
      </c>
      <c r="L1064" s="3" t="s">
        <v>1822</v>
      </c>
      <c r="M1064" s="12" t="str">
        <f t="shared" si="17"/>
        <v>433</v>
      </c>
      <c r="N1064" s="3" t="s">
        <v>23</v>
      </c>
    </row>
    <row r="1065" spans="1:14" ht="87.5" x14ac:dyDescent="0.35">
      <c r="A1065" s="2" t="s">
        <v>14</v>
      </c>
      <c r="B1065" s="2" t="s">
        <v>15</v>
      </c>
      <c r="C1065" s="4">
        <v>842037</v>
      </c>
      <c r="D1065" s="4">
        <v>842037</v>
      </c>
      <c r="E1065" s="6">
        <v>999651334</v>
      </c>
      <c r="F1065" s="8">
        <v>45588.419409722199</v>
      </c>
      <c r="G1065" s="2" t="s">
        <v>16</v>
      </c>
      <c r="H1065" s="6">
        <v>81629</v>
      </c>
      <c r="I1065" s="2" t="s">
        <v>17</v>
      </c>
      <c r="J1065" s="2" t="s">
        <v>1823</v>
      </c>
      <c r="K1065" s="2" t="s">
        <v>17</v>
      </c>
      <c r="L1065" s="2" t="s">
        <v>1421</v>
      </c>
      <c r="M1065" s="12" t="str">
        <f t="shared" si="17"/>
        <v>375</v>
      </c>
      <c r="N1065" s="11" t="s">
        <v>81</v>
      </c>
    </row>
    <row r="1066" spans="1:14" ht="87.5" x14ac:dyDescent="0.35">
      <c r="A1066" s="3" t="s">
        <v>14</v>
      </c>
      <c r="B1066" s="3" t="s">
        <v>15</v>
      </c>
      <c r="C1066" s="5">
        <v>23600</v>
      </c>
      <c r="D1066" s="5">
        <v>23600</v>
      </c>
      <c r="E1066" s="7">
        <v>999655506</v>
      </c>
      <c r="F1066" s="9">
        <v>45588.4205671296</v>
      </c>
      <c r="G1066" s="3" t="s">
        <v>16</v>
      </c>
      <c r="H1066" s="7">
        <v>81630</v>
      </c>
      <c r="I1066" s="3" t="s">
        <v>17</v>
      </c>
      <c r="J1066" s="3" t="s">
        <v>1824</v>
      </c>
      <c r="K1066" s="3" t="s">
        <v>17</v>
      </c>
      <c r="L1066" s="3" t="s">
        <v>1561</v>
      </c>
      <c r="M1066" s="12" t="str">
        <f t="shared" si="17"/>
        <v>375</v>
      </c>
      <c r="N1066" s="10" t="s">
        <v>81</v>
      </c>
    </row>
    <row r="1067" spans="1:14" x14ac:dyDescent="0.35">
      <c r="A1067" s="2" t="s">
        <v>14</v>
      </c>
      <c r="B1067" s="2" t="s">
        <v>15</v>
      </c>
      <c r="C1067" s="4">
        <v>176434</v>
      </c>
      <c r="D1067" s="4">
        <v>176434</v>
      </c>
      <c r="E1067" s="6">
        <v>999676693</v>
      </c>
      <c r="F1067" s="8">
        <v>45588.426249999997</v>
      </c>
      <c r="G1067" s="2" t="s">
        <v>16</v>
      </c>
      <c r="H1067" s="6">
        <v>81632</v>
      </c>
      <c r="I1067" s="2" t="s">
        <v>17</v>
      </c>
      <c r="J1067" s="2" t="s">
        <v>1825</v>
      </c>
      <c r="K1067" s="2" t="s">
        <v>17</v>
      </c>
      <c r="L1067" s="2" t="s">
        <v>1826</v>
      </c>
      <c r="M1067" s="12" t="str">
        <f t="shared" si="17"/>
        <v>433</v>
      </c>
      <c r="N1067" s="2" t="s">
        <v>23</v>
      </c>
    </row>
    <row r="1068" spans="1:14" x14ac:dyDescent="0.35">
      <c r="A1068" s="3" t="s">
        <v>14</v>
      </c>
      <c r="B1068" s="3" t="s">
        <v>15</v>
      </c>
      <c r="C1068" s="5">
        <v>1704458</v>
      </c>
      <c r="D1068" s="5">
        <v>1704458</v>
      </c>
      <c r="E1068" s="7">
        <v>999732709</v>
      </c>
      <c r="F1068" s="9">
        <v>45588.441122685203</v>
      </c>
      <c r="G1068" s="3" t="s">
        <v>16</v>
      </c>
      <c r="H1068" s="7">
        <v>81633</v>
      </c>
      <c r="I1068" s="3" t="s">
        <v>17</v>
      </c>
      <c r="J1068" s="3" t="s">
        <v>1827</v>
      </c>
      <c r="K1068" s="3" t="s">
        <v>17</v>
      </c>
      <c r="L1068" s="3" t="s">
        <v>1828</v>
      </c>
      <c r="M1068" s="12" t="str">
        <f t="shared" si="17"/>
        <v>393</v>
      </c>
      <c r="N1068" s="3" t="s">
        <v>20</v>
      </c>
    </row>
    <row r="1069" spans="1:14" x14ac:dyDescent="0.35">
      <c r="A1069" s="2" t="s">
        <v>14</v>
      </c>
      <c r="B1069" s="2" t="s">
        <v>15</v>
      </c>
      <c r="C1069" s="4">
        <v>1749662</v>
      </c>
      <c r="D1069" s="4">
        <v>1749662</v>
      </c>
      <c r="E1069" s="6">
        <v>999758521</v>
      </c>
      <c r="F1069" s="8">
        <v>45588.447951388902</v>
      </c>
      <c r="G1069" s="2" t="s">
        <v>16</v>
      </c>
      <c r="H1069" s="6">
        <v>81634</v>
      </c>
      <c r="I1069" s="2" t="s">
        <v>17</v>
      </c>
      <c r="J1069" s="2" t="s">
        <v>1829</v>
      </c>
      <c r="K1069" s="2" t="s">
        <v>17</v>
      </c>
      <c r="L1069" s="2" t="s">
        <v>1830</v>
      </c>
      <c r="M1069" s="12" t="str">
        <f t="shared" si="17"/>
        <v>393</v>
      </c>
      <c r="N1069" s="2" t="s">
        <v>20</v>
      </c>
    </row>
    <row r="1070" spans="1:14" x14ac:dyDescent="0.35">
      <c r="A1070" s="3" t="s">
        <v>14</v>
      </c>
      <c r="B1070" s="3" t="s">
        <v>15</v>
      </c>
      <c r="C1070" s="5">
        <v>284871</v>
      </c>
      <c r="D1070" s="5">
        <v>284871</v>
      </c>
      <c r="E1070" s="7">
        <v>999759070</v>
      </c>
      <c r="F1070" s="9">
        <v>45588.448078703703</v>
      </c>
      <c r="G1070" s="3" t="s">
        <v>16</v>
      </c>
      <c r="H1070" s="7">
        <v>81635</v>
      </c>
      <c r="I1070" s="3" t="s">
        <v>17</v>
      </c>
      <c r="J1070" s="3" t="s">
        <v>36</v>
      </c>
      <c r="K1070" s="3" t="s">
        <v>17</v>
      </c>
      <c r="L1070" s="3" t="s">
        <v>1831</v>
      </c>
      <c r="M1070" s="12" t="str">
        <f t="shared" si="17"/>
        <v>433</v>
      </c>
      <c r="N1070" s="3" t="s">
        <v>23</v>
      </c>
    </row>
    <row r="1071" spans="1:14" x14ac:dyDescent="0.35">
      <c r="A1071" s="2" t="s">
        <v>14</v>
      </c>
      <c r="B1071" s="2" t="s">
        <v>15</v>
      </c>
      <c r="C1071" s="4">
        <v>553825140</v>
      </c>
      <c r="D1071" s="4">
        <v>553825140</v>
      </c>
      <c r="E1071" s="6">
        <v>999762021</v>
      </c>
      <c r="F1071" s="8">
        <v>45588.448865740698</v>
      </c>
      <c r="G1071" s="2" t="s">
        <v>16</v>
      </c>
      <c r="H1071" s="6">
        <v>81636</v>
      </c>
      <c r="I1071" s="2" t="s">
        <v>17</v>
      </c>
      <c r="J1071" s="2" t="s">
        <v>1832</v>
      </c>
      <c r="K1071" s="2" t="s">
        <v>17</v>
      </c>
      <c r="L1071" s="2" t="s">
        <v>1833</v>
      </c>
      <c r="M1071" s="12" t="str">
        <f t="shared" si="17"/>
        <v>293</v>
      </c>
      <c r="N1071" s="2" t="s">
        <v>1834</v>
      </c>
    </row>
    <row r="1072" spans="1:14" x14ac:dyDescent="0.35">
      <c r="A1072" s="3" t="s">
        <v>14</v>
      </c>
      <c r="B1072" s="3" t="s">
        <v>15</v>
      </c>
      <c r="C1072" s="5">
        <v>989</v>
      </c>
      <c r="D1072" s="5">
        <v>989</v>
      </c>
      <c r="E1072" s="7">
        <v>999767480</v>
      </c>
      <c r="F1072" s="9">
        <v>45588.450277777803</v>
      </c>
      <c r="G1072" s="3" t="s">
        <v>16</v>
      </c>
      <c r="H1072" s="7">
        <v>81637</v>
      </c>
      <c r="I1072" s="3" t="s">
        <v>17</v>
      </c>
      <c r="J1072" s="3" t="s">
        <v>460</v>
      </c>
      <c r="K1072" s="3" t="s">
        <v>17</v>
      </c>
      <c r="L1072" s="3" t="s">
        <v>1835</v>
      </c>
      <c r="M1072" s="12" t="str">
        <f t="shared" si="17"/>
        <v>138</v>
      </c>
      <c r="N1072" s="3" t="s">
        <v>122</v>
      </c>
    </row>
    <row r="1073" spans="1:14" x14ac:dyDescent="0.35">
      <c r="A1073" s="2" t="s">
        <v>14</v>
      </c>
      <c r="B1073" s="2" t="s">
        <v>15</v>
      </c>
      <c r="C1073" s="4">
        <v>193000</v>
      </c>
      <c r="D1073" s="4">
        <v>193000</v>
      </c>
      <c r="E1073" s="6">
        <v>999780758</v>
      </c>
      <c r="F1073" s="8">
        <v>45588.453680555598</v>
      </c>
      <c r="G1073" s="2" t="s">
        <v>16</v>
      </c>
      <c r="H1073" s="6">
        <v>81638</v>
      </c>
      <c r="I1073" s="2" t="s">
        <v>17</v>
      </c>
      <c r="J1073" s="2" t="s">
        <v>1836</v>
      </c>
      <c r="K1073" s="2" t="s">
        <v>17</v>
      </c>
      <c r="L1073" s="2" t="s">
        <v>1837</v>
      </c>
      <c r="M1073" s="12" t="str">
        <f t="shared" si="17"/>
        <v>403</v>
      </c>
      <c r="N1073" s="2" t="s">
        <v>110</v>
      </c>
    </row>
    <row r="1074" spans="1:14" x14ac:dyDescent="0.35">
      <c r="A1074" s="3" t="s">
        <v>14</v>
      </c>
      <c r="B1074" s="3" t="s">
        <v>15</v>
      </c>
      <c r="C1074" s="5">
        <v>75000</v>
      </c>
      <c r="D1074" s="5">
        <v>75000</v>
      </c>
      <c r="E1074" s="7">
        <v>999797360</v>
      </c>
      <c r="F1074" s="9">
        <v>45588.457870370403</v>
      </c>
      <c r="G1074" s="3" t="s">
        <v>16</v>
      </c>
      <c r="H1074" s="7">
        <v>81639</v>
      </c>
      <c r="I1074" s="3" t="s">
        <v>17</v>
      </c>
      <c r="J1074" s="3" t="s">
        <v>1838</v>
      </c>
      <c r="K1074" s="3" t="s">
        <v>17</v>
      </c>
      <c r="L1074" s="3" t="s">
        <v>939</v>
      </c>
      <c r="M1074" s="12" t="str">
        <f t="shared" si="17"/>
        <v>433</v>
      </c>
      <c r="N1074" s="3" t="s">
        <v>23</v>
      </c>
    </row>
    <row r="1075" spans="1:14" x14ac:dyDescent="0.35">
      <c r="A1075" s="2" t="s">
        <v>14</v>
      </c>
      <c r="B1075" s="2" t="s">
        <v>15</v>
      </c>
      <c r="C1075" s="4">
        <v>49622</v>
      </c>
      <c r="D1075" s="4">
        <v>49622</v>
      </c>
      <c r="E1075" s="6">
        <v>999808039</v>
      </c>
      <c r="F1075" s="8">
        <v>45588.460567129601</v>
      </c>
      <c r="G1075" s="2" t="s">
        <v>16</v>
      </c>
      <c r="H1075" s="6">
        <v>81640</v>
      </c>
      <c r="I1075" s="2" t="s">
        <v>17</v>
      </c>
      <c r="J1075" s="2" t="s">
        <v>1839</v>
      </c>
      <c r="K1075" s="2" t="s">
        <v>17</v>
      </c>
      <c r="L1075" s="2" t="s">
        <v>939</v>
      </c>
      <c r="M1075" s="12" t="str">
        <f t="shared" si="17"/>
        <v>433</v>
      </c>
      <c r="N1075" s="2" t="s">
        <v>23</v>
      </c>
    </row>
    <row r="1076" spans="1:14" x14ac:dyDescent="0.35">
      <c r="A1076" s="3" t="s">
        <v>14</v>
      </c>
      <c r="B1076" s="3" t="s">
        <v>15</v>
      </c>
      <c r="C1076" s="5">
        <v>100000</v>
      </c>
      <c r="D1076" s="5">
        <v>100000</v>
      </c>
      <c r="E1076" s="7">
        <v>999863461</v>
      </c>
      <c r="F1076" s="9">
        <v>45588.474027777796</v>
      </c>
      <c r="G1076" s="3" t="s">
        <v>16</v>
      </c>
      <c r="H1076" s="7">
        <v>81642</v>
      </c>
      <c r="I1076" s="3" t="s">
        <v>17</v>
      </c>
      <c r="J1076" s="3" t="s">
        <v>1840</v>
      </c>
      <c r="K1076" s="3" t="s">
        <v>17</v>
      </c>
      <c r="L1076" s="3" t="s">
        <v>1841</v>
      </c>
      <c r="M1076" s="12" t="str">
        <f t="shared" si="17"/>
        <v>433</v>
      </c>
      <c r="N1076" s="3" t="s">
        <v>23</v>
      </c>
    </row>
    <row r="1077" spans="1:14" x14ac:dyDescent="0.35">
      <c r="A1077" s="2" t="s">
        <v>14</v>
      </c>
      <c r="B1077" s="2" t="s">
        <v>15</v>
      </c>
      <c r="C1077" s="4">
        <v>50160394</v>
      </c>
      <c r="D1077" s="4">
        <v>50160394</v>
      </c>
      <c r="E1077" s="6">
        <v>999863473</v>
      </c>
      <c r="F1077" s="8">
        <v>45588.474027777796</v>
      </c>
      <c r="G1077" s="2" t="s">
        <v>16</v>
      </c>
      <c r="H1077" s="6">
        <v>81643</v>
      </c>
      <c r="I1077" s="2" t="s">
        <v>17</v>
      </c>
      <c r="J1077" s="2" t="s">
        <v>1842</v>
      </c>
      <c r="K1077" s="2" t="s">
        <v>17</v>
      </c>
      <c r="L1077" s="2" t="s">
        <v>1145</v>
      </c>
      <c r="M1077" s="12" t="str">
        <f t="shared" si="17"/>
        <v>106</v>
      </c>
      <c r="N1077" s="2" t="s">
        <v>358</v>
      </c>
    </row>
    <row r="1078" spans="1:14" x14ac:dyDescent="0.35">
      <c r="A1078" s="3" t="s">
        <v>14</v>
      </c>
      <c r="B1078" s="3" t="s">
        <v>15</v>
      </c>
      <c r="C1078" s="5">
        <v>10000</v>
      </c>
      <c r="D1078" s="5">
        <v>10000</v>
      </c>
      <c r="E1078" s="7">
        <v>999866797</v>
      </c>
      <c r="F1078" s="9">
        <v>45588.474803240701</v>
      </c>
      <c r="G1078" s="3" t="s">
        <v>16</v>
      </c>
      <c r="H1078" s="7">
        <v>81644</v>
      </c>
      <c r="I1078" s="3" t="s">
        <v>17</v>
      </c>
      <c r="J1078" s="3" t="s">
        <v>1843</v>
      </c>
      <c r="K1078" s="3" t="s">
        <v>17</v>
      </c>
      <c r="L1078" s="3" t="s">
        <v>1844</v>
      </c>
      <c r="M1078" s="12" t="str">
        <f t="shared" si="17"/>
        <v>433</v>
      </c>
      <c r="N1078" s="3" t="s">
        <v>23</v>
      </c>
    </row>
    <row r="1079" spans="1:14" x14ac:dyDescent="0.35">
      <c r="A1079" s="2" t="s">
        <v>14</v>
      </c>
      <c r="B1079" s="2" t="s">
        <v>15</v>
      </c>
      <c r="C1079" s="4">
        <v>349622</v>
      </c>
      <c r="D1079" s="4">
        <v>349622</v>
      </c>
      <c r="E1079" s="6">
        <v>999903095</v>
      </c>
      <c r="F1079" s="8">
        <v>45588.482986111099</v>
      </c>
      <c r="G1079" s="2" t="s">
        <v>16</v>
      </c>
      <c r="H1079" s="6">
        <v>81647</v>
      </c>
      <c r="I1079" s="2" t="s">
        <v>17</v>
      </c>
      <c r="J1079" s="2" t="s">
        <v>1845</v>
      </c>
      <c r="K1079" s="2" t="s">
        <v>17</v>
      </c>
      <c r="L1079" s="2" t="s">
        <v>1846</v>
      </c>
      <c r="M1079" s="12" t="str">
        <f t="shared" si="17"/>
        <v>433</v>
      </c>
      <c r="N1079" s="2" t="s">
        <v>23</v>
      </c>
    </row>
    <row r="1080" spans="1:14" x14ac:dyDescent="0.35">
      <c r="A1080" s="3" t="s">
        <v>14</v>
      </c>
      <c r="B1080" s="3" t="s">
        <v>15</v>
      </c>
      <c r="C1080" s="5">
        <v>300439</v>
      </c>
      <c r="D1080" s="5">
        <v>300439</v>
      </c>
      <c r="E1080" s="7">
        <v>999918706</v>
      </c>
      <c r="F1080" s="9">
        <v>45588.486504629604</v>
      </c>
      <c r="G1080" s="3" t="s">
        <v>16</v>
      </c>
      <c r="H1080" s="7">
        <v>81648</v>
      </c>
      <c r="I1080" s="3" t="s">
        <v>17</v>
      </c>
      <c r="J1080" s="3" t="s">
        <v>1847</v>
      </c>
      <c r="K1080" s="3" t="s">
        <v>17</v>
      </c>
      <c r="L1080" s="3" t="s">
        <v>1848</v>
      </c>
      <c r="M1080" s="12" t="str">
        <f t="shared" si="17"/>
        <v>433</v>
      </c>
      <c r="N1080" s="3" t="s">
        <v>23</v>
      </c>
    </row>
    <row r="1081" spans="1:14" x14ac:dyDescent="0.35">
      <c r="A1081" s="2" t="s">
        <v>14</v>
      </c>
      <c r="B1081" s="2" t="s">
        <v>15</v>
      </c>
      <c r="C1081" s="4">
        <v>333000</v>
      </c>
      <c r="D1081" s="4">
        <v>333000</v>
      </c>
      <c r="E1081" s="6">
        <v>999932398</v>
      </c>
      <c r="F1081" s="8">
        <v>45588.489652777796</v>
      </c>
      <c r="G1081" s="2" t="s">
        <v>16</v>
      </c>
      <c r="H1081" s="6">
        <v>81649</v>
      </c>
      <c r="I1081" s="2" t="s">
        <v>17</v>
      </c>
      <c r="J1081" s="2" t="s">
        <v>1849</v>
      </c>
      <c r="K1081" s="2" t="s">
        <v>17</v>
      </c>
      <c r="L1081" s="2" t="s">
        <v>557</v>
      </c>
      <c r="M1081" s="12" t="str">
        <f t="shared" si="17"/>
        <v>433</v>
      </c>
      <c r="N1081" s="2" t="s">
        <v>23</v>
      </c>
    </row>
    <row r="1082" spans="1:14" x14ac:dyDescent="0.35">
      <c r="A1082" s="3" t="s">
        <v>14</v>
      </c>
      <c r="B1082" s="3" t="s">
        <v>15</v>
      </c>
      <c r="C1082" s="5">
        <v>8000</v>
      </c>
      <c r="D1082" s="5">
        <v>8000</v>
      </c>
      <c r="E1082" s="7">
        <v>999939941</v>
      </c>
      <c r="F1082" s="9">
        <v>45588.491446759297</v>
      </c>
      <c r="G1082" s="3" t="s">
        <v>16</v>
      </c>
      <c r="H1082" s="7">
        <v>81650</v>
      </c>
      <c r="I1082" s="3" t="s">
        <v>17</v>
      </c>
      <c r="J1082" s="3" t="s">
        <v>1850</v>
      </c>
      <c r="K1082" s="3" t="s">
        <v>17</v>
      </c>
      <c r="L1082" s="3" t="s">
        <v>1851</v>
      </c>
      <c r="M1082" s="12" t="str">
        <f t="shared" si="17"/>
        <v>433</v>
      </c>
      <c r="N1082" s="3" t="s">
        <v>23</v>
      </c>
    </row>
    <row r="1083" spans="1:14" x14ac:dyDescent="0.35">
      <c r="A1083" s="2" t="s">
        <v>14</v>
      </c>
      <c r="B1083" s="2" t="s">
        <v>15</v>
      </c>
      <c r="C1083" s="4">
        <v>422000</v>
      </c>
      <c r="D1083" s="4">
        <v>422000</v>
      </c>
      <c r="E1083" s="6">
        <v>999941704</v>
      </c>
      <c r="F1083" s="8">
        <v>45588.491909722201</v>
      </c>
      <c r="G1083" s="2" t="s">
        <v>16</v>
      </c>
      <c r="H1083" s="6">
        <v>81651</v>
      </c>
      <c r="I1083" s="2" t="s">
        <v>17</v>
      </c>
      <c r="J1083" s="2" t="s">
        <v>1852</v>
      </c>
      <c r="K1083" s="2" t="s">
        <v>17</v>
      </c>
      <c r="L1083" s="2" t="s">
        <v>1853</v>
      </c>
      <c r="M1083" s="12" t="str">
        <f t="shared" si="17"/>
        <v>277</v>
      </c>
      <c r="N1083" s="2" t="s">
        <v>86</v>
      </c>
    </row>
    <row r="1084" spans="1:14" x14ac:dyDescent="0.35">
      <c r="A1084" s="3" t="s">
        <v>14</v>
      </c>
      <c r="B1084" s="3" t="s">
        <v>15</v>
      </c>
      <c r="C1084" s="5">
        <v>16406.330000000002</v>
      </c>
      <c r="D1084" s="5">
        <v>16406.330000000002</v>
      </c>
      <c r="E1084" s="7">
        <v>999949907</v>
      </c>
      <c r="F1084" s="9">
        <v>45588.494016203702</v>
      </c>
      <c r="G1084" s="3" t="s">
        <v>16</v>
      </c>
      <c r="H1084" s="7">
        <v>81652</v>
      </c>
      <c r="I1084" s="3" t="s">
        <v>17</v>
      </c>
      <c r="J1084" s="3" t="s">
        <v>460</v>
      </c>
      <c r="K1084" s="3" t="s">
        <v>17</v>
      </c>
      <c r="L1084" s="3" t="s">
        <v>1854</v>
      </c>
      <c r="M1084" s="12" t="str">
        <f t="shared" si="17"/>
        <v>138</v>
      </c>
      <c r="N1084" s="3" t="s">
        <v>122</v>
      </c>
    </row>
    <row r="1085" spans="1:14" x14ac:dyDescent="0.35">
      <c r="A1085" s="2" t="s">
        <v>14</v>
      </c>
      <c r="B1085" s="2" t="s">
        <v>15</v>
      </c>
      <c r="C1085" s="4">
        <v>2000</v>
      </c>
      <c r="D1085" s="4">
        <v>2000</v>
      </c>
      <c r="E1085" s="6">
        <v>999965671</v>
      </c>
      <c r="F1085" s="8">
        <v>45588.498194444401</v>
      </c>
      <c r="G1085" s="2" t="s">
        <v>16</v>
      </c>
      <c r="H1085" s="6">
        <v>81653</v>
      </c>
      <c r="I1085" s="2" t="s">
        <v>17</v>
      </c>
      <c r="J1085" s="2" t="s">
        <v>1855</v>
      </c>
      <c r="K1085" s="2" t="s">
        <v>17</v>
      </c>
      <c r="L1085" s="2" t="s">
        <v>1856</v>
      </c>
      <c r="M1085" s="12" t="str">
        <f t="shared" si="17"/>
        <v>433</v>
      </c>
      <c r="N1085" s="2" t="s">
        <v>23</v>
      </c>
    </row>
    <row r="1086" spans="1:14" x14ac:dyDescent="0.35">
      <c r="A1086" s="3" t="s">
        <v>14</v>
      </c>
      <c r="B1086" s="3" t="s">
        <v>15</v>
      </c>
      <c r="C1086" s="5">
        <v>15501410</v>
      </c>
      <c r="D1086" s="5">
        <v>15501410</v>
      </c>
      <c r="E1086" s="7">
        <v>999979197</v>
      </c>
      <c r="F1086" s="9">
        <v>45588.5019328704</v>
      </c>
      <c r="G1086" s="3" t="s">
        <v>16</v>
      </c>
      <c r="H1086" s="7">
        <v>81655</v>
      </c>
      <c r="I1086" s="3" t="s">
        <v>17</v>
      </c>
      <c r="J1086" s="3" t="s">
        <v>1857</v>
      </c>
      <c r="K1086" s="3" t="s">
        <v>17</v>
      </c>
      <c r="L1086" s="3" t="s">
        <v>1858</v>
      </c>
      <c r="M1086" s="12" t="str">
        <f t="shared" si="17"/>
        <v>393</v>
      </c>
      <c r="N1086" s="3" t="s">
        <v>20</v>
      </c>
    </row>
    <row r="1087" spans="1:14" x14ac:dyDescent="0.35">
      <c r="A1087" s="2" t="s">
        <v>14</v>
      </c>
      <c r="B1087" s="2" t="s">
        <v>15</v>
      </c>
      <c r="C1087" s="4">
        <v>922716</v>
      </c>
      <c r="D1087" s="4">
        <v>922716</v>
      </c>
      <c r="E1087" s="6">
        <v>999987905</v>
      </c>
      <c r="F1087" s="8">
        <v>45588.504317129598</v>
      </c>
      <c r="G1087" s="2" t="s">
        <v>16</v>
      </c>
      <c r="H1087" s="6">
        <v>81656</v>
      </c>
      <c r="I1087" s="2" t="s">
        <v>17</v>
      </c>
      <c r="J1087" s="2" t="s">
        <v>1859</v>
      </c>
      <c r="K1087" s="2" t="s">
        <v>17</v>
      </c>
      <c r="L1087" s="2" t="s">
        <v>1860</v>
      </c>
      <c r="M1087" s="12" t="str">
        <f t="shared" si="17"/>
        <v>433</v>
      </c>
      <c r="N1087" s="2" t="s">
        <v>23</v>
      </c>
    </row>
    <row r="1088" spans="1:14" x14ac:dyDescent="0.35">
      <c r="A1088" s="3" t="s">
        <v>14</v>
      </c>
      <c r="B1088" s="3" t="s">
        <v>15</v>
      </c>
      <c r="C1088" s="5">
        <v>94445</v>
      </c>
      <c r="D1088" s="5">
        <v>94445</v>
      </c>
      <c r="E1088" s="7">
        <v>999995254</v>
      </c>
      <c r="F1088" s="9">
        <v>45588.506354166697</v>
      </c>
      <c r="G1088" s="3" t="s">
        <v>16</v>
      </c>
      <c r="H1088" s="7">
        <v>81657</v>
      </c>
      <c r="I1088" s="3" t="s">
        <v>17</v>
      </c>
      <c r="J1088" s="3" t="s">
        <v>1861</v>
      </c>
      <c r="K1088" s="3" t="s">
        <v>17</v>
      </c>
      <c r="L1088" s="3" t="s">
        <v>1862</v>
      </c>
      <c r="M1088" s="12" t="str">
        <f t="shared" si="17"/>
        <v>393</v>
      </c>
      <c r="N1088" s="3" t="s">
        <v>20</v>
      </c>
    </row>
    <row r="1089" spans="1:14" x14ac:dyDescent="0.35">
      <c r="A1089" s="2" t="s">
        <v>14</v>
      </c>
      <c r="B1089" s="2" t="s">
        <v>15</v>
      </c>
      <c r="C1089" s="4">
        <v>99622</v>
      </c>
      <c r="D1089" s="4">
        <v>99622</v>
      </c>
      <c r="E1089" s="6">
        <v>999995290</v>
      </c>
      <c r="F1089" s="8">
        <v>45588.506365740701</v>
      </c>
      <c r="G1089" s="2" t="s">
        <v>16</v>
      </c>
      <c r="H1089" s="6">
        <v>81658</v>
      </c>
      <c r="I1089" s="2" t="s">
        <v>17</v>
      </c>
      <c r="J1089" s="2" t="s">
        <v>1863</v>
      </c>
      <c r="K1089" s="2" t="s">
        <v>17</v>
      </c>
      <c r="L1089" s="2" t="s">
        <v>1864</v>
      </c>
      <c r="M1089" s="12" t="str">
        <f t="shared" si="17"/>
        <v>433</v>
      </c>
      <c r="N1089" s="2" t="s">
        <v>23</v>
      </c>
    </row>
    <row r="1090" spans="1:14" x14ac:dyDescent="0.35">
      <c r="A1090" s="3" t="s">
        <v>14</v>
      </c>
      <c r="B1090" s="3" t="s">
        <v>15</v>
      </c>
      <c r="C1090" s="5">
        <v>196155</v>
      </c>
      <c r="D1090" s="5">
        <v>196155</v>
      </c>
      <c r="E1090" s="7">
        <v>1000008510</v>
      </c>
      <c r="F1090" s="9">
        <v>45588.510162036997</v>
      </c>
      <c r="G1090" s="3" t="s">
        <v>16</v>
      </c>
      <c r="H1090" s="7">
        <v>81659</v>
      </c>
      <c r="I1090" s="3" t="s">
        <v>17</v>
      </c>
      <c r="J1090" s="3" t="s">
        <v>1865</v>
      </c>
      <c r="K1090" s="3" t="s">
        <v>17</v>
      </c>
      <c r="L1090" s="3" t="s">
        <v>1862</v>
      </c>
      <c r="M1090" s="12" t="str">
        <f t="shared" si="17"/>
        <v>393</v>
      </c>
      <c r="N1090" s="3" t="s">
        <v>20</v>
      </c>
    </row>
    <row r="1091" spans="1:14" x14ac:dyDescent="0.35">
      <c r="A1091" s="2" t="s">
        <v>14</v>
      </c>
      <c r="B1091" s="2" t="s">
        <v>15</v>
      </c>
      <c r="C1091" s="4">
        <v>5800</v>
      </c>
      <c r="D1091" s="4">
        <v>5800</v>
      </c>
      <c r="E1091" s="6">
        <v>1000116465</v>
      </c>
      <c r="F1091" s="8">
        <v>45588.541724536997</v>
      </c>
      <c r="G1091" s="2" t="s">
        <v>16</v>
      </c>
      <c r="H1091" s="6">
        <v>81660</v>
      </c>
      <c r="I1091" s="2" t="s">
        <v>17</v>
      </c>
      <c r="J1091" s="2" t="s">
        <v>221</v>
      </c>
      <c r="K1091" s="2" t="s">
        <v>17</v>
      </c>
      <c r="L1091" s="2" t="s">
        <v>1866</v>
      </c>
      <c r="M1091" s="12" t="str">
        <f t="shared" si="17"/>
        <v>433</v>
      </c>
      <c r="N1091" s="2" t="s">
        <v>23</v>
      </c>
    </row>
    <row r="1092" spans="1:14" x14ac:dyDescent="0.35">
      <c r="A1092" s="3" t="s">
        <v>14</v>
      </c>
      <c r="B1092" s="3" t="s">
        <v>15</v>
      </c>
      <c r="C1092" s="5">
        <v>50000</v>
      </c>
      <c r="D1092" s="5">
        <v>50000</v>
      </c>
      <c r="E1092" s="7">
        <v>1000185374</v>
      </c>
      <c r="F1092" s="9">
        <v>45588.561099537001</v>
      </c>
      <c r="G1092" s="3" t="s">
        <v>16</v>
      </c>
      <c r="H1092" s="7">
        <v>81663</v>
      </c>
      <c r="I1092" s="3" t="s">
        <v>17</v>
      </c>
      <c r="J1092" s="3" t="s">
        <v>1759</v>
      </c>
      <c r="K1092" s="3" t="s">
        <v>17</v>
      </c>
      <c r="L1092" s="3" t="s">
        <v>1867</v>
      </c>
      <c r="M1092" s="12" t="str">
        <f t="shared" si="17"/>
        <v>154</v>
      </c>
      <c r="N1092" s="3" t="s">
        <v>71</v>
      </c>
    </row>
    <row r="1093" spans="1:14" x14ac:dyDescent="0.35">
      <c r="A1093" s="2" t="s">
        <v>14</v>
      </c>
      <c r="B1093" s="2" t="s">
        <v>15</v>
      </c>
      <c r="C1093" s="4">
        <v>50000</v>
      </c>
      <c r="D1093" s="4">
        <v>50000</v>
      </c>
      <c r="E1093" s="6">
        <v>1000220684</v>
      </c>
      <c r="F1093" s="8">
        <v>45588.569872685199</v>
      </c>
      <c r="G1093" s="2" t="s">
        <v>16</v>
      </c>
      <c r="H1093" s="6">
        <v>81664</v>
      </c>
      <c r="I1093" s="2" t="s">
        <v>17</v>
      </c>
      <c r="J1093" s="2" t="s">
        <v>1868</v>
      </c>
      <c r="K1093" s="2" t="s">
        <v>17</v>
      </c>
      <c r="L1093" s="2" t="s">
        <v>1869</v>
      </c>
      <c r="M1093" s="12" t="str">
        <f t="shared" si="17"/>
        <v>154</v>
      </c>
      <c r="N1093" s="2" t="s">
        <v>71</v>
      </c>
    </row>
    <row r="1094" spans="1:14" x14ac:dyDescent="0.35">
      <c r="A1094" s="3" t="s">
        <v>14</v>
      </c>
      <c r="B1094" s="3" t="s">
        <v>15</v>
      </c>
      <c r="C1094" s="5">
        <v>99488</v>
      </c>
      <c r="D1094" s="5">
        <v>99488</v>
      </c>
      <c r="E1094" s="7">
        <v>1000296624</v>
      </c>
      <c r="F1094" s="9">
        <v>45588.5868402778</v>
      </c>
      <c r="G1094" s="3" t="s">
        <v>16</v>
      </c>
      <c r="H1094" s="7">
        <v>81665</v>
      </c>
      <c r="I1094" s="3" t="s">
        <v>17</v>
      </c>
      <c r="J1094" s="3" t="s">
        <v>1870</v>
      </c>
      <c r="K1094" s="3" t="s">
        <v>17</v>
      </c>
      <c r="L1094" s="3" t="s">
        <v>1871</v>
      </c>
      <c r="M1094" s="12" t="str">
        <f t="shared" si="17"/>
        <v>426</v>
      </c>
      <c r="N1094" s="3" t="s">
        <v>74</v>
      </c>
    </row>
    <row r="1095" spans="1:14" x14ac:dyDescent="0.35">
      <c r="A1095" s="2" t="s">
        <v>14</v>
      </c>
      <c r="B1095" s="2" t="s">
        <v>15</v>
      </c>
      <c r="C1095" s="4">
        <v>4334745</v>
      </c>
      <c r="D1095" s="4">
        <v>4334745</v>
      </c>
      <c r="E1095" s="6">
        <v>1000361405</v>
      </c>
      <c r="F1095" s="8">
        <v>45588.604710648098</v>
      </c>
      <c r="G1095" s="2" t="s">
        <v>16</v>
      </c>
      <c r="H1095" s="6">
        <v>81669</v>
      </c>
      <c r="I1095" s="2" t="s">
        <v>17</v>
      </c>
      <c r="J1095" s="2" t="s">
        <v>1872</v>
      </c>
      <c r="K1095" s="2" t="s">
        <v>17</v>
      </c>
      <c r="L1095" s="2" t="s">
        <v>1873</v>
      </c>
      <c r="M1095" s="12" t="str">
        <f t="shared" si="17"/>
        <v>433</v>
      </c>
      <c r="N1095" s="2" t="s">
        <v>23</v>
      </c>
    </row>
    <row r="1096" spans="1:14" x14ac:dyDescent="0.35">
      <c r="A1096" s="3" t="s">
        <v>14</v>
      </c>
      <c r="B1096" s="3" t="s">
        <v>15</v>
      </c>
      <c r="C1096" s="5">
        <v>1821.59</v>
      </c>
      <c r="D1096" s="5">
        <v>1821.59</v>
      </c>
      <c r="E1096" s="7">
        <v>1000381483</v>
      </c>
      <c r="F1096" s="9">
        <v>45588.610393518502</v>
      </c>
      <c r="G1096" s="3" t="s">
        <v>16</v>
      </c>
      <c r="H1096" s="7">
        <v>81670</v>
      </c>
      <c r="I1096" s="3" t="s">
        <v>17</v>
      </c>
      <c r="J1096" s="3" t="s">
        <v>1874</v>
      </c>
      <c r="K1096" s="3" t="s">
        <v>17</v>
      </c>
      <c r="L1096" s="3" t="s">
        <v>474</v>
      </c>
      <c r="M1096" s="12" t="str">
        <f t="shared" si="17"/>
        <v>393</v>
      </c>
      <c r="N1096" s="3" t="s">
        <v>20</v>
      </c>
    </row>
    <row r="1097" spans="1:14" x14ac:dyDescent="0.35">
      <c r="A1097" s="2" t="s">
        <v>14</v>
      </c>
      <c r="B1097" s="2" t="s">
        <v>15</v>
      </c>
      <c r="C1097" s="4">
        <v>242058</v>
      </c>
      <c r="D1097" s="4">
        <v>242058</v>
      </c>
      <c r="E1097" s="6">
        <v>1000402613</v>
      </c>
      <c r="F1097" s="8">
        <v>45588.616249999999</v>
      </c>
      <c r="G1097" s="2" t="s">
        <v>16</v>
      </c>
      <c r="H1097" s="6">
        <v>81673</v>
      </c>
      <c r="I1097" s="2" t="s">
        <v>17</v>
      </c>
      <c r="J1097" s="2" t="s">
        <v>1391</v>
      </c>
      <c r="K1097" s="2" t="s">
        <v>17</v>
      </c>
      <c r="L1097" s="2" t="s">
        <v>1875</v>
      </c>
      <c r="M1097" s="12" t="str">
        <f t="shared" si="17"/>
        <v>433</v>
      </c>
      <c r="N1097" s="2" t="s">
        <v>23</v>
      </c>
    </row>
    <row r="1098" spans="1:14" x14ac:dyDescent="0.35">
      <c r="A1098" s="3" t="s">
        <v>14</v>
      </c>
      <c r="B1098" s="3" t="s">
        <v>15</v>
      </c>
      <c r="C1098" s="5">
        <v>629633</v>
      </c>
      <c r="D1098" s="5">
        <v>629633</v>
      </c>
      <c r="E1098" s="7">
        <v>1000410312</v>
      </c>
      <c r="F1098" s="9">
        <v>45588.618414351899</v>
      </c>
      <c r="G1098" s="3" t="s">
        <v>16</v>
      </c>
      <c r="H1098" s="7">
        <v>81674</v>
      </c>
      <c r="I1098" s="3" t="s">
        <v>17</v>
      </c>
      <c r="J1098" s="3" t="s">
        <v>1876</v>
      </c>
      <c r="K1098" s="3" t="s">
        <v>17</v>
      </c>
      <c r="L1098" s="3" t="s">
        <v>1877</v>
      </c>
      <c r="M1098" s="12" t="str">
        <f t="shared" si="17"/>
        <v>115</v>
      </c>
      <c r="N1098" s="3" t="s">
        <v>51</v>
      </c>
    </row>
    <row r="1099" spans="1:14" x14ac:dyDescent="0.35">
      <c r="A1099" s="2" t="s">
        <v>14</v>
      </c>
      <c r="B1099" s="2" t="s">
        <v>15</v>
      </c>
      <c r="C1099" s="4">
        <v>13210140</v>
      </c>
      <c r="D1099" s="4">
        <v>13210140</v>
      </c>
      <c r="E1099" s="6">
        <v>1000467073</v>
      </c>
      <c r="F1099" s="8">
        <v>45588.633831018502</v>
      </c>
      <c r="G1099" s="2" t="s">
        <v>16</v>
      </c>
      <c r="H1099" s="6">
        <v>81678</v>
      </c>
      <c r="I1099" s="2" t="s">
        <v>17</v>
      </c>
      <c r="J1099" s="2" t="s">
        <v>1878</v>
      </c>
      <c r="K1099" s="2" t="s">
        <v>17</v>
      </c>
      <c r="L1099" s="2" t="s">
        <v>1879</v>
      </c>
      <c r="M1099" s="12" t="str">
        <f t="shared" si="17"/>
        <v>393</v>
      </c>
      <c r="N1099" s="2" t="s">
        <v>20</v>
      </c>
    </row>
    <row r="1100" spans="1:14" x14ac:dyDescent="0.35">
      <c r="A1100" s="3" t="s">
        <v>14</v>
      </c>
      <c r="B1100" s="3" t="s">
        <v>15</v>
      </c>
      <c r="C1100" s="5">
        <v>65183</v>
      </c>
      <c r="D1100" s="5">
        <v>65183</v>
      </c>
      <c r="E1100" s="7">
        <v>1000496734</v>
      </c>
      <c r="F1100" s="9">
        <v>45588.642430555599</v>
      </c>
      <c r="G1100" s="3" t="s">
        <v>16</v>
      </c>
      <c r="H1100" s="7">
        <v>81681</v>
      </c>
      <c r="I1100" s="3" t="s">
        <v>17</v>
      </c>
      <c r="J1100" s="3" t="s">
        <v>1880</v>
      </c>
      <c r="K1100" s="3" t="s">
        <v>17</v>
      </c>
      <c r="L1100" s="3" t="s">
        <v>1881</v>
      </c>
      <c r="M1100" s="12" t="str">
        <f t="shared" si="17"/>
        <v>393</v>
      </c>
      <c r="N1100" s="3" t="s">
        <v>20</v>
      </c>
    </row>
    <row r="1101" spans="1:14" x14ac:dyDescent="0.35">
      <c r="A1101" s="2" t="s">
        <v>14</v>
      </c>
      <c r="B1101" s="2" t="s">
        <v>15</v>
      </c>
      <c r="C1101" s="4">
        <v>94445</v>
      </c>
      <c r="D1101" s="4">
        <v>94445</v>
      </c>
      <c r="E1101" s="6">
        <v>1000501334</v>
      </c>
      <c r="F1101" s="8">
        <v>45588.643750000003</v>
      </c>
      <c r="G1101" s="2" t="s">
        <v>16</v>
      </c>
      <c r="H1101" s="6">
        <v>81682</v>
      </c>
      <c r="I1101" s="2" t="s">
        <v>17</v>
      </c>
      <c r="J1101" s="2" t="s">
        <v>1882</v>
      </c>
      <c r="K1101" s="2" t="s">
        <v>17</v>
      </c>
      <c r="L1101" s="2" t="s">
        <v>1883</v>
      </c>
      <c r="M1101" s="12" t="str">
        <f t="shared" si="17"/>
        <v>433</v>
      </c>
      <c r="N1101" s="2" t="s">
        <v>23</v>
      </c>
    </row>
    <row r="1102" spans="1:14" x14ac:dyDescent="0.35">
      <c r="A1102" s="3" t="s">
        <v>14</v>
      </c>
      <c r="B1102" s="3" t="s">
        <v>15</v>
      </c>
      <c r="C1102" s="5">
        <v>907618.28</v>
      </c>
      <c r="D1102" s="5">
        <v>907618.28</v>
      </c>
      <c r="E1102" s="7">
        <v>1000501940</v>
      </c>
      <c r="F1102" s="9">
        <v>45588.643935185202</v>
      </c>
      <c r="G1102" s="3" t="s">
        <v>16</v>
      </c>
      <c r="H1102" s="7">
        <v>81683</v>
      </c>
      <c r="I1102" s="3" t="s">
        <v>17</v>
      </c>
      <c r="J1102" s="10" t="s">
        <v>1884</v>
      </c>
      <c r="K1102" s="3" t="s">
        <v>17</v>
      </c>
      <c r="L1102" s="3" t="s">
        <v>1885</v>
      </c>
      <c r="M1102" s="12" t="str">
        <f t="shared" si="17"/>
        <v>403</v>
      </c>
      <c r="N1102" s="3" t="s">
        <v>110</v>
      </c>
    </row>
    <row r="1103" spans="1:14" x14ac:dyDescent="0.35">
      <c r="A1103" s="2" t="s">
        <v>14</v>
      </c>
      <c r="B1103" s="2" t="s">
        <v>15</v>
      </c>
      <c r="C1103" s="4">
        <v>59898</v>
      </c>
      <c r="D1103" s="4">
        <v>59898</v>
      </c>
      <c r="E1103" s="6">
        <v>1000502456</v>
      </c>
      <c r="F1103" s="8">
        <v>45588.644074074102</v>
      </c>
      <c r="G1103" s="2" t="s">
        <v>16</v>
      </c>
      <c r="H1103" s="6">
        <v>81684</v>
      </c>
      <c r="I1103" s="2" t="s">
        <v>17</v>
      </c>
      <c r="J1103" s="2" t="s">
        <v>1886</v>
      </c>
      <c r="K1103" s="2" t="s">
        <v>17</v>
      </c>
      <c r="L1103" s="2" t="s">
        <v>1321</v>
      </c>
      <c r="M1103" s="12" t="str">
        <f t="shared" si="17"/>
        <v>433</v>
      </c>
      <c r="N1103" s="2" t="s">
        <v>23</v>
      </c>
    </row>
    <row r="1104" spans="1:14" x14ac:dyDescent="0.35">
      <c r="A1104" s="3" t="s">
        <v>14</v>
      </c>
      <c r="B1104" s="3" t="s">
        <v>15</v>
      </c>
      <c r="C1104" s="5">
        <v>664700</v>
      </c>
      <c r="D1104" s="5">
        <v>664700</v>
      </c>
      <c r="E1104" s="7">
        <v>1000523128</v>
      </c>
      <c r="F1104" s="9">
        <v>45588.650138888901</v>
      </c>
      <c r="G1104" s="3" t="s">
        <v>16</v>
      </c>
      <c r="H1104" s="7">
        <v>81685</v>
      </c>
      <c r="I1104" s="3" t="s">
        <v>17</v>
      </c>
      <c r="J1104" s="3" t="s">
        <v>1887</v>
      </c>
      <c r="K1104" s="3" t="s">
        <v>17</v>
      </c>
      <c r="L1104" s="3" t="s">
        <v>1888</v>
      </c>
      <c r="M1104" s="12" t="str">
        <f t="shared" si="17"/>
        <v>292</v>
      </c>
      <c r="N1104" s="3" t="s">
        <v>470</v>
      </c>
    </row>
    <row r="1105" spans="1:14" x14ac:dyDescent="0.35">
      <c r="A1105" s="2" t="s">
        <v>14</v>
      </c>
      <c r="B1105" s="2" t="s">
        <v>15</v>
      </c>
      <c r="C1105" s="4">
        <v>35000</v>
      </c>
      <c r="D1105" s="4">
        <v>35000</v>
      </c>
      <c r="E1105" s="6">
        <v>1000534349</v>
      </c>
      <c r="F1105" s="8">
        <v>45588.653310185196</v>
      </c>
      <c r="G1105" s="2" t="s">
        <v>16</v>
      </c>
      <c r="H1105" s="6">
        <v>81687</v>
      </c>
      <c r="I1105" s="2" t="s">
        <v>17</v>
      </c>
      <c r="J1105" s="2" t="s">
        <v>1889</v>
      </c>
      <c r="K1105" s="2" t="s">
        <v>17</v>
      </c>
      <c r="L1105" s="2" t="s">
        <v>1890</v>
      </c>
      <c r="M1105" s="12" t="str">
        <f t="shared" si="17"/>
        <v>368</v>
      </c>
      <c r="N1105" s="2" t="s">
        <v>522</v>
      </c>
    </row>
    <row r="1106" spans="1:14" x14ac:dyDescent="0.35">
      <c r="A1106" s="3" t="s">
        <v>14</v>
      </c>
      <c r="B1106" s="3" t="s">
        <v>15</v>
      </c>
      <c r="C1106" s="5">
        <v>438353</v>
      </c>
      <c r="D1106" s="5">
        <v>438353</v>
      </c>
      <c r="E1106" s="7">
        <v>1000539544</v>
      </c>
      <c r="F1106" s="9">
        <v>45588.654837962997</v>
      </c>
      <c r="G1106" s="3" t="s">
        <v>16</v>
      </c>
      <c r="H1106" s="7">
        <v>81688</v>
      </c>
      <c r="I1106" s="3" t="s">
        <v>17</v>
      </c>
      <c r="J1106" s="10" t="s">
        <v>1891</v>
      </c>
      <c r="K1106" s="3" t="s">
        <v>17</v>
      </c>
      <c r="L1106" s="3" t="s">
        <v>83</v>
      </c>
      <c r="M1106" s="12" t="str">
        <f t="shared" si="17"/>
        <v>433</v>
      </c>
      <c r="N1106" s="3" t="s">
        <v>23</v>
      </c>
    </row>
    <row r="1107" spans="1:14" x14ac:dyDescent="0.35">
      <c r="A1107" s="2" t="s">
        <v>14</v>
      </c>
      <c r="B1107" s="2" t="s">
        <v>15</v>
      </c>
      <c r="C1107" s="4">
        <v>629633</v>
      </c>
      <c r="D1107" s="4">
        <v>629633</v>
      </c>
      <c r="E1107" s="6">
        <v>1000557201</v>
      </c>
      <c r="F1107" s="8">
        <v>45588.659988425898</v>
      </c>
      <c r="G1107" s="2" t="s">
        <v>16</v>
      </c>
      <c r="H1107" s="6">
        <v>81689</v>
      </c>
      <c r="I1107" s="2" t="s">
        <v>17</v>
      </c>
      <c r="J1107" s="2" t="s">
        <v>230</v>
      </c>
      <c r="K1107" s="2" t="s">
        <v>17</v>
      </c>
      <c r="L1107" s="2" t="s">
        <v>1892</v>
      </c>
      <c r="M1107" s="12" t="str">
        <f t="shared" si="17"/>
        <v>115</v>
      </c>
      <c r="N1107" s="2" t="s">
        <v>51</v>
      </c>
    </row>
    <row r="1108" spans="1:14" x14ac:dyDescent="0.35">
      <c r="A1108" s="3" t="s">
        <v>14</v>
      </c>
      <c r="B1108" s="3" t="s">
        <v>15</v>
      </c>
      <c r="C1108" s="5">
        <v>92000</v>
      </c>
      <c r="D1108" s="5">
        <v>92000</v>
      </c>
      <c r="E1108" s="7">
        <v>1000581369</v>
      </c>
      <c r="F1108" s="9">
        <v>45588.666921296302</v>
      </c>
      <c r="G1108" s="3" t="s">
        <v>16</v>
      </c>
      <c r="H1108" s="7">
        <v>81690</v>
      </c>
      <c r="I1108" s="3" t="s">
        <v>17</v>
      </c>
      <c r="J1108" s="3" t="s">
        <v>1893</v>
      </c>
      <c r="K1108" s="3" t="s">
        <v>17</v>
      </c>
      <c r="L1108" s="3" t="s">
        <v>1894</v>
      </c>
      <c r="M1108" s="12" t="str">
        <f t="shared" si="17"/>
        <v>368</v>
      </c>
      <c r="N1108" s="3" t="s">
        <v>522</v>
      </c>
    </row>
    <row r="1109" spans="1:14" x14ac:dyDescent="0.35">
      <c r="A1109" s="2" t="s">
        <v>14</v>
      </c>
      <c r="B1109" s="2" t="s">
        <v>15</v>
      </c>
      <c r="C1109" s="4">
        <v>33600</v>
      </c>
      <c r="D1109" s="4">
        <v>33600</v>
      </c>
      <c r="E1109" s="6">
        <v>1000582877</v>
      </c>
      <c r="F1109" s="8">
        <v>45588.667337963001</v>
      </c>
      <c r="G1109" s="2" t="s">
        <v>16</v>
      </c>
      <c r="H1109" s="6">
        <v>81691</v>
      </c>
      <c r="I1109" s="2" t="s">
        <v>17</v>
      </c>
      <c r="J1109" s="2" t="s">
        <v>1895</v>
      </c>
      <c r="K1109" s="2" t="s">
        <v>17</v>
      </c>
      <c r="L1109" s="2" t="s">
        <v>1896</v>
      </c>
      <c r="M1109" s="12" t="str">
        <f t="shared" si="17"/>
        <v>433</v>
      </c>
      <c r="N1109" s="2" t="s">
        <v>23</v>
      </c>
    </row>
    <row r="1110" spans="1:14" x14ac:dyDescent="0.35">
      <c r="A1110" s="3" t="s">
        <v>14</v>
      </c>
      <c r="B1110" s="3" t="s">
        <v>15</v>
      </c>
      <c r="C1110" s="5">
        <v>87000000</v>
      </c>
      <c r="D1110" s="5">
        <v>87000000</v>
      </c>
      <c r="E1110" s="7">
        <v>1000597042</v>
      </c>
      <c r="F1110" s="9">
        <v>45588.6713773148</v>
      </c>
      <c r="G1110" s="3" t="s">
        <v>16</v>
      </c>
      <c r="H1110" s="7">
        <v>81692</v>
      </c>
      <c r="I1110" s="3" t="s">
        <v>17</v>
      </c>
      <c r="J1110" s="3" t="s">
        <v>1897</v>
      </c>
      <c r="K1110" s="3" t="s">
        <v>17</v>
      </c>
      <c r="L1110" s="3" t="s">
        <v>1898</v>
      </c>
      <c r="M1110" s="12" t="str">
        <f t="shared" si="17"/>
        <v>285</v>
      </c>
      <c r="N1110" s="3" t="s">
        <v>1899</v>
      </c>
    </row>
    <row r="1111" spans="1:14" x14ac:dyDescent="0.35">
      <c r="A1111" s="2" t="s">
        <v>14</v>
      </c>
      <c r="B1111" s="2" t="s">
        <v>15</v>
      </c>
      <c r="C1111" s="4">
        <v>10000</v>
      </c>
      <c r="D1111" s="4">
        <v>10000</v>
      </c>
      <c r="E1111" s="6">
        <v>1000597230</v>
      </c>
      <c r="F1111" s="8">
        <v>45588.671446759297</v>
      </c>
      <c r="G1111" s="2" t="s">
        <v>16</v>
      </c>
      <c r="H1111" s="6">
        <v>81693</v>
      </c>
      <c r="I1111" s="2" t="s">
        <v>17</v>
      </c>
      <c r="J1111" s="2" t="s">
        <v>1900</v>
      </c>
      <c r="K1111" s="2" t="s">
        <v>17</v>
      </c>
      <c r="L1111" s="2" t="s">
        <v>1896</v>
      </c>
      <c r="M1111" s="12" t="str">
        <f t="shared" ref="M1111:M1174" si="18">+MID(N1111,1,3)</f>
        <v>433</v>
      </c>
      <c r="N1111" s="2" t="s">
        <v>23</v>
      </c>
    </row>
    <row r="1112" spans="1:14" x14ac:dyDescent="0.35">
      <c r="A1112" s="3" t="s">
        <v>14</v>
      </c>
      <c r="B1112" s="3" t="s">
        <v>15</v>
      </c>
      <c r="C1112" s="5">
        <v>30306566</v>
      </c>
      <c r="D1112" s="5">
        <v>30306566</v>
      </c>
      <c r="E1112" s="7">
        <v>1000660963</v>
      </c>
      <c r="F1112" s="9">
        <v>45588.689780092602</v>
      </c>
      <c r="G1112" s="3" t="s">
        <v>16</v>
      </c>
      <c r="H1112" s="7">
        <v>81694</v>
      </c>
      <c r="I1112" s="3" t="s">
        <v>17</v>
      </c>
      <c r="J1112" s="3" t="s">
        <v>1901</v>
      </c>
      <c r="K1112" s="3" t="s">
        <v>17</v>
      </c>
      <c r="L1112" s="3" t="s">
        <v>1902</v>
      </c>
      <c r="M1112" s="12" t="str">
        <f t="shared" si="18"/>
        <v>403</v>
      </c>
      <c r="N1112" s="3" t="s">
        <v>110</v>
      </c>
    </row>
    <row r="1113" spans="1:14" x14ac:dyDescent="0.35">
      <c r="A1113" s="2" t="s">
        <v>14</v>
      </c>
      <c r="B1113" s="2" t="s">
        <v>15</v>
      </c>
      <c r="C1113" s="4">
        <v>47456070</v>
      </c>
      <c r="D1113" s="4">
        <v>47456070</v>
      </c>
      <c r="E1113" s="6">
        <v>1000687881</v>
      </c>
      <c r="F1113" s="8">
        <v>45588.698101851798</v>
      </c>
      <c r="G1113" s="2" t="s">
        <v>16</v>
      </c>
      <c r="H1113" s="6">
        <v>81696</v>
      </c>
      <c r="I1113" s="2" t="s">
        <v>17</v>
      </c>
      <c r="J1113" s="2" t="s">
        <v>1903</v>
      </c>
      <c r="K1113" s="2" t="s">
        <v>17</v>
      </c>
      <c r="L1113" s="2" t="s">
        <v>1904</v>
      </c>
      <c r="M1113" s="12" t="str">
        <f t="shared" si="18"/>
        <v>393</v>
      </c>
      <c r="N1113" s="2" t="s">
        <v>20</v>
      </c>
    </row>
    <row r="1114" spans="1:14" x14ac:dyDescent="0.35">
      <c r="A1114" s="3" t="s">
        <v>14</v>
      </c>
      <c r="B1114" s="3" t="s">
        <v>15</v>
      </c>
      <c r="C1114" s="5">
        <v>110000</v>
      </c>
      <c r="D1114" s="5">
        <v>110000</v>
      </c>
      <c r="E1114" s="7">
        <v>1000692354</v>
      </c>
      <c r="F1114" s="9">
        <v>45588.699537036999</v>
      </c>
      <c r="G1114" s="3" t="s">
        <v>16</v>
      </c>
      <c r="H1114" s="7">
        <v>81697</v>
      </c>
      <c r="I1114" s="3" t="s">
        <v>17</v>
      </c>
      <c r="J1114" s="3" t="s">
        <v>1905</v>
      </c>
      <c r="K1114" s="3" t="s">
        <v>17</v>
      </c>
      <c r="L1114" s="3" t="s">
        <v>1906</v>
      </c>
      <c r="M1114" s="12" t="str">
        <f t="shared" si="18"/>
        <v>368</v>
      </c>
      <c r="N1114" s="3" t="s">
        <v>522</v>
      </c>
    </row>
    <row r="1115" spans="1:14" x14ac:dyDescent="0.35">
      <c r="A1115" s="2" t="s">
        <v>14</v>
      </c>
      <c r="B1115" s="2" t="s">
        <v>15</v>
      </c>
      <c r="C1115" s="4">
        <v>1700</v>
      </c>
      <c r="D1115" s="4">
        <v>1700</v>
      </c>
      <c r="E1115" s="6">
        <v>1000694839</v>
      </c>
      <c r="F1115" s="8">
        <v>45588.700335648202</v>
      </c>
      <c r="G1115" s="2" t="s">
        <v>16</v>
      </c>
      <c r="H1115" s="6">
        <v>81698</v>
      </c>
      <c r="I1115" s="2" t="s">
        <v>17</v>
      </c>
      <c r="J1115" s="2" t="s">
        <v>1907</v>
      </c>
      <c r="K1115" s="2" t="s">
        <v>17</v>
      </c>
      <c r="L1115" s="2" t="s">
        <v>1908</v>
      </c>
      <c r="M1115" s="12" t="str">
        <f t="shared" si="18"/>
        <v>433</v>
      </c>
      <c r="N1115" s="2" t="s">
        <v>23</v>
      </c>
    </row>
    <row r="1116" spans="1:14" x14ac:dyDescent="0.35">
      <c r="A1116" s="3" t="s">
        <v>14</v>
      </c>
      <c r="B1116" s="3" t="s">
        <v>15</v>
      </c>
      <c r="C1116" s="5">
        <v>29000</v>
      </c>
      <c r="D1116" s="5">
        <v>29000</v>
      </c>
      <c r="E1116" s="7">
        <v>1000695323</v>
      </c>
      <c r="F1116" s="9">
        <v>45588.700509259303</v>
      </c>
      <c r="G1116" s="3" t="s">
        <v>16</v>
      </c>
      <c r="H1116" s="7">
        <v>81699</v>
      </c>
      <c r="I1116" s="3" t="s">
        <v>17</v>
      </c>
      <c r="J1116" s="3" t="s">
        <v>1909</v>
      </c>
      <c r="K1116" s="3" t="s">
        <v>17</v>
      </c>
      <c r="L1116" s="3" t="s">
        <v>1910</v>
      </c>
      <c r="M1116" s="12" t="str">
        <f t="shared" si="18"/>
        <v>277</v>
      </c>
      <c r="N1116" s="3" t="s">
        <v>86</v>
      </c>
    </row>
    <row r="1117" spans="1:14" x14ac:dyDescent="0.35">
      <c r="A1117" s="2" t="s">
        <v>14</v>
      </c>
      <c r="B1117" s="2" t="s">
        <v>15</v>
      </c>
      <c r="C1117" s="4">
        <v>577.14</v>
      </c>
      <c r="D1117" s="4">
        <v>577.14</v>
      </c>
      <c r="E1117" s="6">
        <v>1000700115</v>
      </c>
      <c r="F1117" s="8">
        <v>45588.702071759297</v>
      </c>
      <c r="G1117" s="2" t="s">
        <v>16</v>
      </c>
      <c r="H1117" s="6">
        <v>81700</v>
      </c>
      <c r="I1117" s="2" t="s">
        <v>17</v>
      </c>
      <c r="J1117" s="2" t="s">
        <v>1911</v>
      </c>
      <c r="K1117" s="2" t="s">
        <v>17</v>
      </c>
      <c r="L1117" s="2" t="s">
        <v>1912</v>
      </c>
      <c r="M1117" s="12" t="str">
        <f t="shared" si="18"/>
        <v>393</v>
      </c>
      <c r="N1117" s="2" t="s">
        <v>20</v>
      </c>
    </row>
    <row r="1118" spans="1:14" x14ac:dyDescent="0.35">
      <c r="A1118" s="3" t="s">
        <v>14</v>
      </c>
      <c r="B1118" s="3" t="s">
        <v>15</v>
      </c>
      <c r="C1118" s="5">
        <v>10000</v>
      </c>
      <c r="D1118" s="5">
        <v>10000</v>
      </c>
      <c r="E1118" s="7">
        <v>1000720179</v>
      </c>
      <c r="F1118" s="9">
        <v>45588.708437499998</v>
      </c>
      <c r="G1118" s="3" t="s">
        <v>16</v>
      </c>
      <c r="H1118" s="7">
        <v>81702</v>
      </c>
      <c r="I1118" s="3" t="s">
        <v>17</v>
      </c>
      <c r="J1118" s="3" t="s">
        <v>1913</v>
      </c>
      <c r="K1118" s="3" t="s">
        <v>17</v>
      </c>
      <c r="L1118" s="3" t="s">
        <v>1914</v>
      </c>
      <c r="M1118" s="12" t="str">
        <f t="shared" si="18"/>
        <v>433</v>
      </c>
      <c r="N1118" s="3" t="s">
        <v>23</v>
      </c>
    </row>
    <row r="1119" spans="1:14" x14ac:dyDescent="0.35">
      <c r="A1119" s="2" t="s">
        <v>14</v>
      </c>
      <c r="B1119" s="2" t="s">
        <v>15</v>
      </c>
      <c r="C1119" s="4">
        <v>57000</v>
      </c>
      <c r="D1119" s="4">
        <v>57000</v>
      </c>
      <c r="E1119" s="6">
        <v>1000724073</v>
      </c>
      <c r="F1119" s="8">
        <v>45588.7097685185</v>
      </c>
      <c r="G1119" s="2" t="s">
        <v>16</v>
      </c>
      <c r="H1119" s="6">
        <v>81703</v>
      </c>
      <c r="I1119" s="2" t="s">
        <v>17</v>
      </c>
      <c r="J1119" s="2" t="s">
        <v>1915</v>
      </c>
      <c r="K1119" s="2" t="s">
        <v>17</v>
      </c>
      <c r="L1119" s="2" t="s">
        <v>1916</v>
      </c>
      <c r="M1119" s="12" t="str">
        <f t="shared" si="18"/>
        <v>403</v>
      </c>
      <c r="N1119" s="2" t="s">
        <v>110</v>
      </c>
    </row>
    <row r="1120" spans="1:14" x14ac:dyDescent="0.35">
      <c r="A1120" s="3" t="s">
        <v>14</v>
      </c>
      <c r="B1120" s="3" t="s">
        <v>15</v>
      </c>
      <c r="C1120" s="5">
        <v>10000</v>
      </c>
      <c r="D1120" s="5">
        <v>10000</v>
      </c>
      <c r="E1120" s="7">
        <v>1000759283</v>
      </c>
      <c r="F1120" s="9">
        <v>45588.721319444398</v>
      </c>
      <c r="G1120" s="3" t="s">
        <v>16</v>
      </c>
      <c r="H1120" s="7">
        <v>81705</v>
      </c>
      <c r="I1120" s="3" t="s">
        <v>17</v>
      </c>
      <c r="J1120" s="3" t="s">
        <v>1917</v>
      </c>
      <c r="K1120" s="3" t="s">
        <v>17</v>
      </c>
      <c r="L1120" s="3" t="s">
        <v>1918</v>
      </c>
      <c r="M1120" s="12" t="str">
        <f t="shared" si="18"/>
        <v>368</v>
      </c>
      <c r="N1120" s="3" t="s">
        <v>522</v>
      </c>
    </row>
    <row r="1121" spans="1:14" x14ac:dyDescent="0.35">
      <c r="A1121" s="2" t="s">
        <v>14</v>
      </c>
      <c r="B1121" s="2" t="s">
        <v>15</v>
      </c>
      <c r="C1121" s="4">
        <v>40000</v>
      </c>
      <c r="D1121" s="4">
        <v>40000</v>
      </c>
      <c r="E1121" s="6">
        <v>1000939281</v>
      </c>
      <c r="F1121" s="8">
        <v>45588.782118055598</v>
      </c>
      <c r="G1121" s="2" t="s">
        <v>16</v>
      </c>
      <c r="H1121" s="6">
        <v>81706</v>
      </c>
      <c r="I1121" s="2" t="s">
        <v>17</v>
      </c>
      <c r="J1121" s="2" t="s">
        <v>1919</v>
      </c>
      <c r="K1121" s="2" t="s">
        <v>17</v>
      </c>
      <c r="L1121" s="2" t="s">
        <v>1920</v>
      </c>
      <c r="M1121" s="12" t="str">
        <f t="shared" si="18"/>
        <v>115</v>
      </c>
      <c r="N1121" s="2" t="s">
        <v>51</v>
      </c>
    </row>
    <row r="1122" spans="1:14" x14ac:dyDescent="0.35">
      <c r="A1122" s="3" t="s">
        <v>14</v>
      </c>
      <c r="B1122" s="3" t="s">
        <v>15</v>
      </c>
      <c r="C1122" s="5">
        <v>1129359</v>
      </c>
      <c r="D1122" s="5">
        <v>1129359</v>
      </c>
      <c r="E1122" s="7">
        <v>1000998385</v>
      </c>
      <c r="F1122" s="9">
        <v>45588.801736111098</v>
      </c>
      <c r="G1122" s="3" t="s">
        <v>16</v>
      </c>
      <c r="H1122" s="7">
        <v>81707</v>
      </c>
      <c r="I1122" s="3" t="s">
        <v>17</v>
      </c>
      <c r="J1122" s="3" t="s">
        <v>1921</v>
      </c>
      <c r="K1122" s="3" t="s">
        <v>17</v>
      </c>
      <c r="L1122" s="3" t="s">
        <v>1922</v>
      </c>
      <c r="M1122" s="12" t="str">
        <f t="shared" si="18"/>
        <v>285</v>
      </c>
      <c r="N1122" s="3" t="s">
        <v>1899</v>
      </c>
    </row>
    <row r="1123" spans="1:14" x14ac:dyDescent="0.35">
      <c r="A1123" s="2" t="s">
        <v>14</v>
      </c>
      <c r="B1123" s="2" t="s">
        <v>15</v>
      </c>
      <c r="C1123" s="4">
        <v>16700</v>
      </c>
      <c r="D1123" s="4">
        <v>16700</v>
      </c>
      <c r="E1123" s="6">
        <v>1001110166</v>
      </c>
      <c r="F1123" s="8">
        <v>45588.841064814798</v>
      </c>
      <c r="G1123" s="2" t="s">
        <v>16</v>
      </c>
      <c r="H1123" s="6">
        <v>81708</v>
      </c>
      <c r="I1123" s="2" t="s">
        <v>17</v>
      </c>
      <c r="J1123" s="2" t="s">
        <v>1923</v>
      </c>
      <c r="K1123" s="2" t="s">
        <v>17</v>
      </c>
      <c r="L1123" s="2" t="s">
        <v>1924</v>
      </c>
      <c r="M1123" s="12" t="str">
        <f t="shared" si="18"/>
        <v>433</v>
      </c>
      <c r="N1123" s="2" t="s">
        <v>23</v>
      </c>
    </row>
    <row r="1124" spans="1:14" x14ac:dyDescent="0.35">
      <c r="A1124" s="3" t="s">
        <v>14</v>
      </c>
      <c r="B1124" s="3" t="s">
        <v>15</v>
      </c>
      <c r="C1124" s="5">
        <v>1000</v>
      </c>
      <c r="D1124" s="5">
        <v>1000</v>
      </c>
      <c r="E1124" s="7">
        <v>1001118295</v>
      </c>
      <c r="F1124" s="9">
        <v>45588.843969907401</v>
      </c>
      <c r="G1124" s="3" t="s">
        <v>16</v>
      </c>
      <c r="H1124" s="7">
        <v>81709</v>
      </c>
      <c r="I1124" s="3" t="s">
        <v>17</v>
      </c>
      <c r="J1124" s="3" t="s">
        <v>1925</v>
      </c>
      <c r="K1124" s="3" t="s">
        <v>17</v>
      </c>
      <c r="L1124" s="3" t="s">
        <v>1926</v>
      </c>
      <c r="M1124" s="12" t="str">
        <f t="shared" si="18"/>
        <v>138</v>
      </c>
      <c r="N1124" s="3" t="s">
        <v>122</v>
      </c>
    </row>
    <row r="1125" spans="1:14" x14ac:dyDescent="0.35">
      <c r="A1125" s="2" t="s">
        <v>14</v>
      </c>
      <c r="B1125" s="2" t="s">
        <v>15</v>
      </c>
      <c r="C1125" s="4">
        <v>1000</v>
      </c>
      <c r="D1125" s="4">
        <v>1000</v>
      </c>
      <c r="E1125" s="6">
        <v>1001157194</v>
      </c>
      <c r="F1125" s="8">
        <v>45588.857974537001</v>
      </c>
      <c r="G1125" s="2" t="s">
        <v>16</v>
      </c>
      <c r="H1125" s="6">
        <v>81710</v>
      </c>
      <c r="I1125" s="2" t="s">
        <v>17</v>
      </c>
      <c r="J1125" s="2" t="s">
        <v>1927</v>
      </c>
      <c r="K1125" s="2" t="s">
        <v>17</v>
      </c>
      <c r="L1125" s="2" t="s">
        <v>1926</v>
      </c>
      <c r="M1125" s="12" t="str">
        <f t="shared" si="18"/>
        <v>138</v>
      </c>
      <c r="N1125" s="2" t="s">
        <v>122</v>
      </c>
    </row>
    <row r="1126" spans="1:14" x14ac:dyDescent="0.35">
      <c r="A1126" s="3" t="s">
        <v>14</v>
      </c>
      <c r="B1126" s="3" t="s">
        <v>15</v>
      </c>
      <c r="C1126" s="5">
        <v>948085</v>
      </c>
      <c r="D1126" s="5">
        <v>948085</v>
      </c>
      <c r="E1126" s="7">
        <v>1001226867</v>
      </c>
      <c r="F1126" s="9">
        <v>45588.884050925903</v>
      </c>
      <c r="G1126" s="3" t="s">
        <v>16</v>
      </c>
      <c r="H1126" s="7">
        <v>81711</v>
      </c>
      <c r="I1126" s="3" t="s">
        <v>17</v>
      </c>
      <c r="J1126" s="3" t="s">
        <v>1928</v>
      </c>
      <c r="K1126" s="3" t="s">
        <v>17</v>
      </c>
      <c r="L1126" s="3" t="s">
        <v>1929</v>
      </c>
      <c r="M1126" s="12" t="str">
        <f t="shared" si="18"/>
        <v>433</v>
      </c>
      <c r="N1126" s="3" t="s">
        <v>23</v>
      </c>
    </row>
    <row r="1127" spans="1:14" x14ac:dyDescent="0.35">
      <c r="A1127" s="2" t="s">
        <v>14</v>
      </c>
      <c r="B1127" s="2" t="s">
        <v>15</v>
      </c>
      <c r="C1127" s="4">
        <v>115239</v>
      </c>
      <c r="D1127" s="4">
        <v>115239</v>
      </c>
      <c r="E1127" s="6">
        <v>1001288424</v>
      </c>
      <c r="F1127" s="8">
        <v>45588.910844907397</v>
      </c>
      <c r="G1127" s="2" t="s">
        <v>16</v>
      </c>
      <c r="H1127" s="6">
        <v>81712</v>
      </c>
      <c r="I1127" s="2" t="s">
        <v>17</v>
      </c>
      <c r="J1127" s="2" t="s">
        <v>1930</v>
      </c>
      <c r="K1127" s="2" t="s">
        <v>17</v>
      </c>
      <c r="L1127" s="2" t="s">
        <v>1931</v>
      </c>
      <c r="M1127" s="12" t="str">
        <f t="shared" si="18"/>
        <v>433</v>
      </c>
      <c r="N1127" s="2" t="s">
        <v>23</v>
      </c>
    </row>
    <row r="1128" spans="1:14" x14ac:dyDescent="0.35">
      <c r="A1128" s="3" t="s">
        <v>14</v>
      </c>
      <c r="B1128" s="3" t="s">
        <v>15</v>
      </c>
      <c r="C1128" s="5">
        <v>17619846</v>
      </c>
      <c r="D1128" s="5">
        <v>17619846</v>
      </c>
      <c r="E1128" s="7">
        <v>1001370925</v>
      </c>
      <c r="F1128" s="9">
        <v>45588.961597222202</v>
      </c>
      <c r="G1128" s="3" t="s">
        <v>16</v>
      </c>
      <c r="H1128" s="7">
        <v>81713</v>
      </c>
      <c r="I1128" s="3" t="s">
        <v>17</v>
      </c>
      <c r="J1128" s="3" t="s">
        <v>1932</v>
      </c>
      <c r="K1128" s="3" t="s">
        <v>17</v>
      </c>
      <c r="L1128" s="3" t="s">
        <v>1933</v>
      </c>
      <c r="M1128" s="12" t="str">
        <f t="shared" si="18"/>
        <v>393</v>
      </c>
      <c r="N1128" s="3" t="s">
        <v>20</v>
      </c>
    </row>
    <row r="1129" spans="1:14" x14ac:dyDescent="0.35">
      <c r="A1129" s="2" t="s">
        <v>14</v>
      </c>
      <c r="B1129" s="2" t="s">
        <v>15</v>
      </c>
      <c r="C1129" s="4">
        <v>300000</v>
      </c>
      <c r="D1129" s="4">
        <v>300000</v>
      </c>
      <c r="E1129" s="6">
        <v>1001377549</v>
      </c>
      <c r="F1129" s="8">
        <v>45588.968275462998</v>
      </c>
      <c r="G1129" s="2" t="s">
        <v>16</v>
      </c>
      <c r="H1129" s="6">
        <v>81714</v>
      </c>
      <c r="I1129" s="2" t="s">
        <v>17</v>
      </c>
      <c r="J1129" s="2" t="s">
        <v>1934</v>
      </c>
      <c r="K1129" s="2" t="s">
        <v>17</v>
      </c>
      <c r="L1129" s="2" t="s">
        <v>1935</v>
      </c>
      <c r="M1129" s="12" t="str">
        <f t="shared" si="18"/>
        <v>403</v>
      </c>
      <c r="N1129" s="2" t="s">
        <v>110</v>
      </c>
    </row>
    <row r="1130" spans="1:14" x14ac:dyDescent="0.35">
      <c r="A1130" s="3" t="s">
        <v>14</v>
      </c>
      <c r="B1130" s="3" t="s">
        <v>15</v>
      </c>
      <c r="C1130" s="5">
        <v>100000</v>
      </c>
      <c r="D1130" s="5">
        <v>100000</v>
      </c>
      <c r="E1130" s="7">
        <v>1001489441</v>
      </c>
      <c r="F1130" s="9">
        <v>45589.277453703697</v>
      </c>
      <c r="G1130" s="3" t="s">
        <v>16</v>
      </c>
      <c r="H1130" s="7">
        <v>81715</v>
      </c>
      <c r="I1130" s="3" t="s">
        <v>17</v>
      </c>
      <c r="J1130" s="3" t="s">
        <v>1936</v>
      </c>
      <c r="K1130" s="3" t="s">
        <v>17</v>
      </c>
      <c r="L1130" s="3" t="s">
        <v>1937</v>
      </c>
      <c r="M1130" s="12" t="str">
        <f t="shared" si="18"/>
        <v>403</v>
      </c>
      <c r="N1130" s="3" t="s">
        <v>110</v>
      </c>
    </row>
    <row r="1131" spans="1:14" x14ac:dyDescent="0.35">
      <c r="A1131" s="2" t="s">
        <v>14</v>
      </c>
      <c r="B1131" s="2" t="s">
        <v>15</v>
      </c>
      <c r="C1131" s="4">
        <v>771430</v>
      </c>
      <c r="D1131" s="4">
        <v>771430</v>
      </c>
      <c r="E1131" s="6">
        <v>1001551862</v>
      </c>
      <c r="F1131" s="8">
        <v>45589.319201388898</v>
      </c>
      <c r="G1131" s="2" t="s">
        <v>16</v>
      </c>
      <c r="H1131" s="6">
        <v>81716</v>
      </c>
      <c r="I1131" s="2" t="s">
        <v>17</v>
      </c>
      <c r="J1131" s="2" t="s">
        <v>1938</v>
      </c>
      <c r="K1131" s="2" t="s">
        <v>17</v>
      </c>
      <c r="L1131" s="2" t="s">
        <v>1939</v>
      </c>
      <c r="M1131" s="12" t="str">
        <f t="shared" si="18"/>
        <v>433</v>
      </c>
      <c r="N1131" s="2" t="s">
        <v>23</v>
      </c>
    </row>
    <row r="1132" spans="1:14" x14ac:dyDescent="0.35">
      <c r="A1132" s="3" t="s">
        <v>14</v>
      </c>
      <c r="B1132" s="3" t="s">
        <v>15</v>
      </c>
      <c r="C1132" s="5">
        <v>410715</v>
      </c>
      <c r="D1132" s="5">
        <v>410715</v>
      </c>
      <c r="E1132" s="7">
        <v>1001556283</v>
      </c>
      <c r="F1132" s="9">
        <v>45589.321689814802</v>
      </c>
      <c r="G1132" s="3" t="s">
        <v>16</v>
      </c>
      <c r="H1132" s="7">
        <v>81717</v>
      </c>
      <c r="I1132" s="3" t="s">
        <v>17</v>
      </c>
      <c r="J1132" s="3" t="s">
        <v>1462</v>
      </c>
      <c r="K1132" s="3" t="s">
        <v>17</v>
      </c>
      <c r="L1132" s="3" t="s">
        <v>1463</v>
      </c>
      <c r="M1132" s="12" t="str">
        <f t="shared" si="18"/>
        <v>426</v>
      </c>
      <c r="N1132" s="3" t="s">
        <v>74</v>
      </c>
    </row>
    <row r="1133" spans="1:14" x14ac:dyDescent="0.35">
      <c r="A1133" s="2" t="s">
        <v>14</v>
      </c>
      <c r="B1133" s="2" t="s">
        <v>15</v>
      </c>
      <c r="C1133" s="4">
        <v>1781430</v>
      </c>
      <c r="D1133" s="4">
        <v>1781430</v>
      </c>
      <c r="E1133" s="6">
        <v>1001569604</v>
      </c>
      <c r="F1133" s="8">
        <v>45589.329166666699</v>
      </c>
      <c r="G1133" s="2" t="s">
        <v>16</v>
      </c>
      <c r="H1133" s="6">
        <v>81718</v>
      </c>
      <c r="I1133" s="2" t="s">
        <v>17</v>
      </c>
      <c r="J1133" s="2" t="s">
        <v>1940</v>
      </c>
      <c r="K1133" s="2" t="s">
        <v>17</v>
      </c>
      <c r="L1133" s="2" t="s">
        <v>1941</v>
      </c>
      <c r="M1133" s="12" t="str">
        <f t="shared" si="18"/>
        <v>433</v>
      </c>
      <c r="N1133" s="2" t="s">
        <v>23</v>
      </c>
    </row>
    <row r="1134" spans="1:14" x14ac:dyDescent="0.35">
      <c r="A1134" s="3" t="s">
        <v>14</v>
      </c>
      <c r="B1134" s="3" t="s">
        <v>15</v>
      </c>
      <c r="C1134" s="5">
        <v>2295740</v>
      </c>
      <c r="D1134" s="5">
        <v>2295740</v>
      </c>
      <c r="E1134" s="7">
        <v>1001573415</v>
      </c>
      <c r="F1134" s="9">
        <v>45589.331284722197</v>
      </c>
      <c r="G1134" s="3" t="s">
        <v>16</v>
      </c>
      <c r="H1134" s="7">
        <v>81719</v>
      </c>
      <c r="I1134" s="3" t="s">
        <v>17</v>
      </c>
      <c r="J1134" s="3" t="s">
        <v>1942</v>
      </c>
      <c r="K1134" s="3" t="s">
        <v>17</v>
      </c>
      <c r="L1134" s="3" t="s">
        <v>1943</v>
      </c>
      <c r="M1134" s="12" t="str">
        <f t="shared" si="18"/>
        <v>393</v>
      </c>
      <c r="N1134" s="3" t="s">
        <v>20</v>
      </c>
    </row>
    <row r="1135" spans="1:14" x14ac:dyDescent="0.35">
      <c r="A1135" s="2" t="s">
        <v>14</v>
      </c>
      <c r="B1135" s="2" t="s">
        <v>15</v>
      </c>
      <c r="C1135" s="4">
        <v>586112</v>
      </c>
      <c r="D1135" s="4">
        <v>586112</v>
      </c>
      <c r="E1135" s="6">
        <v>1001577009</v>
      </c>
      <c r="F1135" s="8">
        <v>45589.333159722199</v>
      </c>
      <c r="G1135" s="2" t="s">
        <v>16</v>
      </c>
      <c r="H1135" s="6">
        <v>81720</v>
      </c>
      <c r="I1135" s="2" t="s">
        <v>17</v>
      </c>
      <c r="J1135" s="2" t="s">
        <v>1944</v>
      </c>
      <c r="K1135" s="2" t="s">
        <v>17</v>
      </c>
      <c r="L1135" s="2" t="s">
        <v>1945</v>
      </c>
      <c r="M1135" s="12" t="str">
        <f t="shared" si="18"/>
        <v>287</v>
      </c>
      <c r="N1135" s="2" t="s">
        <v>208</v>
      </c>
    </row>
    <row r="1136" spans="1:14" x14ac:dyDescent="0.35">
      <c r="A1136" s="3" t="s">
        <v>14</v>
      </c>
      <c r="B1136" s="3" t="s">
        <v>15</v>
      </c>
      <c r="C1136" s="5">
        <v>30000</v>
      </c>
      <c r="D1136" s="5">
        <v>30000</v>
      </c>
      <c r="E1136" s="7">
        <v>1001620228</v>
      </c>
      <c r="F1136" s="9">
        <v>45589.352511574099</v>
      </c>
      <c r="G1136" s="3" t="s">
        <v>16</v>
      </c>
      <c r="H1136" s="7">
        <v>81721</v>
      </c>
      <c r="I1136" s="3" t="s">
        <v>17</v>
      </c>
      <c r="J1136" s="3" t="s">
        <v>1946</v>
      </c>
      <c r="K1136" s="3" t="s">
        <v>17</v>
      </c>
      <c r="L1136" s="3" t="s">
        <v>1947</v>
      </c>
      <c r="M1136" s="12" t="str">
        <f t="shared" si="18"/>
        <v>287</v>
      </c>
      <c r="N1136" s="3" t="s">
        <v>208</v>
      </c>
    </row>
    <row r="1137" spans="1:14" x14ac:dyDescent="0.35">
      <c r="A1137" s="2" t="s">
        <v>14</v>
      </c>
      <c r="B1137" s="2" t="s">
        <v>15</v>
      </c>
      <c r="C1137" s="4">
        <v>405248</v>
      </c>
      <c r="D1137" s="4">
        <v>405248</v>
      </c>
      <c r="E1137" s="6">
        <v>1001636499</v>
      </c>
      <c r="F1137" s="8">
        <v>45589.358981481499</v>
      </c>
      <c r="G1137" s="2" t="s">
        <v>16</v>
      </c>
      <c r="H1137" s="6">
        <v>81722</v>
      </c>
      <c r="I1137" s="2" t="s">
        <v>17</v>
      </c>
      <c r="J1137" s="2" t="s">
        <v>1948</v>
      </c>
      <c r="K1137" s="2" t="s">
        <v>17</v>
      </c>
      <c r="L1137" s="2" t="s">
        <v>1949</v>
      </c>
      <c r="M1137" s="12" t="str">
        <f t="shared" si="18"/>
        <v>483</v>
      </c>
      <c r="N1137" s="2" t="s">
        <v>1950</v>
      </c>
    </row>
    <row r="1138" spans="1:14" x14ac:dyDescent="0.35">
      <c r="A1138" s="3" t="s">
        <v>14</v>
      </c>
      <c r="B1138" s="3" t="s">
        <v>15</v>
      </c>
      <c r="C1138" s="5">
        <v>85206</v>
      </c>
      <c r="D1138" s="5">
        <v>85206</v>
      </c>
      <c r="E1138" s="7">
        <v>1001654971</v>
      </c>
      <c r="F1138" s="9">
        <v>45589.366041666697</v>
      </c>
      <c r="G1138" s="3" t="s">
        <v>16</v>
      </c>
      <c r="H1138" s="7">
        <v>81726</v>
      </c>
      <c r="I1138" s="3" t="s">
        <v>17</v>
      </c>
      <c r="J1138" s="3" t="s">
        <v>1674</v>
      </c>
      <c r="K1138" s="3" t="s">
        <v>17</v>
      </c>
      <c r="L1138" s="3" t="s">
        <v>1951</v>
      </c>
      <c r="M1138" s="12" t="str">
        <f t="shared" si="18"/>
        <v>403</v>
      </c>
      <c r="N1138" s="3" t="s">
        <v>110</v>
      </c>
    </row>
    <row r="1139" spans="1:14" x14ac:dyDescent="0.35">
      <c r="A1139" s="2" t="s">
        <v>14</v>
      </c>
      <c r="B1139" s="2" t="s">
        <v>15</v>
      </c>
      <c r="C1139" s="4">
        <v>564538</v>
      </c>
      <c r="D1139" s="4">
        <v>564538</v>
      </c>
      <c r="E1139" s="6">
        <v>1001657535</v>
      </c>
      <c r="F1139" s="8">
        <v>45589.367002314801</v>
      </c>
      <c r="G1139" s="2" t="s">
        <v>16</v>
      </c>
      <c r="H1139" s="6">
        <v>81727</v>
      </c>
      <c r="I1139" s="2" t="s">
        <v>17</v>
      </c>
      <c r="J1139" s="2" t="s">
        <v>1952</v>
      </c>
      <c r="K1139" s="2" t="s">
        <v>17</v>
      </c>
      <c r="L1139" s="2" t="s">
        <v>838</v>
      </c>
      <c r="M1139" s="12" t="str">
        <f t="shared" si="18"/>
        <v>403</v>
      </c>
      <c r="N1139" s="2" t="s">
        <v>110</v>
      </c>
    </row>
    <row r="1140" spans="1:14" x14ac:dyDescent="0.35">
      <c r="A1140" s="3" t="s">
        <v>14</v>
      </c>
      <c r="B1140" s="3" t="s">
        <v>15</v>
      </c>
      <c r="C1140" s="5">
        <v>45335</v>
      </c>
      <c r="D1140" s="5">
        <v>45335</v>
      </c>
      <c r="E1140" s="7">
        <v>1001698740</v>
      </c>
      <c r="F1140" s="9">
        <v>45589.381666666697</v>
      </c>
      <c r="G1140" s="3" t="s">
        <v>16</v>
      </c>
      <c r="H1140" s="7">
        <v>81728</v>
      </c>
      <c r="I1140" s="3" t="s">
        <v>17</v>
      </c>
      <c r="J1140" s="3" t="s">
        <v>1953</v>
      </c>
      <c r="K1140" s="3" t="s">
        <v>17</v>
      </c>
      <c r="L1140" s="3" t="s">
        <v>1954</v>
      </c>
      <c r="M1140" s="12" t="str">
        <f t="shared" si="18"/>
        <v>433</v>
      </c>
      <c r="N1140" s="3" t="s">
        <v>23</v>
      </c>
    </row>
    <row r="1141" spans="1:14" x14ac:dyDescent="0.35">
      <c r="A1141" s="2" t="s">
        <v>14</v>
      </c>
      <c r="B1141" s="2" t="s">
        <v>15</v>
      </c>
      <c r="C1141" s="4">
        <v>333</v>
      </c>
      <c r="D1141" s="4">
        <v>333</v>
      </c>
      <c r="E1141" s="6">
        <v>1001786391</v>
      </c>
      <c r="F1141" s="8">
        <v>45589.410277777803</v>
      </c>
      <c r="G1141" s="2" t="s">
        <v>16</v>
      </c>
      <c r="H1141" s="6">
        <v>81729</v>
      </c>
      <c r="I1141" s="2" t="s">
        <v>17</v>
      </c>
      <c r="J1141" s="2" t="s">
        <v>1955</v>
      </c>
      <c r="K1141" s="2" t="s">
        <v>17</v>
      </c>
      <c r="L1141" s="2" t="s">
        <v>1956</v>
      </c>
      <c r="M1141" s="12" t="str">
        <f t="shared" si="18"/>
        <v>113</v>
      </c>
      <c r="N1141" s="2" t="s">
        <v>187</v>
      </c>
    </row>
    <row r="1142" spans="1:14" x14ac:dyDescent="0.35">
      <c r="A1142" s="3" t="s">
        <v>14</v>
      </c>
      <c r="B1142" s="3" t="s">
        <v>15</v>
      </c>
      <c r="C1142" s="5">
        <v>1149192</v>
      </c>
      <c r="D1142" s="5">
        <v>1149192</v>
      </c>
      <c r="E1142" s="7">
        <v>1001797388</v>
      </c>
      <c r="F1142" s="9">
        <v>45589.413715277798</v>
      </c>
      <c r="G1142" s="3" t="s">
        <v>16</v>
      </c>
      <c r="H1142" s="7">
        <v>81730</v>
      </c>
      <c r="I1142" s="3" t="s">
        <v>17</v>
      </c>
      <c r="J1142" s="3" t="s">
        <v>1957</v>
      </c>
      <c r="K1142" s="3" t="s">
        <v>17</v>
      </c>
      <c r="L1142" s="3" t="s">
        <v>1958</v>
      </c>
      <c r="M1142" s="12" t="str">
        <f t="shared" si="18"/>
        <v>433</v>
      </c>
      <c r="N1142" s="3" t="s">
        <v>23</v>
      </c>
    </row>
    <row r="1143" spans="1:14" x14ac:dyDescent="0.35">
      <c r="A1143" s="2" t="s">
        <v>14</v>
      </c>
      <c r="B1143" s="2" t="s">
        <v>15</v>
      </c>
      <c r="C1143" s="4">
        <v>3959.67</v>
      </c>
      <c r="D1143" s="4">
        <v>3959.67</v>
      </c>
      <c r="E1143" s="6">
        <v>1001867018</v>
      </c>
      <c r="F1143" s="8">
        <v>45589.434513888897</v>
      </c>
      <c r="G1143" s="2" t="s">
        <v>16</v>
      </c>
      <c r="H1143" s="6">
        <v>81732</v>
      </c>
      <c r="I1143" s="2" t="s">
        <v>17</v>
      </c>
      <c r="J1143" s="2" t="s">
        <v>1959</v>
      </c>
      <c r="K1143" s="2" t="s">
        <v>17</v>
      </c>
      <c r="L1143" s="2" t="s">
        <v>126</v>
      </c>
      <c r="M1143" s="12" t="str">
        <f t="shared" si="18"/>
        <v>393</v>
      </c>
      <c r="N1143" s="2" t="s">
        <v>20</v>
      </c>
    </row>
    <row r="1144" spans="1:14" x14ac:dyDescent="0.35">
      <c r="A1144" s="3" t="s">
        <v>14</v>
      </c>
      <c r="B1144" s="3" t="s">
        <v>15</v>
      </c>
      <c r="C1144" s="5">
        <v>1747.82</v>
      </c>
      <c r="D1144" s="5">
        <v>1747.82</v>
      </c>
      <c r="E1144" s="7">
        <v>1001875939</v>
      </c>
      <c r="F1144" s="9">
        <v>45589.437071759297</v>
      </c>
      <c r="G1144" s="3" t="s">
        <v>16</v>
      </c>
      <c r="H1144" s="7">
        <v>81733</v>
      </c>
      <c r="I1144" s="3" t="s">
        <v>17</v>
      </c>
      <c r="J1144" s="3" t="s">
        <v>1960</v>
      </c>
      <c r="K1144" s="3" t="s">
        <v>17</v>
      </c>
      <c r="L1144" s="3" t="s">
        <v>126</v>
      </c>
      <c r="M1144" s="12" t="str">
        <f t="shared" si="18"/>
        <v>393</v>
      </c>
      <c r="N1144" s="3" t="s">
        <v>20</v>
      </c>
    </row>
    <row r="1145" spans="1:14" x14ac:dyDescent="0.35">
      <c r="A1145" s="2" t="s">
        <v>14</v>
      </c>
      <c r="B1145" s="2" t="s">
        <v>15</v>
      </c>
      <c r="C1145" s="4">
        <v>1413.41</v>
      </c>
      <c r="D1145" s="4">
        <v>1413.41</v>
      </c>
      <c r="E1145" s="6">
        <v>1001890666</v>
      </c>
      <c r="F1145" s="8">
        <v>45589.441307870402</v>
      </c>
      <c r="G1145" s="2" t="s">
        <v>16</v>
      </c>
      <c r="H1145" s="6">
        <v>81736</v>
      </c>
      <c r="I1145" s="2" t="s">
        <v>17</v>
      </c>
      <c r="J1145" s="2" t="s">
        <v>1961</v>
      </c>
      <c r="K1145" s="2" t="s">
        <v>17</v>
      </c>
      <c r="L1145" s="2" t="s">
        <v>126</v>
      </c>
      <c r="M1145" s="12" t="str">
        <f t="shared" si="18"/>
        <v>393</v>
      </c>
      <c r="N1145" s="2" t="s">
        <v>20</v>
      </c>
    </row>
    <row r="1146" spans="1:14" x14ac:dyDescent="0.35">
      <c r="A1146" s="3" t="s">
        <v>14</v>
      </c>
      <c r="B1146" s="3" t="s">
        <v>15</v>
      </c>
      <c r="C1146" s="5">
        <v>1050.45</v>
      </c>
      <c r="D1146" s="5">
        <v>1050.45</v>
      </c>
      <c r="E1146" s="7">
        <v>1001900167</v>
      </c>
      <c r="F1146" s="9">
        <v>45589.444085648101</v>
      </c>
      <c r="G1146" s="3" t="s">
        <v>16</v>
      </c>
      <c r="H1146" s="7">
        <v>81737</v>
      </c>
      <c r="I1146" s="3" t="s">
        <v>17</v>
      </c>
      <c r="J1146" s="3" t="s">
        <v>1962</v>
      </c>
      <c r="K1146" s="3" t="s">
        <v>17</v>
      </c>
      <c r="L1146" s="3" t="s">
        <v>126</v>
      </c>
      <c r="M1146" s="12" t="str">
        <f t="shared" si="18"/>
        <v>393</v>
      </c>
      <c r="N1146" s="3" t="s">
        <v>20</v>
      </c>
    </row>
    <row r="1147" spans="1:14" x14ac:dyDescent="0.35">
      <c r="A1147" s="2" t="s">
        <v>14</v>
      </c>
      <c r="B1147" s="2" t="s">
        <v>15</v>
      </c>
      <c r="C1147" s="4">
        <v>1414.07</v>
      </c>
      <c r="D1147" s="4">
        <v>1414.07</v>
      </c>
      <c r="E1147" s="6">
        <v>1001907450</v>
      </c>
      <c r="F1147" s="8">
        <v>45589.446192129602</v>
      </c>
      <c r="G1147" s="2" t="s">
        <v>16</v>
      </c>
      <c r="H1147" s="6">
        <v>81739</v>
      </c>
      <c r="I1147" s="2" t="s">
        <v>17</v>
      </c>
      <c r="J1147" s="2" t="s">
        <v>1963</v>
      </c>
      <c r="K1147" s="2" t="s">
        <v>17</v>
      </c>
      <c r="L1147" s="2" t="s">
        <v>126</v>
      </c>
      <c r="M1147" s="12" t="str">
        <f t="shared" si="18"/>
        <v>393</v>
      </c>
      <c r="N1147" s="2" t="s">
        <v>20</v>
      </c>
    </row>
    <row r="1148" spans="1:14" x14ac:dyDescent="0.35">
      <c r="A1148" s="3" t="s">
        <v>14</v>
      </c>
      <c r="B1148" s="3" t="s">
        <v>15</v>
      </c>
      <c r="C1148" s="5">
        <v>7620.65</v>
      </c>
      <c r="D1148" s="5">
        <v>7620.65</v>
      </c>
      <c r="E1148" s="7">
        <v>1001913869</v>
      </c>
      <c r="F1148" s="9">
        <v>45589.448067129597</v>
      </c>
      <c r="G1148" s="3" t="s">
        <v>16</v>
      </c>
      <c r="H1148" s="7">
        <v>81741</v>
      </c>
      <c r="I1148" s="3" t="s">
        <v>17</v>
      </c>
      <c r="J1148" s="3" t="s">
        <v>1964</v>
      </c>
      <c r="K1148" s="3" t="s">
        <v>17</v>
      </c>
      <c r="L1148" s="3" t="s">
        <v>126</v>
      </c>
      <c r="M1148" s="12" t="str">
        <f t="shared" si="18"/>
        <v>393</v>
      </c>
      <c r="N1148" s="3" t="s">
        <v>20</v>
      </c>
    </row>
    <row r="1149" spans="1:14" x14ac:dyDescent="0.35">
      <c r="A1149" s="2" t="s">
        <v>14</v>
      </c>
      <c r="B1149" s="2" t="s">
        <v>15</v>
      </c>
      <c r="C1149" s="4">
        <v>1225.3499999999999</v>
      </c>
      <c r="D1149" s="4">
        <v>1225.3499999999999</v>
      </c>
      <c r="E1149" s="6">
        <v>1001922122</v>
      </c>
      <c r="F1149" s="8">
        <v>45589.4504282407</v>
      </c>
      <c r="G1149" s="2" t="s">
        <v>16</v>
      </c>
      <c r="H1149" s="6">
        <v>81742</v>
      </c>
      <c r="I1149" s="2" t="s">
        <v>17</v>
      </c>
      <c r="J1149" s="2" t="s">
        <v>1965</v>
      </c>
      <c r="K1149" s="2" t="s">
        <v>17</v>
      </c>
      <c r="L1149" s="2" t="s">
        <v>126</v>
      </c>
      <c r="M1149" s="12" t="str">
        <f t="shared" si="18"/>
        <v>393</v>
      </c>
      <c r="N1149" s="2" t="s">
        <v>20</v>
      </c>
    </row>
    <row r="1150" spans="1:14" x14ac:dyDescent="0.35">
      <c r="A1150" s="3" t="s">
        <v>14</v>
      </c>
      <c r="B1150" s="3" t="s">
        <v>15</v>
      </c>
      <c r="C1150" s="5">
        <v>4429257.95</v>
      </c>
      <c r="D1150" s="5">
        <v>4429257.95</v>
      </c>
      <c r="E1150" s="7">
        <v>1001925228</v>
      </c>
      <c r="F1150" s="9">
        <v>45589.451284722199</v>
      </c>
      <c r="G1150" s="3" t="s">
        <v>16</v>
      </c>
      <c r="H1150" s="7">
        <v>81743</v>
      </c>
      <c r="I1150" s="3" t="s">
        <v>17</v>
      </c>
      <c r="J1150" s="3" t="s">
        <v>1966</v>
      </c>
      <c r="K1150" s="3" t="s">
        <v>17</v>
      </c>
      <c r="L1150" s="3" t="s">
        <v>1967</v>
      </c>
      <c r="M1150" s="12" t="str">
        <f t="shared" si="18"/>
        <v>270</v>
      </c>
      <c r="N1150" s="3" t="s">
        <v>220</v>
      </c>
    </row>
    <row r="1151" spans="1:14" x14ac:dyDescent="0.35">
      <c r="A1151" s="2" t="s">
        <v>14</v>
      </c>
      <c r="B1151" s="2" t="s">
        <v>15</v>
      </c>
      <c r="C1151" s="4">
        <v>157752</v>
      </c>
      <c r="D1151" s="4">
        <v>157752</v>
      </c>
      <c r="E1151" s="6">
        <v>1001929753</v>
      </c>
      <c r="F1151" s="8">
        <v>45589.452569444402</v>
      </c>
      <c r="G1151" s="2" t="s">
        <v>16</v>
      </c>
      <c r="H1151" s="6">
        <v>81744</v>
      </c>
      <c r="I1151" s="2" t="s">
        <v>17</v>
      </c>
      <c r="J1151" s="2" t="s">
        <v>1968</v>
      </c>
      <c r="K1151" s="2" t="s">
        <v>17</v>
      </c>
      <c r="L1151" s="2" t="s">
        <v>1969</v>
      </c>
      <c r="M1151" s="12" t="str">
        <f t="shared" si="18"/>
        <v>433</v>
      </c>
      <c r="N1151" s="2" t="s">
        <v>23</v>
      </c>
    </row>
    <row r="1152" spans="1:14" x14ac:dyDescent="0.35">
      <c r="A1152" s="3" t="s">
        <v>14</v>
      </c>
      <c r="B1152" s="3" t="s">
        <v>15</v>
      </c>
      <c r="C1152" s="5">
        <v>10000</v>
      </c>
      <c r="D1152" s="5">
        <v>10000</v>
      </c>
      <c r="E1152" s="7">
        <v>1001930886</v>
      </c>
      <c r="F1152" s="9">
        <v>45589.452893518501</v>
      </c>
      <c r="G1152" s="3" t="s">
        <v>16</v>
      </c>
      <c r="H1152" s="7">
        <v>81745</v>
      </c>
      <c r="I1152" s="3" t="s">
        <v>17</v>
      </c>
      <c r="J1152" s="3" t="s">
        <v>36</v>
      </c>
      <c r="K1152" s="3" t="s">
        <v>17</v>
      </c>
      <c r="L1152" s="3" t="s">
        <v>1333</v>
      </c>
      <c r="M1152" s="12" t="str">
        <f t="shared" si="18"/>
        <v>433</v>
      </c>
      <c r="N1152" s="3" t="s">
        <v>23</v>
      </c>
    </row>
    <row r="1153" spans="1:14" x14ac:dyDescent="0.35">
      <c r="A1153" s="2" t="s">
        <v>14</v>
      </c>
      <c r="B1153" s="2" t="s">
        <v>15</v>
      </c>
      <c r="C1153" s="4">
        <v>83900</v>
      </c>
      <c r="D1153" s="4">
        <v>83900</v>
      </c>
      <c r="E1153" s="6">
        <v>1001943243</v>
      </c>
      <c r="F1153" s="8">
        <v>45589.456377314797</v>
      </c>
      <c r="G1153" s="2" t="s">
        <v>16</v>
      </c>
      <c r="H1153" s="6">
        <v>81747</v>
      </c>
      <c r="I1153" s="2" t="s">
        <v>17</v>
      </c>
      <c r="J1153" s="2" t="s">
        <v>1970</v>
      </c>
      <c r="K1153" s="2" t="s">
        <v>17</v>
      </c>
      <c r="L1153" s="2" t="s">
        <v>1971</v>
      </c>
      <c r="M1153" s="12" t="str">
        <f t="shared" si="18"/>
        <v>433</v>
      </c>
      <c r="N1153" s="2" t="s">
        <v>23</v>
      </c>
    </row>
    <row r="1154" spans="1:14" x14ac:dyDescent="0.35">
      <c r="A1154" s="3" t="s">
        <v>14</v>
      </c>
      <c r="B1154" s="3" t="s">
        <v>15</v>
      </c>
      <c r="C1154" s="5">
        <v>71699</v>
      </c>
      <c r="D1154" s="5">
        <v>71699</v>
      </c>
      <c r="E1154" s="7">
        <v>1001943564</v>
      </c>
      <c r="F1154" s="9">
        <v>45589.456481481502</v>
      </c>
      <c r="G1154" s="3" t="s">
        <v>16</v>
      </c>
      <c r="H1154" s="7">
        <v>81748</v>
      </c>
      <c r="I1154" s="3" t="s">
        <v>17</v>
      </c>
      <c r="J1154" s="3" t="s">
        <v>1972</v>
      </c>
      <c r="K1154" s="3" t="s">
        <v>17</v>
      </c>
      <c r="L1154" s="3" t="s">
        <v>1973</v>
      </c>
      <c r="M1154" s="12" t="str">
        <f t="shared" si="18"/>
        <v>433</v>
      </c>
      <c r="N1154" s="3" t="s">
        <v>23</v>
      </c>
    </row>
    <row r="1155" spans="1:14" x14ac:dyDescent="0.35">
      <c r="A1155" s="2" t="s">
        <v>14</v>
      </c>
      <c r="B1155" s="2" t="s">
        <v>15</v>
      </c>
      <c r="C1155" s="4">
        <v>94445</v>
      </c>
      <c r="D1155" s="4">
        <v>94445</v>
      </c>
      <c r="E1155" s="6">
        <v>1001948484</v>
      </c>
      <c r="F1155" s="8">
        <v>45589.457847222198</v>
      </c>
      <c r="G1155" s="2" t="s">
        <v>16</v>
      </c>
      <c r="H1155" s="6">
        <v>81749</v>
      </c>
      <c r="I1155" s="2" t="s">
        <v>17</v>
      </c>
      <c r="J1155" s="2" t="s">
        <v>1974</v>
      </c>
      <c r="K1155" s="2" t="s">
        <v>17</v>
      </c>
      <c r="L1155" s="2" t="s">
        <v>1975</v>
      </c>
      <c r="M1155" s="12" t="str">
        <f t="shared" si="18"/>
        <v>433</v>
      </c>
      <c r="N1155" s="2" t="s">
        <v>23</v>
      </c>
    </row>
    <row r="1156" spans="1:14" x14ac:dyDescent="0.35">
      <c r="A1156" s="3" t="s">
        <v>14</v>
      </c>
      <c r="B1156" s="3" t="s">
        <v>15</v>
      </c>
      <c r="C1156" s="5">
        <v>94445</v>
      </c>
      <c r="D1156" s="5">
        <v>94445</v>
      </c>
      <c r="E1156" s="7">
        <v>1001963209</v>
      </c>
      <c r="F1156" s="9">
        <v>45589.4620601852</v>
      </c>
      <c r="G1156" s="3" t="s">
        <v>16</v>
      </c>
      <c r="H1156" s="7">
        <v>81750</v>
      </c>
      <c r="I1156" s="3" t="s">
        <v>17</v>
      </c>
      <c r="J1156" s="3" t="s">
        <v>1976</v>
      </c>
      <c r="K1156" s="3" t="s">
        <v>17</v>
      </c>
      <c r="L1156" s="3" t="s">
        <v>1975</v>
      </c>
      <c r="M1156" s="12" t="str">
        <f t="shared" si="18"/>
        <v>433</v>
      </c>
      <c r="N1156" s="3" t="s">
        <v>23</v>
      </c>
    </row>
    <row r="1157" spans="1:14" x14ac:dyDescent="0.35">
      <c r="A1157" s="2" t="s">
        <v>14</v>
      </c>
      <c r="B1157" s="2" t="s">
        <v>15</v>
      </c>
      <c r="C1157" s="4">
        <v>106000</v>
      </c>
      <c r="D1157" s="4">
        <v>106000</v>
      </c>
      <c r="E1157" s="6">
        <v>1001965962</v>
      </c>
      <c r="F1157" s="8">
        <v>45589.4628240741</v>
      </c>
      <c r="G1157" s="2" t="s">
        <v>16</v>
      </c>
      <c r="H1157" s="6">
        <v>81751</v>
      </c>
      <c r="I1157" s="2" t="s">
        <v>17</v>
      </c>
      <c r="J1157" s="2" t="s">
        <v>1977</v>
      </c>
      <c r="K1157" s="2" t="s">
        <v>17</v>
      </c>
      <c r="L1157" s="2" t="s">
        <v>1978</v>
      </c>
      <c r="M1157" s="12" t="str">
        <f t="shared" si="18"/>
        <v>403</v>
      </c>
      <c r="N1157" s="2" t="s">
        <v>110</v>
      </c>
    </row>
    <row r="1158" spans="1:14" x14ac:dyDescent="0.35">
      <c r="A1158" s="3" t="s">
        <v>14</v>
      </c>
      <c r="B1158" s="3" t="s">
        <v>15</v>
      </c>
      <c r="C1158" s="5">
        <v>17932198</v>
      </c>
      <c r="D1158" s="5">
        <v>17932198</v>
      </c>
      <c r="E1158" s="7">
        <v>1001979120</v>
      </c>
      <c r="F1158" s="9">
        <v>45589.4664583333</v>
      </c>
      <c r="G1158" s="3" t="s">
        <v>16</v>
      </c>
      <c r="H1158" s="7">
        <v>81752</v>
      </c>
      <c r="I1158" s="3" t="s">
        <v>17</v>
      </c>
      <c r="J1158" s="3" t="s">
        <v>1979</v>
      </c>
      <c r="K1158" s="3" t="s">
        <v>17</v>
      </c>
      <c r="L1158" s="3" t="s">
        <v>1980</v>
      </c>
      <c r="M1158" s="12" t="str">
        <f t="shared" si="18"/>
        <v>393</v>
      </c>
      <c r="N1158" s="3" t="s">
        <v>20</v>
      </c>
    </row>
    <row r="1159" spans="1:14" x14ac:dyDescent="0.35">
      <c r="A1159" s="2" t="s">
        <v>14</v>
      </c>
      <c r="B1159" s="2" t="s">
        <v>15</v>
      </c>
      <c r="C1159" s="4">
        <v>20749</v>
      </c>
      <c r="D1159" s="4">
        <v>20749</v>
      </c>
      <c r="E1159" s="6">
        <v>1001989801</v>
      </c>
      <c r="F1159" s="8">
        <v>45589.469432870399</v>
      </c>
      <c r="G1159" s="2" t="s">
        <v>16</v>
      </c>
      <c r="H1159" s="6">
        <v>81753</v>
      </c>
      <c r="I1159" s="2" t="s">
        <v>17</v>
      </c>
      <c r="J1159" s="2" t="s">
        <v>1981</v>
      </c>
      <c r="K1159" s="2" t="s">
        <v>17</v>
      </c>
      <c r="L1159" s="2" t="s">
        <v>545</v>
      </c>
      <c r="M1159" s="12" t="str">
        <f t="shared" si="18"/>
        <v>138</v>
      </c>
      <c r="N1159" s="2" t="s">
        <v>122</v>
      </c>
    </row>
    <row r="1160" spans="1:14" x14ac:dyDescent="0.35">
      <c r="A1160" s="3" t="s">
        <v>14</v>
      </c>
      <c r="B1160" s="3" t="s">
        <v>15</v>
      </c>
      <c r="C1160" s="5">
        <v>11595411</v>
      </c>
      <c r="D1160" s="5">
        <v>11595411</v>
      </c>
      <c r="E1160" s="7">
        <v>1001990886</v>
      </c>
      <c r="F1160" s="9">
        <v>45589.469733796301</v>
      </c>
      <c r="G1160" s="3" t="s">
        <v>16</v>
      </c>
      <c r="H1160" s="7">
        <v>81754</v>
      </c>
      <c r="I1160" s="3" t="s">
        <v>17</v>
      </c>
      <c r="J1160" s="3" t="s">
        <v>1982</v>
      </c>
      <c r="K1160" s="3" t="s">
        <v>17</v>
      </c>
      <c r="L1160" s="3" t="s">
        <v>1983</v>
      </c>
      <c r="M1160" s="12" t="str">
        <f t="shared" si="18"/>
        <v>Sel</v>
      </c>
      <c r="N1160" s="3" t="s">
        <v>562</v>
      </c>
    </row>
    <row r="1161" spans="1:14" x14ac:dyDescent="0.35">
      <c r="A1161" s="2" t="s">
        <v>14</v>
      </c>
      <c r="B1161" s="2" t="s">
        <v>15</v>
      </c>
      <c r="C1161" s="4">
        <v>800</v>
      </c>
      <c r="D1161" s="4">
        <v>800</v>
      </c>
      <c r="E1161" s="6">
        <v>1001995514</v>
      </c>
      <c r="F1161" s="8">
        <v>45589.471006944397</v>
      </c>
      <c r="G1161" s="2" t="s">
        <v>16</v>
      </c>
      <c r="H1161" s="6">
        <v>81755</v>
      </c>
      <c r="I1161" s="2" t="s">
        <v>17</v>
      </c>
      <c r="J1161" s="2" t="s">
        <v>1984</v>
      </c>
      <c r="K1161" s="2" t="s">
        <v>17</v>
      </c>
      <c r="L1161" s="2" t="s">
        <v>1172</v>
      </c>
      <c r="M1161" s="12" t="str">
        <f t="shared" si="18"/>
        <v>433</v>
      </c>
      <c r="N1161" s="2" t="s">
        <v>23</v>
      </c>
    </row>
    <row r="1162" spans="1:14" x14ac:dyDescent="0.35">
      <c r="A1162" s="3" t="s">
        <v>14</v>
      </c>
      <c r="B1162" s="3" t="s">
        <v>15</v>
      </c>
      <c r="C1162" s="5">
        <v>46000</v>
      </c>
      <c r="D1162" s="5">
        <v>46000</v>
      </c>
      <c r="E1162" s="7">
        <v>1002003122</v>
      </c>
      <c r="F1162" s="9">
        <v>45589.473090277803</v>
      </c>
      <c r="G1162" s="3" t="s">
        <v>16</v>
      </c>
      <c r="H1162" s="7">
        <v>81756</v>
      </c>
      <c r="I1162" s="3" t="s">
        <v>17</v>
      </c>
      <c r="J1162" s="3" t="s">
        <v>221</v>
      </c>
      <c r="K1162" s="3" t="s">
        <v>17</v>
      </c>
      <c r="L1162" s="3" t="s">
        <v>1985</v>
      </c>
      <c r="M1162" s="12" t="str">
        <f t="shared" si="18"/>
        <v>433</v>
      </c>
      <c r="N1162" s="3" t="s">
        <v>23</v>
      </c>
    </row>
    <row r="1163" spans="1:14" x14ac:dyDescent="0.35">
      <c r="A1163" s="2" t="s">
        <v>14</v>
      </c>
      <c r="B1163" s="2" t="s">
        <v>15</v>
      </c>
      <c r="C1163" s="4">
        <v>61000</v>
      </c>
      <c r="D1163" s="4">
        <v>61000</v>
      </c>
      <c r="E1163" s="6">
        <v>1002017530</v>
      </c>
      <c r="F1163" s="8">
        <v>45589.476956018501</v>
      </c>
      <c r="G1163" s="2" t="s">
        <v>16</v>
      </c>
      <c r="H1163" s="6">
        <v>81757</v>
      </c>
      <c r="I1163" s="2" t="s">
        <v>17</v>
      </c>
      <c r="J1163" s="2" t="s">
        <v>1986</v>
      </c>
      <c r="K1163" s="2" t="s">
        <v>17</v>
      </c>
      <c r="L1163" s="2" t="s">
        <v>1987</v>
      </c>
      <c r="M1163" s="12" t="str">
        <f t="shared" si="18"/>
        <v>226</v>
      </c>
      <c r="N1163" s="2" t="s">
        <v>94</v>
      </c>
    </row>
    <row r="1164" spans="1:14" ht="87.5" x14ac:dyDescent="0.35">
      <c r="A1164" s="3" t="s">
        <v>14</v>
      </c>
      <c r="B1164" s="3" t="s">
        <v>15</v>
      </c>
      <c r="C1164" s="5">
        <v>110000</v>
      </c>
      <c r="D1164" s="5">
        <v>110000</v>
      </c>
      <c r="E1164" s="7">
        <v>1002050082</v>
      </c>
      <c r="F1164" s="9">
        <v>45589.485567129603</v>
      </c>
      <c r="G1164" s="3" t="s">
        <v>16</v>
      </c>
      <c r="H1164" s="7">
        <v>81759</v>
      </c>
      <c r="I1164" s="3" t="s">
        <v>17</v>
      </c>
      <c r="J1164" s="3" t="s">
        <v>1988</v>
      </c>
      <c r="K1164" s="3" t="s">
        <v>17</v>
      </c>
      <c r="L1164" s="3" t="s">
        <v>1989</v>
      </c>
      <c r="M1164" s="12" t="str">
        <f t="shared" si="18"/>
        <v>375</v>
      </c>
      <c r="N1164" s="10" t="s">
        <v>81</v>
      </c>
    </row>
    <row r="1165" spans="1:14" x14ac:dyDescent="0.35">
      <c r="A1165" s="2" t="s">
        <v>14</v>
      </c>
      <c r="B1165" s="2" t="s">
        <v>15</v>
      </c>
      <c r="C1165" s="4">
        <v>50000</v>
      </c>
      <c r="D1165" s="4">
        <v>50000</v>
      </c>
      <c r="E1165" s="6">
        <v>1002052395</v>
      </c>
      <c r="F1165" s="8">
        <v>45589.486157407402</v>
      </c>
      <c r="G1165" s="2" t="s">
        <v>16</v>
      </c>
      <c r="H1165" s="6">
        <v>81760</v>
      </c>
      <c r="I1165" s="2" t="s">
        <v>17</v>
      </c>
      <c r="J1165" s="2" t="s">
        <v>1990</v>
      </c>
      <c r="K1165" s="2" t="s">
        <v>17</v>
      </c>
      <c r="L1165" s="2" t="s">
        <v>1991</v>
      </c>
      <c r="M1165" s="12" t="str">
        <f t="shared" si="18"/>
        <v>403</v>
      </c>
      <c r="N1165" s="2" t="s">
        <v>110</v>
      </c>
    </row>
    <row r="1166" spans="1:14" x14ac:dyDescent="0.35">
      <c r="A1166" s="3" t="s">
        <v>14</v>
      </c>
      <c r="B1166" s="3" t="s">
        <v>15</v>
      </c>
      <c r="C1166" s="5">
        <v>1471195</v>
      </c>
      <c r="D1166" s="5">
        <v>1471195</v>
      </c>
      <c r="E1166" s="7">
        <v>1002096692</v>
      </c>
      <c r="F1166" s="9">
        <v>45589.498634259297</v>
      </c>
      <c r="G1166" s="3" t="s">
        <v>16</v>
      </c>
      <c r="H1166" s="7">
        <v>81762</v>
      </c>
      <c r="I1166" s="3" t="s">
        <v>17</v>
      </c>
      <c r="J1166" s="3" t="s">
        <v>1992</v>
      </c>
      <c r="K1166" s="3" t="s">
        <v>17</v>
      </c>
      <c r="L1166" s="3" t="s">
        <v>1993</v>
      </c>
      <c r="M1166" s="12" t="str">
        <f t="shared" si="18"/>
        <v>433</v>
      </c>
      <c r="N1166" s="3" t="s">
        <v>23</v>
      </c>
    </row>
    <row r="1167" spans="1:14" x14ac:dyDescent="0.35">
      <c r="A1167" s="2" t="s">
        <v>14</v>
      </c>
      <c r="B1167" s="2" t="s">
        <v>15</v>
      </c>
      <c r="C1167" s="4">
        <v>39000</v>
      </c>
      <c r="D1167" s="4">
        <v>39000</v>
      </c>
      <c r="E1167" s="6">
        <v>1002109977</v>
      </c>
      <c r="F1167" s="8">
        <v>45589.502685185202</v>
      </c>
      <c r="G1167" s="2" t="s">
        <v>16</v>
      </c>
      <c r="H1167" s="6">
        <v>81765</v>
      </c>
      <c r="I1167" s="2" t="s">
        <v>17</v>
      </c>
      <c r="J1167" s="2" t="s">
        <v>1994</v>
      </c>
      <c r="K1167" s="2" t="s">
        <v>17</v>
      </c>
      <c r="L1167" s="2" t="s">
        <v>1995</v>
      </c>
      <c r="M1167" s="12" t="str">
        <f t="shared" si="18"/>
        <v>433</v>
      </c>
      <c r="N1167" s="2" t="s">
        <v>23</v>
      </c>
    </row>
    <row r="1168" spans="1:14" x14ac:dyDescent="0.35">
      <c r="A1168" s="3" t="s">
        <v>14</v>
      </c>
      <c r="B1168" s="3" t="s">
        <v>15</v>
      </c>
      <c r="C1168" s="5">
        <v>52073696.649999999</v>
      </c>
      <c r="D1168" s="5">
        <v>52073696.649999999</v>
      </c>
      <c r="E1168" s="7">
        <v>1002113215</v>
      </c>
      <c r="F1168" s="9">
        <v>45589.503668981502</v>
      </c>
      <c r="G1168" s="3" t="s">
        <v>16</v>
      </c>
      <c r="H1168" s="7">
        <v>81766</v>
      </c>
      <c r="I1168" s="3" t="s">
        <v>17</v>
      </c>
      <c r="J1168" s="3" t="s">
        <v>1153</v>
      </c>
      <c r="K1168" s="3" t="s">
        <v>17</v>
      </c>
      <c r="L1168" s="3" t="s">
        <v>1154</v>
      </c>
      <c r="M1168" s="12" t="str">
        <f t="shared" si="18"/>
        <v>393</v>
      </c>
      <c r="N1168" s="3" t="s">
        <v>20</v>
      </c>
    </row>
    <row r="1169" spans="1:14" x14ac:dyDescent="0.35">
      <c r="A1169" s="2" t="s">
        <v>14</v>
      </c>
      <c r="B1169" s="2" t="s">
        <v>15</v>
      </c>
      <c r="C1169" s="4">
        <v>2894209</v>
      </c>
      <c r="D1169" s="4">
        <v>2894209</v>
      </c>
      <c r="E1169" s="6">
        <v>1002136440</v>
      </c>
      <c r="F1169" s="8">
        <v>45589.511076388902</v>
      </c>
      <c r="G1169" s="2" t="s">
        <v>16</v>
      </c>
      <c r="H1169" s="6">
        <v>81767</v>
      </c>
      <c r="I1169" s="2" t="s">
        <v>17</v>
      </c>
      <c r="J1169" s="2" t="s">
        <v>456</v>
      </c>
      <c r="K1169" s="2" t="s">
        <v>17</v>
      </c>
      <c r="L1169" s="2" t="s">
        <v>1996</v>
      </c>
      <c r="M1169" s="12" t="str">
        <f t="shared" si="18"/>
        <v>285</v>
      </c>
      <c r="N1169" s="2" t="s">
        <v>1899</v>
      </c>
    </row>
    <row r="1170" spans="1:14" x14ac:dyDescent="0.35">
      <c r="A1170" s="3" t="s">
        <v>14</v>
      </c>
      <c r="B1170" s="3" t="s">
        <v>15</v>
      </c>
      <c r="C1170" s="5">
        <v>16000</v>
      </c>
      <c r="D1170" s="5">
        <v>16000</v>
      </c>
      <c r="E1170" s="7">
        <v>1002178949</v>
      </c>
      <c r="F1170" s="9">
        <v>45589.525115740696</v>
      </c>
      <c r="G1170" s="3" t="s">
        <v>16</v>
      </c>
      <c r="H1170" s="7">
        <v>81768</v>
      </c>
      <c r="I1170" s="3" t="s">
        <v>17</v>
      </c>
      <c r="J1170" s="3" t="s">
        <v>946</v>
      </c>
      <c r="K1170" s="3" t="s">
        <v>17</v>
      </c>
      <c r="L1170" s="3" t="s">
        <v>1997</v>
      </c>
      <c r="M1170" s="12" t="str">
        <f t="shared" si="18"/>
        <v>433</v>
      </c>
      <c r="N1170" s="3" t="s">
        <v>23</v>
      </c>
    </row>
    <row r="1171" spans="1:14" x14ac:dyDescent="0.35">
      <c r="A1171" s="2" t="s">
        <v>14</v>
      </c>
      <c r="B1171" s="2" t="s">
        <v>15</v>
      </c>
      <c r="C1171" s="4">
        <v>86000</v>
      </c>
      <c r="D1171" s="4">
        <v>86000</v>
      </c>
      <c r="E1171" s="6">
        <v>1002258688</v>
      </c>
      <c r="F1171" s="8">
        <v>45589.551597222198</v>
      </c>
      <c r="G1171" s="2" t="s">
        <v>16</v>
      </c>
      <c r="H1171" s="6">
        <v>81769</v>
      </c>
      <c r="I1171" s="2" t="s">
        <v>17</v>
      </c>
      <c r="J1171" s="2" t="s">
        <v>374</v>
      </c>
      <c r="K1171" s="2" t="s">
        <v>17</v>
      </c>
      <c r="L1171" s="2" t="s">
        <v>1998</v>
      </c>
      <c r="M1171" s="12" t="str">
        <f t="shared" si="18"/>
        <v>433</v>
      </c>
      <c r="N1171" s="2" t="s">
        <v>23</v>
      </c>
    </row>
    <row r="1172" spans="1:14" x14ac:dyDescent="0.35">
      <c r="A1172" s="3" t="s">
        <v>14</v>
      </c>
      <c r="B1172" s="3" t="s">
        <v>15</v>
      </c>
      <c r="C1172" s="5">
        <v>569742</v>
      </c>
      <c r="D1172" s="5">
        <v>569742</v>
      </c>
      <c r="E1172" s="7">
        <v>1002357134</v>
      </c>
      <c r="F1172" s="9">
        <v>45589.580810185202</v>
      </c>
      <c r="G1172" s="3" t="s">
        <v>16</v>
      </c>
      <c r="H1172" s="7">
        <v>81770</v>
      </c>
      <c r="I1172" s="3" t="s">
        <v>17</v>
      </c>
      <c r="J1172" s="3" t="s">
        <v>1999</v>
      </c>
      <c r="K1172" s="3" t="s">
        <v>17</v>
      </c>
      <c r="L1172" s="3" t="s">
        <v>2000</v>
      </c>
      <c r="M1172" s="12" t="str">
        <f t="shared" si="18"/>
        <v>403</v>
      </c>
      <c r="N1172" s="3" t="s">
        <v>110</v>
      </c>
    </row>
    <row r="1173" spans="1:14" x14ac:dyDescent="0.35">
      <c r="A1173" s="2" t="s">
        <v>14</v>
      </c>
      <c r="B1173" s="2" t="s">
        <v>15</v>
      </c>
      <c r="C1173" s="4">
        <v>2000</v>
      </c>
      <c r="D1173" s="4">
        <v>2000</v>
      </c>
      <c r="E1173" s="6">
        <v>1002435224</v>
      </c>
      <c r="F1173" s="8">
        <v>45589.604687500003</v>
      </c>
      <c r="G1173" s="2" t="s">
        <v>16</v>
      </c>
      <c r="H1173" s="6">
        <v>81771</v>
      </c>
      <c r="I1173" s="2" t="s">
        <v>17</v>
      </c>
      <c r="J1173" s="2" t="s">
        <v>2001</v>
      </c>
      <c r="K1173" s="2" t="s">
        <v>17</v>
      </c>
      <c r="L1173" s="2" t="s">
        <v>2002</v>
      </c>
      <c r="M1173" s="12" t="str">
        <f t="shared" si="18"/>
        <v>433</v>
      </c>
      <c r="N1173" s="2" t="s">
        <v>23</v>
      </c>
    </row>
    <row r="1174" spans="1:14" x14ac:dyDescent="0.35">
      <c r="A1174" s="3" t="s">
        <v>14</v>
      </c>
      <c r="B1174" s="3" t="s">
        <v>15</v>
      </c>
      <c r="C1174" s="5">
        <v>1044129</v>
      </c>
      <c r="D1174" s="5">
        <v>1044129</v>
      </c>
      <c r="E1174" s="7">
        <v>1002438397</v>
      </c>
      <c r="F1174" s="9">
        <v>45589.605671296304</v>
      </c>
      <c r="G1174" s="3" t="s">
        <v>16</v>
      </c>
      <c r="H1174" s="7">
        <v>81772</v>
      </c>
      <c r="I1174" s="3" t="s">
        <v>17</v>
      </c>
      <c r="J1174" s="3" t="s">
        <v>2003</v>
      </c>
      <c r="K1174" s="3" t="s">
        <v>17</v>
      </c>
      <c r="L1174" s="3" t="s">
        <v>2004</v>
      </c>
      <c r="M1174" s="12" t="str">
        <f t="shared" si="18"/>
        <v>403</v>
      </c>
      <c r="N1174" s="3" t="s">
        <v>110</v>
      </c>
    </row>
    <row r="1175" spans="1:14" x14ac:dyDescent="0.35">
      <c r="A1175" s="2" t="s">
        <v>14</v>
      </c>
      <c r="B1175" s="2" t="s">
        <v>15</v>
      </c>
      <c r="C1175" s="4">
        <v>845123</v>
      </c>
      <c r="D1175" s="4">
        <v>845123</v>
      </c>
      <c r="E1175" s="6">
        <v>1002451194</v>
      </c>
      <c r="F1175" s="8">
        <v>45589.609537037002</v>
      </c>
      <c r="G1175" s="2" t="s">
        <v>16</v>
      </c>
      <c r="H1175" s="6">
        <v>81774</v>
      </c>
      <c r="I1175" s="2" t="s">
        <v>17</v>
      </c>
      <c r="J1175" s="2" t="s">
        <v>2005</v>
      </c>
      <c r="K1175" s="2" t="s">
        <v>17</v>
      </c>
      <c r="L1175" s="2" t="s">
        <v>2004</v>
      </c>
      <c r="M1175" s="12" t="str">
        <f t="shared" ref="M1175:M1238" si="19">+MID(N1175,1,3)</f>
        <v>403</v>
      </c>
      <c r="N1175" s="2" t="s">
        <v>110</v>
      </c>
    </row>
    <row r="1176" spans="1:14" x14ac:dyDescent="0.35">
      <c r="A1176" s="3" t="s">
        <v>14</v>
      </c>
      <c r="B1176" s="3" t="s">
        <v>15</v>
      </c>
      <c r="C1176" s="5">
        <v>90000</v>
      </c>
      <c r="D1176" s="5">
        <v>90000</v>
      </c>
      <c r="E1176" s="7">
        <v>1002452655</v>
      </c>
      <c r="F1176" s="9">
        <v>45589.609988425902</v>
      </c>
      <c r="G1176" s="3" t="s">
        <v>16</v>
      </c>
      <c r="H1176" s="7">
        <v>81775</v>
      </c>
      <c r="I1176" s="3" t="s">
        <v>17</v>
      </c>
      <c r="J1176" s="3" t="s">
        <v>2006</v>
      </c>
      <c r="K1176" s="3" t="s">
        <v>17</v>
      </c>
      <c r="L1176" s="3" t="s">
        <v>2007</v>
      </c>
      <c r="M1176" s="12" t="str">
        <f t="shared" si="19"/>
        <v>287</v>
      </c>
      <c r="N1176" s="3" t="s">
        <v>208</v>
      </c>
    </row>
    <row r="1177" spans="1:14" x14ac:dyDescent="0.35">
      <c r="A1177" s="2" t="s">
        <v>14</v>
      </c>
      <c r="B1177" s="2" t="s">
        <v>15</v>
      </c>
      <c r="C1177" s="4">
        <v>20000</v>
      </c>
      <c r="D1177" s="4">
        <v>20000</v>
      </c>
      <c r="E1177" s="6">
        <v>1002513724</v>
      </c>
      <c r="F1177" s="8">
        <v>45589.628634259301</v>
      </c>
      <c r="G1177" s="2" t="s">
        <v>16</v>
      </c>
      <c r="H1177" s="6">
        <v>81785</v>
      </c>
      <c r="I1177" s="2" t="s">
        <v>17</v>
      </c>
      <c r="J1177" s="2" t="s">
        <v>2008</v>
      </c>
      <c r="K1177" s="2" t="s">
        <v>17</v>
      </c>
      <c r="L1177" s="2" t="s">
        <v>2009</v>
      </c>
      <c r="M1177" s="12" t="str">
        <f t="shared" si="19"/>
        <v>115</v>
      </c>
      <c r="N1177" s="2" t="s">
        <v>51</v>
      </c>
    </row>
    <row r="1178" spans="1:14" x14ac:dyDescent="0.35">
      <c r="A1178" s="3" t="s">
        <v>14</v>
      </c>
      <c r="B1178" s="3" t="s">
        <v>15</v>
      </c>
      <c r="C1178" s="5">
        <v>184871</v>
      </c>
      <c r="D1178" s="5">
        <v>184871</v>
      </c>
      <c r="E1178" s="7">
        <v>1002519324</v>
      </c>
      <c r="F1178" s="9">
        <v>45589.630347222199</v>
      </c>
      <c r="G1178" s="3" t="s">
        <v>16</v>
      </c>
      <c r="H1178" s="7">
        <v>81786</v>
      </c>
      <c r="I1178" s="3" t="s">
        <v>17</v>
      </c>
      <c r="J1178" s="3" t="s">
        <v>2010</v>
      </c>
      <c r="K1178" s="3" t="s">
        <v>17</v>
      </c>
      <c r="L1178" s="3" t="s">
        <v>2011</v>
      </c>
      <c r="M1178" s="12" t="str">
        <f t="shared" si="19"/>
        <v>433</v>
      </c>
      <c r="N1178" s="3" t="s">
        <v>23</v>
      </c>
    </row>
    <row r="1179" spans="1:14" x14ac:dyDescent="0.35">
      <c r="A1179" s="2" t="s">
        <v>14</v>
      </c>
      <c r="B1179" s="2" t="s">
        <v>15</v>
      </c>
      <c r="C1179" s="4">
        <v>161427</v>
      </c>
      <c r="D1179" s="4">
        <v>161427</v>
      </c>
      <c r="E1179" s="6">
        <v>1002543111</v>
      </c>
      <c r="F1179" s="8">
        <v>45589.637523148202</v>
      </c>
      <c r="G1179" s="2" t="s">
        <v>16</v>
      </c>
      <c r="H1179" s="6">
        <v>81787</v>
      </c>
      <c r="I1179" s="2" t="s">
        <v>17</v>
      </c>
      <c r="J1179" s="2" t="s">
        <v>221</v>
      </c>
      <c r="K1179" s="2" t="s">
        <v>17</v>
      </c>
      <c r="L1179" s="2" t="s">
        <v>1736</v>
      </c>
      <c r="M1179" s="12" t="str">
        <f t="shared" si="19"/>
        <v>433</v>
      </c>
      <c r="N1179" s="2" t="s">
        <v>23</v>
      </c>
    </row>
    <row r="1180" spans="1:14" x14ac:dyDescent="0.35">
      <c r="A1180" s="3" t="s">
        <v>14</v>
      </c>
      <c r="B1180" s="3" t="s">
        <v>15</v>
      </c>
      <c r="C1180" s="5">
        <v>49600</v>
      </c>
      <c r="D1180" s="5">
        <v>49600</v>
      </c>
      <c r="E1180" s="7">
        <v>1002545389</v>
      </c>
      <c r="F1180" s="9">
        <v>45589.638182870403</v>
      </c>
      <c r="G1180" s="3" t="s">
        <v>16</v>
      </c>
      <c r="H1180" s="7">
        <v>81788</v>
      </c>
      <c r="I1180" s="3" t="s">
        <v>17</v>
      </c>
      <c r="J1180" s="3" t="s">
        <v>2012</v>
      </c>
      <c r="K1180" s="3" t="s">
        <v>17</v>
      </c>
      <c r="L1180" s="3" t="s">
        <v>713</v>
      </c>
      <c r="M1180" s="12" t="str">
        <f t="shared" si="19"/>
        <v>403</v>
      </c>
      <c r="N1180" s="3" t="s">
        <v>110</v>
      </c>
    </row>
    <row r="1181" spans="1:14" x14ac:dyDescent="0.35">
      <c r="A1181" s="2" t="s">
        <v>14</v>
      </c>
      <c r="B1181" s="2" t="s">
        <v>15</v>
      </c>
      <c r="C1181" s="4">
        <v>23540195</v>
      </c>
      <c r="D1181" s="4">
        <v>23540195</v>
      </c>
      <c r="E1181" s="6">
        <v>1002576827</v>
      </c>
      <c r="F1181" s="8">
        <v>45589.6477662037</v>
      </c>
      <c r="G1181" s="2" t="s">
        <v>16</v>
      </c>
      <c r="H1181" s="6">
        <v>81789</v>
      </c>
      <c r="I1181" s="2" t="s">
        <v>17</v>
      </c>
      <c r="J1181" s="2" t="s">
        <v>2013</v>
      </c>
      <c r="K1181" s="2" t="s">
        <v>17</v>
      </c>
      <c r="L1181" s="2" t="s">
        <v>2014</v>
      </c>
      <c r="M1181" s="12" t="str">
        <f t="shared" si="19"/>
        <v>393</v>
      </c>
      <c r="N1181" s="2" t="s">
        <v>20</v>
      </c>
    </row>
    <row r="1182" spans="1:14" x14ac:dyDescent="0.35">
      <c r="A1182" s="3" t="s">
        <v>14</v>
      </c>
      <c r="B1182" s="3" t="s">
        <v>15</v>
      </c>
      <c r="C1182" s="5">
        <v>18000</v>
      </c>
      <c r="D1182" s="5">
        <v>18000</v>
      </c>
      <c r="E1182" s="7">
        <v>1002606893</v>
      </c>
      <c r="F1182" s="9">
        <v>45589.656840277799</v>
      </c>
      <c r="G1182" s="3" t="s">
        <v>16</v>
      </c>
      <c r="H1182" s="7">
        <v>81790</v>
      </c>
      <c r="I1182" s="3" t="s">
        <v>17</v>
      </c>
      <c r="J1182" s="3" t="s">
        <v>2015</v>
      </c>
      <c r="K1182" s="3" t="s">
        <v>17</v>
      </c>
      <c r="L1182" s="3" t="s">
        <v>2016</v>
      </c>
      <c r="M1182" s="12" t="str">
        <f t="shared" si="19"/>
        <v>433</v>
      </c>
      <c r="N1182" s="3" t="s">
        <v>23</v>
      </c>
    </row>
    <row r="1183" spans="1:14" x14ac:dyDescent="0.35">
      <c r="A1183" s="2" t="s">
        <v>14</v>
      </c>
      <c r="B1183" s="2" t="s">
        <v>15</v>
      </c>
      <c r="C1183" s="4">
        <v>219176</v>
      </c>
      <c r="D1183" s="4">
        <v>219176</v>
      </c>
      <c r="E1183" s="6">
        <v>1002609106</v>
      </c>
      <c r="F1183" s="8">
        <v>45589.657476851899</v>
      </c>
      <c r="G1183" s="2" t="s">
        <v>16</v>
      </c>
      <c r="H1183" s="6">
        <v>81791</v>
      </c>
      <c r="I1183" s="2" t="s">
        <v>17</v>
      </c>
      <c r="J1183" s="2" t="s">
        <v>2017</v>
      </c>
      <c r="K1183" s="2" t="s">
        <v>17</v>
      </c>
      <c r="L1183" s="2" t="s">
        <v>2018</v>
      </c>
      <c r="M1183" s="12" t="str">
        <f t="shared" si="19"/>
        <v>433</v>
      </c>
      <c r="N1183" s="2" t="s">
        <v>23</v>
      </c>
    </row>
    <row r="1184" spans="1:14" x14ac:dyDescent="0.35">
      <c r="A1184" s="3" t="s">
        <v>14</v>
      </c>
      <c r="B1184" s="3" t="s">
        <v>15</v>
      </c>
      <c r="C1184" s="5">
        <v>1196460</v>
      </c>
      <c r="D1184" s="5">
        <v>1196460</v>
      </c>
      <c r="E1184" s="7">
        <v>1002612059</v>
      </c>
      <c r="F1184" s="9">
        <v>45589.658344907402</v>
      </c>
      <c r="G1184" s="3" t="s">
        <v>16</v>
      </c>
      <c r="H1184" s="7">
        <v>81793</v>
      </c>
      <c r="I1184" s="3" t="s">
        <v>17</v>
      </c>
      <c r="J1184" s="3" t="s">
        <v>2019</v>
      </c>
      <c r="K1184" s="3" t="s">
        <v>17</v>
      </c>
      <c r="L1184" s="3" t="s">
        <v>2020</v>
      </c>
      <c r="M1184" s="12" t="str">
        <f t="shared" si="19"/>
        <v>292</v>
      </c>
      <c r="N1184" s="3" t="s">
        <v>470</v>
      </c>
    </row>
    <row r="1185" spans="1:14" x14ac:dyDescent="0.35">
      <c r="A1185" s="2" t="s">
        <v>14</v>
      </c>
      <c r="B1185" s="2" t="s">
        <v>15</v>
      </c>
      <c r="C1185" s="4">
        <v>28106430</v>
      </c>
      <c r="D1185" s="4">
        <v>28106430</v>
      </c>
      <c r="E1185" s="6">
        <v>1002630576</v>
      </c>
      <c r="F1185" s="8">
        <v>45589.663865740702</v>
      </c>
      <c r="G1185" s="2" t="s">
        <v>16</v>
      </c>
      <c r="H1185" s="6">
        <v>81794</v>
      </c>
      <c r="I1185" s="2" t="s">
        <v>17</v>
      </c>
      <c r="J1185" s="2" t="s">
        <v>2021</v>
      </c>
      <c r="K1185" s="2" t="s">
        <v>17</v>
      </c>
      <c r="L1185" s="2" t="s">
        <v>2022</v>
      </c>
      <c r="M1185" s="12" t="str">
        <f t="shared" si="19"/>
        <v>393</v>
      </c>
      <c r="N1185" s="2" t="s">
        <v>20</v>
      </c>
    </row>
    <row r="1186" spans="1:14" x14ac:dyDescent="0.35">
      <c r="A1186" s="3" t="s">
        <v>14</v>
      </c>
      <c r="B1186" s="3" t="s">
        <v>15</v>
      </c>
      <c r="C1186" s="5">
        <v>949570</v>
      </c>
      <c r="D1186" s="5">
        <v>949570</v>
      </c>
      <c r="E1186" s="7">
        <v>1002649956</v>
      </c>
      <c r="F1186" s="9">
        <v>45589.669618055603</v>
      </c>
      <c r="G1186" s="3" t="s">
        <v>16</v>
      </c>
      <c r="H1186" s="7">
        <v>81795</v>
      </c>
      <c r="I1186" s="3" t="s">
        <v>17</v>
      </c>
      <c r="J1186" s="10" t="s">
        <v>2023</v>
      </c>
      <c r="K1186" s="3" t="s">
        <v>17</v>
      </c>
      <c r="L1186" s="3" t="s">
        <v>2024</v>
      </c>
      <c r="M1186" s="12" t="str">
        <f t="shared" si="19"/>
        <v>403</v>
      </c>
      <c r="N1186" s="3" t="s">
        <v>110</v>
      </c>
    </row>
    <row r="1187" spans="1:14" x14ac:dyDescent="0.35">
      <c r="A1187" s="2" t="s">
        <v>14</v>
      </c>
      <c r="B1187" s="2" t="s">
        <v>15</v>
      </c>
      <c r="C1187" s="4">
        <v>3000</v>
      </c>
      <c r="D1187" s="4">
        <v>3000</v>
      </c>
      <c r="E1187" s="6">
        <v>1002696312</v>
      </c>
      <c r="F1187" s="8">
        <v>45589.683437500003</v>
      </c>
      <c r="G1187" s="2" t="s">
        <v>16</v>
      </c>
      <c r="H1187" s="6">
        <v>81797</v>
      </c>
      <c r="I1187" s="2" t="s">
        <v>17</v>
      </c>
      <c r="J1187" s="2" t="s">
        <v>2025</v>
      </c>
      <c r="K1187" s="2" t="s">
        <v>17</v>
      </c>
      <c r="L1187" s="2" t="s">
        <v>2026</v>
      </c>
      <c r="M1187" s="12" t="str">
        <f t="shared" si="19"/>
        <v>433</v>
      </c>
      <c r="N1187" s="2" t="s">
        <v>23</v>
      </c>
    </row>
    <row r="1188" spans="1:14" x14ac:dyDescent="0.35">
      <c r="A1188" s="3" t="s">
        <v>14</v>
      </c>
      <c r="B1188" s="3" t="s">
        <v>15</v>
      </c>
      <c r="C1188" s="5">
        <v>170549</v>
      </c>
      <c r="D1188" s="5">
        <v>170549</v>
      </c>
      <c r="E1188" s="7">
        <v>1002711756</v>
      </c>
      <c r="F1188" s="9">
        <v>45589.688275462999</v>
      </c>
      <c r="G1188" s="3" t="s">
        <v>16</v>
      </c>
      <c r="H1188" s="7">
        <v>81800</v>
      </c>
      <c r="I1188" s="3" t="s">
        <v>17</v>
      </c>
      <c r="J1188" s="3" t="s">
        <v>2027</v>
      </c>
      <c r="K1188" s="3" t="s">
        <v>17</v>
      </c>
      <c r="L1188" s="3" t="s">
        <v>2028</v>
      </c>
      <c r="M1188" s="12" t="str">
        <f t="shared" si="19"/>
        <v>433</v>
      </c>
      <c r="N1188" s="3" t="s">
        <v>23</v>
      </c>
    </row>
    <row r="1189" spans="1:14" x14ac:dyDescent="0.35">
      <c r="A1189" s="2" t="s">
        <v>14</v>
      </c>
      <c r="B1189" s="2" t="s">
        <v>15</v>
      </c>
      <c r="C1189" s="4">
        <v>468585</v>
      </c>
      <c r="D1189" s="4">
        <v>468585</v>
      </c>
      <c r="E1189" s="6">
        <v>1002717013</v>
      </c>
      <c r="F1189" s="8">
        <v>45589.690023148098</v>
      </c>
      <c r="G1189" s="2" t="s">
        <v>16</v>
      </c>
      <c r="H1189" s="6">
        <v>81801</v>
      </c>
      <c r="I1189" s="2" t="s">
        <v>17</v>
      </c>
      <c r="J1189" s="2" t="s">
        <v>2029</v>
      </c>
      <c r="K1189" s="2" t="s">
        <v>17</v>
      </c>
      <c r="L1189" s="2" t="s">
        <v>2030</v>
      </c>
      <c r="M1189" s="12" t="str">
        <f t="shared" si="19"/>
        <v>433</v>
      </c>
      <c r="N1189" s="2" t="s">
        <v>23</v>
      </c>
    </row>
    <row r="1190" spans="1:14" x14ac:dyDescent="0.35">
      <c r="A1190" s="3" t="s">
        <v>14</v>
      </c>
      <c r="B1190" s="3" t="s">
        <v>15</v>
      </c>
      <c r="C1190" s="5">
        <v>6000</v>
      </c>
      <c r="D1190" s="5">
        <v>6000</v>
      </c>
      <c r="E1190" s="7">
        <v>1002738564</v>
      </c>
      <c r="F1190" s="9">
        <v>45589.6969791667</v>
      </c>
      <c r="G1190" s="3" t="s">
        <v>16</v>
      </c>
      <c r="H1190" s="7">
        <v>81803</v>
      </c>
      <c r="I1190" s="3" t="s">
        <v>17</v>
      </c>
      <c r="J1190" s="3" t="s">
        <v>2031</v>
      </c>
      <c r="K1190" s="3" t="s">
        <v>17</v>
      </c>
      <c r="L1190" s="3" t="s">
        <v>2032</v>
      </c>
      <c r="M1190" s="12" t="str">
        <f t="shared" si="19"/>
        <v>433</v>
      </c>
      <c r="N1190" s="3" t="s">
        <v>23</v>
      </c>
    </row>
    <row r="1191" spans="1:14" x14ac:dyDescent="0.35">
      <c r="A1191" s="2" t="s">
        <v>14</v>
      </c>
      <c r="B1191" s="2" t="s">
        <v>15</v>
      </c>
      <c r="C1191" s="4">
        <v>385000</v>
      </c>
      <c r="D1191" s="4">
        <v>385000</v>
      </c>
      <c r="E1191" s="6">
        <v>1002743799</v>
      </c>
      <c r="F1191" s="8">
        <v>45589.698854166701</v>
      </c>
      <c r="G1191" s="2" t="s">
        <v>16</v>
      </c>
      <c r="H1191" s="6">
        <v>81804</v>
      </c>
      <c r="I1191" s="2" t="s">
        <v>17</v>
      </c>
      <c r="J1191" s="2" t="s">
        <v>24</v>
      </c>
      <c r="K1191" s="2" t="s">
        <v>17</v>
      </c>
      <c r="L1191" s="2" t="s">
        <v>2033</v>
      </c>
      <c r="M1191" s="12" t="str">
        <f t="shared" si="19"/>
        <v>381</v>
      </c>
      <c r="N1191" s="2" t="s">
        <v>1459</v>
      </c>
    </row>
    <row r="1192" spans="1:14" x14ac:dyDescent="0.35">
      <c r="A1192" s="3" t="s">
        <v>14</v>
      </c>
      <c r="B1192" s="3" t="s">
        <v>15</v>
      </c>
      <c r="C1192" s="5">
        <v>278606.64</v>
      </c>
      <c r="D1192" s="5">
        <v>278606.64</v>
      </c>
      <c r="E1192" s="7">
        <v>1002766375</v>
      </c>
      <c r="F1192" s="9">
        <v>45589.706284722197</v>
      </c>
      <c r="G1192" s="3" t="s">
        <v>16</v>
      </c>
      <c r="H1192" s="7">
        <v>81805</v>
      </c>
      <c r="I1192" s="3" t="s">
        <v>17</v>
      </c>
      <c r="J1192" s="3" t="s">
        <v>2034</v>
      </c>
      <c r="K1192" s="3" t="s">
        <v>17</v>
      </c>
      <c r="L1192" s="3" t="s">
        <v>2035</v>
      </c>
      <c r="M1192" s="12" t="str">
        <f t="shared" si="19"/>
        <v>403</v>
      </c>
      <c r="N1192" s="3" t="s">
        <v>110</v>
      </c>
    </row>
    <row r="1193" spans="1:14" x14ac:dyDescent="0.35">
      <c r="A1193" s="2" t="s">
        <v>14</v>
      </c>
      <c r="B1193" s="2" t="s">
        <v>15</v>
      </c>
      <c r="C1193" s="4">
        <v>38000</v>
      </c>
      <c r="D1193" s="4">
        <v>38000</v>
      </c>
      <c r="E1193" s="6">
        <v>1002792199</v>
      </c>
      <c r="F1193" s="8">
        <v>45589.715104166702</v>
      </c>
      <c r="G1193" s="2" t="s">
        <v>16</v>
      </c>
      <c r="H1193" s="6">
        <v>81807</v>
      </c>
      <c r="I1193" s="2" t="s">
        <v>17</v>
      </c>
      <c r="J1193" s="2" t="s">
        <v>2036</v>
      </c>
      <c r="K1193" s="2" t="s">
        <v>17</v>
      </c>
      <c r="L1193" s="2" t="s">
        <v>2037</v>
      </c>
      <c r="M1193" s="12" t="str">
        <f t="shared" si="19"/>
        <v>433</v>
      </c>
      <c r="N1193" s="2" t="s">
        <v>23</v>
      </c>
    </row>
    <row r="1194" spans="1:14" x14ac:dyDescent="0.35">
      <c r="A1194" s="3" t="s">
        <v>14</v>
      </c>
      <c r="B1194" s="3" t="s">
        <v>15</v>
      </c>
      <c r="C1194" s="5">
        <v>183817</v>
      </c>
      <c r="D1194" s="5">
        <v>183817</v>
      </c>
      <c r="E1194" s="7">
        <v>1002793108</v>
      </c>
      <c r="F1194" s="9">
        <v>45589.715405092596</v>
      </c>
      <c r="G1194" s="3" t="s">
        <v>16</v>
      </c>
      <c r="H1194" s="7">
        <v>81808</v>
      </c>
      <c r="I1194" s="3" t="s">
        <v>17</v>
      </c>
      <c r="J1194" s="3" t="s">
        <v>1087</v>
      </c>
      <c r="K1194" s="3" t="s">
        <v>17</v>
      </c>
      <c r="L1194" s="3" t="s">
        <v>2038</v>
      </c>
      <c r="M1194" s="12" t="str">
        <f t="shared" si="19"/>
        <v>433</v>
      </c>
      <c r="N1194" s="3" t="s">
        <v>23</v>
      </c>
    </row>
    <row r="1195" spans="1:14" x14ac:dyDescent="0.35">
      <c r="A1195" s="2" t="s">
        <v>14</v>
      </c>
      <c r="B1195" s="2" t="s">
        <v>15</v>
      </c>
      <c r="C1195" s="4">
        <v>26264411</v>
      </c>
      <c r="D1195" s="4">
        <v>26264411</v>
      </c>
      <c r="E1195" s="6">
        <v>1002832954</v>
      </c>
      <c r="F1195" s="8">
        <v>45589.729120370401</v>
      </c>
      <c r="G1195" s="2" t="s">
        <v>16</v>
      </c>
      <c r="H1195" s="6">
        <v>81809</v>
      </c>
      <c r="I1195" s="2" t="s">
        <v>17</v>
      </c>
      <c r="J1195" s="2" t="s">
        <v>2039</v>
      </c>
      <c r="K1195" s="2" t="s">
        <v>17</v>
      </c>
      <c r="L1195" s="2" t="s">
        <v>2014</v>
      </c>
      <c r="M1195" s="12" t="str">
        <f t="shared" si="19"/>
        <v>393</v>
      </c>
      <c r="N1195" s="2" t="s">
        <v>20</v>
      </c>
    </row>
    <row r="1196" spans="1:14" x14ac:dyDescent="0.35">
      <c r="A1196" s="3" t="s">
        <v>14</v>
      </c>
      <c r="B1196" s="3" t="s">
        <v>15</v>
      </c>
      <c r="C1196" s="5">
        <v>710670</v>
      </c>
      <c r="D1196" s="5">
        <v>710670</v>
      </c>
      <c r="E1196" s="7">
        <v>1002887307</v>
      </c>
      <c r="F1196" s="9">
        <v>45589.748032407399</v>
      </c>
      <c r="G1196" s="3" t="s">
        <v>16</v>
      </c>
      <c r="H1196" s="7">
        <v>81810</v>
      </c>
      <c r="I1196" s="3" t="s">
        <v>17</v>
      </c>
      <c r="J1196" s="3" t="s">
        <v>2040</v>
      </c>
      <c r="K1196" s="3" t="s">
        <v>17</v>
      </c>
      <c r="L1196" s="3" t="s">
        <v>2041</v>
      </c>
      <c r="M1196" s="12" t="str">
        <f t="shared" si="19"/>
        <v>433</v>
      </c>
      <c r="N1196" s="3" t="s">
        <v>23</v>
      </c>
    </row>
    <row r="1197" spans="1:14" x14ac:dyDescent="0.35">
      <c r="A1197" s="2" t="s">
        <v>14</v>
      </c>
      <c r="B1197" s="2" t="s">
        <v>15</v>
      </c>
      <c r="C1197" s="4">
        <v>829837</v>
      </c>
      <c r="D1197" s="4">
        <v>829837</v>
      </c>
      <c r="E1197" s="6">
        <v>1003167681</v>
      </c>
      <c r="F1197" s="8">
        <v>45589.851851851898</v>
      </c>
      <c r="G1197" s="2" t="s">
        <v>16</v>
      </c>
      <c r="H1197" s="6">
        <v>81814</v>
      </c>
      <c r="I1197" s="2" t="s">
        <v>17</v>
      </c>
      <c r="J1197" s="2" t="s">
        <v>2042</v>
      </c>
      <c r="K1197" s="2" t="s">
        <v>17</v>
      </c>
      <c r="L1197" s="2" t="s">
        <v>2043</v>
      </c>
      <c r="M1197" s="12" t="str">
        <f t="shared" si="19"/>
        <v>113</v>
      </c>
      <c r="N1197" s="2" t="s">
        <v>187</v>
      </c>
    </row>
    <row r="1198" spans="1:14" x14ac:dyDescent="0.35">
      <c r="A1198" s="3" t="s">
        <v>14</v>
      </c>
      <c r="B1198" s="3" t="s">
        <v>15</v>
      </c>
      <c r="C1198" s="5">
        <v>23500</v>
      </c>
      <c r="D1198" s="5">
        <v>23500</v>
      </c>
      <c r="E1198" s="7">
        <v>1003220028</v>
      </c>
      <c r="F1198" s="9">
        <v>45589.872291666703</v>
      </c>
      <c r="G1198" s="3" t="s">
        <v>16</v>
      </c>
      <c r="H1198" s="7">
        <v>81815</v>
      </c>
      <c r="I1198" s="3" t="s">
        <v>17</v>
      </c>
      <c r="J1198" s="10" t="s">
        <v>2044</v>
      </c>
      <c r="K1198" s="3" t="s">
        <v>17</v>
      </c>
      <c r="L1198" s="3" t="s">
        <v>2045</v>
      </c>
      <c r="M1198" s="12" t="str">
        <f t="shared" si="19"/>
        <v>433</v>
      </c>
      <c r="N1198" s="3" t="s">
        <v>23</v>
      </c>
    </row>
    <row r="1199" spans="1:14" x14ac:dyDescent="0.35">
      <c r="A1199" s="2" t="s">
        <v>14</v>
      </c>
      <c r="B1199" s="2" t="s">
        <v>15</v>
      </c>
      <c r="C1199" s="4">
        <v>428498</v>
      </c>
      <c r="D1199" s="4">
        <v>428498</v>
      </c>
      <c r="E1199" s="6">
        <v>1003338027</v>
      </c>
      <c r="F1199" s="8">
        <v>45589.930023148103</v>
      </c>
      <c r="G1199" s="2" t="s">
        <v>16</v>
      </c>
      <c r="H1199" s="6">
        <v>81817</v>
      </c>
      <c r="I1199" s="2" t="s">
        <v>17</v>
      </c>
      <c r="J1199" s="2" t="s">
        <v>2046</v>
      </c>
      <c r="K1199" s="2" t="s">
        <v>17</v>
      </c>
      <c r="L1199" s="2" t="s">
        <v>2047</v>
      </c>
      <c r="M1199" s="12" t="str">
        <f t="shared" si="19"/>
        <v>224</v>
      </c>
      <c r="N1199" s="2" t="s">
        <v>441</v>
      </c>
    </row>
    <row r="1200" spans="1:14" x14ac:dyDescent="0.35">
      <c r="A1200" s="3" t="s">
        <v>14</v>
      </c>
      <c r="B1200" s="3" t="s">
        <v>15</v>
      </c>
      <c r="C1200" s="5">
        <v>197367</v>
      </c>
      <c r="D1200" s="5">
        <v>197367</v>
      </c>
      <c r="E1200" s="7">
        <v>1003347453</v>
      </c>
      <c r="F1200" s="9">
        <v>45589.936111111099</v>
      </c>
      <c r="G1200" s="3" t="s">
        <v>16</v>
      </c>
      <c r="H1200" s="7">
        <v>81818</v>
      </c>
      <c r="I1200" s="3" t="s">
        <v>17</v>
      </c>
      <c r="J1200" s="3" t="s">
        <v>2048</v>
      </c>
      <c r="K1200" s="3" t="s">
        <v>17</v>
      </c>
      <c r="L1200" s="3" t="s">
        <v>2049</v>
      </c>
      <c r="M1200" s="12" t="str">
        <f t="shared" si="19"/>
        <v>393</v>
      </c>
      <c r="N1200" s="3" t="s">
        <v>20</v>
      </c>
    </row>
    <row r="1201" spans="1:14" x14ac:dyDescent="0.35">
      <c r="A1201" s="2" t="s">
        <v>14</v>
      </c>
      <c r="B1201" s="2" t="s">
        <v>15</v>
      </c>
      <c r="C1201" s="4">
        <v>24000</v>
      </c>
      <c r="D1201" s="4">
        <v>24000</v>
      </c>
      <c r="E1201" s="6">
        <v>1003359360</v>
      </c>
      <c r="F1201" s="8">
        <v>45589.9447685185</v>
      </c>
      <c r="G1201" s="2" t="s">
        <v>16</v>
      </c>
      <c r="H1201" s="6">
        <v>81819</v>
      </c>
      <c r="I1201" s="2" t="s">
        <v>17</v>
      </c>
      <c r="J1201" s="2" t="s">
        <v>2050</v>
      </c>
      <c r="K1201" s="2" t="s">
        <v>17</v>
      </c>
      <c r="L1201" s="2" t="s">
        <v>1051</v>
      </c>
      <c r="M1201" s="12" t="str">
        <f t="shared" si="19"/>
        <v>433</v>
      </c>
      <c r="N1201" s="2" t="s">
        <v>23</v>
      </c>
    </row>
    <row r="1202" spans="1:14" x14ac:dyDescent="0.35">
      <c r="A1202" s="3" t="s">
        <v>14</v>
      </c>
      <c r="B1202" s="3" t="s">
        <v>15</v>
      </c>
      <c r="C1202" s="5">
        <v>100000</v>
      </c>
      <c r="D1202" s="5">
        <v>100000</v>
      </c>
      <c r="E1202" s="7">
        <v>1003469266</v>
      </c>
      <c r="F1202" s="9">
        <v>45590.248969907399</v>
      </c>
      <c r="G1202" s="3" t="s">
        <v>16</v>
      </c>
      <c r="H1202" s="7">
        <v>81822</v>
      </c>
      <c r="I1202" s="3" t="s">
        <v>17</v>
      </c>
      <c r="J1202" s="3" t="s">
        <v>2051</v>
      </c>
      <c r="K1202" s="3" t="s">
        <v>17</v>
      </c>
      <c r="L1202" s="3" t="s">
        <v>2052</v>
      </c>
      <c r="M1202" s="12" t="str">
        <f t="shared" si="19"/>
        <v>368</v>
      </c>
      <c r="N1202" s="3" t="s">
        <v>522</v>
      </c>
    </row>
    <row r="1203" spans="1:14" x14ac:dyDescent="0.35">
      <c r="A1203" s="2" t="s">
        <v>14</v>
      </c>
      <c r="B1203" s="2" t="s">
        <v>15</v>
      </c>
      <c r="C1203" s="4">
        <v>700</v>
      </c>
      <c r="D1203" s="4">
        <v>700</v>
      </c>
      <c r="E1203" s="6">
        <v>1003569840</v>
      </c>
      <c r="F1203" s="8">
        <v>45590.328865740703</v>
      </c>
      <c r="G1203" s="2" t="s">
        <v>16</v>
      </c>
      <c r="H1203" s="6">
        <v>81823</v>
      </c>
      <c r="I1203" s="2" t="s">
        <v>17</v>
      </c>
      <c r="J1203" s="2" t="s">
        <v>2053</v>
      </c>
      <c r="K1203" s="2" t="s">
        <v>17</v>
      </c>
      <c r="L1203" s="2" t="s">
        <v>2054</v>
      </c>
      <c r="M1203" s="12" t="str">
        <f t="shared" si="19"/>
        <v>433</v>
      </c>
      <c r="N1203" s="2" t="s">
        <v>23</v>
      </c>
    </row>
    <row r="1204" spans="1:14" x14ac:dyDescent="0.35">
      <c r="A1204" s="3" t="s">
        <v>14</v>
      </c>
      <c r="B1204" s="3" t="s">
        <v>15</v>
      </c>
      <c r="C1204" s="5">
        <v>648450</v>
      </c>
      <c r="D1204" s="5">
        <v>648450</v>
      </c>
      <c r="E1204" s="7">
        <v>1003579141</v>
      </c>
      <c r="F1204" s="9">
        <v>45590.333680555603</v>
      </c>
      <c r="G1204" s="3" t="s">
        <v>16</v>
      </c>
      <c r="H1204" s="7">
        <v>81824</v>
      </c>
      <c r="I1204" s="3" t="s">
        <v>17</v>
      </c>
      <c r="J1204" s="3" t="s">
        <v>2055</v>
      </c>
      <c r="K1204" s="3" t="s">
        <v>17</v>
      </c>
      <c r="L1204" s="3" t="s">
        <v>2056</v>
      </c>
      <c r="M1204" s="12" t="str">
        <f t="shared" si="19"/>
        <v>433</v>
      </c>
      <c r="N1204" s="3" t="s">
        <v>23</v>
      </c>
    </row>
    <row r="1205" spans="1:14" x14ac:dyDescent="0.35">
      <c r="A1205" s="2" t="s">
        <v>14</v>
      </c>
      <c r="B1205" s="2" t="s">
        <v>15</v>
      </c>
      <c r="C1205" s="4">
        <v>2000</v>
      </c>
      <c r="D1205" s="4">
        <v>2000</v>
      </c>
      <c r="E1205" s="6">
        <v>1003638638</v>
      </c>
      <c r="F1205" s="8">
        <v>45590.358541666697</v>
      </c>
      <c r="G1205" s="2" t="s">
        <v>16</v>
      </c>
      <c r="H1205" s="6">
        <v>81826</v>
      </c>
      <c r="I1205" s="2" t="s">
        <v>17</v>
      </c>
      <c r="J1205" s="2" t="s">
        <v>2057</v>
      </c>
      <c r="K1205" s="2" t="s">
        <v>17</v>
      </c>
      <c r="L1205" s="2" t="s">
        <v>2058</v>
      </c>
      <c r="M1205" s="12" t="str">
        <f t="shared" si="19"/>
        <v>433</v>
      </c>
      <c r="N1205" s="2" t="s">
        <v>23</v>
      </c>
    </row>
    <row r="1206" spans="1:14" x14ac:dyDescent="0.35">
      <c r="A1206" s="3" t="s">
        <v>14</v>
      </c>
      <c r="B1206" s="3" t="s">
        <v>15</v>
      </c>
      <c r="C1206" s="5">
        <v>20000</v>
      </c>
      <c r="D1206" s="5">
        <v>20000</v>
      </c>
      <c r="E1206" s="7">
        <v>1003643459</v>
      </c>
      <c r="F1206" s="9">
        <v>45590.360254629602</v>
      </c>
      <c r="G1206" s="3" t="s">
        <v>16</v>
      </c>
      <c r="H1206" s="7">
        <v>81827</v>
      </c>
      <c r="I1206" s="3" t="s">
        <v>17</v>
      </c>
      <c r="J1206" s="3" t="s">
        <v>2008</v>
      </c>
      <c r="K1206" s="3" t="s">
        <v>17</v>
      </c>
      <c r="L1206" s="3" t="s">
        <v>2059</v>
      </c>
      <c r="M1206" s="12" t="str">
        <f t="shared" si="19"/>
        <v>115</v>
      </c>
      <c r="N1206" s="3" t="s">
        <v>51</v>
      </c>
    </row>
    <row r="1207" spans="1:14" x14ac:dyDescent="0.35">
      <c r="A1207" s="2" t="s">
        <v>14</v>
      </c>
      <c r="B1207" s="2" t="s">
        <v>15</v>
      </c>
      <c r="C1207" s="4">
        <v>12000</v>
      </c>
      <c r="D1207" s="4">
        <v>12000</v>
      </c>
      <c r="E1207" s="6">
        <v>1003658457</v>
      </c>
      <c r="F1207" s="8">
        <v>45590.365497685198</v>
      </c>
      <c r="G1207" s="2" t="s">
        <v>16</v>
      </c>
      <c r="H1207" s="6">
        <v>81829</v>
      </c>
      <c r="I1207" s="2" t="s">
        <v>17</v>
      </c>
      <c r="J1207" s="2" t="s">
        <v>2060</v>
      </c>
      <c r="K1207" s="2" t="s">
        <v>17</v>
      </c>
      <c r="L1207" s="2" t="s">
        <v>2061</v>
      </c>
      <c r="M1207" s="12" t="str">
        <f t="shared" si="19"/>
        <v>433</v>
      </c>
      <c r="N1207" s="2" t="s">
        <v>23</v>
      </c>
    </row>
    <row r="1208" spans="1:14" ht="87.5" x14ac:dyDescent="0.35">
      <c r="A1208" s="3" t="s">
        <v>14</v>
      </c>
      <c r="B1208" s="3" t="s">
        <v>15</v>
      </c>
      <c r="C1208" s="5">
        <v>31500</v>
      </c>
      <c r="D1208" s="5">
        <v>31500</v>
      </c>
      <c r="E1208" s="7">
        <v>1003663381</v>
      </c>
      <c r="F1208" s="9">
        <v>45590.3672337963</v>
      </c>
      <c r="G1208" s="3" t="s">
        <v>16</v>
      </c>
      <c r="H1208" s="7">
        <v>81830</v>
      </c>
      <c r="I1208" s="3" t="s">
        <v>17</v>
      </c>
      <c r="J1208" s="3" t="s">
        <v>2062</v>
      </c>
      <c r="K1208" s="3" t="s">
        <v>17</v>
      </c>
      <c r="L1208" s="3" t="s">
        <v>80</v>
      </c>
      <c r="M1208" s="12" t="str">
        <f t="shared" si="19"/>
        <v>375</v>
      </c>
      <c r="N1208" s="10" t="s">
        <v>81</v>
      </c>
    </row>
    <row r="1209" spans="1:14" x14ac:dyDescent="0.35">
      <c r="A1209" s="2" t="s">
        <v>14</v>
      </c>
      <c r="B1209" s="2" t="s">
        <v>15</v>
      </c>
      <c r="C1209" s="4">
        <v>2443721.65</v>
      </c>
      <c r="D1209" s="4">
        <v>2443721.65</v>
      </c>
      <c r="E1209" s="6">
        <v>1003695396</v>
      </c>
      <c r="F1209" s="8">
        <v>45590.378287036998</v>
      </c>
      <c r="G1209" s="2" t="s">
        <v>16</v>
      </c>
      <c r="H1209" s="6">
        <v>81833</v>
      </c>
      <c r="I1209" s="2" t="s">
        <v>17</v>
      </c>
      <c r="J1209" s="2" t="s">
        <v>2063</v>
      </c>
      <c r="K1209" s="2" t="s">
        <v>17</v>
      </c>
      <c r="L1209" s="2" t="s">
        <v>2064</v>
      </c>
      <c r="M1209" s="12" t="str">
        <f t="shared" si="19"/>
        <v>426</v>
      </c>
      <c r="N1209" s="2" t="s">
        <v>74</v>
      </c>
    </row>
    <row r="1210" spans="1:14" x14ac:dyDescent="0.35">
      <c r="A1210" s="3" t="s">
        <v>14</v>
      </c>
      <c r="B1210" s="3" t="s">
        <v>15</v>
      </c>
      <c r="C1210" s="5">
        <v>283138</v>
      </c>
      <c r="D1210" s="5">
        <v>283138</v>
      </c>
      <c r="E1210" s="7">
        <v>1003719172</v>
      </c>
      <c r="F1210" s="9">
        <v>45590.386064814797</v>
      </c>
      <c r="G1210" s="3" t="s">
        <v>16</v>
      </c>
      <c r="H1210" s="7">
        <v>81835</v>
      </c>
      <c r="I1210" s="3" t="s">
        <v>17</v>
      </c>
      <c r="J1210" s="3" t="s">
        <v>2065</v>
      </c>
      <c r="K1210" s="3" t="s">
        <v>17</v>
      </c>
      <c r="L1210" s="3" t="s">
        <v>2066</v>
      </c>
      <c r="M1210" s="12" t="str">
        <f t="shared" si="19"/>
        <v>433</v>
      </c>
      <c r="N1210" s="3" t="s">
        <v>23</v>
      </c>
    </row>
    <row r="1211" spans="1:14" x14ac:dyDescent="0.35">
      <c r="A1211" s="2" t="s">
        <v>14</v>
      </c>
      <c r="B1211" s="2" t="s">
        <v>15</v>
      </c>
      <c r="C1211" s="4">
        <v>86000</v>
      </c>
      <c r="D1211" s="4">
        <v>86000</v>
      </c>
      <c r="E1211" s="6">
        <v>1003758058</v>
      </c>
      <c r="F1211" s="8">
        <v>45590.397824074098</v>
      </c>
      <c r="G1211" s="2" t="s">
        <v>16</v>
      </c>
      <c r="H1211" s="6">
        <v>81836</v>
      </c>
      <c r="I1211" s="2" t="s">
        <v>17</v>
      </c>
      <c r="J1211" s="2" t="s">
        <v>2065</v>
      </c>
      <c r="K1211" s="2" t="s">
        <v>17</v>
      </c>
      <c r="L1211" s="2" t="s">
        <v>2067</v>
      </c>
      <c r="M1211" s="12" t="str">
        <f t="shared" si="19"/>
        <v>433</v>
      </c>
      <c r="N1211" s="2" t="s">
        <v>23</v>
      </c>
    </row>
    <row r="1212" spans="1:14" x14ac:dyDescent="0.35">
      <c r="A1212" s="3" t="s">
        <v>14</v>
      </c>
      <c r="B1212" s="3" t="s">
        <v>15</v>
      </c>
      <c r="C1212" s="5">
        <v>15000</v>
      </c>
      <c r="D1212" s="5">
        <v>15000</v>
      </c>
      <c r="E1212" s="7">
        <v>1003791639</v>
      </c>
      <c r="F1212" s="9">
        <v>45590.407685185201</v>
      </c>
      <c r="G1212" s="3" t="s">
        <v>16</v>
      </c>
      <c r="H1212" s="7">
        <v>81837</v>
      </c>
      <c r="I1212" s="3" t="s">
        <v>17</v>
      </c>
      <c r="J1212" s="3" t="s">
        <v>2068</v>
      </c>
      <c r="K1212" s="3" t="s">
        <v>17</v>
      </c>
      <c r="L1212" s="3" t="s">
        <v>2069</v>
      </c>
      <c r="M1212" s="12" t="str">
        <f t="shared" si="19"/>
        <v>433</v>
      </c>
      <c r="N1212" s="3" t="s">
        <v>23</v>
      </c>
    </row>
    <row r="1213" spans="1:14" x14ac:dyDescent="0.35">
      <c r="A1213" s="2" t="s">
        <v>14</v>
      </c>
      <c r="B1213" s="2" t="s">
        <v>15</v>
      </c>
      <c r="C1213" s="4">
        <v>172436</v>
      </c>
      <c r="D1213" s="4">
        <v>172436</v>
      </c>
      <c r="E1213" s="6">
        <v>1003792657</v>
      </c>
      <c r="F1213" s="8">
        <v>45590.407986111102</v>
      </c>
      <c r="G1213" s="2" t="s">
        <v>16</v>
      </c>
      <c r="H1213" s="6">
        <v>81838</v>
      </c>
      <c r="I1213" s="2" t="s">
        <v>17</v>
      </c>
      <c r="J1213" s="2" t="s">
        <v>2070</v>
      </c>
      <c r="K1213" s="2" t="s">
        <v>17</v>
      </c>
      <c r="L1213" s="2" t="s">
        <v>2071</v>
      </c>
      <c r="M1213" s="12" t="str">
        <f t="shared" si="19"/>
        <v>433</v>
      </c>
      <c r="N1213" s="2" t="s">
        <v>23</v>
      </c>
    </row>
    <row r="1214" spans="1:14" x14ac:dyDescent="0.35">
      <c r="A1214" s="3" t="s">
        <v>14</v>
      </c>
      <c r="B1214" s="3" t="s">
        <v>15</v>
      </c>
      <c r="C1214" s="5">
        <v>75939</v>
      </c>
      <c r="D1214" s="5">
        <v>75939</v>
      </c>
      <c r="E1214" s="7">
        <v>1003805645</v>
      </c>
      <c r="F1214" s="9">
        <v>45590.411701388897</v>
      </c>
      <c r="G1214" s="3" t="s">
        <v>16</v>
      </c>
      <c r="H1214" s="7">
        <v>81840</v>
      </c>
      <c r="I1214" s="3" t="s">
        <v>17</v>
      </c>
      <c r="J1214" s="3" t="s">
        <v>2072</v>
      </c>
      <c r="K1214" s="3" t="s">
        <v>17</v>
      </c>
      <c r="L1214" s="3" t="s">
        <v>2073</v>
      </c>
      <c r="M1214" s="12" t="str">
        <f t="shared" si="19"/>
        <v>433</v>
      </c>
      <c r="N1214" s="3" t="s">
        <v>23</v>
      </c>
    </row>
    <row r="1215" spans="1:14" x14ac:dyDescent="0.35">
      <c r="A1215" s="2" t="s">
        <v>14</v>
      </c>
      <c r="B1215" s="2" t="s">
        <v>15</v>
      </c>
      <c r="C1215" s="4">
        <v>109563.68</v>
      </c>
      <c r="D1215" s="4">
        <v>109563.68</v>
      </c>
      <c r="E1215" s="6">
        <v>1003808978</v>
      </c>
      <c r="F1215" s="8">
        <v>45590.412673611099</v>
      </c>
      <c r="G1215" s="2" t="s">
        <v>16</v>
      </c>
      <c r="H1215" s="6">
        <v>81841</v>
      </c>
      <c r="I1215" s="2" t="s">
        <v>17</v>
      </c>
      <c r="J1215" s="2" t="s">
        <v>2074</v>
      </c>
      <c r="K1215" s="2" t="s">
        <v>17</v>
      </c>
      <c r="L1215" s="2" t="s">
        <v>2075</v>
      </c>
      <c r="M1215" s="12" t="str">
        <f t="shared" si="19"/>
        <v>393</v>
      </c>
      <c r="N1215" s="2" t="s">
        <v>20</v>
      </c>
    </row>
    <row r="1216" spans="1:14" x14ac:dyDescent="0.35">
      <c r="A1216" s="3" t="s">
        <v>14</v>
      </c>
      <c r="B1216" s="3" t="s">
        <v>15</v>
      </c>
      <c r="C1216" s="5">
        <v>50000</v>
      </c>
      <c r="D1216" s="5">
        <v>50000</v>
      </c>
      <c r="E1216" s="7">
        <v>1003831550</v>
      </c>
      <c r="F1216" s="9">
        <v>45590.419155092597</v>
      </c>
      <c r="G1216" s="3" t="s">
        <v>16</v>
      </c>
      <c r="H1216" s="7">
        <v>81843</v>
      </c>
      <c r="I1216" s="3" t="s">
        <v>17</v>
      </c>
      <c r="J1216" s="3" t="s">
        <v>2076</v>
      </c>
      <c r="K1216" s="3" t="s">
        <v>17</v>
      </c>
      <c r="L1216" s="3" t="s">
        <v>2077</v>
      </c>
      <c r="M1216" s="12" t="str">
        <f t="shared" si="19"/>
        <v>368</v>
      </c>
      <c r="N1216" s="3" t="s">
        <v>522</v>
      </c>
    </row>
    <row r="1217" spans="1:14" x14ac:dyDescent="0.35">
      <c r="A1217" s="2" t="s">
        <v>14</v>
      </c>
      <c r="B1217" s="2" t="s">
        <v>15</v>
      </c>
      <c r="C1217" s="4">
        <v>266528</v>
      </c>
      <c r="D1217" s="4">
        <v>266528</v>
      </c>
      <c r="E1217" s="6">
        <v>1003832439</v>
      </c>
      <c r="F1217" s="8">
        <v>45590.419328703698</v>
      </c>
      <c r="G1217" s="2" t="s">
        <v>16</v>
      </c>
      <c r="H1217" s="6">
        <v>81844</v>
      </c>
      <c r="I1217" s="2" t="s">
        <v>17</v>
      </c>
      <c r="J1217" s="2" t="s">
        <v>2078</v>
      </c>
      <c r="K1217" s="2" t="s">
        <v>17</v>
      </c>
      <c r="L1217" s="2" t="s">
        <v>2079</v>
      </c>
      <c r="M1217" s="12" t="str">
        <f t="shared" si="19"/>
        <v>368</v>
      </c>
      <c r="N1217" s="2" t="s">
        <v>522</v>
      </c>
    </row>
    <row r="1218" spans="1:14" x14ac:dyDescent="0.35">
      <c r="A1218" s="3" t="s">
        <v>14</v>
      </c>
      <c r="B1218" s="3" t="s">
        <v>15</v>
      </c>
      <c r="C1218" s="5">
        <v>379310</v>
      </c>
      <c r="D1218" s="5">
        <v>379310</v>
      </c>
      <c r="E1218" s="7">
        <v>1003837180</v>
      </c>
      <c r="F1218" s="9">
        <v>45590.420636574097</v>
      </c>
      <c r="G1218" s="3" t="s">
        <v>16</v>
      </c>
      <c r="H1218" s="7">
        <v>81845</v>
      </c>
      <c r="I1218" s="3" t="s">
        <v>17</v>
      </c>
      <c r="J1218" s="3" t="s">
        <v>2065</v>
      </c>
      <c r="K1218" s="3" t="s">
        <v>17</v>
      </c>
      <c r="L1218" s="3" t="s">
        <v>2080</v>
      </c>
      <c r="M1218" s="12" t="str">
        <f t="shared" si="19"/>
        <v>433</v>
      </c>
      <c r="N1218" s="3" t="s">
        <v>23</v>
      </c>
    </row>
    <row r="1219" spans="1:14" x14ac:dyDescent="0.35">
      <c r="A1219" s="2" t="s">
        <v>14</v>
      </c>
      <c r="B1219" s="2" t="s">
        <v>15</v>
      </c>
      <c r="C1219" s="4">
        <v>51943200</v>
      </c>
      <c r="D1219" s="4">
        <v>51943200</v>
      </c>
      <c r="E1219" s="6">
        <v>1003869680</v>
      </c>
      <c r="F1219" s="8">
        <v>45590.429340277798</v>
      </c>
      <c r="G1219" s="2" t="s">
        <v>16</v>
      </c>
      <c r="H1219" s="6">
        <v>81847</v>
      </c>
      <c r="I1219" s="2" t="s">
        <v>17</v>
      </c>
      <c r="J1219" s="2" t="s">
        <v>2081</v>
      </c>
      <c r="K1219" s="2" t="s">
        <v>17</v>
      </c>
      <c r="L1219" s="2" t="s">
        <v>2082</v>
      </c>
      <c r="M1219" s="12" t="str">
        <f t="shared" si="19"/>
        <v>403</v>
      </c>
      <c r="N1219" s="2" t="s">
        <v>110</v>
      </c>
    </row>
    <row r="1220" spans="1:14" x14ac:dyDescent="0.35">
      <c r="A1220" s="3" t="s">
        <v>14</v>
      </c>
      <c r="B1220" s="3" t="s">
        <v>15</v>
      </c>
      <c r="C1220" s="5">
        <v>1453280</v>
      </c>
      <c r="D1220" s="5">
        <v>1453280</v>
      </c>
      <c r="E1220" s="7">
        <v>1003875118</v>
      </c>
      <c r="F1220" s="9">
        <v>45590.4307638889</v>
      </c>
      <c r="G1220" s="3" t="s">
        <v>16</v>
      </c>
      <c r="H1220" s="7">
        <v>81848</v>
      </c>
      <c r="I1220" s="3" t="s">
        <v>17</v>
      </c>
      <c r="J1220" s="3" t="s">
        <v>2083</v>
      </c>
      <c r="K1220" s="3" t="s">
        <v>17</v>
      </c>
      <c r="L1220" s="3" t="s">
        <v>2084</v>
      </c>
      <c r="M1220" s="12" t="str">
        <f t="shared" si="19"/>
        <v>292</v>
      </c>
      <c r="N1220" s="3" t="s">
        <v>470</v>
      </c>
    </row>
    <row r="1221" spans="1:14" x14ac:dyDescent="0.35">
      <c r="A1221" s="2" t="s">
        <v>14</v>
      </c>
      <c r="B1221" s="2" t="s">
        <v>15</v>
      </c>
      <c r="C1221" s="4">
        <v>39989.94</v>
      </c>
      <c r="D1221" s="4">
        <v>39989.94</v>
      </c>
      <c r="E1221" s="6">
        <v>1003902312</v>
      </c>
      <c r="F1221" s="8">
        <v>45590.4378125</v>
      </c>
      <c r="G1221" s="2" t="s">
        <v>16</v>
      </c>
      <c r="H1221" s="6">
        <v>81849</v>
      </c>
      <c r="I1221" s="2" t="s">
        <v>17</v>
      </c>
      <c r="J1221" s="2" t="s">
        <v>2085</v>
      </c>
      <c r="K1221" s="2" t="s">
        <v>17</v>
      </c>
      <c r="L1221" s="2" t="s">
        <v>2075</v>
      </c>
      <c r="M1221" s="12" t="str">
        <f t="shared" si="19"/>
        <v>393</v>
      </c>
      <c r="N1221" s="2" t="s">
        <v>20</v>
      </c>
    </row>
    <row r="1222" spans="1:14" x14ac:dyDescent="0.35">
      <c r="A1222" s="3" t="s">
        <v>14</v>
      </c>
      <c r="B1222" s="3" t="s">
        <v>15</v>
      </c>
      <c r="C1222" s="5">
        <v>44261316</v>
      </c>
      <c r="D1222" s="5">
        <v>44261316</v>
      </c>
      <c r="E1222" s="7">
        <v>1003902737</v>
      </c>
      <c r="F1222" s="9">
        <v>45590.437939814801</v>
      </c>
      <c r="G1222" s="3" t="s">
        <v>16</v>
      </c>
      <c r="H1222" s="7">
        <v>81850</v>
      </c>
      <c r="I1222" s="3" t="s">
        <v>17</v>
      </c>
      <c r="J1222" s="3" t="s">
        <v>2081</v>
      </c>
      <c r="K1222" s="3" t="s">
        <v>17</v>
      </c>
      <c r="L1222" s="3" t="s">
        <v>2082</v>
      </c>
      <c r="M1222" s="12" t="str">
        <f t="shared" si="19"/>
        <v>403</v>
      </c>
      <c r="N1222" s="3" t="s">
        <v>110</v>
      </c>
    </row>
    <row r="1223" spans="1:14" x14ac:dyDescent="0.35">
      <c r="A1223" s="2" t="s">
        <v>14</v>
      </c>
      <c r="B1223" s="2" t="s">
        <v>15</v>
      </c>
      <c r="C1223" s="4">
        <v>479844.82</v>
      </c>
      <c r="D1223" s="4">
        <v>479844.82</v>
      </c>
      <c r="E1223" s="6">
        <v>1003910303</v>
      </c>
      <c r="F1223" s="8">
        <v>45590.4397916667</v>
      </c>
      <c r="G1223" s="2" t="s">
        <v>16</v>
      </c>
      <c r="H1223" s="6">
        <v>81851</v>
      </c>
      <c r="I1223" s="2" t="s">
        <v>17</v>
      </c>
      <c r="J1223" s="2" t="s">
        <v>2086</v>
      </c>
      <c r="K1223" s="2" t="s">
        <v>17</v>
      </c>
      <c r="L1223" s="2" t="s">
        <v>2075</v>
      </c>
      <c r="M1223" s="12" t="str">
        <f t="shared" si="19"/>
        <v>393</v>
      </c>
      <c r="N1223" s="2" t="s">
        <v>20</v>
      </c>
    </row>
    <row r="1224" spans="1:14" x14ac:dyDescent="0.35">
      <c r="A1224" s="3" t="s">
        <v>14</v>
      </c>
      <c r="B1224" s="3" t="s">
        <v>15</v>
      </c>
      <c r="C1224" s="5">
        <v>1080580</v>
      </c>
      <c r="D1224" s="5">
        <v>1080580</v>
      </c>
      <c r="E1224" s="7">
        <v>1003943905</v>
      </c>
      <c r="F1224" s="9">
        <v>45590.448437500003</v>
      </c>
      <c r="G1224" s="3" t="s">
        <v>16</v>
      </c>
      <c r="H1224" s="7">
        <v>81852</v>
      </c>
      <c r="I1224" s="3" t="s">
        <v>17</v>
      </c>
      <c r="J1224" s="3" t="s">
        <v>2087</v>
      </c>
      <c r="K1224" s="3" t="s">
        <v>17</v>
      </c>
      <c r="L1224" s="3" t="s">
        <v>2088</v>
      </c>
      <c r="M1224" s="12" t="str">
        <f t="shared" si="19"/>
        <v>292</v>
      </c>
      <c r="N1224" s="3" t="s">
        <v>470</v>
      </c>
    </row>
    <row r="1225" spans="1:14" x14ac:dyDescent="0.35">
      <c r="A1225" s="2" t="s">
        <v>14</v>
      </c>
      <c r="B1225" s="2" t="s">
        <v>15</v>
      </c>
      <c r="C1225" s="4">
        <v>18000</v>
      </c>
      <c r="D1225" s="4">
        <v>18000</v>
      </c>
      <c r="E1225" s="6">
        <v>1003970127</v>
      </c>
      <c r="F1225" s="8">
        <v>45590.455127314803</v>
      </c>
      <c r="G1225" s="2" t="s">
        <v>16</v>
      </c>
      <c r="H1225" s="6">
        <v>81853</v>
      </c>
      <c r="I1225" s="2" t="s">
        <v>17</v>
      </c>
      <c r="J1225" s="2" t="s">
        <v>2089</v>
      </c>
      <c r="K1225" s="2" t="s">
        <v>17</v>
      </c>
      <c r="L1225" s="2" t="s">
        <v>2090</v>
      </c>
      <c r="M1225" s="12" t="str">
        <f t="shared" si="19"/>
        <v>115</v>
      </c>
      <c r="N1225" s="2" t="s">
        <v>51</v>
      </c>
    </row>
    <row r="1226" spans="1:14" x14ac:dyDescent="0.35">
      <c r="A1226" s="3" t="s">
        <v>14</v>
      </c>
      <c r="B1226" s="3" t="s">
        <v>15</v>
      </c>
      <c r="C1226" s="5">
        <v>18000</v>
      </c>
      <c r="D1226" s="5">
        <v>18000</v>
      </c>
      <c r="E1226" s="7">
        <v>1003978151</v>
      </c>
      <c r="F1226" s="9">
        <v>45590.457118055601</v>
      </c>
      <c r="G1226" s="3" t="s">
        <v>16</v>
      </c>
      <c r="H1226" s="7">
        <v>81854</v>
      </c>
      <c r="I1226" s="3" t="s">
        <v>17</v>
      </c>
      <c r="J1226" s="3" t="s">
        <v>2089</v>
      </c>
      <c r="K1226" s="3" t="s">
        <v>17</v>
      </c>
      <c r="L1226" s="3" t="s">
        <v>2091</v>
      </c>
      <c r="M1226" s="12" t="str">
        <f t="shared" si="19"/>
        <v>115</v>
      </c>
      <c r="N1226" s="3" t="s">
        <v>51</v>
      </c>
    </row>
    <row r="1227" spans="1:14" x14ac:dyDescent="0.35">
      <c r="A1227" s="2" t="s">
        <v>14</v>
      </c>
      <c r="B1227" s="2" t="s">
        <v>15</v>
      </c>
      <c r="C1227" s="4">
        <v>10000</v>
      </c>
      <c r="D1227" s="4">
        <v>10000</v>
      </c>
      <c r="E1227" s="6">
        <v>1003984402</v>
      </c>
      <c r="F1227" s="8">
        <v>45590.458877314799</v>
      </c>
      <c r="G1227" s="2" t="s">
        <v>16</v>
      </c>
      <c r="H1227" s="6">
        <v>81855</v>
      </c>
      <c r="I1227" s="2" t="s">
        <v>17</v>
      </c>
      <c r="J1227" s="2" t="s">
        <v>2092</v>
      </c>
      <c r="K1227" s="2" t="s">
        <v>17</v>
      </c>
      <c r="L1227" s="2" t="s">
        <v>2093</v>
      </c>
      <c r="M1227" s="12" t="str">
        <f t="shared" si="19"/>
        <v>433</v>
      </c>
      <c r="N1227" s="2" t="s">
        <v>23</v>
      </c>
    </row>
    <row r="1228" spans="1:14" x14ac:dyDescent="0.35">
      <c r="A1228" s="3" t="s">
        <v>14</v>
      </c>
      <c r="B1228" s="3" t="s">
        <v>15</v>
      </c>
      <c r="C1228" s="5">
        <v>778728</v>
      </c>
      <c r="D1228" s="5">
        <v>778728</v>
      </c>
      <c r="E1228" s="7">
        <v>1004013799</v>
      </c>
      <c r="F1228" s="9">
        <v>45590.466134259303</v>
      </c>
      <c r="G1228" s="3" t="s">
        <v>16</v>
      </c>
      <c r="H1228" s="7">
        <v>81856</v>
      </c>
      <c r="I1228" s="3" t="s">
        <v>17</v>
      </c>
      <c r="J1228" s="3" t="s">
        <v>2094</v>
      </c>
      <c r="K1228" s="3" t="s">
        <v>17</v>
      </c>
      <c r="L1228" s="3" t="s">
        <v>1145</v>
      </c>
      <c r="M1228" s="12" t="str">
        <f t="shared" si="19"/>
        <v>426</v>
      </c>
      <c r="N1228" s="3" t="s">
        <v>74</v>
      </c>
    </row>
    <row r="1229" spans="1:14" ht="87.5" x14ac:dyDescent="0.35">
      <c r="A1229" s="2" t="s">
        <v>14</v>
      </c>
      <c r="B1229" s="2" t="s">
        <v>15</v>
      </c>
      <c r="C1229" s="4">
        <v>140000</v>
      </c>
      <c r="D1229" s="4">
        <v>140000</v>
      </c>
      <c r="E1229" s="6">
        <v>1004018472</v>
      </c>
      <c r="F1229" s="8">
        <v>45590.467395833301</v>
      </c>
      <c r="G1229" s="2" t="s">
        <v>16</v>
      </c>
      <c r="H1229" s="6">
        <v>81857</v>
      </c>
      <c r="I1229" s="2" t="s">
        <v>17</v>
      </c>
      <c r="J1229" s="2" t="s">
        <v>2095</v>
      </c>
      <c r="K1229" s="2" t="s">
        <v>17</v>
      </c>
      <c r="L1229" s="2" t="s">
        <v>80</v>
      </c>
      <c r="M1229" s="12" t="str">
        <f t="shared" si="19"/>
        <v>375</v>
      </c>
      <c r="N1229" s="11" t="s">
        <v>81</v>
      </c>
    </row>
    <row r="1230" spans="1:14" x14ac:dyDescent="0.35">
      <c r="A1230" s="3" t="s">
        <v>14</v>
      </c>
      <c r="B1230" s="3" t="s">
        <v>15</v>
      </c>
      <c r="C1230" s="5">
        <v>53000</v>
      </c>
      <c r="D1230" s="5">
        <v>53000</v>
      </c>
      <c r="E1230" s="7">
        <v>1004024351</v>
      </c>
      <c r="F1230" s="9">
        <v>45590.468784722201</v>
      </c>
      <c r="G1230" s="3" t="s">
        <v>16</v>
      </c>
      <c r="H1230" s="7">
        <v>81859</v>
      </c>
      <c r="I1230" s="3" t="s">
        <v>17</v>
      </c>
      <c r="J1230" s="3" t="s">
        <v>36</v>
      </c>
      <c r="K1230" s="3" t="s">
        <v>17</v>
      </c>
      <c r="L1230" s="3" t="s">
        <v>2096</v>
      </c>
      <c r="M1230" s="12" t="str">
        <f t="shared" si="19"/>
        <v>433</v>
      </c>
      <c r="N1230" s="3" t="s">
        <v>23</v>
      </c>
    </row>
    <row r="1231" spans="1:14" x14ac:dyDescent="0.35">
      <c r="A1231" s="2" t="s">
        <v>14</v>
      </c>
      <c r="B1231" s="2" t="s">
        <v>15</v>
      </c>
      <c r="C1231" s="4">
        <v>4000</v>
      </c>
      <c r="D1231" s="4">
        <v>4000</v>
      </c>
      <c r="E1231" s="6">
        <v>1004078857</v>
      </c>
      <c r="F1231" s="8">
        <v>45590.4819444444</v>
      </c>
      <c r="G1231" s="2" t="s">
        <v>16</v>
      </c>
      <c r="H1231" s="6">
        <v>81860</v>
      </c>
      <c r="I1231" s="2" t="s">
        <v>17</v>
      </c>
      <c r="J1231" s="2" t="s">
        <v>2097</v>
      </c>
      <c r="K1231" s="2" t="s">
        <v>17</v>
      </c>
      <c r="L1231" s="2" t="s">
        <v>2098</v>
      </c>
      <c r="M1231" s="12" t="str">
        <f t="shared" si="19"/>
        <v>433</v>
      </c>
      <c r="N1231" s="2" t="s">
        <v>23</v>
      </c>
    </row>
    <row r="1232" spans="1:14" x14ac:dyDescent="0.35">
      <c r="A1232" s="3" t="s">
        <v>14</v>
      </c>
      <c r="B1232" s="3" t="s">
        <v>15</v>
      </c>
      <c r="C1232" s="5">
        <v>40000</v>
      </c>
      <c r="D1232" s="5">
        <v>40000</v>
      </c>
      <c r="E1232" s="7">
        <v>1004097038</v>
      </c>
      <c r="F1232" s="9">
        <v>45590.486331018503</v>
      </c>
      <c r="G1232" s="3" t="s">
        <v>16</v>
      </c>
      <c r="H1232" s="7">
        <v>81861</v>
      </c>
      <c r="I1232" s="3" t="s">
        <v>17</v>
      </c>
      <c r="J1232" s="3" t="s">
        <v>1475</v>
      </c>
      <c r="K1232" s="3" t="s">
        <v>17</v>
      </c>
      <c r="L1232" s="3" t="s">
        <v>2099</v>
      </c>
      <c r="M1232" s="12" t="str">
        <f t="shared" si="19"/>
        <v>115</v>
      </c>
      <c r="N1232" s="3" t="s">
        <v>51</v>
      </c>
    </row>
    <row r="1233" spans="1:14" x14ac:dyDescent="0.35">
      <c r="A1233" s="2" t="s">
        <v>14</v>
      </c>
      <c r="B1233" s="2" t="s">
        <v>15</v>
      </c>
      <c r="C1233" s="4">
        <v>10000</v>
      </c>
      <c r="D1233" s="4">
        <v>10000</v>
      </c>
      <c r="E1233" s="6">
        <v>1004122094</v>
      </c>
      <c r="F1233" s="8">
        <v>45590.4924537037</v>
      </c>
      <c r="G1233" s="2" t="s">
        <v>16</v>
      </c>
      <c r="H1233" s="6">
        <v>81862</v>
      </c>
      <c r="I1233" s="2" t="s">
        <v>17</v>
      </c>
      <c r="J1233" s="2" t="s">
        <v>2100</v>
      </c>
      <c r="K1233" s="2" t="s">
        <v>17</v>
      </c>
      <c r="L1233" s="2" t="s">
        <v>2101</v>
      </c>
      <c r="M1233" s="12" t="str">
        <f t="shared" si="19"/>
        <v>433</v>
      </c>
      <c r="N1233" s="2" t="s">
        <v>23</v>
      </c>
    </row>
    <row r="1234" spans="1:14" x14ac:dyDescent="0.35">
      <c r="A1234" s="3" t="s">
        <v>14</v>
      </c>
      <c r="B1234" s="3" t="s">
        <v>15</v>
      </c>
      <c r="C1234" s="5">
        <v>135967</v>
      </c>
      <c r="D1234" s="5">
        <v>135967</v>
      </c>
      <c r="E1234" s="7">
        <v>1004132944</v>
      </c>
      <c r="F1234" s="9">
        <v>45590.495011574101</v>
      </c>
      <c r="G1234" s="3" t="s">
        <v>16</v>
      </c>
      <c r="H1234" s="7">
        <v>81863</v>
      </c>
      <c r="I1234" s="3" t="s">
        <v>17</v>
      </c>
      <c r="J1234" s="3" t="s">
        <v>2102</v>
      </c>
      <c r="K1234" s="3" t="s">
        <v>17</v>
      </c>
      <c r="L1234" s="3" t="s">
        <v>467</v>
      </c>
      <c r="M1234" s="12" t="str">
        <f t="shared" si="19"/>
        <v>433</v>
      </c>
      <c r="N1234" s="3" t="s">
        <v>23</v>
      </c>
    </row>
    <row r="1235" spans="1:14" x14ac:dyDescent="0.35">
      <c r="A1235" s="2" t="s">
        <v>14</v>
      </c>
      <c r="B1235" s="2" t="s">
        <v>15</v>
      </c>
      <c r="C1235" s="4">
        <v>692037</v>
      </c>
      <c r="D1235" s="4">
        <v>692037</v>
      </c>
      <c r="E1235" s="6">
        <v>1004133514</v>
      </c>
      <c r="F1235" s="8">
        <v>45590.495162036997</v>
      </c>
      <c r="G1235" s="2" t="s">
        <v>16</v>
      </c>
      <c r="H1235" s="6">
        <v>81864</v>
      </c>
      <c r="I1235" s="2" t="s">
        <v>17</v>
      </c>
      <c r="J1235" s="2" t="s">
        <v>2103</v>
      </c>
      <c r="K1235" s="2" t="s">
        <v>17</v>
      </c>
      <c r="L1235" s="2" t="s">
        <v>2104</v>
      </c>
      <c r="M1235" s="12" t="str">
        <f t="shared" si="19"/>
        <v>381</v>
      </c>
      <c r="N1235" s="2" t="s">
        <v>1459</v>
      </c>
    </row>
    <row r="1236" spans="1:14" x14ac:dyDescent="0.35">
      <c r="A1236" s="3" t="s">
        <v>14</v>
      </c>
      <c r="B1236" s="3" t="s">
        <v>15</v>
      </c>
      <c r="C1236" s="5">
        <v>663664.43999999994</v>
      </c>
      <c r="D1236" s="5">
        <v>663664.43999999994</v>
      </c>
      <c r="E1236" s="7">
        <v>1004145728</v>
      </c>
      <c r="F1236" s="9">
        <v>45590.498229166697</v>
      </c>
      <c r="G1236" s="3" t="s">
        <v>16</v>
      </c>
      <c r="H1236" s="7">
        <v>81865</v>
      </c>
      <c r="I1236" s="3" t="s">
        <v>17</v>
      </c>
      <c r="J1236" s="3" t="s">
        <v>2105</v>
      </c>
      <c r="K1236" s="3" t="s">
        <v>17</v>
      </c>
      <c r="L1236" s="3" t="s">
        <v>2104</v>
      </c>
      <c r="M1236" s="12" t="str">
        <f t="shared" si="19"/>
        <v>381</v>
      </c>
      <c r="N1236" s="3" t="s">
        <v>1459</v>
      </c>
    </row>
    <row r="1237" spans="1:14" x14ac:dyDescent="0.35">
      <c r="A1237" s="2" t="s">
        <v>14</v>
      </c>
      <c r="B1237" s="2" t="s">
        <v>15</v>
      </c>
      <c r="C1237" s="4">
        <v>40000</v>
      </c>
      <c r="D1237" s="4">
        <v>40000</v>
      </c>
      <c r="E1237" s="6">
        <v>1004155157</v>
      </c>
      <c r="F1237" s="8">
        <v>45590.500601851898</v>
      </c>
      <c r="G1237" s="2" t="s">
        <v>16</v>
      </c>
      <c r="H1237" s="6">
        <v>81866</v>
      </c>
      <c r="I1237" s="2" t="s">
        <v>17</v>
      </c>
      <c r="J1237" s="2" t="s">
        <v>2106</v>
      </c>
      <c r="K1237" s="2" t="s">
        <v>17</v>
      </c>
      <c r="L1237" s="2" t="s">
        <v>2107</v>
      </c>
      <c r="M1237" s="12" t="str">
        <f t="shared" si="19"/>
        <v>433</v>
      </c>
      <c r="N1237" s="2" t="s">
        <v>23</v>
      </c>
    </row>
    <row r="1238" spans="1:14" x14ac:dyDescent="0.35">
      <c r="A1238" s="3" t="s">
        <v>14</v>
      </c>
      <c r="B1238" s="3" t="s">
        <v>15</v>
      </c>
      <c r="C1238" s="5">
        <v>10000</v>
      </c>
      <c r="D1238" s="5">
        <v>10000</v>
      </c>
      <c r="E1238" s="7">
        <v>1004182078</v>
      </c>
      <c r="F1238" s="9">
        <v>45590.507291666698</v>
      </c>
      <c r="G1238" s="3" t="s">
        <v>16</v>
      </c>
      <c r="H1238" s="7">
        <v>81867</v>
      </c>
      <c r="I1238" s="3" t="s">
        <v>17</v>
      </c>
      <c r="J1238" s="3" t="s">
        <v>2108</v>
      </c>
      <c r="K1238" s="3" t="s">
        <v>17</v>
      </c>
      <c r="L1238" s="3" t="s">
        <v>2109</v>
      </c>
      <c r="M1238" s="12" t="str">
        <f t="shared" si="19"/>
        <v>433</v>
      </c>
      <c r="N1238" s="3" t="s">
        <v>23</v>
      </c>
    </row>
    <row r="1239" spans="1:14" x14ac:dyDescent="0.35">
      <c r="A1239" s="2" t="s">
        <v>14</v>
      </c>
      <c r="B1239" s="2" t="s">
        <v>15</v>
      </c>
      <c r="C1239" s="4">
        <v>237340.53</v>
      </c>
      <c r="D1239" s="4">
        <v>237340.53</v>
      </c>
      <c r="E1239" s="6">
        <v>1004182537</v>
      </c>
      <c r="F1239" s="8">
        <v>45590.507395833301</v>
      </c>
      <c r="G1239" s="2" t="s">
        <v>16</v>
      </c>
      <c r="H1239" s="6">
        <v>81868</v>
      </c>
      <c r="I1239" s="2" t="s">
        <v>17</v>
      </c>
      <c r="J1239" s="2" t="s">
        <v>2110</v>
      </c>
      <c r="K1239" s="2" t="s">
        <v>17</v>
      </c>
      <c r="L1239" s="2" t="s">
        <v>2111</v>
      </c>
      <c r="M1239" s="12" t="str">
        <f t="shared" ref="M1239:M1289" si="20">+MID(N1239,1,3)</f>
        <v>388</v>
      </c>
      <c r="N1239" s="2" t="s">
        <v>2112</v>
      </c>
    </row>
    <row r="1240" spans="1:14" ht="87.5" x14ac:dyDescent="0.35">
      <c r="A1240" s="3" t="s">
        <v>14</v>
      </c>
      <c r="B1240" s="3" t="s">
        <v>15</v>
      </c>
      <c r="C1240" s="5">
        <v>13334</v>
      </c>
      <c r="D1240" s="5">
        <v>13334</v>
      </c>
      <c r="E1240" s="7">
        <v>1004237483</v>
      </c>
      <c r="F1240" s="9">
        <v>45590.521620370397</v>
      </c>
      <c r="G1240" s="3" t="s">
        <v>16</v>
      </c>
      <c r="H1240" s="7">
        <v>81869</v>
      </c>
      <c r="I1240" s="3" t="s">
        <v>17</v>
      </c>
      <c r="J1240" s="3" t="s">
        <v>2113</v>
      </c>
      <c r="K1240" s="3" t="s">
        <v>17</v>
      </c>
      <c r="L1240" s="3" t="s">
        <v>2114</v>
      </c>
      <c r="M1240" s="12" t="str">
        <f t="shared" si="20"/>
        <v>375</v>
      </c>
      <c r="N1240" s="10" t="s">
        <v>81</v>
      </c>
    </row>
    <row r="1241" spans="1:14" x14ac:dyDescent="0.35">
      <c r="A1241" s="2" t="s">
        <v>14</v>
      </c>
      <c r="B1241" s="2" t="s">
        <v>15</v>
      </c>
      <c r="C1241" s="4">
        <v>1794848</v>
      </c>
      <c r="D1241" s="4">
        <v>1794848</v>
      </c>
      <c r="E1241" s="6">
        <v>1004480812</v>
      </c>
      <c r="F1241" s="8">
        <v>45590.586990740703</v>
      </c>
      <c r="G1241" s="2" t="s">
        <v>16</v>
      </c>
      <c r="H1241" s="6">
        <v>81870</v>
      </c>
      <c r="I1241" s="2" t="s">
        <v>17</v>
      </c>
      <c r="J1241" s="2" t="s">
        <v>2115</v>
      </c>
      <c r="K1241" s="2" t="s">
        <v>17</v>
      </c>
      <c r="L1241" s="2" t="s">
        <v>2116</v>
      </c>
      <c r="M1241" s="12" t="str">
        <f t="shared" si="20"/>
        <v>433</v>
      </c>
      <c r="N1241" s="2" t="s">
        <v>23</v>
      </c>
    </row>
    <row r="1242" spans="1:14" x14ac:dyDescent="0.35">
      <c r="A1242" s="3" t="s">
        <v>14</v>
      </c>
      <c r="B1242" s="3" t="s">
        <v>15</v>
      </c>
      <c r="C1242" s="5">
        <v>405664309</v>
      </c>
      <c r="D1242" s="5">
        <v>405664309</v>
      </c>
      <c r="E1242" s="7">
        <v>1004481827</v>
      </c>
      <c r="F1242" s="9">
        <v>45590.5872453704</v>
      </c>
      <c r="G1242" s="3" t="s">
        <v>16</v>
      </c>
      <c r="H1242" s="7">
        <v>81871</v>
      </c>
      <c r="I1242" s="3" t="s">
        <v>17</v>
      </c>
      <c r="J1242" s="3" t="s">
        <v>2117</v>
      </c>
      <c r="K1242" s="3" t="s">
        <v>17</v>
      </c>
      <c r="L1242" s="3" t="s">
        <v>2118</v>
      </c>
      <c r="M1242" s="12" t="str">
        <f t="shared" si="20"/>
        <v>393</v>
      </c>
      <c r="N1242" s="3" t="s">
        <v>20</v>
      </c>
    </row>
    <row r="1243" spans="1:14" x14ac:dyDescent="0.35">
      <c r="A1243" s="2" t="s">
        <v>14</v>
      </c>
      <c r="B1243" s="2" t="s">
        <v>15</v>
      </c>
      <c r="C1243" s="4">
        <v>22641114</v>
      </c>
      <c r="D1243" s="4">
        <v>22641114</v>
      </c>
      <c r="E1243" s="6">
        <v>1004504507</v>
      </c>
      <c r="F1243" s="8">
        <v>45590.593020833301</v>
      </c>
      <c r="G1243" s="2" t="s">
        <v>16</v>
      </c>
      <c r="H1243" s="6">
        <v>81872</v>
      </c>
      <c r="I1243" s="2" t="s">
        <v>17</v>
      </c>
      <c r="J1243" s="2" t="s">
        <v>2117</v>
      </c>
      <c r="K1243" s="2" t="s">
        <v>17</v>
      </c>
      <c r="L1243" s="2" t="s">
        <v>2118</v>
      </c>
      <c r="M1243" s="12" t="str">
        <f t="shared" si="20"/>
        <v>393</v>
      </c>
      <c r="N1243" s="2" t="s">
        <v>20</v>
      </c>
    </row>
    <row r="1244" spans="1:14" x14ac:dyDescent="0.35">
      <c r="A1244" s="3" t="s">
        <v>14</v>
      </c>
      <c r="B1244" s="3" t="s">
        <v>15</v>
      </c>
      <c r="C1244" s="5">
        <v>40000</v>
      </c>
      <c r="D1244" s="5">
        <v>40000</v>
      </c>
      <c r="E1244" s="7">
        <v>1004512760</v>
      </c>
      <c r="F1244" s="9">
        <v>45590.595081018502</v>
      </c>
      <c r="G1244" s="3" t="s">
        <v>16</v>
      </c>
      <c r="H1244" s="7">
        <v>81873</v>
      </c>
      <c r="I1244" s="3" t="s">
        <v>17</v>
      </c>
      <c r="J1244" s="3" t="s">
        <v>2119</v>
      </c>
      <c r="K1244" s="3" t="s">
        <v>17</v>
      </c>
      <c r="L1244" s="3" t="s">
        <v>2120</v>
      </c>
      <c r="M1244" s="12" t="str">
        <f t="shared" si="20"/>
        <v>115</v>
      </c>
      <c r="N1244" s="3" t="s">
        <v>51</v>
      </c>
    </row>
    <row r="1245" spans="1:14" x14ac:dyDescent="0.35">
      <c r="A1245" s="2" t="s">
        <v>14</v>
      </c>
      <c r="B1245" s="2" t="s">
        <v>15</v>
      </c>
      <c r="C1245" s="4">
        <v>199000</v>
      </c>
      <c r="D1245" s="4">
        <v>199000</v>
      </c>
      <c r="E1245" s="6">
        <v>1004563193</v>
      </c>
      <c r="F1245" s="8">
        <v>45590.607407407399</v>
      </c>
      <c r="G1245" s="2" t="s">
        <v>16</v>
      </c>
      <c r="H1245" s="6">
        <v>81874</v>
      </c>
      <c r="I1245" s="2" t="s">
        <v>17</v>
      </c>
      <c r="J1245" s="2" t="s">
        <v>2121</v>
      </c>
      <c r="K1245" s="2" t="s">
        <v>17</v>
      </c>
      <c r="L1245" s="2" t="s">
        <v>2122</v>
      </c>
      <c r="M1245" s="12" t="str">
        <f t="shared" si="20"/>
        <v>115</v>
      </c>
      <c r="N1245" s="2" t="s">
        <v>51</v>
      </c>
    </row>
    <row r="1246" spans="1:14" x14ac:dyDescent="0.35">
      <c r="A1246" s="3" t="s">
        <v>14</v>
      </c>
      <c r="B1246" s="3" t="s">
        <v>15</v>
      </c>
      <c r="C1246" s="5">
        <v>59304</v>
      </c>
      <c r="D1246" s="5">
        <v>59304</v>
      </c>
      <c r="E1246" s="7">
        <v>1004575642</v>
      </c>
      <c r="F1246" s="9">
        <v>45590.610439814802</v>
      </c>
      <c r="G1246" s="3" t="s">
        <v>16</v>
      </c>
      <c r="H1246" s="7">
        <v>81875</v>
      </c>
      <c r="I1246" s="3" t="s">
        <v>17</v>
      </c>
      <c r="J1246" s="3" t="s">
        <v>2123</v>
      </c>
      <c r="K1246" s="3" t="s">
        <v>17</v>
      </c>
      <c r="L1246" s="3" t="s">
        <v>2124</v>
      </c>
      <c r="M1246" s="12" t="str">
        <f t="shared" si="20"/>
        <v>113</v>
      </c>
      <c r="N1246" s="3" t="s">
        <v>187</v>
      </c>
    </row>
    <row r="1247" spans="1:14" x14ac:dyDescent="0.35">
      <c r="A1247" s="2" t="s">
        <v>14</v>
      </c>
      <c r="B1247" s="2" t="s">
        <v>15</v>
      </c>
      <c r="C1247" s="4">
        <v>73622</v>
      </c>
      <c r="D1247" s="4">
        <v>73622</v>
      </c>
      <c r="E1247" s="6">
        <v>1004576299</v>
      </c>
      <c r="F1247" s="8">
        <v>45590.610601851899</v>
      </c>
      <c r="G1247" s="2" t="s">
        <v>16</v>
      </c>
      <c r="H1247" s="6">
        <v>81876</v>
      </c>
      <c r="I1247" s="2" t="s">
        <v>17</v>
      </c>
      <c r="J1247" s="2" t="s">
        <v>36</v>
      </c>
      <c r="K1247" s="2" t="s">
        <v>17</v>
      </c>
      <c r="L1247" s="2" t="s">
        <v>2125</v>
      </c>
      <c r="M1247" s="12" t="str">
        <f t="shared" si="20"/>
        <v>433</v>
      </c>
      <c r="N1247" s="2" t="s">
        <v>23</v>
      </c>
    </row>
    <row r="1248" spans="1:14" x14ac:dyDescent="0.35">
      <c r="A1248" s="3" t="s">
        <v>14</v>
      </c>
      <c r="B1248" s="3" t="s">
        <v>15</v>
      </c>
      <c r="C1248" s="5">
        <v>133050</v>
      </c>
      <c r="D1248" s="5">
        <v>133050</v>
      </c>
      <c r="E1248" s="7">
        <v>1004608149</v>
      </c>
      <c r="F1248" s="9">
        <v>45590.618287037003</v>
      </c>
      <c r="G1248" s="3" t="s">
        <v>16</v>
      </c>
      <c r="H1248" s="7">
        <v>81877</v>
      </c>
      <c r="I1248" s="3" t="s">
        <v>17</v>
      </c>
      <c r="J1248" s="3" t="s">
        <v>2126</v>
      </c>
      <c r="K1248" s="3" t="s">
        <v>17</v>
      </c>
      <c r="L1248" s="3" t="s">
        <v>2127</v>
      </c>
      <c r="M1248" s="12" t="str">
        <f t="shared" si="20"/>
        <v>328</v>
      </c>
      <c r="N1248" s="3" t="s">
        <v>321</v>
      </c>
    </row>
    <row r="1249" spans="1:14" x14ac:dyDescent="0.35">
      <c r="A1249" s="2" t="s">
        <v>14</v>
      </c>
      <c r="B1249" s="2" t="s">
        <v>15</v>
      </c>
      <c r="C1249" s="4">
        <v>10000</v>
      </c>
      <c r="D1249" s="4">
        <v>10000</v>
      </c>
      <c r="E1249" s="6">
        <v>1004624178</v>
      </c>
      <c r="F1249" s="8">
        <v>45590.622083333299</v>
      </c>
      <c r="G1249" s="2" t="s">
        <v>16</v>
      </c>
      <c r="H1249" s="6">
        <v>81878</v>
      </c>
      <c r="I1249" s="2" t="s">
        <v>17</v>
      </c>
      <c r="J1249" s="2" t="s">
        <v>221</v>
      </c>
      <c r="K1249" s="2" t="s">
        <v>17</v>
      </c>
      <c r="L1249" s="2" t="s">
        <v>2128</v>
      </c>
      <c r="M1249" s="12" t="str">
        <f t="shared" si="20"/>
        <v>433</v>
      </c>
      <c r="N1249" s="2" t="s">
        <v>23</v>
      </c>
    </row>
    <row r="1250" spans="1:14" x14ac:dyDescent="0.35">
      <c r="A1250" s="3" t="s">
        <v>14</v>
      </c>
      <c r="B1250" s="3" t="s">
        <v>15</v>
      </c>
      <c r="C1250" s="5">
        <v>1266705</v>
      </c>
      <c r="D1250" s="5">
        <v>1266705</v>
      </c>
      <c r="E1250" s="7">
        <v>1004638680</v>
      </c>
      <c r="F1250" s="9">
        <v>45590.625578703701</v>
      </c>
      <c r="G1250" s="3" t="s">
        <v>16</v>
      </c>
      <c r="H1250" s="7">
        <v>81880</v>
      </c>
      <c r="I1250" s="3" t="s">
        <v>17</v>
      </c>
      <c r="J1250" s="3" t="s">
        <v>2129</v>
      </c>
      <c r="K1250" s="3" t="s">
        <v>17</v>
      </c>
      <c r="L1250" s="3" t="s">
        <v>2130</v>
      </c>
      <c r="M1250" s="12" t="str">
        <f t="shared" si="20"/>
        <v>115</v>
      </c>
      <c r="N1250" s="3" t="s">
        <v>51</v>
      </c>
    </row>
    <row r="1251" spans="1:14" x14ac:dyDescent="0.35">
      <c r="A1251" s="2" t="s">
        <v>14</v>
      </c>
      <c r="B1251" s="2" t="s">
        <v>15</v>
      </c>
      <c r="C1251" s="4">
        <v>182861</v>
      </c>
      <c r="D1251" s="4">
        <v>182861</v>
      </c>
      <c r="E1251" s="6">
        <v>1004641096</v>
      </c>
      <c r="F1251" s="8">
        <v>45590.626180555599</v>
      </c>
      <c r="G1251" s="2" t="s">
        <v>16</v>
      </c>
      <c r="H1251" s="6">
        <v>81881</v>
      </c>
      <c r="I1251" s="2" t="s">
        <v>17</v>
      </c>
      <c r="J1251" s="2" t="s">
        <v>36</v>
      </c>
      <c r="K1251" s="2" t="s">
        <v>17</v>
      </c>
      <c r="L1251" s="2" t="s">
        <v>2131</v>
      </c>
      <c r="M1251" s="12" t="str">
        <f t="shared" si="20"/>
        <v>433</v>
      </c>
      <c r="N1251" s="2" t="s">
        <v>23</v>
      </c>
    </row>
    <row r="1252" spans="1:14" x14ac:dyDescent="0.35">
      <c r="A1252" s="3" t="s">
        <v>14</v>
      </c>
      <c r="B1252" s="3" t="s">
        <v>15</v>
      </c>
      <c r="C1252" s="5">
        <v>252390</v>
      </c>
      <c r="D1252" s="5">
        <v>252390</v>
      </c>
      <c r="E1252" s="7">
        <v>1004646811</v>
      </c>
      <c r="F1252" s="9">
        <v>45590.627523148098</v>
      </c>
      <c r="G1252" s="3" t="s">
        <v>16</v>
      </c>
      <c r="H1252" s="7">
        <v>81883</v>
      </c>
      <c r="I1252" s="3" t="s">
        <v>17</v>
      </c>
      <c r="J1252" s="3" t="s">
        <v>2132</v>
      </c>
      <c r="K1252" s="3" t="s">
        <v>17</v>
      </c>
      <c r="L1252" s="3" t="s">
        <v>2133</v>
      </c>
      <c r="M1252" s="12" t="str">
        <f t="shared" si="20"/>
        <v>433</v>
      </c>
      <c r="N1252" s="3" t="s">
        <v>23</v>
      </c>
    </row>
    <row r="1253" spans="1:14" x14ac:dyDescent="0.35">
      <c r="A1253" s="2" t="s">
        <v>14</v>
      </c>
      <c r="B1253" s="2" t="s">
        <v>15</v>
      </c>
      <c r="C1253" s="4">
        <v>30000</v>
      </c>
      <c r="D1253" s="4">
        <v>30000</v>
      </c>
      <c r="E1253" s="6">
        <v>1004647652</v>
      </c>
      <c r="F1253" s="8">
        <v>45590.627754629597</v>
      </c>
      <c r="G1253" s="2" t="s">
        <v>16</v>
      </c>
      <c r="H1253" s="6">
        <v>81884</v>
      </c>
      <c r="I1253" s="2" t="s">
        <v>17</v>
      </c>
      <c r="J1253" s="2" t="s">
        <v>2134</v>
      </c>
      <c r="K1253" s="2" t="s">
        <v>17</v>
      </c>
      <c r="L1253" s="2" t="s">
        <v>2135</v>
      </c>
      <c r="M1253" s="12" t="str">
        <f t="shared" si="20"/>
        <v>433</v>
      </c>
      <c r="N1253" s="2" t="s">
        <v>23</v>
      </c>
    </row>
    <row r="1254" spans="1:14" x14ac:dyDescent="0.35">
      <c r="A1254" s="3" t="s">
        <v>14</v>
      </c>
      <c r="B1254" s="3" t="s">
        <v>15</v>
      </c>
      <c r="C1254" s="5">
        <v>454000</v>
      </c>
      <c r="D1254" s="5">
        <v>454000</v>
      </c>
      <c r="E1254" s="7">
        <v>1004665232</v>
      </c>
      <c r="F1254" s="9">
        <v>45590.632013888899</v>
      </c>
      <c r="G1254" s="3" t="s">
        <v>16</v>
      </c>
      <c r="H1254" s="7">
        <v>81886</v>
      </c>
      <c r="I1254" s="3" t="s">
        <v>17</v>
      </c>
      <c r="J1254" s="3" t="s">
        <v>2136</v>
      </c>
      <c r="K1254" s="3" t="s">
        <v>17</v>
      </c>
      <c r="L1254" s="3" t="s">
        <v>2137</v>
      </c>
      <c r="M1254" s="12" t="str">
        <f t="shared" si="20"/>
        <v>115</v>
      </c>
      <c r="N1254" s="3" t="s">
        <v>51</v>
      </c>
    </row>
    <row r="1255" spans="1:14" x14ac:dyDescent="0.35">
      <c r="A1255" s="2" t="s">
        <v>14</v>
      </c>
      <c r="B1255" s="2" t="s">
        <v>15</v>
      </c>
      <c r="C1255" s="4">
        <v>1196460</v>
      </c>
      <c r="D1255" s="4">
        <v>1196460</v>
      </c>
      <c r="E1255" s="6">
        <v>1004682176</v>
      </c>
      <c r="F1255" s="8">
        <v>45590.636099536998</v>
      </c>
      <c r="G1255" s="2" t="s">
        <v>16</v>
      </c>
      <c r="H1255" s="6">
        <v>81888</v>
      </c>
      <c r="I1255" s="2" t="s">
        <v>17</v>
      </c>
      <c r="J1255" s="2" t="s">
        <v>2138</v>
      </c>
      <c r="K1255" s="2" t="s">
        <v>17</v>
      </c>
      <c r="L1255" s="2" t="s">
        <v>2139</v>
      </c>
      <c r="M1255" s="12" t="str">
        <f t="shared" si="20"/>
        <v>292</v>
      </c>
      <c r="N1255" s="2" t="s">
        <v>470</v>
      </c>
    </row>
    <row r="1256" spans="1:14" x14ac:dyDescent="0.35">
      <c r="A1256" s="3" t="s">
        <v>14</v>
      </c>
      <c r="B1256" s="3" t="s">
        <v>15</v>
      </c>
      <c r="C1256" s="5">
        <v>60400</v>
      </c>
      <c r="D1256" s="5">
        <v>60400</v>
      </c>
      <c r="E1256" s="7">
        <v>1004702479</v>
      </c>
      <c r="F1256" s="9">
        <v>45590.641018518501</v>
      </c>
      <c r="G1256" s="3" t="s">
        <v>16</v>
      </c>
      <c r="H1256" s="7">
        <v>81890</v>
      </c>
      <c r="I1256" s="3" t="s">
        <v>17</v>
      </c>
      <c r="J1256" s="3" t="s">
        <v>2140</v>
      </c>
      <c r="K1256" s="3" t="s">
        <v>17</v>
      </c>
      <c r="L1256" s="3" t="s">
        <v>2141</v>
      </c>
      <c r="M1256" s="12" t="str">
        <f t="shared" si="20"/>
        <v>115</v>
      </c>
      <c r="N1256" s="3" t="s">
        <v>51</v>
      </c>
    </row>
    <row r="1257" spans="1:14" x14ac:dyDescent="0.35">
      <c r="A1257" s="2" t="s">
        <v>14</v>
      </c>
      <c r="B1257" s="2" t="s">
        <v>15</v>
      </c>
      <c r="C1257" s="4">
        <v>10691969.92</v>
      </c>
      <c r="D1257" s="4">
        <v>10691969.92</v>
      </c>
      <c r="E1257" s="6">
        <v>1004707712</v>
      </c>
      <c r="F1257" s="8">
        <v>45590.6422916667</v>
      </c>
      <c r="G1257" s="2" t="s">
        <v>16</v>
      </c>
      <c r="H1257" s="6">
        <v>81891</v>
      </c>
      <c r="I1257" s="2" t="s">
        <v>17</v>
      </c>
      <c r="J1257" s="2" t="s">
        <v>2142</v>
      </c>
      <c r="K1257" s="2" t="s">
        <v>17</v>
      </c>
      <c r="L1257" s="2" t="s">
        <v>2143</v>
      </c>
      <c r="M1257" s="12" t="str">
        <f t="shared" si="20"/>
        <v>138</v>
      </c>
      <c r="N1257" s="2" t="s">
        <v>122</v>
      </c>
    </row>
    <row r="1258" spans="1:14" x14ac:dyDescent="0.35">
      <c r="A1258" s="3" t="s">
        <v>14</v>
      </c>
      <c r="B1258" s="3" t="s">
        <v>15</v>
      </c>
      <c r="C1258" s="5">
        <v>10240899.6</v>
      </c>
      <c r="D1258" s="5">
        <v>10240899.6</v>
      </c>
      <c r="E1258" s="7">
        <v>1004725038</v>
      </c>
      <c r="F1258" s="9">
        <v>45590.646446759303</v>
      </c>
      <c r="G1258" s="3" t="s">
        <v>16</v>
      </c>
      <c r="H1258" s="7">
        <v>81894</v>
      </c>
      <c r="I1258" s="3" t="s">
        <v>17</v>
      </c>
      <c r="J1258" s="3" t="s">
        <v>2144</v>
      </c>
      <c r="K1258" s="3" t="s">
        <v>17</v>
      </c>
      <c r="L1258" s="3" t="s">
        <v>2143</v>
      </c>
      <c r="M1258" s="12" t="str">
        <f t="shared" si="20"/>
        <v>138</v>
      </c>
      <c r="N1258" s="3" t="s">
        <v>122</v>
      </c>
    </row>
    <row r="1259" spans="1:14" x14ac:dyDescent="0.35">
      <c r="A1259" s="2" t="s">
        <v>14</v>
      </c>
      <c r="B1259" s="2" t="s">
        <v>15</v>
      </c>
      <c r="C1259" s="4">
        <v>44000</v>
      </c>
      <c r="D1259" s="4">
        <v>44000</v>
      </c>
      <c r="E1259" s="6">
        <v>1004734470</v>
      </c>
      <c r="F1259" s="8">
        <v>45590.6487037037</v>
      </c>
      <c r="G1259" s="2" t="s">
        <v>16</v>
      </c>
      <c r="H1259" s="6">
        <v>81895</v>
      </c>
      <c r="I1259" s="2" t="s">
        <v>17</v>
      </c>
      <c r="J1259" s="2" t="s">
        <v>2145</v>
      </c>
      <c r="K1259" s="2" t="s">
        <v>17</v>
      </c>
      <c r="L1259" s="2" t="s">
        <v>128</v>
      </c>
      <c r="M1259" s="12" t="str">
        <f t="shared" si="20"/>
        <v>277</v>
      </c>
      <c r="N1259" s="2" t="s">
        <v>86</v>
      </c>
    </row>
    <row r="1260" spans="1:14" x14ac:dyDescent="0.35">
      <c r="A1260" s="3" t="s">
        <v>14</v>
      </c>
      <c r="B1260" s="3" t="s">
        <v>15</v>
      </c>
      <c r="C1260" s="5">
        <v>142436</v>
      </c>
      <c r="D1260" s="5">
        <v>142436</v>
      </c>
      <c r="E1260" s="7">
        <v>1004736428</v>
      </c>
      <c r="F1260" s="9">
        <v>45590.649166666699</v>
      </c>
      <c r="G1260" s="3" t="s">
        <v>16</v>
      </c>
      <c r="H1260" s="7">
        <v>81896</v>
      </c>
      <c r="I1260" s="3" t="s">
        <v>17</v>
      </c>
      <c r="J1260" s="3" t="s">
        <v>2146</v>
      </c>
      <c r="K1260" s="3" t="s">
        <v>17</v>
      </c>
      <c r="L1260" s="3" t="s">
        <v>2147</v>
      </c>
      <c r="M1260" s="12" t="str">
        <f t="shared" si="20"/>
        <v>433</v>
      </c>
      <c r="N1260" s="3" t="s">
        <v>23</v>
      </c>
    </row>
    <row r="1261" spans="1:14" x14ac:dyDescent="0.35">
      <c r="A1261" s="2" t="s">
        <v>14</v>
      </c>
      <c r="B1261" s="2" t="s">
        <v>15</v>
      </c>
      <c r="C1261" s="4">
        <v>9777052.1099999994</v>
      </c>
      <c r="D1261" s="4">
        <v>9777052.1099999994</v>
      </c>
      <c r="E1261" s="6">
        <v>1004736732</v>
      </c>
      <c r="F1261" s="8">
        <v>45590.6492476852</v>
      </c>
      <c r="G1261" s="2" t="s">
        <v>16</v>
      </c>
      <c r="H1261" s="6">
        <v>81897</v>
      </c>
      <c r="I1261" s="2" t="s">
        <v>17</v>
      </c>
      <c r="J1261" s="2" t="s">
        <v>2148</v>
      </c>
      <c r="K1261" s="2" t="s">
        <v>17</v>
      </c>
      <c r="L1261" s="2" t="s">
        <v>2143</v>
      </c>
      <c r="M1261" s="12" t="str">
        <f t="shared" si="20"/>
        <v>138</v>
      </c>
      <c r="N1261" s="2" t="s">
        <v>122</v>
      </c>
    </row>
    <row r="1262" spans="1:14" x14ac:dyDescent="0.35">
      <c r="A1262" s="3" t="s">
        <v>14</v>
      </c>
      <c r="B1262" s="3" t="s">
        <v>15</v>
      </c>
      <c r="C1262" s="5">
        <v>6000</v>
      </c>
      <c r="D1262" s="5">
        <v>6000</v>
      </c>
      <c r="E1262" s="7">
        <v>1004742775</v>
      </c>
      <c r="F1262" s="9">
        <v>45590.6506828704</v>
      </c>
      <c r="G1262" s="3" t="s">
        <v>16</v>
      </c>
      <c r="H1262" s="7">
        <v>81898</v>
      </c>
      <c r="I1262" s="3" t="s">
        <v>17</v>
      </c>
      <c r="J1262" s="3" t="s">
        <v>1622</v>
      </c>
      <c r="K1262" s="3" t="s">
        <v>17</v>
      </c>
      <c r="L1262" s="3" t="s">
        <v>2149</v>
      </c>
      <c r="M1262" s="12" t="str">
        <f t="shared" si="20"/>
        <v>433</v>
      </c>
      <c r="N1262" s="3" t="s">
        <v>23</v>
      </c>
    </row>
    <row r="1263" spans="1:14" x14ac:dyDescent="0.35">
      <c r="A1263" s="2" t="s">
        <v>14</v>
      </c>
      <c r="B1263" s="2" t="s">
        <v>15</v>
      </c>
      <c r="C1263" s="4">
        <v>11115127.77</v>
      </c>
      <c r="D1263" s="4">
        <v>11115127.77</v>
      </c>
      <c r="E1263" s="6">
        <v>1004751811</v>
      </c>
      <c r="F1263" s="8">
        <v>45590.652800925898</v>
      </c>
      <c r="G1263" s="2" t="s">
        <v>16</v>
      </c>
      <c r="H1263" s="6">
        <v>81899</v>
      </c>
      <c r="I1263" s="2" t="s">
        <v>17</v>
      </c>
      <c r="J1263" s="2" t="s">
        <v>2150</v>
      </c>
      <c r="K1263" s="2" t="s">
        <v>17</v>
      </c>
      <c r="L1263" s="2" t="s">
        <v>493</v>
      </c>
      <c r="M1263" s="12" t="str">
        <f t="shared" si="20"/>
        <v>115</v>
      </c>
      <c r="N1263" s="2" t="s">
        <v>51</v>
      </c>
    </row>
    <row r="1264" spans="1:14" x14ac:dyDescent="0.35">
      <c r="A1264" s="3" t="s">
        <v>14</v>
      </c>
      <c r="B1264" s="3" t="s">
        <v>15</v>
      </c>
      <c r="C1264" s="5">
        <v>80000</v>
      </c>
      <c r="D1264" s="5">
        <v>80000</v>
      </c>
      <c r="E1264" s="7">
        <v>1004756860</v>
      </c>
      <c r="F1264" s="9">
        <v>45590.653969907398</v>
      </c>
      <c r="G1264" s="3" t="s">
        <v>16</v>
      </c>
      <c r="H1264" s="7">
        <v>81900</v>
      </c>
      <c r="I1264" s="3" t="s">
        <v>17</v>
      </c>
      <c r="J1264" s="3" t="s">
        <v>2151</v>
      </c>
      <c r="K1264" s="3" t="s">
        <v>17</v>
      </c>
      <c r="L1264" s="3" t="s">
        <v>2152</v>
      </c>
      <c r="M1264" s="12" t="str">
        <f t="shared" si="20"/>
        <v>115</v>
      </c>
      <c r="N1264" s="3" t="s">
        <v>51</v>
      </c>
    </row>
    <row r="1265" spans="1:14" x14ac:dyDescent="0.35">
      <c r="A1265" s="2" t="s">
        <v>14</v>
      </c>
      <c r="B1265" s="2" t="s">
        <v>15</v>
      </c>
      <c r="C1265" s="4">
        <v>6532935</v>
      </c>
      <c r="D1265" s="4">
        <v>6532935</v>
      </c>
      <c r="E1265" s="6">
        <v>1004759975</v>
      </c>
      <c r="F1265" s="8">
        <v>45590.654699074097</v>
      </c>
      <c r="G1265" s="2" t="s">
        <v>16</v>
      </c>
      <c r="H1265" s="6">
        <v>81901</v>
      </c>
      <c r="I1265" s="2" t="s">
        <v>17</v>
      </c>
      <c r="J1265" s="2" t="s">
        <v>2153</v>
      </c>
      <c r="K1265" s="2" t="s">
        <v>17</v>
      </c>
      <c r="L1265" s="2" t="s">
        <v>493</v>
      </c>
      <c r="M1265" s="12" t="str">
        <f t="shared" si="20"/>
        <v>115</v>
      </c>
      <c r="N1265" s="2" t="s">
        <v>51</v>
      </c>
    </row>
    <row r="1266" spans="1:14" x14ac:dyDescent="0.35">
      <c r="A1266" s="3" t="s">
        <v>14</v>
      </c>
      <c r="B1266" s="3" t="s">
        <v>15</v>
      </c>
      <c r="C1266" s="5">
        <v>30160586.260000002</v>
      </c>
      <c r="D1266" s="5">
        <v>30160586.260000002</v>
      </c>
      <c r="E1266" s="7">
        <v>1004768943</v>
      </c>
      <c r="F1266" s="9">
        <v>45590.656805555598</v>
      </c>
      <c r="G1266" s="3" t="s">
        <v>16</v>
      </c>
      <c r="H1266" s="7">
        <v>81902</v>
      </c>
      <c r="I1266" s="3" t="s">
        <v>17</v>
      </c>
      <c r="J1266" s="3" t="s">
        <v>2154</v>
      </c>
      <c r="K1266" s="3" t="s">
        <v>17</v>
      </c>
      <c r="L1266" s="3" t="s">
        <v>493</v>
      </c>
      <c r="M1266" s="12" t="str">
        <f t="shared" si="20"/>
        <v>115</v>
      </c>
      <c r="N1266" s="3" t="s">
        <v>51</v>
      </c>
    </row>
    <row r="1267" spans="1:14" x14ac:dyDescent="0.35">
      <c r="A1267" s="2" t="s">
        <v>14</v>
      </c>
      <c r="B1267" s="2" t="s">
        <v>15</v>
      </c>
      <c r="C1267" s="4">
        <v>5270746.54</v>
      </c>
      <c r="D1267" s="4">
        <v>5270746.54</v>
      </c>
      <c r="E1267" s="6">
        <v>1004782739</v>
      </c>
      <c r="F1267" s="8">
        <v>45590.660092592603</v>
      </c>
      <c r="G1267" s="2" t="s">
        <v>16</v>
      </c>
      <c r="H1267" s="6">
        <v>81903</v>
      </c>
      <c r="I1267" s="2" t="s">
        <v>17</v>
      </c>
      <c r="J1267" s="2" t="s">
        <v>2155</v>
      </c>
      <c r="K1267" s="2" t="s">
        <v>17</v>
      </c>
      <c r="L1267" s="2" t="s">
        <v>2143</v>
      </c>
      <c r="M1267" s="12" t="str">
        <f t="shared" si="20"/>
        <v>138</v>
      </c>
      <c r="N1267" s="2" t="s">
        <v>122</v>
      </c>
    </row>
    <row r="1268" spans="1:14" x14ac:dyDescent="0.35">
      <c r="A1268" s="3" t="s">
        <v>14</v>
      </c>
      <c r="B1268" s="3" t="s">
        <v>15</v>
      </c>
      <c r="C1268" s="5">
        <v>6239962.0999999996</v>
      </c>
      <c r="D1268" s="5">
        <v>6239962.0999999996</v>
      </c>
      <c r="E1268" s="7">
        <v>1004797699</v>
      </c>
      <c r="F1268" s="9">
        <v>45590.663599537002</v>
      </c>
      <c r="G1268" s="3" t="s">
        <v>16</v>
      </c>
      <c r="H1268" s="7">
        <v>81904</v>
      </c>
      <c r="I1268" s="3" t="s">
        <v>17</v>
      </c>
      <c r="J1268" s="3" t="s">
        <v>2156</v>
      </c>
      <c r="K1268" s="3" t="s">
        <v>17</v>
      </c>
      <c r="L1268" s="3" t="s">
        <v>2143</v>
      </c>
      <c r="M1268" s="12" t="str">
        <f t="shared" si="20"/>
        <v>138</v>
      </c>
      <c r="N1268" s="3" t="s">
        <v>122</v>
      </c>
    </row>
    <row r="1269" spans="1:14" x14ac:dyDescent="0.35">
      <c r="A1269" s="2" t="s">
        <v>14</v>
      </c>
      <c r="B1269" s="2" t="s">
        <v>15</v>
      </c>
      <c r="C1269" s="4">
        <v>201177</v>
      </c>
      <c r="D1269" s="4">
        <v>201177</v>
      </c>
      <c r="E1269" s="6">
        <v>1004801144</v>
      </c>
      <c r="F1269" s="8">
        <v>45590.664398148103</v>
      </c>
      <c r="G1269" s="2" t="s">
        <v>16</v>
      </c>
      <c r="H1269" s="6">
        <v>81905</v>
      </c>
      <c r="I1269" s="2" t="s">
        <v>17</v>
      </c>
      <c r="J1269" s="2" t="s">
        <v>2157</v>
      </c>
      <c r="K1269" s="2" t="s">
        <v>17</v>
      </c>
      <c r="L1269" s="2" t="s">
        <v>2158</v>
      </c>
      <c r="M1269" s="12" t="str">
        <f t="shared" si="20"/>
        <v>433</v>
      </c>
      <c r="N1269" s="2" t="s">
        <v>23</v>
      </c>
    </row>
    <row r="1270" spans="1:14" x14ac:dyDescent="0.35">
      <c r="A1270" s="3" t="s">
        <v>14</v>
      </c>
      <c r="B1270" s="3" t="s">
        <v>15</v>
      </c>
      <c r="C1270" s="5">
        <v>40000</v>
      </c>
      <c r="D1270" s="5">
        <v>40000</v>
      </c>
      <c r="E1270" s="7">
        <v>1004803749</v>
      </c>
      <c r="F1270" s="9">
        <v>45590.665023148104</v>
      </c>
      <c r="G1270" s="3" t="s">
        <v>16</v>
      </c>
      <c r="H1270" s="7">
        <v>81906</v>
      </c>
      <c r="I1270" s="3" t="s">
        <v>17</v>
      </c>
      <c r="J1270" s="3" t="s">
        <v>2159</v>
      </c>
      <c r="K1270" s="3" t="s">
        <v>17</v>
      </c>
      <c r="L1270" s="3" t="s">
        <v>1476</v>
      </c>
      <c r="M1270" s="12" t="str">
        <f t="shared" si="20"/>
        <v>Sel</v>
      </c>
      <c r="N1270" s="3" t="s">
        <v>562</v>
      </c>
    </row>
    <row r="1271" spans="1:14" x14ac:dyDescent="0.35">
      <c r="A1271" s="2" t="s">
        <v>14</v>
      </c>
      <c r="B1271" s="2" t="s">
        <v>15</v>
      </c>
      <c r="C1271" s="4">
        <v>2829606.14</v>
      </c>
      <c r="D1271" s="4">
        <v>2829606.14</v>
      </c>
      <c r="E1271" s="6">
        <v>1004814964</v>
      </c>
      <c r="F1271" s="8">
        <v>45590.667638888903</v>
      </c>
      <c r="G1271" s="2" t="s">
        <v>16</v>
      </c>
      <c r="H1271" s="6">
        <v>81909</v>
      </c>
      <c r="I1271" s="2" t="s">
        <v>17</v>
      </c>
      <c r="J1271" s="2" t="s">
        <v>2160</v>
      </c>
      <c r="K1271" s="2" t="s">
        <v>17</v>
      </c>
      <c r="L1271" s="2" t="s">
        <v>2143</v>
      </c>
      <c r="M1271" s="12" t="str">
        <f t="shared" si="20"/>
        <v>138</v>
      </c>
      <c r="N1271" s="2" t="s">
        <v>122</v>
      </c>
    </row>
    <row r="1272" spans="1:14" x14ac:dyDescent="0.35">
      <c r="A1272" s="3" t="s">
        <v>14</v>
      </c>
      <c r="B1272" s="3" t="s">
        <v>15</v>
      </c>
      <c r="C1272" s="5">
        <v>40000</v>
      </c>
      <c r="D1272" s="5">
        <v>40000</v>
      </c>
      <c r="E1272" s="7">
        <v>1004819252</v>
      </c>
      <c r="F1272" s="9">
        <v>45590.668668981503</v>
      </c>
      <c r="G1272" s="3" t="s">
        <v>16</v>
      </c>
      <c r="H1272" s="7">
        <v>81910</v>
      </c>
      <c r="I1272" s="3" t="s">
        <v>17</v>
      </c>
      <c r="J1272" s="3" t="s">
        <v>2161</v>
      </c>
      <c r="K1272" s="3" t="s">
        <v>17</v>
      </c>
      <c r="L1272" s="3" t="s">
        <v>1476</v>
      </c>
      <c r="M1272" s="12" t="str">
        <f t="shared" si="20"/>
        <v>115</v>
      </c>
      <c r="N1272" s="3" t="s">
        <v>51</v>
      </c>
    </row>
    <row r="1273" spans="1:14" x14ac:dyDescent="0.35">
      <c r="A1273" s="2" t="s">
        <v>14</v>
      </c>
      <c r="B1273" s="2" t="s">
        <v>15</v>
      </c>
      <c r="C1273" s="4">
        <v>2354158.7599999998</v>
      </c>
      <c r="D1273" s="4">
        <v>2354158.7599999998</v>
      </c>
      <c r="E1273" s="6">
        <v>1004834060</v>
      </c>
      <c r="F1273" s="8">
        <v>45590.672199074099</v>
      </c>
      <c r="G1273" s="2" t="s">
        <v>16</v>
      </c>
      <c r="H1273" s="6">
        <v>81912</v>
      </c>
      <c r="I1273" s="2" t="s">
        <v>17</v>
      </c>
      <c r="J1273" s="2" t="s">
        <v>2162</v>
      </c>
      <c r="K1273" s="2" t="s">
        <v>17</v>
      </c>
      <c r="L1273" s="2" t="s">
        <v>2143</v>
      </c>
      <c r="M1273" s="12" t="str">
        <f t="shared" si="20"/>
        <v>138</v>
      </c>
      <c r="N1273" s="2" t="s">
        <v>122</v>
      </c>
    </row>
    <row r="1274" spans="1:14" x14ac:dyDescent="0.35">
      <c r="A1274" s="3" t="s">
        <v>14</v>
      </c>
      <c r="B1274" s="3" t="s">
        <v>15</v>
      </c>
      <c r="C1274" s="5">
        <v>88000</v>
      </c>
      <c r="D1274" s="5">
        <v>88000</v>
      </c>
      <c r="E1274" s="7">
        <v>1004853070</v>
      </c>
      <c r="F1274" s="9">
        <v>45590.676666666703</v>
      </c>
      <c r="G1274" s="3" t="s">
        <v>16</v>
      </c>
      <c r="H1274" s="7">
        <v>81913</v>
      </c>
      <c r="I1274" s="3" t="s">
        <v>17</v>
      </c>
      <c r="J1274" s="3" t="s">
        <v>2163</v>
      </c>
      <c r="K1274" s="3" t="s">
        <v>17</v>
      </c>
      <c r="L1274" s="3" t="s">
        <v>2164</v>
      </c>
      <c r="M1274" s="12" t="str">
        <f t="shared" si="20"/>
        <v>277</v>
      </c>
      <c r="N1274" s="3" t="s">
        <v>86</v>
      </c>
    </row>
    <row r="1275" spans="1:14" x14ac:dyDescent="0.35">
      <c r="A1275" s="2" t="s">
        <v>14</v>
      </c>
      <c r="B1275" s="2" t="s">
        <v>15</v>
      </c>
      <c r="C1275" s="4">
        <v>14496</v>
      </c>
      <c r="D1275" s="4">
        <v>14496</v>
      </c>
      <c r="E1275" s="6">
        <v>1004864438</v>
      </c>
      <c r="F1275" s="8">
        <v>45590.679340277798</v>
      </c>
      <c r="G1275" s="2" t="s">
        <v>16</v>
      </c>
      <c r="H1275" s="6">
        <v>81915</v>
      </c>
      <c r="I1275" s="2" t="s">
        <v>17</v>
      </c>
      <c r="J1275" s="2" t="s">
        <v>2165</v>
      </c>
      <c r="K1275" s="2" t="s">
        <v>17</v>
      </c>
      <c r="L1275" s="2" t="s">
        <v>1423</v>
      </c>
      <c r="M1275" s="12" t="str">
        <f t="shared" si="20"/>
        <v>138</v>
      </c>
      <c r="N1275" s="2" t="s">
        <v>122</v>
      </c>
    </row>
    <row r="1276" spans="1:14" x14ac:dyDescent="0.35">
      <c r="A1276" s="3" t="s">
        <v>14</v>
      </c>
      <c r="B1276" s="3" t="s">
        <v>15</v>
      </c>
      <c r="C1276" s="5">
        <v>166195</v>
      </c>
      <c r="D1276" s="5">
        <v>166195</v>
      </c>
      <c r="E1276" s="7">
        <v>1004869783</v>
      </c>
      <c r="F1276" s="9">
        <v>45590.680706018502</v>
      </c>
      <c r="G1276" s="3" t="s">
        <v>16</v>
      </c>
      <c r="H1276" s="7">
        <v>81916</v>
      </c>
      <c r="I1276" s="3" t="s">
        <v>17</v>
      </c>
      <c r="J1276" s="3" t="s">
        <v>2166</v>
      </c>
      <c r="K1276" s="3" t="s">
        <v>17</v>
      </c>
      <c r="L1276" s="3" t="s">
        <v>2167</v>
      </c>
      <c r="M1276" s="12" t="str">
        <f t="shared" si="20"/>
        <v>433</v>
      </c>
      <c r="N1276" s="3" t="s">
        <v>23</v>
      </c>
    </row>
    <row r="1277" spans="1:14" x14ac:dyDescent="0.35">
      <c r="A1277" s="2" t="s">
        <v>14</v>
      </c>
      <c r="B1277" s="2" t="s">
        <v>15</v>
      </c>
      <c r="C1277" s="4">
        <v>9054</v>
      </c>
      <c r="D1277" s="4">
        <v>9054</v>
      </c>
      <c r="E1277" s="6">
        <v>1004874569</v>
      </c>
      <c r="F1277" s="8">
        <v>45590.681921296302</v>
      </c>
      <c r="G1277" s="2" t="s">
        <v>16</v>
      </c>
      <c r="H1277" s="6">
        <v>81917</v>
      </c>
      <c r="I1277" s="2" t="s">
        <v>17</v>
      </c>
      <c r="J1277" s="2" t="s">
        <v>2168</v>
      </c>
      <c r="K1277" s="2" t="s">
        <v>17</v>
      </c>
      <c r="L1277" s="2" t="s">
        <v>2169</v>
      </c>
      <c r="M1277" s="12" t="str">
        <f t="shared" si="20"/>
        <v>138</v>
      </c>
      <c r="N1277" s="2" t="s">
        <v>122</v>
      </c>
    </row>
    <row r="1278" spans="1:14" x14ac:dyDescent="0.35">
      <c r="A1278" s="3" t="s">
        <v>14</v>
      </c>
      <c r="B1278" s="3" t="s">
        <v>15</v>
      </c>
      <c r="C1278" s="5">
        <v>18435288</v>
      </c>
      <c r="D1278" s="5">
        <v>18435288</v>
      </c>
      <c r="E1278" s="7">
        <v>1004910370</v>
      </c>
      <c r="F1278" s="9">
        <v>45590.690775463001</v>
      </c>
      <c r="G1278" s="3" t="s">
        <v>16</v>
      </c>
      <c r="H1278" s="7">
        <v>81918</v>
      </c>
      <c r="I1278" s="3" t="s">
        <v>17</v>
      </c>
      <c r="J1278" s="3" t="s">
        <v>2170</v>
      </c>
      <c r="K1278" s="3" t="s">
        <v>17</v>
      </c>
      <c r="L1278" s="3" t="s">
        <v>1423</v>
      </c>
      <c r="M1278" s="12" t="str">
        <f t="shared" si="20"/>
        <v>138</v>
      </c>
      <c r="N1278" s="3" t="s">
        <v>122</v>
      </c>
    </row>
    <row r="1279" spans="1:14" x14ac:dyDescent="0.35">
      <c r="A1279" s="2" t="s">
        <v>14</v>
      </c>
      <c r="B1279" s="2" t="s">
        <v>15</v>
      </c>
      <c r="C1279" s="4">
        <v>12031</v>
      </c>
      <c r="D1279" s="4">
        <v>12031</v>
      </c>
      <c r="E1279" s="6">
        <v>1004919606</v>
      </c>
      <c r="F1279" s="8">
        <v>45590.693229166704</v>
      </c>
      <c r="G1279" s="2" t="s">
        <v>16</v>
      </c>
      <c r="H1279" s="6">
        <v>81919</v>
      </c>
      <c r="I1279" s="2" t="s">
        <v>17</v>
      </c>
      <c r="J1279" s="2" t="s">
        <v>2165</v>
      </c>
      <c r="K1279" s="2" t="s">
        <v>17</v>
      </c>
      <c r="L1279" s="2" t="s">
        <v>1423</v>
      </c>
      <c r="M1279" s="12" t="str">
        <f t="shared" si="20"/>
        <v>138</v>
      </c>
      <c r="N1279" s="2" t="s">
        <v>122</v>
      </c>
    </row>
    <row r="1280" spans="1:14" x14ac:dyDescent="0.35">
      <c r="A1280" s="3" t="s">
        <v>14</v>
      </c>
      <c r="B1280" s="3" t="s">
        <v>15</v>
      </c>
      <c r="C1280" s="5">
        <v>390000</v>
      </c>
      <c r="D1280" s="5">
        <v>390000</v>
      </c>
      <c r="E1280" s="7">
        <v>1004949496</v>
      </c>
      <c r="F1280" s="9">
        <v>45590.701180555603</v>
      </c>
      <c r="G1280" s="3" t="s">
        <v>16</v>
      </c>
      <c r="H1280" s="7">
        <v>81921</v>
      </c>
      <c r="I1280" s="3" t="s">
        <v>17</v>
      </c>
      <c r="J1280" s="3" t="s">
        <v>2171</v>
      </c>
      <c r="K1280" s="3" t="s">
        <v>17</v>
      </c>
      <c r="L1280" s="3" t="s">
        <v>2172</v>
      </c>
      <c r="M1280" s="12" t="str">
        <f t="shared" si="20"/>
        <v>138</v>
      </c>
      <c r="N1280" s="3" t="s">
        <v>122</v>
      </c>
    </row>
    <row r="1281" spans="1:14" x14ac:dyDescent="0.35">
      <c r="A1281" s="2" t="s">
        <v>14</v>
      </c>
      <c r="B1281" s="2" t="s">
        <v>15</v>
      </c>
      <c r="C1281" s="4">
        <v>17502</v>
      </c>
      <c r="D1281" s="4">
        <v>17502</v>
      </c>
      <c r="E1281" s="6">
        <v>1004956560</v>
      </c>
      <c r="F1281" s="8">
        <v>45590.703043981499</v>
      </c>
      <c r="G1281" s="2" t="s">
        <v>16</v>
      </c>
      <c r="H1281" s="6">
        <v>81922</v>
      </c>
      <c r="I1281" s="2" t="s">
        <v>17</v>
      </c>
      <c r="J1281" s="2" t="s">
        <v>2173</v>
      </c>
      <c r="K1281" s="2" t="s">
        <v>17</v>
      </c>
      <c r="L1281" s="2" t="s">
        <v>1423</v>
      </c>
      <c r="M1281" s="12" t="str">
        <f t="shared" si="20"/>
        <v>138</v>
      </c>
      <c r="N1281" s="2" t="s">
        <v>122</v>
      </c>
    </row>
    <row r="1282" spans="1:14" x14ac:dyDescent="0.35">
      <c r="A1282" s="3" t="s">
        <v>14</v>
      </c>
      <c r="B1282" s="3" t="s">
        <v>15</v>
      </c>
      <c r="C1282" s="5">
        <v>13447</v>
      </c>
      <c r="D1282" s="5">
        <v>13447</v>
      </c>
      <c r="E1282" s="7">
        <v>1004962311</v>
      </c>
      <c r="F1282" s="9">
        <v>45590.704583333303</v>
      </c>
      <c r="G1282" s="3" t="s">
        <v>16</v>
      </c>
      <c r="H1282" s="7">
        <v>81923</v>
      </c>
      <c r="I1282" s="3" t="s">
        <v>17</v>
      </c>
      <c r="J1282" s="3" t="s">
        <v>2174</v>
      </c>
      <c r="K1282" s="3" t="s">
        <v>17</v>
      </c>
      <c r="L1282" s="3" t="s">
        <v>1423</v>
      </c>
      <c r="M1282" s="12" t="str">
        <f t="shared" si="20"/>
        <v>138</v>
      </c>
      <c r="N1282" s="3" t="s">
        <v>122</v>
      </c>
    </row>
    <row r="1283" spans="1:14" x14ac:dyDescent="0.35">
      <c r="A1283" s="2" t="s">
        <v>14</v>
      </c>
      <c r="B1283" s="2" t="s">
        <v>15</v>
      </c>
      <c r="C1283" s="4">
        <v>12513</v>
      </c>
      <c r="D1283" s="4">
        <v>12513</v>
      </c>
      <c r="E1283" s="6">
        <v>1004970096</v>
      </c>
      <c r="F1283" s="8">
        <v>45590.706666666701</v>
      </c>
      <c r="G1283" s="2" t="s">
        <v>16</v>
      </c>
      <c r="H1283" s="6">
        <v>81924</v>
      </c>
      <c r="I1283" s="2" t="s">
        <v>17</v>
      </c>
      <c r="J1283" s="2" t="s">
        <v>2175</v>
      </c>
      <c r="K1283" s="2" t="s">
        <v>17</v>
      </c>
      <c r="L1283" s="2" t="s">
        <v>1423</v>
      </c>
      <c r="M1283" s="12" t="str">
        <f t="shared" si="20"/>
        <v>138</v>
      </c>
      <c r="N1283" s="2" t="s">
        <v>122</v>
      </c>
    </row>
    <row r="1284" spans="1:14" x14ac:dyDescent="0.35">
      <c r="A1284" s="3" t="s">
        <v>14</v>
      </c>
      <c r="B1284" s="3" t="s">
        <v>15</v>
      </c>
      <c r="C1284" s="5">
        <v>23276</v>
      </c>
      <c r="D1284" s="5">
        <v>23276</v>
      </c>
      <c r="E1284" s="7">
        <v>1004976214</v>
      </c>
      <c r="F1284" s="9">
        <v>45590.708252314798</v>
      </c>
      <c r="G1284" s="3" t="s">
        <v>16</v>
      </c>
      <c r="H1284" s="7">
        <v>81925</v>
      </c>
      <c r="I1284" s="3" t="s">
        <v>17</v>
      </c>
      <c r="J1284" s="3" t="s">
        <v>2176</v>
      </c>
      <c r="K1284" s="3" t="s">
        <v>17</v>
      </c>
      <c r="L1284" s="3" t="s">
        <v>1423</v>
      </c>
      <c r="M1284" s="12" t="str">
        <f t="shared" si="20"/>
        <v>138</v>
      </c>
      <c r="N1284" s="3" t="s">
        <v>122</v>
      </c>
    </row>
    <row r="1285" spans="1:14" ht="87.5" x14ac:dyDescent="0.35">
      <c r="A1285" s="2" t="s">
        <v>14</v>
      </c>
      <c r="B1285" s="2" t="s">
        <v>15</v>
      </c>
      <c r="C1285" s="4">
        <v>97200</v>
      </c>
      <c r="D1285" s="4">
        <v>97200</v>
      </c>
      <c r="E1285" s="6">
        <v>1004979276</v>
      </c>
      <c r="F1285" s="8">
        <v>45590.709085648101</v>
      </c>
      <c r="G1285" s="2" t="s">
        <v>16</v>
      </c>
      <c r="H1285" s="6">
        <v>81926</v>
      </c>
      <c r="I1285" s="2" t="s">
        <v>17</v>
      </c>
      <c r="J1285" s="2" t="s">
        <v>2177</v>
      </c>
      <c r="K1285" s="2" t="s">
        <v>17</v>
      </c>
      <c r="L1285" s="2" t="s">
        <v>1308</v>
      </c>
      <c r="M1285" s="12" t="str">
        <f t="shared" si="20"/>
        <v>375</v>
      </c>
      <c r="N1285" s="11" t="s">
        <v>81</v>
      </c>
    </row>
    <row r="1286" spans="1:14" x14ac:dyDescent="0.35">
      <c r="A1286" s="3" t="s">
        <v>14</v>
      </c>
      <c r="B1286" s="3" t="s">
        <v>15</v>
      </c>
      <c r="C1286" s="5">
        <v>9193</v>
      </c>
      <c r="D1286" s="5">
        <v>9193</v>
      </c>
      <c r="E1286" s="7">
        <v>1004983515</v>
      </c>
      <c r="F1286" s="9">
        <v>45590.710208333301</v>
      </c>
      <c r="G1286" s="3" t="s">
        <v>16</v>
      </c>
      <c r="H1286" s="7">
        <v>81927</v>
      </c>
      <c r="I1286" s="3" t="s">
        <v>17</v>
      </c>
      <c r="J1286" s="3" t="s">
        <v>2178</v>
      </c>
      <c r="K1286" s="3" t="s">
        <v>17</v>
      </c>
      <c r="L1286" s="3" t="s">
        <v>1423</v>
      </c>
      <c r="M1286" s="12" t="str">
        <f t="shared" si="20"/>
        <v>138</v>
      </c>
      <c r="N1286" s="3" t="s">
        <v>122</v>
      </c>
    </row>
    <row r="1287" spans="1:14" x14ac:dyDescent="0.35">
      <c r="A1287" s="2" t="s">
        <v>14</v>
      </c>
      <c r="B1287" s="2" t="s">
        <v>15</v>
      </c>
      <c r="C1287" s="4">
        <v>9398</v>
      </c>
      <c r="D1287" s="4">
        <v>9398</v>
      </c>
      <c r="E1287" s="6">
        <v>1004992488</v>
      </c>
      <c r="F1287" s="8">
        <v>45590.712743055599</v>
      </c>
      <c r="G1287" s="2" t="s">
        <v>16</v>
      </c>
      <c r="H1287" s="6">
        <v>81928</v>
      </c>
      <c r="I1287" s="2" t="s">
        <v>17</v>
      </c>
      <c r="J1287" s="2" t="s">
        <v>2179</v>
      </c>
      <c r="K1287" s="2" t="s">
        <v>17</v>
      </c>
      <c r="L1287" s="2" t="s">
        <v>1423</v>
      </c>
      <c r="M1287" s="12" t="str">
        <f t="shared" si="20"/>
        <v>138</v>
      </c>
      <c r="N1287" s="2" t="s">
        <v>122</v>
      </c>
    </row>
    <row r="1288" spans="1:14" x14ac:dyDescent="0.35">
      <c r="A1288" s="3" t="s">
        <v>14</v>
      </c>
      <c r="B1288" s="3" t="s">
        <v>15</v>
      </c>
      <c r="C1288" s="5">
        <v>6750</v>
      </c>
      <c r="D1288" s="5">
        <v>6750</v>
      </c>
      <c r="E1288" s="7">
        <v>1005002193</v>
      </c>
      <c r="F1288" s="9">
        <v>45590.715347222198</v>
      </c>
      <c r="G1288" s="3" t="s">
        <v>16</v>
      </c>
      <c r="H1288" s="7">
        <v>81929</v>
      </c>
      <c r="I1288" s="3" t="s">
        <v>17</v>
      </c>
      <c r="J1288" s="3" t="s">
        <v>2180</v>
      </c>
      <c r="K1288" s="3" t="s">
        <v>17</v>
      </c>
      <c r="L1288" s="3" t="s">
        <v>1423</v>
      </c>
      <c r="M1288" s="12" t="str">
        <f t="shared" si="20"/>
        <v>138</v>
      </c>
      <c r="N1288" s="3" t="s">
        <v>122</v>
      </c>
    </row>
    <row r="1289" spans="1:14" x14ac:dyDescent="0.35">
      <c r="A1289" s="2" t="s">
        <v>14</v>
      </c>
      <c r="B1289" s="2" t="s">
        <v>15</v>
      </c>
      <c r="C1289" s="4">
        <v>318061</v>
      </c>
      <c r="D1289" s="4">
        <v>318061</v>
      </c>
      <c r="E1289" s="6">
        <v>1005009431</v>
      </c>
      <c r="F1289" s="8">
        <v>45590.717326388898</v>
      </c>
      <c r="G1289" s="2" t="s">
        <v>16</v>
      </c>
      <c r="H1289" s="6">
        <v>81930</v>
      </c>
      <c r="I1289" s="2" t="s">
        <v>17</v>
      </c>
      <c r="J1289" s="2" t="s">
        <v>2181</v>
      </c>
      <c r="K1289" s="2" t="s">
        <v>17</v>
      </c>
      <c r="L1289" s="2" t="s">
        <v>1423</v>
      </c>
      <c r="M1289" s="12" t="str">
        <f t="shared" si="20"/>
        <v>138</v>
      </c>
      <c r="N1289" s="2" t="s">
        <v>122</v>
      </c>
    </row>
    <row r="1290" spans="1:14" x14ac:dyDescent="0.35">
      <c r="B1290" s="19" t="s">
        <v>2194</v>
      </c>
      <c r="C1290" s="18">
        <v>2589537427.1200008</v>
      </c>
    </row>
    <row r="1291" spans="1:14" x14ac:dyDescent="0.35">
      <c r="B1291" s="20" t="s">
        <v>900</v>
      </c>
      <c r="C1291" s="18">
        <v>418731955.42000008</v>
      </c>
    </row>
    <row r="1292" spans="1:14" x14ac:dyDescent="0.35">
      <c r="B1292" s="19" t="s">
        <v>901</v>
      </c>
      <c r="C1292">
        <v>2323525407.2800002</v>
      </c>
    </row>
    <row r="1293" spans="1:14" x14ac:dyDescent="0.35">
      <c r="B1293" s="20" t="s">
        <v>2195</v>
      </c>
      <c r="C1293" s="17">
        <v>684743975.26000094</v>
      </c>
    </row>
    <row r="1294" spans="1:14" s="16" customFormat="1" x14ac:dyDescent="0.35">
      <c r="A1294" s="12" t="s">
        <v>14</v>
      </c>
      <c r="B1294" s="12" t="s">
        <v>15</v>
      </c>
      <c r="C1294" s="13">
        <v>16023.58</v>
      </c>
      <c r="D1294" s="13">
        <v>16023.58</v>
      </c>
      <c r="E1294" s="14">
        <v>1005059980</v>
      </c>
      <c r="F1294" s="15">
        <v>45590.731076388904</v>
      </c>
      <c r="G1294" s="12" t="s">
        <v>16</v>
      </c>
      <c r="H1294" s="14">
        <v>81931</v>
      </c>
      <c r="I1294" s="12" t="s">
        <v>17</v>
      </c>
      <c r="J1294" s="12" t="s">
        <v>2182</v>
      </c>
      <c r="K1294" s="12" t="s">
        <v>17</v>
      </c>
      <c r="L1294" s="12" t="s">
        <v>2183</v>
      </c>
      <c r="M1294" s="12" t="str">
        <f t="shared" ref="M1294:M1357" si="21">+MID(N1294,1,3)</f>
        <v>393</v>
      </c>
      <c r="N1294" s="12" t="s">
        <v>20</v>
      </c>
    </row>
    <row r="1295" spans="1:14" s="16" customFormat="1" x14ac:dyDescent="0.35">
      <c r="A1295" s="12" t="s">
        <v>14</v>
      </c>
      <c r="B1295" s="12" t="s">
        <v>15</v>
      </c>
      <c r="C1295" s="13">
        <v>0.27</v>
      </c>
      <c r="D1295" s="13">
        <v>0.27</v>
      </c>
      <c r="E1295" s="14">
        <v>1005076226</v>
      </c>
      <c r="F1295" s="15">
        <v>45590.735625000001</v>
      </c>
      <c r="G1295" s="12" t="s">
        <v>16</v>
      </c>
      <c r="H1295" s="14">
        <v>81932</v>
      </c>
      <c r="I1295" s="12" t="s">
        <v>17</v>
      </c>
      <c r="J1295" s="12" t="s">
        <v>2184</v>
      </c>
      <c r="K1295" s="12" t="s">
        <v>17</v>
      </c>
      <c r="L1295" s="12" t="s">
        <v>2185</v>
      </c>
      <c r="M1295" s="12" t="str">
        <f t="shared" si="21"/>
        <v>270</v>
      </c>
      <c r="N1295" s="12" t="s">
        <v>220</v>
      </c>
    </row>
    <row r="1296" spans="1:14" s="16" customFormat="1" x14ac:dyDescent="0.35">
      <c r="A1296" s="12" t="s">
        <v>14</v>
      </c>
      <c r="B1296" s="12" t="s">
        <v>15</v>
      </c>
      <c r="C1296" s="13">
        <v>300000</v>
      </c>
      <c r="D1296" s="13">
        <v>300000</v>
      </c>
      <c r="E1296" s="14">
        <v>1005101955</v>
      </c>
      <c r="F1296" s="15">
        <v>45590.742696759298</v>
      </c>
      <c r="G1296" s="12" t="s">
        <v>16</v>
      </c>
      <c r="H1296" s="14">
        <v>81933</v>
      </c>
      <c r="I1296" s="12" t="s">
        <v>17</v>
      </c>
      <c r="J1296" s="12" t="s">
        <v>2186</v>
      </c>
      <c r="K1296" s="12" t="s">
        <v>17</v>
      </c>
      <c r="L1296" s="12" t="s">
        <v>2187</v>
      </c>
      <c r="M1296" s="12" t="str">
        <f t="shared" si="21"/>
        <v>403</v>
      </c>
      <c r="N1296" s="12" t="s">
        <v>110</v>
      </c>
    </row>
    <row r="1297" spans="1:14" s="16" customFormat="1" x14ac:dyDescent="0.35">
      <c r="A1297" s="12" t="s">
        <v>14</v>
      </c>
      <c r="B1297" s="12" t="s">
        <v>15</v>
      </c>
      <c r="C1297" s="13">
        <v>136045</v>
      </c>
      <c r="D1297" s="13">
        <v>136045</v>
      </c>
      <c r="E1297" s="14">
        <v>1005173226</v>
      </c>
      <c r="F1297" s="15">
        <v>45590.761898148201</v>
      </c>
      <c r="G1297" s="12" t="s">
        <v>16</v>
      </c>
      <c r="H1297" s="14">
        <v>81934</v>
      </c>
      <c r="I1297" s="12" t="s">
        <v>17</v>
      </c>
      <c r="J1297" s="12" t="s">
        <v>2188</v>
      </c>
      <c r="K1297" s="12" t="s">
        <v>17</v>
      </c>
      <c r="L1297" s="12" t="s">
        <v>2189</v>
      </c>
      <c r="M1297" s="12" t="str">
        <f t="shared" si="21"/>
        <v>138</v>
      </c>
      <c r="N1297" s="12" t="s">
        <v>122</v>
      </c>
    </row>
    <row r="1298" spans="1:14" s="16" customFormat="1" x14ac:dyDescent="0.35">
      <c r="A1298" s="12" t="s">
        <v>14</v>
      </c>
      <c r="B1298" s="12" t="s">
        <v>15</v>
      </c>
      <c r="C1298" s="13">
        <v>120000</v>
      </c>
      <c r="D1298" s="13">
        <v>120000</v>
      </c>
      <c r="E1298" s="14">
        <v>1005199723</v>
      </c>
      <c r="F1298" s="15">
        <v>45590.768807870401</v>
      </c>
      <c r="G1298" s="12" t="s">
        <v>16</v>
      </c>
      <c r="H1298" s="14">
        <v>81936</v>
      </c>
      <c r="I1298" s="12" t="s">
        <v>17</v>
      </c>
      <c r="J1298" s="12" t="s">
        <v>2190</v>
      </c>
      <c r="K1298" s="12" t="s">
        <v>17</v>
      </c>
      <c r="L1298" s="12" t="s">
        <v>2191</v>
      </c>
      <c r="M1298" s="12" t="str">
        <f t="shared" si="21"/>
        <v>433</v>
      </c>
      <c r="N1298" s="12" t="s">
        <v>23</v>
      </c>
    </row>
    <row r="1299" spans="1:14" s="16" customFormat="1" x14ac:dyDescent="0.35">
      <c r="A1299" s="12" t="s">
        <v>14</v>
      </c>
      <c r="B1299" s="12" t="s">
        <v>15</v>
      </c>
      <c r="C1299" s="13">
        <v>390000</v>
      </c>
      <c r="D1299" s="13">
        <v>390000</v>
      </c>
      <c r="E1299" s="14">
        <v>1005256272</v>
      </c>
      <c r="F1299" s="15">
        <v>45590.784247685202</v>
      </c>
      <c r="G1299" s="12" t="s">
        <v>16</v>
      </c>
      <c r="H1299" s="14">
        <v>81937</v>
      </c>
      <c r="I1299" s="12" t="s">
        <v>17</v>
      </c>
      <c r="J1299" s="12" t="s">
        <v>2192</v>
      </c>
      <c r="K1299" s="12" t="s">
        <v>17</v>
      </c>
      <c r="L1299" s="12" t="s">
        <v>2193</v>
      </c>
      <c r="M1299" s="12" t="str">
        <f t="shared" si="21"/>
        <v>138</v>
      </c>
      <c r="N1299" s="12" t="s">
        <v>122</v>
      </c>
    </row>
    <row r="1300" spans="1:14" x14ac:dyDescent="0.35">
      <c r="A1300" s="2" t="s">
        <v>14</v>
      </c>
      <c r="B1300" s="2" t="s">
        <v>15</v>
      </c>
      <c r="C1300" s="4">
        <v>747178</v>
      </c>
      <c r="D1300" s="4">
        <v>747178</v>
      </c>
      <c r="E1300" s="6">
        <v>1005891943</v>
      </c>
      <c r="F1300" s="8">
        <v>45591.280925925901</v>
      </c>
      <c r="G1300" s="2" t="s">
        <v>16</v>
      </c>
      <c r="H1300" s="6">
        <v>81944</v>
      </c>
      <c r="I1300" s="2" t="s">
        <v>17</v>
      </c>
      <c r="J1300" s="2" t="s">
        <v>2206</v>
      </c>
      <c r="K1300" s="2" t="s">
        <v>17</v>
      </c>
      <c r="L1300" s="2" t="s">
        <v>2207</v>
      </c>
      <c r="M1300" s="12" t="str">
        <f t="shared" si="21"/>
        <v>433</v>
      </c>
      <c r="N1300" s="2" t="s">
        <v>23</v>
      </c>
    </row>
    <row r="1301" spans="1:14" x14ac:dyDescent="0.35">
      <c r="A1301" s="2" t="s">
        <v>14</v>
      </c>
      <c r="B1301" s="2" t="s">
        <v>15</v>
      </c>
      <c r="C1301" s="4">
        <v>27000</v>
      </c>
      <c r="D1301" s="4">
        <v>27000</v>
      </c>
      <c r="E1301" s="6">
        <v>1005936304</v>
      </c>
      <c r="F1301" s="8">
        <v>45591.310914351903</v>
      </c>
      <c r="G1301" s="2" t="s">
        <v>16</v>
      </c>
      <c r="H1301" s="6">
        <v>81945</v>
      </c>
      <c r="I1301" s="2" t="s">
        <v>17</v>
      </c>
      <c r="J1301" s="2" t="s">
        <v>2203</v>
      </c>
      <c r="K1301" s="2" t="s">
        <v>17</v>
      </c>
      <c r="L1301" s="2" t="s">
        <v>378</v>
      </c>
      <c r="M1301" s="12" t="str">
        <f t="shared" si="21"/>
        <v>433</v>
      </c>
      <c r="N1301" s="2" t="s">
        <v>23</v>
      </c>
    </row>
    <row r="1302" spans="1:14" x14ac:dyDescent="0.35">
      <c r="A1302" s="2" t="s">
        <v>14</v>
      </c>
      <c r="B1302" s="2" t="s">
        <v>15</v>
      </c>
      <c r="C1302" s="4">
        <v>1000</v>
      </c>
      <c r="D1302" s="4">
        <v>1000</v>
      </c>
      <c r="E1302" s="6">
        <v>1006189535</v>
      </c>
      <c r="F1302" s="8">
        <v>45591.409155092602</v>
      </c>
      <c r="G1302" s="2" t="s">
        <v>16</v>
      </c>
      <c r="H1302" s="6">
        <v>81948</v>
      </c>
      <c r="I1302" s="2" t="s">
        <v>17</v>
      </c>
      <c r="J1302" s="2" t="s">
        <v>2199</v>
      </c>
      <c r="K1302" s="2" t="s">
        <v>17</v>
      </c>
      <c r="L1302" s="2" t="s">
        <v>2200</v>
      </c>
      <c r="M1302" s="12" t="str">
        <f t="shared" si="21"/>
        <v>433</v>
      </c>
      <c r="N1302" s="2" t="s">
        <v>23</v>
      </c>
    </row>
    <row r="1303" spans="1:14" x14ac:dyDescent="0.35">
      <c r="A1303" s="3" t="s">
        <v>14</v>
      </c>
      <c r="B1303" s="3" t="s">
        <v>15</v>
      </c>
      <c r="C1303" s="5">
        <v>10000</v>
      </c>
      <c r="D1303" s="5">
        <v>10000</v>
      </c>
      <c r="E1303" s="7">
        <v>1006790083</v>
      </c>
      <c r="F1303" s="9">
        <v>45591.591273148202</v>
      </c>
      <c r="G1303" s="3" t="s">
        <v>16</v>
      </c>
      <c r="H1303" s="7">
        <v>81949</v>
      </c>
      <c r="I1303" s="3" t="s">
        <v>17</v>
      </c>
      <c r="J1303" s="3" t="s">
        <v>2201</v>
      </c>
      <c r="K1303" s="3" t="s">
        <v>17</v>
      </c>
      <c r="L1303" s="3" t="s">
        <v>2202</v>
      </c>
      <c r="M1303" s="12" t="str">
        <f t="shared" si="21"/>
        <v>433</v>
      </c>
      <c r="N1303" s="3" t="s">
        <v>23</v>
      </c>
    </row>
    <row r="1304" spans="1:14" x14ac:dyDescent="0.35">
      <c r="A1304" s="2" t="s">
        <v>14</v>
      </c>
      <c r="B1304" s="2" t="s">
        <v>15</v>
      </c>
      <c r="C1304" s="4">
        <v>10000</v>
      </c>
      <c r="D1304" s="4">
        <v>10000</v>
      </c>
      <c r="E1304" s="6">
        <v>1006798776</v>
      </c>
      <c r="F1304" s="8">
        <v>45591.594490740703</v>
      </c>
      <c r="G1304" s="2" t="s">
        <v>16</v>
      </c>
      <c r="H1304" s="6">
        <v>81950</v>
      </c>
      <c r="I1304" s="2" t="s">
        <v>17</v>
      </c>
      <c r="J1304" s="2" t="s">
        <v>2201</v>
      </c>
      <c r="K1304" s="2" t="s">
        <v>17</v>
      </c>
      <c r="L1304" s="2" t="s">
        <v>2213</v>
      </c>
      <c r="M1304" s="12" t="str">
        <f t="shared" si="21"/>
        <v>433</v>
      </c>
      <c r="N1304" s="2" t="s">
        <v>23</v>
      </c>
    </row>
    <row r="1305" spans="1:14" x14ac:dyDescent="0.35">
      <c r="A1305" s="2" t="s">
        <v>14</v>
      </c>
      <c r="B1305" s="2" t="s">
        <v>15</v>
      </c>
      <c r="C1305" s="4">
        <v>10000</v>
      </c>
      <c r="D1305" s="4">
        <v>10000</v>
      </c>
      <c r="E1305" s="6">
        <v>1006804996</v>
      </c>
      <c r="F1305" s="8">
        <v>45591.596817129597</v>
      </c>
      <c r="G1305" s="2" t="s">
        <v>16</v>
      </c>
      <c r="H1305" s="6">
        <v>81951</v>
      </c>
      <c r="I1305" s="2" t="s">
        <v>17</v>
      </c>
      <c r="J1305" s="2" t="s">
        <v>2201</v>
      </c>
      <c r="K1305" s="2" t="s">
        <v>17</v>
      </c>
      <c r="L1305" s="2" t="s">
        <v>2215</v>
      </c>
      <c r="M1305" s="12" t="str">
        <f t="shared" si="21"/>
        <v>433</v>
      </c>
      <c r="N1305" s="2" t="s">
        <v>23</v>
      </c>
    </row>
    <row r="1306" spans="1:14" x14ac:dyDescent="0.35">
      <c r="A1306" s="2" t="s">
        <v>14</v>
      </c>
      <c r="B1306" s="2" t="s">
        <v>15</v>
      </c>
      <c r="C1306" s="4">
        <v>470000</v>
      </c>
      <c r="D1306" s="4">
        <v>470000</v>
      </c>
      <c r="E1306" s="6">
        <v>1006871915</v>
      </c>
      <c r="F1306" s="8">
        <v>45591.623263888898</v>
      </c>
      <c r="G1306" s="2" t="s">
        <v>16</v>
      </c>
      <c r="H1306" s="6">
        <v>81952</v>
      </c>
      <c r="I1306" s="2" t="s">
        <v>17</v>
      </c>
      <c r="J1306" s="2" t="s">
        <v>2224</v>
      </c>
      <c r="K1306" s="2" t="s">
        <v>17</v>
      </c>
      <c r="L1306" s="2" t="s">
        <v>2225</v>
      </c>
      <c r="M1306" s="12" t="str">
        <f t="shared" si="21"/>
        <v>393</v>
      </c>
      <c r="N1306" s="2" t="s">
        <v>20</v>
      </c>
    </row>
    <row r="1307" spans="1:14" x14ac:dyDescent="0.35">
      <c r="A1307" s="3" t="s">
        <v>14</v>
      </c>
      <c r="B1307" s="3" t="s">
        <v>15</v>
      </c>
      <c r="C1307" s="5">
        <v>140.13999999999999</v>
      </c>
      <c r="D1307" s="5">
        <v>140.13999999999999</v>
      </c>
      <c r="E1307" s="7">
        <v>1006955249</v>
      </c>
      <c r="F1307" s="9">
        <v>45591.655925925901</v>
      </c>
      <c r="G1307" s="3" t="s">
        <v>16</v>
      </c>
      <c r="H1307" s="7">
        <v>81953</v>
      </c>
      <c r="I1307" s="3" t="s">
        <v>17</v>
      </c>
      <c r="J1307" s="3" t="s">
        <v>734</v>
      </c>
      <c r="K1307" s="3" t="s">
        <v>17</v>
      </c>
      <c r="L1307" s="3" t="s">
        <v>735</v>
      </c>
      <c r="M1307" s="12" t="str">
        <f t="shared" si="21"/>
        <v>493</v>
      </c>
      <c r="N1307" s="3" t="s">
        <v>154</v>
      </c>
    </row>
    <row r="1308" spans="1:14" ht="87.5" x14ac:dyDescent="0.35">
      <c r="A1308" s="2" t="s">
        <v>14</v>
      </c>
      <c r="B1308" s="2" t="s">
        <v>15</v>
      </c>
      <c r="C1308" s="4">
        <v>719800</v>
      </c>
      <c r="D1308" s="4">
        <v>719800</v>
      </c>
      <c r="E1308" s="6">
        <v>1007280188</v>
      </c>
      <c r="F1308" s="8">
        <v>45591.800439814797</v>
      </c>
      <c r="G1308" s="2" t="s">
        <v>16</v>
      </c>
      <c r="H1308" s="6">
        <v>81954</v>
      </c>
      <c r="I1308" s="2" t="s">
        <v>17</v>
      </c>
      <c r="J1308" s="2" t="s">
        <v>2196</v>
      </c>
      <c r="K1308" s="2" t="s">
        <v>17</v>
      </c>
      <c r="L1308" s="2" t="s">
        <v>476</v>
      </c>
      <c r="M1308" s="12" t="str">
        <f t="shared" si="21"/>
        <v>375</v>
      </c>
      <c r="N1308" s="11" t="s">
        <v>81</v>
      </c>
    </row>
    <row r="1309" spans="1:14" x14ac:dyDescent="0.35">
      <c r="A1309" s="3" t="s">
        <v>14</v>
      </c>
      <c r="B1309" s="3" t="s">
        <v>15</v>
      </c>
      <c r="C1309" s="5">
        <v>55000</v>
      </c>
      <c r="D1309" s="5">
        <v>55000</v>
      </c>
      <c r="E1309" s="7">
        <v>1008026741</v>
      </c>
      <c r="F1309" s="9">
        <v>45592.5085300926</v>
      </c>
      <c r="G1309" s="3" t="s">
        <v>16</v>
      </c>
      <c r="H1309" s="7">
        <v>81955</v>
      </c>
      <c r="I1309" s="3" t="s">
        <v>17</v>
      </c>
      <c r="J1309" s="3" t="s">
        <v>2197</v>
      </c>
      <c r="K1309" s="3" t="s">
        <v>17</v>
      </c>
      <c r="L1309" s="3" t="s">
        <v>2198</v>
      </c>
      <c r="M1309" s="12" t="str">
        <f t="shared" si="21"/>
        <v>277</v>
      </c>
      <c r="N1309" s="3" t="s">
        <v>86</v>
      </c>
    </row>
    <row r="1310" spans="1:14" x14ac:dyDescent="0.35">
      <c r="A1310" s="2" t="s">
        <v>14</v>
      </c>
      <c r="B1310" s="2" t="s">
        <v>15</v>
      </c>
      <c r="C1310" s="4">
        <v>329688</v>
      </c>
      <c r="D1310" s="4">
        <v>329688</v>
      </c>
      <c r="E1310" s="6">
        <v>1008339604</v>
      </c>
      <c r="F1310" s="8">
        <v>45592.665046296301</v>
      </c>
      <c r="G1310" s="2" t="s">
        <v>16</v>
      </c>
      <c r="H1310" s="6">
        <v>81956</v>
      </c>
      <c r="I1310" s="2" t="s">
        <v>17</v>
      </c>
      <c r="J1310" s="2" t="s">
        <v>1087</v>
      </c>
      <c r="K1310" s="2" t="s">
        <v>17</v>
      </c>
      <c r="L1310" s="2" t="s">
        <v>2208</v>
      </c>
      <c r="M1310" s="12" t="str">
        <f t="shared" si="21"/>
        <v>433</v>
      </c>
      <c r="N1310" s="2" t="s">
        <v>23</v>
      </c>
    </row>
    <row r="1311" spans="1:14" x14ac:dyDescent="0.35">
      <c r="A1311" s="3" t="s">
        <v>14</v>
      </c>
      <c r="B1311" s="3" t="s">
        <v>15</v>
      </c>
      <c r="C1311" s="5">
        <v>159673452</v>
      </c>
      <c r="D1311" s="5">
        <v>159673452</v>
      </c>
      <c r="E1311" s="7">
        <v>1008361162</v>
      </c>
      <c r="F1311" s="9">
        <v>45592.676898148202</v>
      </c>
      <c r="G1311" s="3" t="s">
        <v>16</v>
      </c>
      <c r="H1311" s="7">
        <v>81957</v>
      </c>
      <c r="I1311" s="3" t="s">
        <v>17</v>
      </c>
      <c r="J1311" s="3" t="s">
        <v>2209</v>
      </c>
      <c r="K1311" s="3" t="s">
        <v>17</v>
      </c>
      <c r="L1311" s="3" t="s">
        <v>2210</v>
      </c>
      <c r="M1311" s="12" t="str">
        <f t="shared" si="21"/>
        <v>393</v>
      </c>
      <c r="N1311" s="3" t="s">
        <v>20</v>
      </c>
    </row>
    <row r="1312" spans="1:14" x14ac:dyDescent="0.35">
      <c r="A1312" s="2" t="s">
        <v>14</v>
      </c>
      <c r="B1312" s="2" t="s">
        <v>15</v>
      </c>
      <c r="C1312" s="4">
        <v>97614917</v>
      </c>
      <c r="D1312" s="4">
        <v>97614917</v>
      </c>
      <c r="E1312" s="6">
        <v>1008408854</v>
      </c>
      <c r="F1312" s="8">
        <v>45592.703182870398</v>
      </c>
      <c r="G1312" s="2" t="s">
        <v>16</v>
      </c>
      <c r="H1312" s="6">
        <v>81958</v>
      </c>
      <c r="I1312" s="2" t="s">
        <v>17</v>
      </c>
      <c r="J1312" s="2" t="s">
        <v>2228</v>
      </c>
      <c r="K1312" s="2" t="s">
        <v>17</v>
      </c>
      <c r="L1312" s="2" t="s">
        <v>2229</v>
      </c>
      <c r="M1312" s="12" t="str">
        <f t="shared" si="21"/>
        <v>393</v>
      </c>
      <c r="N1312" s="2" t="s">
        <v>20</v>
      </c>
    </row>
    <row r="1313" spans="1:14" x14ac:dyDescent="0.35">
      <c r="A1313" s="3" t="s">
        <v>14</v>
      </c>
      <c r="B1313" s="3" t="s">
        <v>15</v>
      </c>
      <c r="C1313" s="5">
        <v>140</v>
      </c>
      <c r="D1313" s="5">
        <v>140</v>
      </c>
      <c r="E1313" s="7">
        <v>1008424702</v>
      </c>
      <c r="F1313" s="9">
        <v>45592.711828703701</v>
      </c>
      <c r="G1313" s="3" t="s">
        <v>16</v>
      </c>
      <c r="H1313" s="7">
        <v>81959</v>
      </c>
      <c r="I1313" s="3" t="s">
        <v>17</v>
      </c>
      <c r="J1313" s="3" t="s">
        <v>2204</v>
      </c>
      <c r="K1313" s="3" t="s">
        <v>17</v>
      </c>
      <c r="L1313" s="3" t="s">
        <v>2205</v>
      </c>
      <c r="M1313" s="12" t="str">
        <f t="shared" si="21"/>
        <v>393</v>
      </c>
      <c r="N1313" s="3" t="s">
        <v>20</v>
      </c>
    </row>
    <row r="1314" spans="1:14" x14ac:dyDescent="0.35">
      <c r="A1314" s="3" t="s">
        <v>14</v>
      </c>
      <c r="B1314" s="3" t="s">
        <v>15</v>
      </c>
      <c r="C1314" s="5">
        <v>33920898</v>
      </c>
      <c r="D1314" s="5">
        <v>33920898</v>
      </c>
      <c r="E1314" s="7">
        <v>1008628706</v>
      </c>
      <c r="F1314" s="9">
        <v>45592.815891203703</v>
      </c>
      <c r="G1314" s="3" t="s">
        <v>16</v>
      </c>
      <c r="H1314" s="7">
        <v>81960</v>
      </c>
      <c r="I1314" s="3" t="s">
        <v>17</v>
      </c>
      <c r="J1314" s="3" t="s">
        <v>2216</v>
      </c>
      <c r="K1314" s="3" t="s">
        <v>17</v>
      </c>
      <c r="L1314" s="3" t="s">
        <v>2210</v>
      </c>
      <c r="M1314" s="12" t="str">
        <f t="shared" si="21"/>
        <v>393</v>
      </c>
      <c r="N1314" s="3" t="s">
        <v>20</v>
      </c>
    </row>
    <row r="1315" spans="1:14" x14ac:dyDescent="0.35">
      <c r="A1315" s="3" t="s">
        <v>14</v>
      </c>
      <c r="B1315" s="3" t="s">
        <v>15</v>
      </c>
      <c r="C1315" s="5">
        <v>32972</v>
      </c>
      <c r="D1315" s="5">
        <v>32972</v>
      </c>
      <c r="E1315" s="7">
        <v>1008684370</v>
      </c>
      <c r="F1315" s="9">
        <v>45592.8446064815</v>
      </c>
      <c r="G1315" s="3" t="s">
        <v>16</v>
      </c>
      <c r="H1315" s="7">
        <v>81961</v>
      </c>
      <c r="I1315" s="3" t="s">
        <v>17</v>
      </c>
      <c r="J1315" s="3" t="s">
        <v>2214</v>
      </c>
      <c r="K1315" s="3" t="s">
        <v>17</v>
      </c>
      <c r="L1315" s="3" t="s">
        <v>1707</v>
      </c>
      <c r="M1315" s="12" t="str">
        <f t="shared" si="21"/>
        <v>426</v>
      </c>
      <c r="N1315" s="3" t="s">
        <v>74</v>
      </c>
    </row>
    <row r="1316" spans="1:14" x14ac:dyDescent="0.35">
      <c r="A1316" s="2" t="s">
        <v>14</v>
      </c>
      <c r="B1316" s="2" t="s">
        <v>15</v>
      </c>
      <c r="C1316" s="4">
        <v>214058</v>
      </c>
      <c r="D1316" s="4">
        <v>214058</v>
      </c>
      <c r="E1316" s="6">
        <v>1008740285</v>
      </c>
      <c r="F1316" s="8">
        <v>45592.873761574097</v>
      </c>
      <c r="G1316" s="2" t="s">
        <v>16</v>
      </c>
      <c r="H1316" s="6">
        <v>81962</v>
      </c>
      <c r="I1316" s="2" t="s">
        <v>17</v>
      </c>
      <c r="J1316" s="2" t="s">
        <v>2243</v>
      </c>
      <c r="K1316" s="2" t="s">
        <v>17</v>
      </c>
      <c r="L1316" s="2" t="s">
        <v>2244</v>
      </c>
      <c r="M1316" s="12" t="str">
        <f t="shared" si="21"/>
        <v>433</v>
      </c>
      <c r="N1316" s="2" t="s">
        <v>23</v>
      </c>
    </row>
    <row r="1317" spans="1:14" x14ac:dyDescent="0.35">
      <c r="A1317" s="3" t="s">
        <v>14</v>
      </c>
      <c r="B1317" s="3" t="s">
        <v>15</v>
      </c>
      <c r="C1317" s="5">
        <v>204058</v>
      </c>
      <c r="D1317" s="5">
        <v>204058</v>
      </c>
      <c r="E1317" s="7">
        <v>1008808370</v>
      </c>
      <c r="F1317" s="9">
        <v>45592.914525462998</v>
      </c>
      <c r="G1317" s="3" t="s">
        <v>16</v>
      </c>
      <c r="H1317" s="7">
        <v>81963</v>
      </c>
      <c r="I1317" s="3" t="s">
        <v>17</v>
      </c>
      <c r="J1317" s="3" t="s">
        <v>2211</v>
      </c>
      <c r="K1317" s="3" t="s">
        <v>17</v>
      </c>
      <c r="L1317" s="3" t="s">
        <v>2212</v>
      </c>
      <c r="M1317" s="12" t="str">
        <f t="shared" si="21"/>
        <v>433</v>
      </c>
      <c r="N1317" s="3" t="s">
        <v>23</v>
      </c>
    </row>
    <row r="1318" spans="1:14" x14ac:dyDescent="0.35">
      <c r="A1318" s="3" t="s">
        <v>14</v>
      </c>
      <c r="B1318" s="3" t="s">
        <v>15</v>
      </c>
      <c r="C1318" s="5">
        <v>32000</v>
      </c>
      <c r="D1318" s="5">
        <v>32000</v>
      </c>
      <c r="E1318" s="7">
        <v>1008925264</v>
      </c>
      <c r="F1318" s="9">
        <v>45593.229189814803</v>
      </c>
      <c r="G1318" s="3" t="s">
        <v>16</v>
      </c>
      <c r="H1318" s="7">
        <v>81964</v>
      </c>
      <c r="I1318" s="3" t="s">
        <v>17</v>
      </c>
      <c r="J1318" s="3" t="s">
        <v>2222</v>
      </c>
      <c r="K1318" s="3" t="s">
        <v>17</v>
      </c>
      <c r="L1318" s="3" t="s">
        <v>2223</v>
      </c>
      <c r="M1318" s="12" t="str">
        <f t="shared" si="21"/>
        <v>433</v>
      </c>
      <c r="N1318" s="3" t="s">
        <v>23</v>
      </c>
    </row>
    <row r="1319" spans="1:14" x14ac:dyDescent="0.35">
      <c r="A1319" s="2" t="s">
        <v>14</v>
      </c>
      <c r="B1319" s="2" t="s">
        <v>15</v>
      </c>
      <c r="C1319" s="4">
        <v>202936</v>
      </c>
      <c r="D1319" s="4">
        <v>202936</v>
      </c>
      <c r="E1319" s="6">
        <v>1008961207</v>
      </c>
      <c r="F1319" s="8">
        <v>45593.278831018499</v>
      </c>
      <c r="G1319" s="2" t="s">
        <v>16</v>
      </c>
      <c r="H1319" s="6">
        <v>81965</v>
      </c>
      <c r="I1319" s="2" t="s">
        <v>17</v>
      </c>
      <c r="J1319" s="2" t="s">
        <v>755</v>
      </c>
      <c r="K1319" s="2" t="s">
        <v>17</v>
      </c>
      <c r="L1319" s="2" t="s">
        <v>756</v>
      </c>
      <c r="M1319" s="12" t="str">
        <f t="shared" si="21"/>
        <v>433</v>
      </c>
      <c r="N1319" s="2" t="s">
        <v>23</v>
      </c>
    </row>
    <row r="1320" spans="1:14" x14ac:dyDescent="0.35">
      <c r="A1320" s="3" t="s">
        <v>14</v>
      </c>
      <c r="B1320" s="3" t="s">
        <v>15</v>
      </c>
      <c r="C1320" s="5">
        <v>395625</v>
      </c>
      <c r="D1320" s="5">
        <v>395625</v>
      </c>
      <c r="E1320" s="7">
        <v>1008977807</v>
      </c>
      <c r="F1320" s="9">
        <v>45593.293425925898</v>
      </c>
      <c r="G1320" s="3" t="s">
        <v>16</v>
      </c>
      <c r="H1320" s="7">
        <v>81967</v>
      </c>
      <c r="I1320" s="3" t="s">
        <v>17</v>
      </c>
      <c r="J1320" s="3" t="s">
        <v>2230</v>
      </c>
      <c r="K1320" s="3" t="s">
        <v>17</v>
      </c>
      <c r="L1320" s="3" t="s">
        <v>2231</v>
      </c>
      <c r="M1320" s="12" t="str">
        <f t="shared" si="21"/>
        <v>154</v>
      </c>
      <c r="N1320" s="3" t="s">
        <v>71</v>
      </c>
    </row>
    <row r="1321" spans="1:14" x14ac:dyDescent="0.35">
      <c r="A1321" s="3" t="s">
        <v>14</v>
      </c>
      <c r="B1321" s="3" t="s">
        <v>15</v>
      </c>
      <c r="C1321" s="5">
        <v>10000</v>
      </c>
      <c r="D1321" s="5">
        <v>10000</v>
      </c>
      <c r="E1321" s="7">
        <v>1008981319</v>
      </c>
      <c r="F1321" s="9">
        <v>45593.296134259297</v>
      </c>
      <c r="G1321" s="3" t="s">
        <v>16</v>
      </c>
      <c r="H1321" s="7">
        <v>81968</v>
      </c>
      <c r="I1321" s="3" t="s">
        <v>17</v>
      </c>
      <c r="J1321" s="3" t="s">
        <v>2226</v>
      </c>
      <c r="K1321" s="3" t="s">
        <v>17</v>
      </c>
      <c r="L1321" s="3" t="s">
        <v>2227</v>
      </c>
      <c r="M1321" s="12" t="str">
        <f t="shared" si="21"/>
        <v>433</v>
      </c>
      <c r="N1321" s="3" t="s">
        <v>23</v>
      </c>
    </row>
    <row r="1322" spans="1:14" x14ac:dyDescent="0.35">
      <c r="A1322" s="2" t="s">
        <v>14</v>
      </c>
      <c r="B1322" s="2" t="s">
        <v>15</v>
      </c>
      <c r="C1322" s="4">
        <v>30000</v>
      </c>
      <c r="D1322" s="4">
        <v>30000</v>
      </c>
      <c r="E1322" s="6">
        <v>1009002230</v>
      </c>
      <c r="F1322" s="8">
        <v>45593.310104166703</v>
      </c>
      <c r="G1322" s="2" t="s">
        <v>16</v>
      </c>
      <c r="H1322" s="6">
        <v>81969</v>
      </c>
      <c r="I1322" s="2" t="s">
        <v>17</v>
      </c>
      <c r="J1322" s="2" t="s">
        <v>2257</v>
      </c>
      <c r="K1322" s="2" t="s">
        <v>17</v>
      </c>
      <c r="L1322" s="2" t="s">
        <v>2258</v>
      </c>
      <c r="M1322" s="12" t="str">
        <f t="shared" si="21"/>
        <v>287</v>
      </c>
      <c r="N1322" s="2" t="s">
        <v>208</v>
      </c>
    </row>
    <row r="1323" spans="1:14" x14ac:dyDescent="0.35">
      <c r="A1323" s="3" t="s">
        <v>14</v>
      </c>
      <c r="B1323" s="3" t="s">
        <v>15</v>
      </c>
      <c r="C1323" s="5">
        <v>1838848</v>
      </c>
      <c r="D1323" s="5">
        <v>1838848</v>
      </c>
      <c r="E1323" s="7">
        <v>1009010973</v>
      </c>
      <c r="F1323" s="9">
        <v>45593.315370370401</v>
      </c>
      <c r="G1323" s="3" t="s">
        <v>16</v>
      </c>
      <c r="H1323" s="7">
        <v>81970</v>
      </c>
      <c r="I1323" s="3" t="s">
        <v>17</v>
      </c>
      <c r="J1323" s="3" t="s">
        <v>2241</v>
      </c>
      <c r="K1323" s="3" t="s">
        <v>17</v>
      </c>
      <c r="L1323" s="3" t="s">
        <v>2242</v>
      </c>
      <c r="M1323" s="12" t="str">
        <f t="shared" si="21"/>
        <v>433</v>
      </c>
      <c r="N1323" s="3" t="s">
        <v>23</v>
      </c>
    </row>
    <row r="1324" spans="1:14" x14ac:dyDescent="0.35">
      <c r="A1324" s="2" t="s">
        <v>14</v>
      </c>
      <c r="B1324" s="2" t="s">
        <v>15</v>
      </c>
      <c r="C1324" s="4">
        <v>207569</v>
      </c>
      <c r="D1324" s="4">
        <v>207569</v>
      </c>
      <c r="E1324" s="6">
        <v>1009018363</v>
      </c>
      <c r="F1324" s="8">
        <v>45593.319537037001</v>
      </c>
      <c r="G1324" s="2" t="s">
        <v>16</v>
      </c>
      <c r="H1324" s="6">
        <v>81971</v>
      </c>
      <c r="I1324" s="2" t="s">
        <v>17</v>
      </c>
      <c r="J1324" s="2" t="s">
        <v>2217</v>
      </c>
      <c r="K1324" s="2" t="s">
        <v>17</v>
      </c>
      <c r="L1324" s="2" t="s">
        <v>2218</v>
      </c>
      <c r="M1324" s="12" t="str">
        <f t="shared" si="21"/>
        <v>115</v>
      </c>
      <c r="N1324" s="2" t="s">
        <v>51</v>
      </c>
    </row>
    <row r="1325" spans="1:14" x14ac:dyDescent="0.35">
      <c r="A1325" s="3" t="s">
        <v>14</v>
      </c>
      <c r="B1325" s="3" t="s">
        <v>15</v>
      </c>
      <c r="C1325" s="5">
        <v>1838848</v>
      </c>
      <c r="D1325" s="5">
        <v>1838848</v>
      </c>
      <c r="E1325" s="7">
        <v>1009018804</v>
      </c>
      <c r="F1325" s="9">
        <v>45593.3197685185</v>
      </c>
      <c r="G1325" s="3" t="s">
        <v>16</v>
      </c>
      <c r="H1325" s="7">
        <v>81972</v>
      </c>
      <c r="I1325" s="3" t="s">
        <v>17</v>
      </c>
      <c r="J1325" s="3" t="s">
        <v>2219</v>
      </c>
      <c r="K1325" s="3" t="s">
        <v>17</v>
      </c>
      <c r="L1325" s="3" t="s">
        <v>291</v>
      </c>
      <c r="M1325" s="12" t="str">
        <f t="shared" si="21"/>
        <v>433</v>
      </c>
      <c r="N1325" s="3" t="s">
        <v>23</v>
      </c>
    </row>
    <row r="1326" spans="1:14" x14ac:dyDescent="0.35">
      <c r="A1326" s="3" t="s">
        <v>14</v>
      </c>
      <c r="B1326" s="3" t="s">
        <v>15</v>
      </c>
      <c r="C1326" s="5">
        <v>146528</v>
      </c>
      <c r="D1326" s="5">
        <v>146528</v>
      </c>
      <c r="E1326" s="7">
        <v>1009151163</v>
      </c>
      <c r="F1326" s="9">
        <v>45593.371979166703</v>
      </c>
      <c r="G1326" s="3" t="s">
        <v>16</v>
      </c>
      <c r="H1326" s="7">
        <v>81974</v>
      </c>
      <c r="I1326" s="3" t="s">
        <v>17</v>
      </c>
      <c r="J1326" s="3" t="s">
        <v>2233</v>
      </c>
      <c r="K1326" s="3" t="s">
        <v>17</v>
      </c>
      <c r="L1326" s="3" t="s">
        <v>2234</v>
      </c>
      <c r="M1326" s="12" t="str">
        <f t="shared" si="21"/>
        <v>404</v>
      </c>
      <c r="N1326" s="3" t="s">
        <v>2235</v>
      </c>
    </row>
    <row r="1327" spans="1:14" x14ac:dyDescent="0.35">
      <c r="A1327" s="2" t="s">
        <v>14</v>
      </c>
      <c r="B1327" s="2" t="s">
        <v>15</v>
      </c>
      <c r="C1327" s="4">
        <v>238107</v>
      </c>
      <c r="D1327" s="4">
        <v>238107</v>
      </c>
      <c r="E1327" s="6">
        <v>1009151165</v>
      </c>
      <c r="F1327" s="8">
        <v>45593.371979166703</v>
      </c>
      <c r="G1327" s="2" t="s">
        <v>16</v>
      </c>
      <c r="H1327" s="6">
        <v>81975</v>
      </c>
      <c r="I1327" s="2" t="s">
        <v>17</v>
      </c>
      <c r="J1327" s="2" t="s">
        <v>2239</v>
      </c>
      <c r="K1327" s="2" t="s">
        <v>17</v>
      </c>
      <c r="L1327" s="2" t="s">
        <v>2240</v>
      </c>
      <c r="M1327" s="12" t="str">
        <f t="shared" si="21"/>
        <v>403</v>
      </c>
      <c r="N1327" s="2" t="s">
        <v>110</v>
      </c>
    </row>
    <row r="1328" spans="1:14" x14ac:dyDescent="0.35">
      <c r="A1328" s="2" t="s">
        <v>14</v>
      </c>
      <c r="B1328" s="2" t="s">
        <v>15</v>
      </c>
      <c r="C1328" s="4">
        <v>4000</v>
      </c>
      <c r="D1328" s="4">
        <v>4000</v>
      </c>
      <c r="E1328" s="6">
        <v>1009152065</v>
      </c>
      <c r="F1328" s="8">
        <v>45593.3722569444</v>
      </c>
      <c r="G1328" s="2" t="s">
        <v>16</v>
      </c>
      <c r="H1328" s="6">
        <v>81976</v>
      </c>
      <c r="I1328" s="2" t="s">
        <v>17</v>
      </c>
      <c r="J1328" s="2" t="s">
        <v>374</v>
      </c>
      <c r="K1328" s="2" t="s">
        <v>17</v>
      </c>
      <c r="L1328" s="2" t="s">
        <v>2271</v>
      </c>
      <c r="M1328" s="12" t="str">
        <f t="shared" si="21"/>
        <v>433</v>
      </c>
      <c r="N1328" s="2" t="s">
        <v>23</v>
      </c>
    </row>
    <row r="1329" spans="1:14" x14ac:dyDescent="0.35">
      <c r="A1329" s="2" t="s">
        <v>14</v>
      </c>
      <c r="B1329" s="2" t="s">
        <v>15</v>
      </c>
      <c r="C1329" s="4">
        <v>5000</v>
      </c>
      <c r="D1329" s="4">
        <v>5000</v>
      </c>
      <c r="E1329" s="6">
        <v>1009156923</v>
      </c>
      <c r="F1329" s="8">
        <v>45593.373761574097</v>
      </c>
      <c r="G1329" s="2" t="s">
        <v>16</v>
      </c>
      <c r="H1329" s="6">
        <v>81977</v>
      </c>
      <c r="I1329" s="2" t="s">
        <v>17</v>
      </c>
      <c r="J1329" s="2" t="s">
        <v>2255</v>
      </c>
      <c r="K1329" s="2" t="s">
        <v>17</v>
      </c>
      <c r="L1329" s="2" t="s">
        <v>2254</v>
      </c>
      <c r="M1329" s="12" t="str">
        <f t="shared" si="21"/>
        <v>433</v>
      </c>
      <c r="N1329" s="2" t="s">
        <v>23</v>
      </c>
    </row>
    <row r="1330" spans="1:14" x14ac:dyDescent="0.35">
      <c r="A1330" s="3" t="s">
        <v>14</v>
      </c>
      <c r="B1330" s="3" t="s">
        <v>15</v>
      </c>
      <c r="C1330" s="5">
        <v>1000</v>
      </c>
      <c r="D1330" s="5">
        <v>1000</v>
      </c>
      <c r="E1330" s="7">
        <v>1009173929</v>
      </c>
      <c r="F1330" s="9">
        <v>45593.378981481503</v>
      </c>
      <c r="G1330" s="3" t="s">
        <v>16</v>
      </c>
      <c r="H1330" s="7">
        <v>81978</v>
      </c>
      <c r="I1330" s="3" t="s">
        <v>17</v>
      </c>
      <c r="J1330" s="3" t="s">
        <v>2245</v>
      </c>
      <c r="K1330" s="3" t="s">
        <v>17</v>
      </c>
      <c r="L1330" s="3" t="s">
        <v>2246</v>
      </c>
      <c r="M1330" s="12" t="str">
        <f t="shared" si="21"/>
        <v>433</v>
      </c>
      <c r="N1330" s="3" t="s">
        <v>23</v>
      </c>
    </row>
    <row r="1331" spans="1:14" ht="112.5" x14ac:dyDescent="0.35">
      <c r="A1331" s="2" t="s">
        <v>14</v>
      </c>
      <c r="B1331" s="2" t="s">
        <v>15</v>
      </c>
      <c r="C1331" s="4">
        <v>226668</v>
      </c>
      <c r="D1331" s="4">
        <v>226668</v>
      </c>
      <c r="E1331" s="6">
        <v>1009189573</v>
      </c>
      <c r="F1331" s="8">
        <v>45593.3836689815</v>
      </c>
      <c r="G1331" s="2" t="s">
        <v>16</v>
      </c>
      <c r="H1331" s="6">
        <v>81980</v>
      </c>
      <c r="I1331" s="2" t="s">
        <v>17</v>
      </c>
      <c r="J1331" s="2" t="s">
        <v>2220</v>
      </c>
      <c r="K1331" s="2" t="s">
        <v>17</v>
      </c>
      <c r="L1331" s="2" t="s">
        <v>2221</v>
      </c>
      <c r="M1331" s="12" t="str">
        <f t="shared" si="21"/>
        <v>294</v>
      </c>
      <c r="N1331" s="11" t="s">
        <v>1328</v>
      </c>
    </row>
    <row r="1332" spans="1:14" x14ac:dyDescent="0.35">
      <c r="A1332" s="3" t="s">
        <v>14</v>
      </c>
      <c r="B1332" s="3" t="s">
        <v>15</v>
      </c>
      <c r="C1332" s="5">
        <v>19539901</v>
      </c>
      <c r="D1332" s="5">
        <v>19539901</v>
      </c>
      <c r="E1332" s="7">
        <v>1009191547</v>
      </c>
      <c r="F1332" s="9">
        <v>45593.384201388901</v>
      </c>
      <c r="G1332" s="3" t="s">
        <v>16</v>
      </c>
      <c r="H1332" s="7">
        <v>81981</v>
      </c>
      <c r="I1332" s="3" t="s">
        <v>17</v>
      </c>
      <c r="J1332" s="3" t="s">
        <v>2237</v>
      </c>
      <c r="K1332" s="3" t="s">
        <v>17</v>
      </c>
      <c r="L1332" s="3" t="s">
        <v>2238</v>
      </c>
      <c r="M1332" s="12" t="str">
        <f t="shared" si="21"/>
        <v>393</v>
      </c>
      <c r="N1332" s="3" t="s">
        <v>20</v>
      </c>
    </row>
    <row r="1333" spans="1:14" x14ac:dyDescent="0.35">
      <c r="A1333" s="3" t="s">
        <v>14</v>
      </c>
      <c r="B1333" s="3" t="s">
        <v>15</v>
      </c>
      <c r="C1333" s="5">
        <v>5000</v>
      </c>
      <c r="D1333" s="5">
        <v>5000</v>
      </c>
      <c r="E1333" s="7">
        <v>1009196636</v>
      </c>
      <c r="F1333" s="9">
        <v>45593.385717592602</v>
      </c>
      <c r="G1333" s="3" t="s">
        <v>16</v>
      </c>
      <c r="H1333" s="7">
        <v>81982</v>
      </c>
      <c r="I1333" s="3" t="s">
        <v>17</v>
      </c>
      <c r="J1333" s="3" t="s">
        <v>2253</v>
      </c>
      <c r="K1333" s="3" t="s">
        <v>17</v>
      </c>
      <c r="L1333" s="3" t="s">
        <v>2254</v>
      </c>
      <c r="M1333" s="12" t="str">
        <f t="shared" si="21"/>
        <v>433</v>
      </c>
      <c r="N1333" s="3" t="s">
        <v>23</v>
      </c>
    </row>
    <row r="1334" spans="1:14" x14ac:dyDescent="0.35">
      <c r="A1334" s="2" t="s">
        <v>14</v>
      </c>
      <c r="B1334" s="2" t="s">
        <v>15</v>
      </c>
      <c r="C1334" s="4">
        <v>1000</v>
      </c>
      <c r="D1334" s="4">
        <v>1000</v>
      </c>
      <c r="E1334" s="6">
        <v>1009211254</v>
      </c>
      <c r="F1334" s="8">
        <v>45593.389965277798</v>
      </c>
      <c r="G1334" s="2" t="s">
        <v>16</v>
      </c>
      <c r="H1334" s="6">
        <v>81983</v>
      </c>
      <c r="I1334" s="2" t="s">
        <v>17</v>
      </c>
      <c r="J1334" s="2" t="s">
        <v>221</v>
      </c>
      <c r="K1334" s="2" t="s">
        <v>17</v>
      </c>
      <c r="L1334" s="2" t="s">
        <v>2236</v>
      </c>
      <c r="M1334" s="12" t="str">
        <f t="shared" si="21"/>
        <v>433</v>
      </c>
      <c r="N1334" s="2" t="s">
        <v>23</v>
      </c>
    </row>
    <row r="1335" spans="1:14" x14ac:dyDescent="0.35">
      <c r="A1335" s="2" t="s">
        <v>14</v>
      </c>
      <c r="B1335" s="2" t="s">
        <v>15</v>
      </c>
      <c r="C1335" s="4">
        <v>182195</v>
      </c>
      <c r="D1335" s="4">
        <v>182195</v>
      </c>
      <c r="E1335" s="6">
        <v>1009249647</v>
      </c>
      <c r="F1335" s="8">
        <v>45593.400925925896</v>
      </c>
      <c r="G1335" s="2" t="s">
        <v>16</v>
      </c>
      <c r="H1335" s="6">
        <v>81984</v>
      </c>
      <c r="I1335" s="2" t="s">
        <v>17</v>
      </c>
      <c r="J1335" s="2" t="s">
        <v>2269</v>
      </c>
      <c r="K1335" s="2" t="s">
        <v>17</v>
      </c>
      <c r="L1335" s="2" t="s">
        <v>2268</v>
      </c>
      <c r="M1335" s="12" t="str">
        <f t="shared" si="21"/>
        <v>433</v>
      </c>
      <c r="N1335" s="2" t="s">
        <v>23</v>
      </c>
    </row>
    <row r="1336" spans="1:14" x14ac:dyDescent="0.35">
      <c r="A1336" s="3" t="s">
        <v>14</v>
      </c>
      <c r="B1336" s="3" t="s">
        <v>15</v>
      </c>
      <c r="C1336" s="5">
        <v>230679</v>
      </c>
      <c r="D1336" s="5">
        <v>230679</v>
      </c>
      <c r="E1336" s="7">
        <v>1009278183</v>
      </c>
      <c r="F1336" s="9">
        <v>45593.408750000002</v>
      </c>
      <c r="G1336" s="3" t="s">
        <v>16</v>
      </c>
      <c r="H1336" s="7">
        <v>81985</v>
      </c>
      <c r="I1336" s="3" t="s">
        <v>17</v>
      </c>
      <c r="J1336" s="3" t="s">
        <v>2259</v>
      </c>
      <c r="K1336" s="3" t="s">
        <v>17</v>
      </c>
      <c r="L1336" s="3" t="s">
        <v>2260</v>
      </c>
      <c r="M1336" s="12" t="str">
        <f t="shared" si="21"/>
        <v>433</v>
      </c>
      <c r="N1336" s="3" t="s">
        <v>23</v>
      </c>
    </row>
    <row r="1337" spans="1:14" ht="112.5" x14ac:dyDescent="0.35">
      <c r="A1337" s="2" t="s">
        <v>14</v>
      </c>
      <c r="B1337" s="2" t="s">
        <v>15</v>
      </c>
      <c r="C1337" s="4">
        <v>186812</v>
      </c>
      <c r="D1337" s="4">
        <v>186812</v>
      </c>
      <c r="E1337" s="6">
        <v>1009326912</v>
      </c>
      <c r="F1337" s="8">
        <v>45593.421574074098</v>
      </c>
      <c r="G1337" s="2" t="s">
        <v>16</v>
      </c>
      <c r="H1337" s="6">
        <v>81987</v>
      </c>
      <c r="I1337" s="2" t="s">
        <v>17</v>
      </c>
      <c r="J1337" s="2" t="s">
        <v>2285</v>
      </c>
      <c r="K1337" s="2" t="s">
        <v>17</v>
      </c>
      <c r="L1337" s="2" t="s">
        <v>2286</v>
      </c>
      <c r="M1337" s="12" t="str">
        <f t="shared" si="21"/>
        <v>294</v>
      </c>
      <c r="N1337" s="11" t="s">
        <v>1328</v>
      </c>
    </row>
    <row r="1338" spans="1:14" x14ac:dyDescent="0.35">
      <c r="A1338" s="3" t="s">
        <v>14</v>
      </c>
      <c r="B1338" s="3" t="s">
        <v>15</v>
      </c>
      <c r="C1338" s="5">
        <v>6000</v>
      </c>
      <c r="D1338" s="5">
        <v>6000</v>
      </c>
      <c r="E1338" s="7">
        <v>1009341414</v>
      </c>
      <c r="F1338" s="9">
        <v>45593.425243055601</v>
      </c>
      <c r="G1338" s="3" t="s">
        <v>16</v>
      </c>
      <c r="H1338" s="7">
        <v>81989</v>
      </c>
      <c r="I1338" s="3" t="s">
        <v>17</v>
      </c>
      <c r="J1338" s="3" t="s">
        <v>2249</v>
      </c>
      <c r="K1338" s="3" t="s">
        <v>17</v>
      </c>
      <c r="L1338" s="3" t="s">
        <v>2250</v>
      </c>
      <c r="M1338" s="12" t="str">
        <f t="shared" si="21"/>
        <v>403</v>
      </c>
      <c r="N1338" s="3" t="s">
        <v>110</v>
      </c>
    </row>
    <row r="1339" spans="1:14" x14ac:dyDescent="0.35">
      <c r="A1339" s="2" t="s">
        <v>14</v>
      </c>
      <c r="B1339" s="2" t="s">
        <v>15</v>
      </c>
      <c r="C1339" s="4">
        <v>2569226</v>
      </c>
      <c r="D1339" s="4">
        <v>2569226</v>
      </c>
      <c r="E1339" s="6">
        <v>1009342854</v>
      </c>
      <c r="F1339" s="8">
        <v>45593.425601851901</v>
      </c>
      <c r="G1339" s="2" t="s">
        <v>16</v>
      </c>
      <c r="H1339" s="6">
        <v>81990</v>
      </c>
      <c r="I1339" s="2" t="s">
        <v>17</v>
      </c>
      <c r="J1339" s="2" t="s">
        <v>2232</v>
      </c>
      <c r="K1339" s="2" t="s">
        <v>17</v>
      </c>
      <c r="L1339" s="2" t="s">
        <v>2193</v>
      </c>
      <c r="M1339" s="12" t="str">
        <f t="shared" si="21"/>
        <v>138</v>
      </c>
      <c r="N1339" s="2" t="s">
        <v>122</v>
      </c>
    </row>
    <row r="1340" spans="1:14" x14ac:dyDescent="0.35">
      <c r="A1340" s="3" t="s">
        <v>14</v>
      </c>
      <c r="B1340" s="3" t="s">
        <v>15</v>
      </c>
      <c r="C1340" s="5">
        <v>220150</v>
      </c>
      <c r="D1340" s="5">
        <v>220150</v>
      </c>
      <c r="E1340" s="7">
        <v>1009344806</v>
      </c>
      <c r="F1340" s="9">
        <v>45593.426076388903</v>
      </c>
      <c r="G1340" s="3" t="s">
        <v>16</v>
      </c>
      <c r="H1340" s="7">
        <v>81991</v>
      </c>
      <c r="I1340" s="3" t="s">
        <v>17</v>
      </c>
      <c r="J1340" s="3" t="s">
        <v>2263</v>
      </c>
      <c r="K1340" s="3" t="s">
        <v>17</v>
      </c>
      <c r="L1340" s="3" t="s">
        <v>2264</v>
      </c>
      <c r="M1340" s="12" t="str">
        <f t="shared" si="21"/>
        <v>433</v>
      </c>
      <c r="N1340" s="3" t="s">
        <v>23</v>
      </c>
    </row>
    <row r="1341" spans="1:14" x14ac:dyDescent="0.35">
      <c r="A1341" s="3" t="s">
        <v>14</v>
      </c>
      <c r="B1341" s="3" t="s">
        <v>15</v>
      </c>
      <c r="C1341" s="5">
        <v>115000</v>
      </c>
      <c r="D1341" s="5">
        <v>115000</v>
      </c>
      <c r="E1341" s="7">
        <v>1009349121</v>
      </c>
      <c r="F1341" s="9">
        <v>45593.427164351902</v>
      </c>
      <c r="G1341" s="3" t="s">
        <v>16</v>
      </c>
      <c r="H1341" s="7">
        <v>81993</v>
      </c>
      <c r="I1341" s="3" t="s">
        <v>17</v>
      </c>
      <c r="J1341" s="3" t="s">
        <v>2256</v>
      </c>
      <c r="K1341" s="3" t="s">
        <v>17</v>
      </c>
      <c r="L1341" s="3" t="s">
        <v>2250</v>
      </c>
      <c r="M1341" s="12" t="str">
        <f t="shared" si="21"/>
        <v>403</v>
      </c>
      <c r="N1341" s="3" t="s">
        <v>110</v>
      </c>
    </row>
    <row r="1342" spans="1:14" x14ac:dyDescent="0.35">
      <c r="A1342" s="2" t="s">
        <v>14</v>
      </c>
      <c r="B1342" s="2" t="s">
        <v>15</v>
      </c>
      <c r="C1342" s="4">
        <v>283683352</v>
      </c>
      <c r="D1342" s="4">
        <v>283683352</v>
      </c>
      <c r="E1342" s="6">
        <v>1009381360</v>
      </c>
      <c r="F1342" s="8">
        <v>45593.435196759303</v>
      </c>
      <c r="G1342" s="2" t="s">
        <v>16</v>
      </c>
      <c r="H1342" s="6">
        <v>81994</v>
      </c>
      <c r="I1342" s="2" t="s">
        <v>17</v>
      </c>
      <c r="J1342" s="2" t="s">
        <v>2298</v>
      </c>
      <c r="K1342" s="2" t="s">
        <v>17</v>
      </c>
      <c r="L1342" s="2" t="s">
        <v>2299</v>
      </c>
      <c r="M1342" s="12" t="str">
        <f t="shared" si="21"/>
        <v>393</v>
      </c>
      <c r="N1342" s="2" t="s">
        <v>20</v>
      </c>
    </row>
    <row r="1343" spans="1:14" x14ac:dyDescent="0.35">
      <c r="A1343" s="3" t="s">
        <v>14</v>
      </c>
      <c r="B1343" s="3" t="s">
        <v>15</v>
      </c>
      <c r="C1343" s="5">
        <v>182195</v>
      </c>
      <c r="D1343" s="5">
        <v>182195</v>
      </c>
      <c r="E1343" s="7">
        <v>1009392402</v>
      </c>
      <c r="F1343" s="9">
        <v>45593.437962962998</v>
      </c>
      <c r="G1343" s="3" t="s">
        <v>16</v>
      </c>
      <c r="H1343" s="7">
        <v>81995</v>
      </c>
      <c r="I1343" s="3" t="s">
        <v>17</v>
      </c>
      <c r="J1343" s="3" t="s">
        <v>2270</v>
      </c>
      <c r="K1343" s="3" t="s">
        <v>17</v>
      </c>
      <c r="L1343" s="3" t="s">
        <v>2268</v>
      </c>
      <c r="M1343" s="12" t="str">
        <f t="shared" si="21"/>
        <v>433</v>
      </c>
      <c r="N1343" s="3" t="s">
        <v>23</v>
      </c>
    </row>
    <row r="1344" spans="1:14" x14ac:dyDescent="0.35">
      <c r="A1344" s="3" t="s">
        <v>14</v>
      </c>
      <c r="B1344" s="3" t="s">
        <v>15</v>
      </c>
      <c r="C1344" s="5">
        <v>182195</v>
      </c>
      <c r="D1344" s="5">
        <v>182195</v>
      </c>
      <c r="E1344" s="7">
        <v>1009403481</v>
      </c>
      <c r="F1344" s="9">
        <v>45593.440752314797</v>
      </c>
      <c r="G1344" s="3" t="s">
        <v>16</v>
      </c>
      <c r="H1344" s="7">
        <v>81996</v>
      </c>
      <c r="I1344" s="3" t="s">
        <v>17</v>
      </c>
      <c r="J1344" s="3" t="s">
        <v>2267</v>
      </c>
      <c r="K1344" s="3" t="s">
        <v>17</v>
      </c>
      <c r="L1344" s="3" t="s">
        <v>2268</v>
      </c>
      <c r="M1344" s="12" t="str">
        <f t="shared" si="21"/>
        <v>433</v>
      </c>
      <c r="N1344" s="3" t="s">
        <v>23</v>
      </c>
    </row>
    <row r="1345" spans="1:14" x14ac:dyDescent="0.35">
      <c r="A1345" s="2" t="s">
        <v>14</v>
      </c>
      <c r="B1345" s="2" t="s">
        <v>15</v>
      </c>
      <c r="C1345" s="4">
        <v>85000</v>
      </c>
      <c r="D1345" s="4">
        <v>85000</v>
      </c>
      <c r="E1345" s="6">
        <v>1009419326</v>
      </c>
      <c r="F1345" s="8">
        <v>45593.444745370398</v>
      </c>
      <c r="G1345" s="2" t="s">
        <v>16</v>
      </c>
      <c r="H1345" s="6">
        <v>81997</v>
      </c>
      <c r="I1345" s="2" t="s">
        <v>17</v>
      </c>
      <c r="J1345" s="2" t="s">
        <v>2251</v>
      </c>
      <c r="K1345" s="2" t="s">
        <v>17</v>
      </c>
      <c r="L1345" s="2" t="s">
        <v>2252</v>
      </c>
      <c r="M1345" s="12" t="str">
        <f t="shared" si="21"/>
        <v>226</v>
      </c>
      <c r="N1345" s="2" t="s">
        <v>94</v>
      </c>
    </row>
    <row r="1346" spans="1:14" x14ac:dyDescent="0.35">
      <c r="A1346" s="2" t="s">
        <v>14</v>
      </c>
      <c r="B1346" s="2" t="s">
        <v>15</v>
      </c>
      <c r="C1346" s="4">
        <v>3432000</v>
      </c>
      <c r="D1346" s="4">
        <v>3432000</v>
      </c>
      <c r="E1346" s="6">
        <v>1009424958</v>
      </c>
      <c r="F1346" s="8">
        <v>45593.4461689815</v>
      </c>
      <c r="G1346" s="2" t="s">
        <v>16</v>
      </c>
      <c r="H1346" s="6">
        <v>81998</v>
      </c>
      <c r="I1346" s="2" t="s">
        <v>17</v>
      </c>
      <c r="J1346" s="2" t="s">
        <v>2265</v>
      </c>
      <c r="K1346" s="2" t="s">
        <v>17</v>
      </c>
      <c r="L1346" s="2" t="s">
        <v>2266</v>
      </c>
      <c r="M1346" s="12" t="str">
        <f t="shared" si="21"/>
        <v>393</v>
      </c>
      <c r="N1346" s="2" t="s">
        <v>20</v>
      </c>
    </row>
    <row r="1347" spans="1:14" x14ac:dyDescent="0.35">
      <c r="A1347" s="3" t="s">
        <v>14</v>
      </c>
      <c r="B1347" s="3" t="s">
        <v>15</v>
      </c>
      <c r="C1347" s="5">
        <v>24498</v>
      </c>
      <c r="D1347" s="5">
        <v>24498</v>
      </c>
      <c r="E1347" s="7">
        <v>1009427428</v>
      </c>
      <c r="F1347" s="9">
        <v>45593.4467939815</v>
      </c>
      <c r="G1347" s="3" t="s">
        <v>16</v>
      </c>
      <c r="H1347" s="7">
        <v>81999</v>
      </c>
      <c r="I1347" s="3" t="s">
        <v>17</v>
      </c>
      <c r="J1347" s="3" t="s">
        <v>2280</v>
      </c>
      <c r="K1347" s="3" t="s">
        <v>17</v>
      </c>
      <c r="L1347" s="3" t="s">
        <v>2281</v>
      </c>
      <c r="M1347" s="12" t="str">
        <f t="shared" si="21"/>
        <v>138</v>
      </c>
      <c r="N1347" s="3" t="s">
        <v>122</v>
      </c>
    </row>
    <row r="1348" spans="1:14" x14ac:dyDescent="0.35">
      <c r="A1348" s="2" t="s">
        <v>14</v>
      </c>
      <c r="B1348" s="2" t="s">
        <v>15</v>
      </c>
      <c r="C1348" s="4">
        <v>10000</v>
      </c>
      <c r="D1348" s="4">
        <v>10000</v>
      </c>
      <c r="E1348" s="6">
        <v>1009443438</v>
      </c>
      <c r="F1348" s="8">
        <v>45593.4508796296</v>
      </c>
      <c r="G1348" s="2" t="s">
        <v>16</v>
      </c>
      <c r="H1348" s="6">
        <v>82001</v>
      </c>
      <c r="I1348" s="2" t="s">
        <v>17</v>
      </c>
      <c r="J1348" s="2" t="s">
        <v>2311</v>
      </c>
      <c r="K1348" s="2" t="s">
        <v>17</v>
      </c>
      <c r="L1348" s="2" t="s">
        <v>2312</v>
      </c>
      <c r="M1348" s="12" t="str">
        <f t="shared" si="21"/>
        <v>433</v>
      </c>
      <c r="N1348" s="2" t="s">
        <v>23</v>
      </c>
    </row>
    <row r="1349" spans="1:14" x14ac:dyDescent="0.35">
      <c r="A1349" s="3" t="s">
        <v>14</v>
      </c>
      <c r="B1349" s="3" t="s">
        <v>15</v>
      </c>
      <c r="C1349" s="5">
        <v>403335</v>
      </c>
      <c r="D1349" s="5">
        <v>403335</v>
      </c>
      <c r="E1349" s="7">
        <v>1009480218</v>
      </c>
      <c r="F1349" s="9">
        <v>45593.460138888899</v>
      </c>
      <c r="G1349" s="3" t="s">
        <v>16</v>
      </c>
      <c r="H1349" s="7">
        <v>82003</v>
      </c>
      <c r="I1349" s="3" t="s">
        <v>17</v>
      </c>
      <c r="J1349" s="3" t="s">
        <v>2272</v>
      </c>
      <c r="K1349" s="3" t="s">
        <v>17</v>
      </c>
      <c r="L1349" s="3" t="s">
        <v>2273</v>
      </c>
      <c r="M1349" s="12" t="str">
        <f t="shared" si="21"/>
        <v>433</v>
      </c>
      <c r="N1349" s="3" t="s">
        <v>23</v>
      </c>
    </row>
    <row r="1350" spans="1:14" x14ac:dyDescent="0.35">
      <c r="A1350" s="3" t="s">
        <v>14</v>
      </c>
      <c r="B1350" s="3" t="s">
        <v>15</v>
      </c>
      <c r="C1350" s="5">
        <v>1498201</v>
      </c>
      <c r="D1350" s="5">
        <v>1498201</v>
      </c>
      <c r="E1350" s="7">
        <v>1009486784</v>
      </c>
      <c r="F1350" s="9">
        <v>45593.461875000001</v>
      </c>
      <c r="G1350" s="3" t="s">
        <v>16</v>
      </c>
      <c r="H1350" s="7">
        <v>82004</v>
      </c>
      <c r="I1350" s="3" t="s">
        <v>17</v>
      </c>
      <c r="J1350" s="3" t="s">
        <v>2276</v>
      </c>
      <c r="K1350" s="3" t="s">
        <v>17</v>
      </c>
      <c r="L1350" s="3" t="s">
        <v>2277</v>
      </c>
      <c r="M1350" s="12" t="str">
        <f t="shared" si="21"/>
        <v>115</v>
      </c>
      <c r="N1350" s="3" t="s">
        <v>51</v>
      </c>
    </row>
    <row r="1351" spans="1:14" x14ac:dyDescent="0.35">
      <c r="A1351" s="2" t="s">
        <v>14</v>
      </c>
      <c r="B1351" s="2" t="s">
        <v>15</v>
      </c>
      <c r="C1351" s="4">
        <v>8714.43</v>
      </c>
      <c r="D1351" s="4">
        <v>8714.43</v>
      </c>
      <c r="E1351" s="6">
        <v>1009489584</v>
      </c>
      <c r="F1351" s="8">
        <v>45593.4626041667</v>
      </c>
      <c r="G1351" s="2" t="s">
        <v>16</v>
      </c>
      <c r="H1351" s="6">
        <v>82005</v>
      </c>
      <c r="I1351" s="2" t="s">
        <v>17</v>
      </c>
      <c r="J1351" s="2" t="s">
        <v>2247</v>
      </c>
      <c r="K1351" s="2" t="s">
        <v>17</v>
      </c>
      <c r="L1351" s="2" t="s">
        <v>2248</v>
      </c>
      <c r="M1351" s="12" t="str">
        <f t="shared" si="21"/>
        <v>403</v>
      </c>
      <c r="N1351" s="2" t="s">
        <v>110</v>
      </c>
    </row>
    <row r="1352" spans="1:14" x14ac:dyDescent="0.35">
      <c r="A1352" s="3" t="s">
        <v>14</v>
      </c>
      <c r="B1352" s="3" t="s">
        <v>15</v>
      </c>
      <c r="C1352" s="5">
        <v>60000</v>
      </c>
      <c r="D1352" s="5">
        <v>60000</v>
      </c>
      <c r="E1352" s="7">
        <v>1009491986</v>
      </c>
      <c r="F1352" s="9">
        <v>45593.463217592602</v>
      </c>
      <c r="G1352" s="3" t="s">
        <v>16</v>
      </c>
      <c r="H1352" s="7">
        <v>82006</v>
      </c>
      <c r="I1352" s="3" t="s">
        <v>17</v>
      </c>
      <c r="J1352" s="3" t="s">
        <v>2290</v>
      </c>
      <c r="K1352" s="3" t="s">
        <v>17</v>
      </c>
      <c r="L1352" s="3" t="s">
        <v>2291</v>
      </c>
      <c r="M1352" s="12" t="str">
        <f t="shared" si="21"/>
        <v>433</v>
      </c>
      <c r="N1352" s="3" t="s">
        <v>23</v>
      </c>
    </row>
    <row r="1353" spans="1:14" x14ac:dyDescent="0.35">
      <c r="A1353" s="2" t="s">
        <v>14</v>
      </c>
      <c r="B1353" s="2" t="s">
        <v>15</v>
      </c>
      <c r="C1353" s="4">
        <v>1332322</v>
      </c>
      <c r="D1353" s="4">
        <v>1332322</v>
      </c>
      <c r="E1353" s="6">
        <v>1009499331</v>
      </c>
      <c r="F1353" s="8">
        <v>45593.465069444399</v>
      </c>
      <c r="G1353" s="2" t="s">
        <v>16</v>
      </c>
      <c r="H1353" s="6">
        <v>82007</v>
      </c>
      <c r="I1353" s="2" t="s">
        <v>17</v>
      </c>
      <c r="J1353" s="2" t="s">
        <v>2261</v>
      </c>
      <c r="K1353" s="2" t="s">
        <v>17</v>
      </c>
      <c r="L1353" s="2" t="s">
        <v>2262</v>
      </c>
      <c r="M1353" s="12" t="str">
        <f t="shared" si="21"/>
        <v>115</v>
      </c>
      <c r="N1353" s="2" t="s">
        <v>51</v>
      </c>
    </row>
    <row r="1354" spans="1:14" x14ac:dyDescent="0.35">
      <c r="A1354" s="2" t="s">
        <v>14</v>
      </c>
      <c r="B1354" s="2" t="s">
        <v>15</v>
      </c>
      <c r="C1354" s="4">
        <v>27000</v>
      </c>
      <c r="D1354" s="4">
        <v>27000</v>
      </c>
      <c r="E1354" s="6">
        <v>1009542777</v>
      </c>
      <c r="F1354" s="8">
        <v>45593.475902777798</v>
      </c>
      <c r="G1354" s="2" t="s">
        <v>16</v>
      </c>
      <c r="H1354" s="6">
        <v>82011</v>
      </c>
      <c r="I1354" s="2" t="s">
        <v>17</v>
      </c>
      <c r="J1354" s="2" t="s">
        <v>2282</v>
      </c>
      <c r="K1354" s="2" t="s">
        <v>17</v>
      </c>
      <c r="L1354" s="2" t="s">
        <v>1591</v>
      </c>
      <c r="M1354" s="12" t="str">
        <f t="shared" si="21"/>
        <v>433</v>
      </c>
      <c r="N1354" s="2" t="s">
        <v>23</v>
      </c>
    </row>
    <row r="1355" spans="1:14" x14ac:dyDescent="0.35">
      <c r="A1355" s="2" t="s">
        <v>14</v>
      </c>
      <c r="B1355" s="2" t="s">
        <v>15</v>
      </c>
      <c r="C1355" s="4">
        <v>2179500</v>
      </c>
      <c r="D1355" s="4">
        <v>2179500</v>
      </c>
      <c r="E1355" s="6">
        <v>1009543725</v>
      </c>
      <c r="F1355" s="8">
        <v>45593.476145833301</v>
      </c>
      <c r="G1355" s="2" t="s">
        <v>16</v>
      </c>
      <c r="H1355" s="6">
        <v>82012</v>
      </c>
      <c r="I1355" s="2" t="s">
        <v>17</v>
      </c>
      <c r="J1355" s="2" t="s">
        <v>2325</v>
      </c>
      <c r="K1355" s="2" t="s">
        <v>17</v>
      </c>
      <c r="L1355" s="2" t="s">
        <v>2326</v>
      </c>
      <c r="M1355" s="12" t="str">
        <f t="shared" si="21"/>
        <v>393</v>
      </c>
      <c r="N1355" s="2" t="s">
        <v>20</v>
      </c>
    </row>
    <row r="1356" spans="1:14" x14ac:dyDescent="0.35">
      <c r="A1356" s="3" t="s">
        <v>14</v>
      </c>
      <c r="B1356" s="3" t="s">
        <v>15</v>
      </c>
      <c r="C1356" s="5">
        <v>141868</v>
      </c>
      <c r="D1356" s="5">
        <v>141868</v>
      </c>
      <c r="E1356" s="7">
        <v>1009550688</v>
      </c>
      <c r="F1356" s="9">
        <v>45593.4778703704</v>
      </c>
      <c r="G1356" s="3" t="s">
        <v>16</v>
      </c>
      <c r="H1356" s="7">
        <v>82013</v>
      </c>
      <c r="I1356" s="3" t="s">
        <v>17</v>
      </c>
      <c r="J1356" s="3" t="s">
        <v>2293</v>
      </c>
      <c r="K1356" s="3" t="s">
        <v>17</v>
      </c>
      <c r="L1356" s="3" t="s">
        <v>2294</v>
      </c>
      <c r="M1356" s="12" t="str">
        <f t="shared" si="21"/>
        <v>433</v>
      </c>
      <c r="N1356" s="3" t="s">
        <v>23</v>
      </c>
    </row>
    <row r="1357" spans="1:14" x14ac:dyDescent="0.35">
      <c r="A1357" s="3" t="s">
        <v>14</v>
      </c>
      <c r="B1357" s="3" t="s">
        <v>15</v>
      </c>
      <c r="C1357" s="5">
        <v>186812</v>
      </c>
      <c r="D1357" s="5">
        <v>186812</v>
      </c>
      <c r="E1357" s="7">
        <v>1009575523</v>
      </c>
      <c r="F1357" s="9">
        <v>45593.484120370398</v>
      </c>
      <c r="G1357" s="3" t="s">
        <v>16</v>
      </c>
      <c r="H1357" s="7">
        <v>82014</v>
      </c>
      <c r="I1357" s="3" t="s">
        <v>17</v>
      </c>
      <c r="J1357" s="3" t="s">
        <v>2307</v>
      </c>
      <c r="K1357" s="3" t="s">
        <v>17</v>
      </c>
      <c r="L1357" s="3" t="s">
        <v>2308</v>
      </c>
      <c r="M1357" s="12" t="str">
        <f t="shared" si="21"/>
        <v>154</v>
      </c>
      <c r="N1357" s="3" t="s">
        <v>71</v>
      </c>
    </row>
    <row r="1358" spans="1:14" x14ac:dyDescent="0.35">
      <c r="A1358" s="2" t="s">
        <v>14</v>
      </c>
      <c r="B1358" s="2" t="s">
        <v>15</v>
      </c>
      <c r="C1358" s="4">
        <v>186812</v>
      </c>
      <c r="D1358" s="4">
        <v>186812</v>
      </c>
      <c r="E1358" s="6">
        <v>1009584404</v>
      </c>
      <c r="F1358" s="8">
        <v>45593.486319444397</v>
      </c>
      <c r="G1358" s="2" t="s">
        <v>16</v>
      </c>
      <c r="H1358" s="6">
        <v>82015</v>
      </c>
      <c r="I1358" s="2" t="s">
        <v>17</v>
      </c>
      <c r="J1358" s="2" t="s">
        <v>2278</v>
      </c>
      <c r="K1358" s="2" t="s">
        <v>17</v>
      </c>
      <c r="L1358" s="2" t="s">
        <v>2279</v>
      </c>
      <c r="M1358" s="12" t="str">
        <f t="shared" ref="M1358:M1421" si="22">+MID(N1358,1,3)</f>
        <v>154</v>
      </c>
      <c r="N1358" s="2" t="s">
        <v>71</v>
      </c>
    </row>
    <row r="1359" spans="1:14" x14ac:dyDescent="0.35">
      <c r="A1359" s="2" t="s">
        <v>14</v>
      </c>
      <c r="B1359" s="2" t="s">
        <v>15</v>
      </c>
      <c r="C1359" s="4">
        <v>250000</v>
      </c>
      <c r="D1359" s="4">
        <v>250000</v>
      </c>
      <c r="E1359" s="6">
        <v>1009606107</v>
      </c>
      <c r="F1359" s="8">
        <v>45593.491712962998</v>
      </c>
      <c r="G1359" s="2" t="s">
        <v>16</v>
      </c>
      <c r="H1359" s="6">
        <v>82016</v>
      </c>
      <c r="I1359" s="2" t="s">
        <v>17</v>
      </c>
      <c r="J1359" s="2" t="s">
        <v>1435</v>
      </c>
      <c r="K1359" s="2" t="s">
        <v>17</v>
      </c>
      <c r="L1359" s="2" t="s">
        <v>2292</v>
      </c>
      <c r="M1359" s="12" t="str">
        <f t="shared" si="22"/>
        <v>154</v>
      </c>
      <c r="N1359" s="2" t="s">
        <v>71</v>
      </c>
    </row>
    <row r="1360" spans="1:14" x14ac:dyDescent="0.35">
      <c r="A1360" s="3" t="s">
        <v>14</v>
      </c>
      <c r="B1360" s="3" t="s">
        <v>15</v>
      </c>
      <c r="C1360" s="5">
        <v>155436</v>
      </c>
      <c r="D1360" s="5">
        <v>155436</v>
      </c>
      <c r="E1360" s="7">
        <v>1009609730</v>
      </c>
      <c r="F1360" s="9">
        <v>45593.492627314801</v>
      </c>
      <c r="G1360" s="3" t="s">
        <v>16</v>
      </c>
      <c r="H1360" s="7">
        <v>82017</v>
      </c>
      <c r="I1360" s="3" t="s">
        <v>17</v>
      </c>
      <c r="J1360" s="3" t="s">
        <v>2287</v>
      </c>
      <c r="K1360" s="3" t="s">
        <v>17</v>
      </c>
      <c r="L1360" s="3" t="s">
        <v>2288</v>
      </c>
      <c r="M1360" s="12" t="str">
        <f t="shared" si="22"/>
        <v>433</v>
      </c>
      <c r="N1360" s="3" t="s">
        <v>23</v>
      </c>
    </row>
    <row r="1361" spans="1:14" x14ac:dyDescent="0.35">
      <c r="A1361" s="2" t="s">
        <v>14</v>
      </c>
      <c r="B1361" s="2" t="s">
        <v>15</v>
      </c>
      <c r="C1361" s="4">
        <v>250000</v>
      </c>
      <c r="D1361" s="4">
        <v>250000</v>
      </c>
      <c r="E1361" s="6">
        <v>1009621510</v>
      </c>
      <c r="F1361" s="8">
        <v>45593.495601851901</v>
      </c>
      <c r="G1361" s="2" t="s">
        <v>16</v>
      </c>
      <c r="H1361" s="6">
        <v>82018</v>
      </c>
      <c r="I1361" s="2" t="s">
        <v>17</v>
      </c>
      <c r="J1361" s="2" t="s">
        <v>2295</v>
      </c>
      <c r="K1361" s="2" t="s">
        <v>17</v>
      </c>
      <c r="L1361" s="2" t="s">
        <v>2296</v>
      </c>
      <c r="M1361" s="12" t="str">
        <f t="shared" si="22"/>
        <v>154</v>
      </c>
      <c r="N1361" s="2" t="s">
        <v>71</v>
      </c>
    </row>
    <row r="1362" spans="1:14" x14ac:dyDescent="0.35">
      <c r="A1362" s="2" t="s">
        <v>14</v>
      </c>
      <c r="B1362" s="2" t="s">
        <v>15</v>
      </c>
      <c r="C1362" s="4">
        <v>1000</v>
      </c>
      <c r="D1362" s="4">
        <v>1000</v>
      </c>
      <c r="E1362" s="6">
        <v>1009641852</v>
      </c>
      <c r="F1362" s="8">
        <v>45593.501006944403</v>
      </c>
      <c r="G1362" s="2" t="s">
        <v>16</v>
      </c>
      <c r="H1362" s="6">
        <v>82020</v>
      </c>
      <c r="I1362" s="2" t="s">
        <v>17</v>
      </c>
      <c r="J1362" s="2" t="s">
        <v>2309</v>
      </c>
      <c r="K1362" s="2" t="s">
        <v>17</v>
      </c>
      <c r="L1362" s="2" t="s">
        <v>2304</v>
      </c>
      <c r="M1362" s="12" t="str">
        <f t="shared" si="22"/>
        <v>433</v>
      </c>
      <c r="N1362" s="2" t="s">
        <v>23</v>
      </c>
    </row>
    <row r="1363" spans="1:14" x14ac:dyDescent="0.35">
      <c r="A1363" s="3" t="s">
        <v>14</v>
      </c>
      <c r="B1363" s="3" t="s">
        <v>15</v>
      </c>
      <c r="C1363" s="5">
        <v>1000</v>
      </c>
      <c r="D1363" s="5">
        <v>1000</v>
      </c>
      <c r="E1363" s="7">
        <v>1009658771</v>
      </c>
      <c r="F1363" s="9">
        <v>45593.505671296298</v>
      </c>
      <c r="G1363" s="3" t="s">
        <v>16</v>
      </c>
      <c r="H1363" s="7">
        <v>82021</v>
      </c>
      <c r="I1363" s="3" t="s">
        <v>17</v>
      </c>
      <c r="J1363" s="3" t="s">
        <v>2303</v>
      </c>
      <c r="K1363" s="3" t="s">
        <v>17</v>
      </c>
      <c r="L1363" s="3" t="s">
        <v>2304</v>
      </c>
      <c r="M1363" s="12" t="str">
        <f t="shared" si="22"/>
        <v>433</v>
      </c>
      <c r="N1363" s="3" t="s">
        <v>23</v>
      </c>
    </row>
    <row r="1364" spans="1:14" x14ac:dyDescent="0.35">
      <c r="A1364" s="2" t="s">
        <v>14</v>
      </c>
      <c r="B1364" s="2" t="s">
        <v>15</v>
      </c>
      <c r="C1364" s="4">
        <v>39000</v>
      </c>
      <c r="D1364" s="4">
        <v>39000</v>
      </c>
      <c r="E1364" s="6">
        <v>1009660845</v>
      </c>
      <c r="F1364" s="8">
        <v>45593.506261574097</v>
      </c>
      <c r="G1364" s="2" t="s">
        <v>16</v>
      </c>
      <c r="H1364" s="6">
        <v>82022</v>
      </c>
      <c r="I1364" s="2" t="s">
        <v>17</v>
      </c>
      <c r="J1364" s="2" t="s">
        <v>2274</v>
      </c>
      <c r="K1364" s="2" t="s">
        <v>17</v>
      </c>
      <c r="L1364" s="2" t="s">
        <v>2275</v>
      </c>
      <c r="M1364" s="12" t="str">
        <f t="shared" si="22"/>
        <v>393</v>
      </c>
      <c r="N1364" s="2" t="s">
        <v>20</v>
      </c>
    </row>
    <row r="1365" spans="1:14" x14ac:dyDescent="0.35">
      <c r="A1365" s="2" t="s">
        <v>14</v>
      </c>
      <c r="B1365" s="2" t="s">
        <v>15</v>
      </c>
      <c r="C1365" s="4">
        <v>704000</v>
      </c>
      <c r="D1365" s="4">
        <v>704000</v>
      </c>
      <c r="E1365" s="6">
        <v>1009662430</v>
      </c>
      <c r="F1365" s="8">
        <v>45593.5066898148</v>
      </c>
      <c r="G1365" s="2" t="s">
        <v>16</v>
      </c>
      <c r="H1365" s="6">
        <v>82024</v>
      </c>
      <c r="I1365" s="2" t="s">
        <v>17</v>
      </c>
      <c r="J1365" s="2" t="s">
        <v>2289</v>
      </c>
      <c r="K1365" s="2" t="s">
        <v>17</v>
      </c>
      <c r="L1365" s="2" t="s">
        <v>1006</v>
      </c>
      <c r="M1365" s="12" t="str">
        <f t="shared" si="22"/>
        <v>433</v>
      </c>
      <c r="N1365" s="2" t="s">
        <v>23</v>
      </c>
    </row>
    <row r="1366" spans="1:14" ht="112.5" x14ac:dyDescent="0.35">
      <c r="A1366" s="3" t="s">
        <v>14</v>
      </c>
      <c r="B1366" s="3" t="s">
        <v>15</v>
      </c>
      <c r="C1366" s="5">
        <v>527500</v>
      </c>
      <c r="D1366" s="5">
        <v>527500</v>
      </c>
      <c r="E1366" s="7">
        <v>1009673854</v>
      </c>
      <c r="F1366" s="9">
        <v>45593.509895833296</v>
      </c>
      <c r="G1366" s="3" t="s">
        <v>16</v>
      </c>
      <c r="H1366" s="7">
        <v>82025</v>
      </c>
      <c r="I1366" s="3" t="s">
        <v>17</v>
      </c>
      <c r="J1366" s="3" t="s">
        <v>2283</v>
      </c>
      <c r="K1366" s="3" t="s">
        <v>17</v>
      </c>
      <c r="L1366" s="3" t="s">
        <v>2284</v>
      </c>
      <c r="M1366" s="12" t="str">
        <f t="shared" si="22"/>
        <v>294</v>
      </c>
      <c r="N1366" s="10" t="s">
        <v>1328</v>
      </c>
    </row>
    <row r="1367" spans="1:14" x14ac:dyDescent="0.35">
      <c r="A1367" s="2" t="s">
        <v>14</v>
      </c>
      <c r="B1367" s="2" t="s">
        <v>15</v>
      </c>
      <c r="C1367" s="4">
        <v>14602677</v>
      </c>
      <c r="D1367" s="4">
        <v>14602677</v>
      </c>
      <c r="E1367" s="6">
        <v>1009710047</v>
      </c>
      <c r="F1367" s="8">
        <v>45593.520590277803</v>
      </c>
      <c r="G1367" s="2" t="s">
        <v>16</v>
      </c>
      <c r="H1367" s="6">
        <v>82026</v>
      </c>
      <c r="I1367" s="2" t="s">
        <v>17</v>
      </c>
      <c r="J1367" s="2" t="s">
        <v>2336</v>
      </c>
      <c r="K1367" s="2" t="s">
        <v>17</v>
      </c>
      <c r="L1367" s="2" t="s">
        <v>2299</v>
      </c>
      <c r="M1367" s="12" t="str">
        <f t="shared" si="22"/>
        <v>393</v>
      </c>
      <c r="N1367" s="2" t="s">
        <v>20</v>
      </c>
    </row>
    <row r="1368" spans="1:14" x14ac:dyDescent="0.35">
      <c r="A1368" s="3" t="s">
        <v>14</v>
      </c>
      <c r="B1368" s="3" t="s">
        <v>15</v>
      </c>
      <c r="C1368" s="5">
        <v>427307</v>
      </c>
      <c r="D1368" s="5">
        <v>427307</v>
      </c>
      <c r="E1368" s="7">
        <v>1009765884</v>
      </c>
      <c r="F1368" s="9">
        <v>45593.5366319444</v>
      </c>
      <c r="G1368" s="3" t="s">
        <v>16</v>
      </c>
      <c r="H1368" s="7">
        <v>82027</v>
      </c>
      <c r="I1368" s="3" t="s">
        <v>17</v>
      </c>
      <c r="J1368" s="3" t="s">
        <v>2297</v>
      </c>
      <c r="K1368" s="3" t="s">
        <v>17</v>
      </c>
      <c r="L1368" s="3" t="s">
        <v>1419</v>
      </c>
      <c r="M1368" s="12" t="str">
        <f t="shared" si="22"/>
        <v>433</v>
      </c>
      <c r="N1368" s="3" t="s">
        <v>23</v>
      </c>
    </row>
    <row r="1369" spans="1:14" x14ac:dyDescent="0.35">
      <c r="A1369" s="3" t="s">
        <v>14</v>
      </c>
      <c r="B1369" s="3" t="s">
        <v>15</v>
      </c>
      <c r="C1369" s="5">
        <v>175817</v>
      </c>
      <c r="D1369" s="5">
        <v>175817</v>
      </c>
      <c r="E1369" s="7">
        <v>1009783474</v>
      </c>
      <c r="F1369" s="9">
        <v>45593.541736111103</v>
      </c>
      <c r="G1369" s="3" t="s">
        <v>16</v>
      </c>
      <c r="H1369" s="7">
        <v>82028</v>
      </c>
      <c r="I1369" s="3" t="s">
        <v>17</v>
      </c>
      <c r="J1369" s="3" t="s">
        <v>2300</v>
      </c>
      <c r="K1369" s="3" t="s">
        <v>17</v>
      </c>
      <c r="L1369" s="3" t="s">
        <v>2301</v>
      </c>
      <c r="M1369" s="12" t="str">
        <f t="shared" si="22"/>
        <v>433</v>
      </c>
      <c r="N1369" s="3" t="s">
        <v>23</v>
      </c>
    </row>
    <row r="1370" spans="1:14" x14ac:dyDescent="0.35">
      <c r="A1370" s="2" t="s">
        <v>14</v>
      </c>
      <c r="B1370" s="2" t="s">
        <v>15</v>
      </c>
      <c r="C1370" s="4">
        <v>24000</v>
      </c>
      <c r="D1370" s="4">
        <v>24000</v>
      </c>
      <c r="E1370" s="6">
        <v>1009792679</v>
      </c>
      <c r="F1370" s="8">
        <v>45593.544467592597</v>
      </c>
      <c r="G1370" s="2" t="s">
        <v>16</v>
      </c>
      <c r="H1370" s="6">
        <v>82029</v>
      </c>
      <c r="I1370" s="2" t="s">
        <v>17</v>
      </c>
      <c r="J1370" s="2" t="s">
        <v>2305</v>
      </c>
      <c r="K1370" s="2" t="s">
        <v>17</v>
      </c>
      <c r="L1370" s="2" t="s">
        <v>2306</v>
      </c>
      <c r="M1370" s="12" t="str">
        <f t="shared" si="22"/>
        <v>433</v>
      </c>
      <c r="N1370" s="2" t="s">
        <v>23</v>
      </c>
    </row>
    <row r="1371" spans="1:14" x14ac:dyDescent="0.35">
      <c r="A1371" s="2" t="s">
        <v>14</v>
      </c>
      <c r="B1371" s="2" t="s">
        <v>15</v>
      </c>
      <c r="C1371" s="4">
        <v>109084</v>
      </c>
      <c r="D1371" s="4">
        <v>109084</v>
      </c>
      <c r="E1371" s="6">
        <v>1009803983</v>
      </c>
      <c r="F1371" s="8">
        <v>45593.547824074099</v>
      </c>
      <c r="G1371" s="2" t="s">
        <v>16</v>
      </c>
      <c r="H1371" s="6">
        <v>82030</v>
      </c>
      <c r="I1371" s="2" t="s">
        <v>17</v>
      </c>
      <c r="J1371" s="2" t="s">
        <v>2318</v>
      </c>
      <c r="K1371" s="2" t="s">
        <v>17</v>
      </c>
      <c r="L1371" s="2" t="s">
        <v>2319</v>
      </c>
      <c r="M1371" s="12" t="str">
        <f t="shared" si="22"/>
        <v>433</v>
      </c>
      <c r="N1371" s="2" t="s">
        <v>23</v>
      </c>
    </row>
    <row r="1372" spans="1:14" x14ac:dyDescent="0.35">
      <c r="A1372" s="3" t="s">
        <v>14</v>
      </c>
      <c r="B1372" s="3" t="s">
        <v>15</v>
      </c>
      <c r="C1372" s="5">
        <v>1364491</v>
      </c>
      <c r="D1372" s="5">
        <v>1364491</v>
      </c>
      <c r="E1372" s="7">
        <v>1009856938</v>
      </c>
      <c r="F1372" s="9">
        <v>45593.563344907401</v>
      </c>
      <c r="G1372" s="3" t="s">
        <v>16</v>
      </c>
      <c r="H1372" s="7">
        <v>82031</v>
      </c>
      <c r="I1372" s="3" t="s">
        <v>17</v>
      </c>
      <c r="J1372" s="3" t="s">
        <v>2320</v>
      </c>
      <c r="K1372" s="3" t="s">
        <v>17</v>
      </c>
      <c r="L1372" s="3" t="s">
        <v>2275</v>
      </c>
      <c r="M1372" s="12" t="str">
        <f t="shared" si="22"/>
        <v>393</v>
      </c>
      <c r="N1372" s="3" t="s">
        <v>20</v>
      </c>
    </row>
    <row r="1373" spans="1:14" x14ac:dyDescent="0.35">
      <c r="A1373" s="3" t="s">
        <v>14</v>
      </c>
      <c r="B1373" s="3" t="s">
        <v>15</v>
      </c>
      <c r="C1373" s="5">
        <v>369872</v>
      </c>
      <c r="D1373" s="5">
        <v>369872</v>
      </c>
      <c r="E1373" s="7">
        <v>1009881540</v>
      </c>
      <c r="F1373" s="9">
        <v>45593.570416666698</v>
      </c>
      <c r="G1373" s="3" t="s">
        <v>16</v>
      </c>
      <c r="H1373" s="7">
        <v>82032</v>
      </c>
      <c r="I1373" s="3" t="s">
        <v>17</v>
      </c>
      <c r="J1373" s="3" t="s">
        <v>2332</v>
      </c>
      <c r="K1373" s="3" t="s">
        <v>17</v>
      </c>
      <c r="L1373" s="3" t="s">
        <v>2333</v>
      </c>
      <c r="M1373" s="12" t="str">
        <f t="shared" si="22"/>
        <v>433</v>
      </c>
      <c r="N1373" s="3" t="s">
        <v>23</v>
      </c>
    </row>
    <row r="1374" spans="1:14" x14ac:dyDescent="0.35">
      <c r="A1374" s="2" t="s">
        <v>14</v>
      </c>
      <c r="B1374" s="2" t="s">
        <v>15</v>
      </c>
      <c r="C1374" s="4">
        <v>18000</v>
      </c>
      <c r="D1374" s="4">
        <v>18000</v>
      </c>
      <c r="E1374" s="6">
        <v>1009885069</v>
      </c>
      <c r="F1374" s="8">
        <v>45593.571423611102</v>
      </c>
      <c r="G1374" s="2" t="s">
        <v>16</v>
      </c>
      <c r="H1374" s="6">
        <v>82033</v>
      </c>
      <c r="I1374" s="2" t="s">
        <v>17</v>
      </c>
      <c r="J1374" s="2" t="s">
        <v>2331</v>
      </c>
      <c r="K1374" s="2" t="s">
        <v>17</v>
      </c>
      <c r="L1374" s="2" t="s">
        <v>2016</v>
      </c>
      <c r="M1374" s="12" t="str">
        <f t="shared" si="22"/>
        <v>433</v>
      </c>
      <c r="N1374" s="2" t="s">
        <v>23</v>
      </c>
    </row>
    <row r="1375" spans="1:14" x14ac:dyDescent="0.35">
      <c r="A1375" s="3" t="s">
        <v>14</v>
      </c>
      <c r="B1375" s="3" t="s">
        <v>15</v>
      </c>
      <c r="C1375" s="5">
        <v>2569226</v>
      </c>
      <c r="D1375" s="5">
        <v>2569226</v>
      </c>
      <c r="E1375" s="7">
        <v>1009887689</v>
      </c>
      <c r="F1375" s="9">
        <v>45593.572152777801</v>
      </c>
      <c r="G1375" s="3" t="s">
        <v>16</v>
      </c>
      <c r="H1375" s="7">
        <v>82034</v>
      </c>
      <c r="I1375" s="3" t="s">
        <v>17</v>
      </c>
      <c r="J1375" s="3" t="s">
        <v>2232</v>
      </c>
      <c r="K1375" s="3" t="s">
        <v>17</v>
      </c>
      <c r="L1375" s="3" t="s">
        <v>2310</v>
      </c>
      <c r="M1375" s="12" t="str">
        <f t="shared" si="22"/>
        <v>138</v>
      </c>
      <c r="N1375" s="3" t="s">
        <v>122</v>
      </c>
    </row>
    <row r="1376" spans="1:14" x14ac:dyDescent="0.35">
      <c r="A1376" s="3" t="s">
        <v>14</v>
      </c>
      <c r="B1376" s="3" t="s">
        <v>15</v>
      </c>
      <c r="C1376" s="5">
        <v>2000</v>
      </c>
      <c r="D1376" s="5">
        <v>2000</v>
      </c>
      <c r="E1376" s="7">
        <v>1009908493</v>
      </c>
      <c r="F1376" s="9">
        <v>45593.578101851897</v>
      </c>
      <c r="G1376" s="3" t="s">
        <v>16</v>
      </c>
      <c r="H1376" s="7">
        <v>82035</v>
      </c>
      <c r="I1376" s="3" t="s">
        <v>17</v>
      </c>
      <c r="J1376" s="3" t="s">
        <v>221</v>
      </c>
      <c r="K1376" s="3" t="s">
        <v>17</v>
      </c>
      <c r="L1376" s="3" t="s">
        <v>2313</v>
      </c>
      <c r="M1376" s="12" t="str">
        <f t="shared" si="22"/>
        <v>433</v>
      </c>
      <c r="N1376" s="3" t="s">
        <v>23</v>
      </c>
    </row>
    <row r="1377" spans="1:14" x14ac:dyDescent="0.35">
      <c r="A1377" s="3" t="s">
        <v>14</v>
      </c>
      <c r="B1377" s="3" t="s">
        <v>15</v>
      </c>
      <c r="C1377" s="5">
        <v>2320093</v>
      </c>
      <c r="D1377" s="5">
        <v>2320093</v>
      </c>
      <c r="E1377" s="7">
        <v>1009962370</v>
      </c>
      <c r="F1377" s="9">
        <v>45593.593368055597</v>
      </c>
      <c r="G1377" s="3" t="s">
        <v>16</v>
      </c>
      <c r="H1377" s="7">
        <v>82036</v>
      </c>
      <c r="I1377" s="3" t="s">
        <v>17</v>
      </c>
      <c r="J1377" s="3" t="s">
        <v>2323</v>
      </c>
      <c r="K1377" s="3" t="s">
        <v>17</v>
      </c>
      <c r="L1377" s="3" t="s">
        <v>2324</v>
      </c>
      <c r="M1377" s="12" t="str">
        <f t="shared" si="22"/>
        <v>393</v>
      </c>
      <c r="N1377" s="3" t="s">
        <v>20</v>
      </c>
    </row>
    <row r="1378" spans="1:14" x14ac:dyDescent="0.35">
      <c r="A1378" s="3" t="s">
        <v>14</v>
      </c>
      <c r="B1378" s="3" t="s">
        <v>15</v>
      </c>
      <c r="C1378" s="5">
        <v>22541448</v>
      </c>
      <c r="D1378" s="5">
        <v>22541448</v>
      </c>
      <c r="E1378" s="7">
        <v>1010000776</v>
      </c>
      <c r="F1378" s="9">
        <v>45593.603611111103</v>
      </c>
      <c r="G1378" s="3" t="s">
        <v>16</v>
      </c>
      <c r="H1378" s="7">
        <v>82038</v>
      </c>
      <c r="I1378" s="3" t="s">
        <v>17</v>
      </c>
      <c r="J1378" s="3" t="s">
        <v>2316</v>
      </c>
      <c r="K1378" s="3" t="s">
        <v>17</v>
      </c>
      <c r="L1378" s="3" t="s">
        <v>2317</v>
      </c>
      <c r="M1378" s="12" t="str">
        <f t="shared" si="22"/>
        <v>393</v>
      </c>
      <c r="N1378" s="3" t="s">
        <v>20</v>
      </c>
    </row>
    <row r="1379" spans="1:14" x14ac:dyDescent="0.35">
      <c r="A1379" s="2" t="s">
        <v>14</v>
      </c>
      <c r="B1379" s="2" t="s">
        <v>15</v>
      </c>
      <c r="C1379" s="4">
        <v>1874.62</v>
      </c>
      <c r="D1379" s="4">
        <v>1874.62</v>
      </c>
      <c r="E1379" s="6">
        <v>1010002812</v>
      </c>
      <c r="F1379" s="8">
        <v>45593.604131944398</v>
      </c>
      <c r="G1379" s="2" t="s">
        <v>16</v>
      </c>
      <c r="H1379" s="6">
        <v>82039</v>
      </c>
      <c r="I1379" s="2" t="s">
        <v>17</v>
      </c>
      <c r="J1379" s="2" t="s">
        <v>2302</v>
      </c>
      <c r="K1379" s="2" t="s">
        <v>17</v>
      </c>
      <c r="L1379" s="2" t="s">
        <v>474</v>
      </c>
      <c r="M1379" s="12" t="str">
        <f t="shared" si="22"/>
        <v>393</v>
      </c>
      <c r="N1379" s="2" t="s">
        <v>20</v>
      </c>
    </row>
    <row r="1380" spans="1:14" x14ac:dyDescent="0.35">
      <c r="A1380" s="3" t="s">
        <v>14</v>
      </c>
      <c r="B1380" s="3" t="s">
        <v>15</v>
      </c>
      <c r="C1380" s="5">
        <v>100000</v>
      </c>
      <c r="D1380" s="5">
        <v>100000</v>
      </c>
      <c r="E1380" s="7">
        <v>1010006297</v>
      </c>
      <c r="F1380" s="9">
        <v>45593.605069444398</v>
      </c>
      <c r="G1380" s="3" t="s">
        <v>16</v>
      </c>
      <c r="H1380" s="7">
        <v>82040</v>
      </c>
      <c r="I1380" s="3" t="s">
        <v>17</v>
      </c>
      <c r="J1380" s="3" t="s">
        <v>2330</v>
      </c>
      <c r="K1380" s="3" t="s">
        <v>17</v>
      </c>
      <c r="L1380" s="3" t="s">
        <v>2310</v>
      </c>
      <c r="M1380" s="12" t="str">
        <f t="shared" si="22"/>
        <v>138</v>
      </c>
      <c r="N1380" s="3" t="s">
        <v>122</v>
      </c>
    </row>
    <row r="1381" spans="1:14" x14ac:dyDescent="0.35">
      <c r="A1381" s="2" t="s">
        <v>14</v>
      </c>
      <c r="B1381" s="2" t="s">
        <v>15</v>
      </c>
      <c r="C1381" s="4">
        <v>284871</v>
      </c>
      <c r="D1381" s="4">
        <v>284871</v>
      </c>
      <c r="E1381" s="6">
        <v>1010018663</v>
      </c>
      <c r="F1381" s="8">
        <v>45593.608333333301</v>
      </c>
      <c r="G1381" s="2" t="s">
        <v>16</v>
      </c>
      <c r="H1381" s="6">
        <v>82041</v>
      </c>
      <c r="I1381" s="2" t="s">
        <v>17</v>
      </c>
      <c r="J1381" s="2" t="s">
        <v>2314</v>
      </c>
      <c r="K1381" s="2" t="s">
        <v>17</v>
      </c>
      <c r="L1381" s="2" t="s">
        <v>2315</v>
      </c>
      <c r="M1381" s="12" t="str">
        <f t="shared" si="22"/>
        <v>433</v>
      </c>
      <c r="N1381" s="2" t="s">
        <v>23</v>
      </c>
    </row>
    <row r="1382" spans="1:14" x14ac:dyDescent="0.35">
      <c r="A1382" s="3" t="s">
        <v>14</v>
      </c>
      <c r="B1382" s="3" t="s">
        <v>15</v>
      </c>
      <c r="C1382" s="5">
        <v>44368</v>
      </c>
      <c r="D1382" s="5">
        <v>44368</v>
      </c>
      <c r="E1382" s="7">
        <v>1010027624</v>
      </c>
      <c r="F1382" s="9">
        <v>45593.610694444404</v>
      </c>
      <c r="G1382" s="3" t="s">
        <v>16</v>
      </c>
      <c r="H1382" s="7">
        <v>82042</v>
      </c>
      <c r="I1382" s="3" t="s">
        <v>17</v>
      </c>
      <c r="J1382" s="3" t="s">
        <v>374</v>
      </c>
      <c r="K1382" s="3" t="s">
        <v>17</v>
      </c>
      <c r="L1382" s="3" t="s">
        <v>2327</v>
      </c>
      <c r="M1382" s="12" t="str">
        <f t="shared" si="22"/>
        <v>433</v>
      </c>
      <c r="N1382" s="3" t="s">
        <v>23</v>
      </c>
    </row>
    <row r="1383" spans="1:14" x14ac:dyDescent="0.35">
      <c r="A1383" s="2" t="s">
        <v>14</v>
      </c>
      <c r="B1383" s="2" t="s">
        <v>15</v>
      </c>
      <c r="C1383" s="4">
        <v>371427</v>
      </c>
      <c r="D1383" s="4">
        <v>371427</v>
      </c>
      <c r="E1383" s="6">
        <v>1010034365</v>
      </c>
      <c r="F1383" s="8">
        <v>45593.612453703703</v>
      </c>
      <c r="G1383" s="2" t="s">
        <v>16</v>
      </c>
      <c r="H1383" s="6">
        <v>82043</v>
      </c>
      <c r="I1383" s="2" t="s">
        <v>17</v>
      </c>
      <c r="J1383" s="2" t="s">
        <v>2321</v>
      </c>
      <c r="K1383" s="2" t="s">
        <v>17</v>
      </c>
      <c r="L1383" s="2" t="s">
        <v>2322</v>
      </c>
      <c r="M1383" s="12" t="str">
        <f t="shared" si="22"/>
        <v>433</v>
      </c>
      <c r="N1383" s="2" t="s">
        <v>23</v>
      </c>
    </row>
    <row r="1384" spans="1:14" x14ac:dyDescent="0.35">
      <c r="A1384" s="2" t="s">
        <v>14</v>
      </c>
      <c r="B1384" s="2" t="s">
        <v>15</v>
      </c>
      <c r="C1384" s="4">
        <v>70000</v>
      </c>
      <c r="D1384" s="4">
        <v>70000</v>
      </c>
      <c r="E1384" s="6">
        <v>1010047373</v>
      </c>
      <c r="F1384" s="8">
        <v>45593.615844907399</v>
      </c>
      <c r="G1384" s="2" t="s">
        <v>16</v>
      </c>
      <c r="H1384" s="6">
        <v>82044</v>
      </c>
      <c r="I1384" s="2" t="s">
        <v>17</v>
      </c>
      <c r="J1384" s="2" t="s">
        <v>2348</v>
      </c>
      <c r="K1384" s="2" t="s">
        <v>17</v>
      </c>
      <c r="L1384" s="2" t="s">
        <v>2349</v>
      </c>
      <c r="M1384" s="12" t="str">
        <f t="shared" si="22"/>
        <v>115</v>
      </c>
      <c r="N1384" s="2" t="s">
        <v>51</v>
      </c>
    </row>
    <row r="1385" spans="1:14" x14ac:dyDescent="0.35">
      <c r="A1385" s="3" t="s">
        <v>14</v>
      </c>
      <c r="B1385" s="3" t="s">
        <v>15</v>
      </c>
      <c r="C1385" s="5">
        <v>70000</v>
      </c>
      <c r="D1385" s="5">
        <v>70000</v>
      </c>
      <c r="E1385" s="7">
        <v>1010050610</v>
      </c>
      <c r="F1385" s="9">
        <v>45593.616678240702</v>
      </c>
      <c r="G1385" s="3" t="s">
        <v>16</v>
      </c>
      <c r="H1385" s="7">
        <v>82046</v>
      </c>
      <c r="I1385" s="3" t="s">
        <v>17</v>
      </c>
      <c r="J1385" s="3" t="s">
        <v>2344</v>
      </c>
      <c r="K1385" s="3" t="s">
        <v>17</v>
      </c>
      <c r="L1385" s="3" t="s">
        <v>2345</v>
      </c>
      <c r="M1385" s="12" t="str">
        <f t="shared" si="22"/>
        <v>115</v>
      </c>
      <c r="N1385" s="3" t="s">
        <v>51</v>
      </c>
    </row>
    <row r="1386" spans="1:14" x14ac:dyDescent="0.35">
      <c r="A1386" s="2" t="s">
        <v>14</v>
      </c>
      <c r="B1386" s="2" t="s">
        <v>15</v>
      </c>
      <c r="C1386" s="4">
        <v>115000</v>
      </c>
      <c r="D1386" s="4">
        <v>115000</v>
      </c>
      <c r="E1386" s="6">
        <v>1010054210</v>
      </c>
      <c r="F1386" s="8">
        <v>45593.617627314801</v>
      </c>
      <c r="G1386" s="2" t="s">
        <v>16</v>
      </c>
      <c r="H1386" s="6">
        <v>82047</v>
      </c>
      <c r="I1386" s="2" t="s">
        <v>17</v>
      </c>
      <c r="J1386" s="2" t="s">
        <v>2342</v>
      </c>
      <c r="K1386" s="2" t="s">
        <v>17</v>
      </c>
      <c r="L1386" s="2" t="s">
        <v>2343</v>
      </c>
      <c r="M1386" s="12" t="str">
        <f t="shared" si="22"/>
        <v>403</v>
      </c>
      <c r="N1386" s="2" t="s">
        <v>110</v>
      </c>
    </row>
    <row r="1387" spans="1:14" x14ac:dyDescent="0.35">
      <c r="A1387" s="2" t="s">
        <v>14</v>
      </c>
      <c r="B1387" s="2" t="s">
        <v>15</v>
      </c>
      <c r="C1387" s="4">
        <v>236651</v>
      </c>
      <c r="D1387" s="4">
        <v>236651</v>
      </c>
      <c r="E1387" s="6">
        <v>1010095611</v>
      </c>
      <c r="F1387" s="8">
        <v>45593.628449074102</v>
      </c>
      <c r="G1387" s="2" t="s">
        <v>16</v>
      </c>
      <c r="H1387" s="6">
        <v>82050</v>
      </c>
      <c r="I1387" s="2" t="s">
        <v>17</v>
      </c>
      <c r="J1387" s="2" t="s">
        <v>2334</v>
      </c>
      <c r="K1387" s="2" t="s">
        <v>17</v>
      </c>
      <c r="L1387" s="2" t="s">
        <v>435</v>
      </c>
      <c r="M1387" s="12" t="str">
        <f t="shared" si="22"/>
        <v>115</v>
      </c>
      <c r="N1387" s="2" t="s">
        <v>51</v>
      </c>
    </row>
    <row r="1388" spans="1:14" x14ac:dyDescent="0.35">
      <c r="A1388" s="2" t="s">
        <v>14</v>
      </c>
      <c r="B1388" s="2" t="s">
        <v>15</v>
      </c>
      <c r="C1388" s="4">
        <v>1948725</v>
      </c>
      <c r="D1388" s="4">
        <v>1948725</v>
      </c>
      <c r="E1388" s="6">
        <v>1010110410</v>
      </c>
      <c r="F1388" s="8">
        <v>45593.632442129601</v>
      </c>
      <c r="G1388" s="2" t="s">
        <v>16</v>
      </c>
      <c r="H1388" s="6">
        <v>82051</v>
      </c>
      <c r="I1388" s="2" t="s">
        <v>17</v>
      </c>
      <c r="J1388" s="2" t="s">
        <v>2359</v>
      </c>
      <c r="K1388" s="2" t="s">
        <v>17</v>
      </c>
      <c r="L1388" s="2" t="s">
        <v>2360</v>
      </c>
      <c r="M1388" s="12" t="str">
        <f t="shared" si="22"/>
        <v>393</v>
      </c>
      <c r="N1388" s="2" t="s">
        <v>20</v>
      </c>
    </row>
    <row r="1389" spans="1:14" x14ac:dyDescent="0.35">
      <c r="A1389" s="2" t="s">
        <v>14</v>
      </c>
      <c r="B1389" s="2" t="s">
        <v>15</v>
      </c>
      <c r="C1389" s="4">
        <v>86000</v>
      </c>
      <c r="D1389" s="4">
        <v>86000</v>
      </c>
      <c r="E1389" s="6">
        <v>1010134253</v>
      </c>
      <c r="F1389" s="8">
        <v>45593.638703703698</v>
      </c>
      <c r="G1389" s="2" t="s">
        <v>16</v>
      </c>
      <c r="H1389" s="6">
        <v>82052</v>
      </c>
      <c r="I1389" s="2" t="s">
        <v>17</v>
      </c>
      <c r="J1389" s="2" t="s">
        <v>2232</v>
      </c>
      <c r="K1389" s="2" t="s">
        <v>17</v>
      </c>
      <c r="L1389" s="2" t="s">
        <v>2346</v>
      </c>
      <c r="M1389" s="12" t="str">
        <f t="shared" si="22"/>
        <v>425</v>
      </c>
      <c r="N1389" s="2" t="s">
        <v>688</v>
      </c>
    </row>
    <row r="1390" spans="1:14" x14ac:dyDescent="0.35">
      <c r="A1390" s="3" t="s">
        <v>14</v>
      </c>
      <c r="B1390" s="3" t="s">
        <v>15</v>
      </c>
      <c r="C1390" s="5">
        <v>1749184</v>
      </c>
      <c r="D1390" s="5">
        <v>1749184</v>
      </c>
      <c r="E1390" s="7">
        <v>1010168812</v>
      </c>
      <c r="F1390" s="9">
        <v>45593.647789351897</v>
      </c>
      <c r="G1390" s="3" t="s">
        <v>16</v>
      </c>
      <c r="H1390" s="7">
        <v>82053</v>
      </c>
      <c r="I1390" s="3" t="s">
        <v>17</v>
      </c>
      <c r="J1390" s="3" t="s">
        <v>2337</v>
      </c>
      <c r="K1390" s="3" t="s">
        <v>17</v>
      </c>
      <c r="L1390" s="3" t="s">
        <v>2338</v>
      </c>
      <c r="M1390" s="12" t="str">
        <f t="shared" si="22"/>
        <v>393</v>
      </c>
      <c r="N1390" s="3" t="s">
        <v>20</v>
      </c>
    </row>
    <row r="1391" spans="1:14" x14ac:dyDescent="0.35">
      <c r="A1391" s="2" t="s">
        <v>14</v>
      </c>
      <c r="B1391" s="2" t="s">
        <v>15</v>
      </c>
      <c r="C1391" s="4">
        <v>415876</v>
      </c>
      <c r="D1391" s="4">
        <v>415876</v>
      </c>
      <c r="E1391" s="6">
        <v>1010200901</v>
      </c>
      <c r="F1391" s="8">
        <v>45593.65625</v>
      </c>
      <c r="G1391" s="2" t="s">
        <v>16</v>
      </c>
      <c r="H1391" s="6">
        <v>82054</v>
      </c>
      <c r="I1391" s="2" t="s">
        <v>17</v>
      </c>
      <c r="J1391" s="2" t="s">
        <v>1868</v>
      </c>
      <c r="K1391" s="2" t="s">
        <v>17</v>
      </c>
      <c r="L1391" s="2" t="s">
        <v>2357</v>
      </c>
      <c r="M1391" s="12" t="str">
        <f t="shared" si="22"/>
        <v>154</v>
      </c>
      <c r="N1391" s="2" t="s">
        <v>71</v>
      </c>
    </row>
    <row r="1392" spans="1:14" x14ac:dyDescent="0.35">
      <c r="A1392" s="2" t="s">
        <v>14</v>
      </c>
      <c r="B1392" s="2" t="s">
        <v>15</v>
      </c>
      <c r="C1392" s="4">
        <v>10000</v>
      </c>
      <c r="D1392" s="4">
        <v>10000</v>
      </c>
      <c r="E1392" s="6">
        <v>1010222831</v>
      </c>
      <c r="F1392" s="8">
        <v>45593.6620833333</v>
      </c>
      <c r="G1392" s="2" t="s">
        <v>16</v>
      </c>
      <c r="H1392" s="6">
        <v>82056</v>
      </c>
      <c r="I1392" s="2" t="s">
        <v>17</v>
      </c>
      <c r="J1392" s="2" t="s">
        <v>2328</v>
      </c>
      <c r="K1392" s="2" t="s">
        <v>17</v>
      </c>
      <c r="L1392" s="2" t="s">
        <v>2329</v>
      </c>
      <c r="M1392" s="12" t="str">
        <f t="shared" si="22"/>
        <v>332</v>
      </c>
      <c r="N1392" s="2" t="s">
        <v>991</v>
      </c>
    </row>
    <row r="1393" spans="1:14" x14ac:dyDescent="0.35">
      <c r="A1393" s="3" t="s">
        <v>14</v>
      </c>
      <c r="B1393" s="3" t="s">
        <v>15</v>
      </c>
      <c r="C1393" s="5">
        <v>2934061</v>
      </c>
      <c r="D1393" s="5">
        <v>2934061</v>
      </c>
      <c r="E1393" s="7">
        <v>1010281446</v>
      </c>
      <c r="F1393" s="9">
        <v>45593.677997685198</v>
      </c>
      <c r="G1393" s="3" t="s">
        <v>16</v>
      </c>
      <c r="H1393" s="7">
        <v>82063</v>
      </c>
      <c r="I1393" s="3" t="s">
        <v>17</v>
      </c>
      <c r="J1393" s="3" t="s">
        <v>2356</v>
      </c>
      <c r="K1393" s="3" t="s">
        <v>17</v>
      </c>
      <c r="L1393" s="3" t="s">
        <v>156</v>
      </c>
      <c r="M1393" s="12" t="str">
        <f t="shared" si="22"/>
        <v>411</v>
      </c>
      <c r="N1393" s="3" t="s">
        <v>157</v>
      </c>
    </row>
    <row r="1394" spans="1:14" x14ac:dyDescent="0.35">
      <c r="A1394" s="2" t="s">
        <v>14</v>
      </c>
      <c r="B1394" s="2" t="s">
        <v>15</v>
      </c>
      <c r="C1394" s="4">
        <v>527500</v>
      </c>
      <c r="D1394" s="4">
        <v>527500</v>
      </c>
      <c r="E1394" s="6">
        <v>1010316070</v>
      </c>
      <c r="F1394" s="8">
        <v>45593.687569444402</v>
      </c>
      <c r="G1394" s="2" t="s">
        <v>16</v>
      </c>
      <c r="H1394" s="6">
        <v>82065</v>
      </c>
      <c r="I1394" s="2" t="s">
        <v>17</v>
      </c>
      <c r="J1394" s="2" t="s">
        <v>2354</v>
      </c>
      <c r="K1394" s="2" t="s">
        <v>17</v>
      </c>
      <c r="L1394" s="2" t="s">
        <v>2355</v>
      </c>
      <c r="M1394" s="12" t="str">
        <f t="shared" si="22"/>
        <v>138</v>
      </c>
      <c r="N1394" s="2" t="s">
        <v>122</v>
      </c>
    </row>
    <row r="1395" spans="1:14" x14ac:dyDescent="0.35">
      <c r="A1395" s="2" t="s">
        <v>14</v>
      </c>
      <c r="B1395" s="2" t="s">
        <v>15</v>
      </c>
      <c r="C1395" s="4">
        <v>68400</v>
      </c>
      <c r="D1395" s="4">
        <v>68400</v>
      </c>
      <c r="E1395" s="6">
        <v>1010319032</v>
      </c>
      <c r="F1395" s="8">
        <v>45593.688483796301</v>
      </c>
      <c r="G1395" s="2" t="s">
        <v>16</v>
      </c>
      <c r="H1395" s="6">
        <v>82066</v>
      </c>
      <c r="I1395" s="2" t="s">
        <v>17</v>
      </c>
      <c r="J1395" s="2" t="s">
        <v>2365</v>
      </c>
      <c r="K1395" s="2" t="s">
        <v>17</v>
      </c>
      <c r="L1395" s="2" t="s">
        <v>2366</v>
      </c>
      <c r="M1395" s="12" t="str">
        <f t="shared" si="22"/>
        <v>433</v>
      </c>
      <c r="N1395" s="2" t="s">
        <v>23</v>
      </c>
    </row>
    <row r="1396" spans="1:14" x14ac:dyDescent="0.35">
      <c r="A1396" s="3" t="s">
        <v>14</v>
      </c>
      <c r="B1396" s="3" t="s">
        <v>15</v>
      </c>
      <c r="C1396" s="5">
        <v>230679</v>
      </c>
      <c r="D1396" s="5">
        <v>230679</v>
      </c>
      <c r="E1396" s="7">
        <v>1010330516</v>
      </c>
      <c r="F1396" s="9">
        <v>45593.692048611098</v>
      </c>
      <c r="G1396" s="3" t="s">
        <v>16</v>
      </c>
      <c r="H1396" s="7">
        <v>82067</v>
      </c>
      <c r="I1396" s="3" t="s">
        <v>17</v>
      </c>
      <c r="J1396" s="3" t="s">
        <v>2350</v>
      </c>
      <c r="K1396" s="3" t="s">
        <v>17</v>
      </c>
      <c r="L1396" s="3" t="s">
        <v>2351</v>
      </c>
      <c r="M1396" s="12" t="str">
        <f t="shared" si="22"/>
        <v>433</v>
      </c>
      <c r="N1396" s="3" t="s">
        <v>23</v>
      </c>
    </row>
    <row r="1397" spans="1:14" x14ac:dyDescent="0.35">
      <c r="A1397" s="2" t="s">
        <v>14</v>
      </c>
      <c r="B1397" s="2" t="s">
        <v>15</v>
      </c>
      <c r="C1397" s="4">
        <v>239677</v>
      </c>
      <c r="D1397" s="4">
        <v>239677</v>
      </c>
      <c r="E1397" s="6">
        <v>1010381404</v>
      </c>
      <c r="F1397" s="8">
        <v>45593.707233796304</v>
      </c>
      <c r="G1397" s="2" t="s">
        <v>16</v>
      </c>
      <c r="H1397" s="6">
        <v>82069</v>
      </c>
      <c r="I1397" s="2" t="s">
        <v>17</v>
      </c>
      <c r="J1397" s="2" t="s">
        <v>2370</v>
      </c>
      <c r="K1397" s="2" t="s">
        <v>17</v>
      </c>
      <c r="L1397" s="2" t="s">
        <v>2371</v>
      </c>
      <c r="M1397" s="12" t="str">
        <f t="shared" si="22"/>
        <v>433</v>
      </c>
      <c r="N1397" s="2" t="s">
        <v>23</v>
      </c>
    </row>
    <row r="1398" spans="1:14" x14ac:dyDescent="0.35">
      <c r="A1398" s="3" t="s">
        <v>14</v>
      </c>
      <c r="B1398" s="3" t="s">
        <v>15</v>
      </c>
      <c r="C1398" s="5">
        <v>6000</v>
      </c>
      <c r="D1398" s="5">
        <v>6000</v>
      </c>
      <c r="E1398" s="7">
        <v>1010404113</v>
      </c>
      <c r="F1398" s="9">
        <v>45593.714201388902</v>
      </c>
      <c r="G1398" s="3" t="s">
        <v>16</v>
      </c>
      <c r="H1398" s="7">
        <v>82070</v>
      </c>
      <c r="I1398" s="3" t="s">
        <v>17</v>
      </c>
      <c r="J1398" s="3" t="s">
        <v>221</v>
      </c>
      <c r="K1398" s="3" t="s">
        <v>17</v>
      </c>
      <c r="L1398" s="3" t="s">
        <v>2335</v>
      </c>
      <c r="M1398" s="12" t="str">
        <f t="shared" si="22"/>
        <v>433</v>
      </c>
      <c r="N1398" s="3" t="s">
        <v>23</v>
      </c>
    </row>
    <row r="1399" spans="1:14" x14ac:dyDescent="0.35">
      <c r="A1399" s="2" t="s">
        <v>14</v>
      </c>
      <c r="B1399" s="2" t="s">
        <v>15</v>
      </c>
      <c r="C1399" s="4">
        <v>4361501</v>
      </c>
      <c r="D1399" s="4">
        <v>4361501</v>
      </c>
      <c r="E1399" s="6">
        <v>1010419141</v>
      </c>
      <c r="F1399" s="8">
        <v>45593.7187962963</v>
      </c>
      <c r="G1399" s="2" t="s">
        <v>16</v>
      </c>
      <c r="H1399" s="6">
        <v>82071</v>
      </c>
      <c r="I1399" s="2" t="s">
        <v>17</v>
      </c>
      <c r="J1399" s="2" t="s">
        <v>2339</v>
      </c>
      <c r="K1399" s="2" t="s">
        <v>17</v>
      </c>
      <c r="L1399" s="2" t="s">
        <v>2340</v>
      </c>
      <c r="M1399" s="12" t="str">
        <f t="shared" si="22"/>
        <v>115</v>
      </c>
      <c r="N1399" s="2" t="s">
        <v>51</v>
      </c>
    </row>
    <row r="1400" spans="1:14" x14ac:dyDescent="0.35">
      <c r="A1400" s="3" t="s">
        <v>14</v>
      </c>
      <c r="B1400" s="3" t="s">
        <v>15</v>
      </c>
      <c r="C1400" s="5">
        <v>854613</v>
      </c>
      <c r="D1400" s="5">
        <v>854613</v>
      </c>
      <c r="E1400" s="7">
        <v>1010431296</v>
      </c>
      <c r="F1400" s="9">
        <v>45593.722569444399</v>
      </c>
      <c r="G1400" s="3" t="s">
        <v>16</v>
      </c>
      <c r="H1400" s="7">
        <v>82072</v>
      </c>
      <c r="I1400" s="3" t="s">
        <v>17</v>
      </c>
      <c r="J1400" s="3" t="s">
        <v>2341</v>
      </c>
      <c r="K1400" s="3" t="s">
        <v>17</v>
      </c>
      <c r="L1400" s="3" t="s">
        <v>575</v>
      </c>
      <c r="M1400" s="12" t="str">
        <f t="shared" si="22"/>
        <v>328</v>
      </c>
      <c r="N1400" s="3" t="s">
        <v>321</v>
      </c>
    </row>
    <row r="1401" spans="1:14" x14ac:dyDescent="0.35">
      <c r="A1401" s="2" t="s">
        <v>14</v>
      </c>
      <c r="B1401" s="2" t="s">
        <v>15</v>
      </c>
      <c r="C1401" s="4">
        <v>18200</v>
      </c>
      <c r="D1401" s="4">
        <v>18200</v>
      </c>
      <c r="E1401" s="6">
        <v>1010440011</v>
      </c>
      <c r="F1401" s="8">
        <v>45593.725277777798</v>
      </c>
      <c r="G1401" s="2" t="s">
        <v>16</v>
      </c>
      <c r="H1401" s="6">
        <v>82073</v>
      </c>
      <c r="I1401" s="2" t="s">
        <v>17</v>
      </c>
      <c r="J1401" s="2" t="s">
        <v>2352</v>
      </c>
      <c r="K1401" s="2" t="s">
        <v>17</v>
      </c>
      <c r="L1401" s="2" t="s">
        <v>1185</v>
      </c>
      <c r="M1401" s="12" t="str">
        <f t="shared" si="22"/>
        <v>433</v>
      </c>
      <c r="N1401" s="2" t="s">
        <v>23</v>
      </c>
    </row>
    <row r="1402" spans="1:14" x14ac:dyDescent="0.35">
      <c r="A1402" s="3" t="s">
        <v>14</v>
      </c>
      <c r="B1402" s="3" t="s">
        <v>15</v>
      </c>
      <c r="C1402" s="5">
        <v>200000</v>
      </c>
      <c r="D1402" s="5">
        <v>200000</v>
      </c>
      <c r="E1402" s="7">
        <v>1010441622</v>
      </c>
      <c r="F1402" s="9">
        <v>45593.725740740701</v>
      </c>
      <c r="G1402" s="3" t="s">
        <v>16</v>
      </c>
      <c r="H1402" s="7">
        <v>82074</v>
      </c>
      <c r="I1402" s="3" t="s">
        <v>17</v>
      </c>
      <c r="J1402" s="3" t="s">
        <v>1538</v>
      </c>
      <c r="K1402" s="3" t="s">
        <v>17</v>
      </c>
      <c r="L1402" s="3" t="s">
        <v>2353</v>
      </c>
      <c r="M1402" s="12" t="str">
        <f t="shared" si="22"/>
        <v>154</v>
      </c>
      <c r="N1402" s="3" t="s">
        <v>71</v>
      </c>
    </row>
    <row r="1403" spans="1:14" x14ac:dyDescent="0.35">
      <c r="A1403" s="2" t="s">
        <v>14</v>
      </c>
      <c r="B1403" s="2" t="s">
        <v>15</v>
      </c>
      <c r="C1403" s="4">
        <v>4000</v>
      </c>
      <c r="D1403" s="4">
        <v>4000</v>
      </c>
      <c r="E1403" s="6">
        <v>1010446073</v>
      </c>
      <c r="F1403" s="8">
        <v>45593.727071759298</v>
      </c>
      <c r="G1403" s="2" t="s">
        <v>16</v>
      </c>
      <c r="H1403" s="6">
        <v>82075</v>
      </c>
      <c r="I1403" s="2" t="s">
        <v>17</v>
      </c>
      <c r="J1403" s="2" t="s">
        <v>2368</v>
      </c>
      <c r="K1403" s="2" t="s">
        <v>17</v>
      </c>
      <c r="L1403" s="2" t="s">
        <v>1185</v>
      </c>
      <c r="M1403" s="12" t="str">
        <f t="shared" si="22"/>
        <v>433</v>
      </c>
      <c r="N1403" s="2" t="s">
        <v>23</v>
      </c>
    </row>
    <row r="1404" spans="1:14" x14ac:dyDescent="0.35">
      <c r="A1404" s="2" t="s">
        <v>14</v>
      </c>
      <c r="B1404" s="2" t="s">
        <v>15</v>
      </c>
      <c r="C1404" s="4">
        <v>608409</v>
      </c>
      <c r="D1404" s="4">
        <v>608409</v>
      </c>
      <c r="E1404" s="6">
        <v>1010447072</v>
      </c>
      <c r="F1404" s="8">
        <v>45593.7273726852</v>
      </c>
      <c r="G1404" s="2" t="s">
        <v>16</v>
      </c>
      <c r="H1404" s="6">
        <v>82076</v>
      </c>
      <c r="I1404" s="2" t="s">
        <v>17</v>
      </c>
      <c r="J1404" s="2" t="s">
        <v>2383</v>
      </c>
      <c r="K1404" s="2" t="s">
        <v>17</v>
      </c>
      <c r="L1404" s="2" t="s">
        <v>2384</v>
      </c>
      <c r="M1404" s="12" t="str">
        <f t="shared" si="22"/>
        <v>403</v>
      </c>
      <c r="N1404" s="2" t="s">
        <v>110</v>
      </c>
    </row>
    <row r="1405" spans="1:14" x14ac:dyDescent="0.35">
      <c r="A1405" s="2" t="s">
        <v>14</v>
      </c>
      <c r="B1405" s="2" t="s">
        <v>15</v>
      </c>
      <c r="C1405" s="4">
        <v>133622</v>
      </c>
      <c r="D1405" s="4">
        <v>133622</v>
      </c>
      <c r="E1405" s="6">
        <v>1010454599</v>
      </c>
      <c r="F1405" s="8">
        <v>45593.729675925897</v>
      </c>
      <c r="G1405" s="2" t="s">
        <v>16</v>
      </c>
      <c r="H1405" s="6">
        <v>82077</v>
      </c>
      <c r="I1405" s="2" t="s">
        <v>17</v>
      </c>
      <c r="J1405" s="2" t="s">
        <v>221</v>
      </c>
      <c r="K1405" s="2" t="s">
        <v>17</v>
      </c>
      <c r="L1405" s="2" t="s">
        <v>2380</v>
      </c>
      <c r="M1405" s="12" t="str">
        <f t="shared" si="22"/>
        <v>433</v>
      </c>
      <c r="N1405" s="2" t="s">
        <v>23</v>
      </c>
    </row>
    <row r="1406" spans="1:14" x14ac:dyDescent="0.35">
      <c r="A1406" s="3" t="s">
        <v>14</v>
      </c>
      <c r="B1406" s="3" t="s">
        <v>15</v>
      </c>
      <c r="C1406" s="5">
        <v>30000</v>
      </c>
      <c r="D1406" s="5">
        <v>30000</v>
      </c>
      <c r="E1406" s="7">
        <v>1010455410</v>
      </c>
      <c r="F1406" s="9">
        <v>45593.729918981502</v>
      </c>
      <c r="G1406" s="3" t="s">
        <v>16</v>
      </c>
      <c r="H1406" s="7">
        <v>82078</v>
      </c>
      <c r="I1406" s="3" t="s">
        <v>17</v>
      </c>
      <c r="J1406" s="3" t="s">
        <v>2361</v>
      </c>
      <c r="K1406" s="3" t="s">
        <v>17</v>
      </c>
      <c r="L1406" s="3" t="s">
        <v>1648</v>
      </c>
      <c r="M1406" s="12" t="str">
        <f t="shared" si="22"/>
        <v>403</v>
      </c>
      <c r="N1406" s="3" t="s">
        <v>110</v>
      </c>
    </row>
    <row r="1407" spans="1:14" x14ac:dyDescent="0.35">
      <c r="A1407" s="2" t="s">
        <v>14</v>
      </c>
      <c r="B1407" s="2" t="s">
        <v>15</v>
      </c>
      <c r="C1407" s="4">
        <v>7415</v>
      </c>
      <c r="D1407" s="4">
        <v>7415</v>
      </c>
      <c r="E1407" s="6">
        <v>1010486473</v>
      </c>
      <c r="F1407" s="8">
        <v>45593.739745370403</v>
      </c>
      <c r="G1407" s="2" t="s">
        <v>16</v>
      </c>
      <c r="H1407" s="6">
        <v>82080</v>
      </c>
      <c r="I1407" s="2" t="s">
        <v>17</v>
      </c>
      <c r="J1407" s="2" t="s">
        <v>2376</v>
      </c>
      <c r="K1407" s="2" t="s">
        <v>17</v>
      </c>
      <c r="L1407" s="2" t="s">
        <v>2377</v>
      </c>
      <c r="M1407" s="12" t="str">
        <f t="shared" si="22"/>
        <v>393</v>
      </c>
      <c r="N1407" s="2" t="s">
        <v>20</v>
      </c>
    </row>
    <row r="1408" spans="1:14" x14ac:dyDescent="0.35">
      <c r="A1408" s="3" t="s">
        <v>14</v>
      </c>
      <c r="B1408" s="3" t="s">
        <v>15</v>
      </c>
      <c r="C1408" s="5">
        <v>77839</v>
      </c>
      <c r="D1408" s="5">
        <v>77839</v>
      </c>
      <c r="E1408" s="7">
        <v>1010497687</v>
      </c>
      <c r="F1408" s="9">
        <v>45593.743391203701</v>
      </c>
      <c r="G1408" s="3" t="s">
        <v>16</v>
      </c>
      <c r="H1408" s="7">
        <v>82082</v>
      </c>
      <c r="I1408" s="3" t="s">
        <v>17</v>
      </c>
      <c r="J1408" s="3" t="s">
        <v>2367</v>
      </c>
      <c r="K1408" s="3" t="s">
        <v>17</v>
      </c>
      <c r="L1408" s="3" t="s">
        <v>1185</v>
      </c>
      <c r="M1408" s="12" t="str">
        <f t="shared" si="22"/>
        <v>433</v>
      </c>
      <c r="N1408" s="3" t="s">
        <v>23</v>
      </c>
    </row>
    <row r="1409" spans="1:14" x14ac:dyDescent="0.35">
      <c r="A1409" s="2" t="s">
        <v>14</v>
      </c>
      <c r="B1409" s="2" t="s">
        <v>15</v>
      </c>
      <c r="C1409" s="4">
        <v>9614400</v>
      </c>
      <c r="D1409" s="4">
        <v>9614400</v>
      </c>
      <c r="E1409" s="6">
        <v>1010510446</v>
      </c>
      <c r="F1409" s="8">
        <v>45593.747499999998</v>
      </c>
      <c r="G1409" s="2" t="s">
        <v>16</v>
      </c>
      <c r="H1409" s="6">
        <v>82083</v>
      </c>
      <c r="I1409" s="2" t="s">
        <v>17</v>
      </c>
      <c r="J1409" s="11" t="s">
        <v>2392</v>
      </c>
      <c r="K1409" s="2" t="s">
        <v>17</v>
      </c>
      <c r="L1409" s="2" t="s">
        <v>2393</v>
      </c>
      <c r="M1409" s="12" t="str">
        <f t="shared" si="22"/>
        <v>433</v>
      </c>
      <c r="N1409" s="2" t="s">
        <v>23</v>
      </c>
    </row>
    <row r="1410" spans="1:14" x14ac:dyDescent="0.35">
      <c r="A1410" s="2" t="s">
        <v>14</v>
      </c>
      <c r="B1410" s="2" t="s">
        <v>15</v>
      </c>
      <c r="C1410" s="4">
        <v>125622</v>
      </c>
      <c r="D1410" s="4">
        <v>125622</v>
      </c>
      <c r="E1410" s="6">
        <v>1010526833</v>
      </c>
      <c r="F1410" s="8">
        <v>45593.752708333297</v>
      </c>
      <c r="G1410" s="2" t="s">
        <v>16</v>
      </c>
      <c r="H1410" s="6">
        <v>82084</v>
      </c>
      <c r="I1410" s="2" t="s">
        <v>17</v>
      </c>
      <c r="J1410" s="2" t="s">
        <v>2396</v>
      </c>
      <c r="K1410" s="2" t="s">
        <v>17</v>
      </c>
      <c r="L1410" s="2" t="s">
        <v>939</v>
      </c>
      <c r="M1410" s="12" t="str">
        <f t="shared" si="22"/>
        <v>433</v>
      </c>
      <c r="N1410" s="2" t="s">
        <v>23</v>
      </c>
    </row>
    <row r="1411" spans="1:14" x14ac:dyDescent="0.35">
      <c r="A1411" s="2" t="s">
        <v>14</v>
      </c>
      <c r="B1411" s="2" t="s">
        <v>15</v>
      </c>
      <c r="C1411" s="4">
        <v>329688</v>
      </c>
      <c r="D1411" s="4">
        <v>329688</v>
      </c>
      <c r="E1411" s="6">
        <v>1010633662</v>
      </c>
      <c r="F1411" s="8">
        <v>45593.787025463003</v>
      </c>
      <c r="G1411" s="2" t="s">
        <v>16</v>
      </c>
      <c r="H1411" s="6">
        <v>82086</v>
      </c>
      <c r="I1411" s="2" t="s">
        <v>17</v>
      </c>
      <c r="J1411" s="2" t="s">
        <v>2410</v>
      </c>
      <c r="K1411" s="2" t="s">
        <v>17</v>
      </c>
      <c r="L1411" s="2" t="s">
        <v>2411</v>
      </c>
      <c r="M1411" s="12" t="str">
        <f t="shared" si="22"/>
        <v>433</v>
      </c>
      <c r="N1411" s="2" t="s">
        <v>23</v>
      </c>
    </row>
    <row r="1412" spans="1:14" x14ac:dyDescent="0.35">
      <c r="A1412" s="2" t="s">
        <v>14</v>
      </c>
      <c r="B1412" s="2" t="s">
        <v>15</v>
      </c>
      <c r="C1412" s="4">
        <v>146528</v>
      </c>
      <c r="D1412" s="4">
        <v>146528</v>
      </c>
      <c r="E1412" s="6">
        <v>1010664522</v>
      </c>
      <c r="F1412" s="8">
        <v>45593.797083333302</v>
      </c>
      <c r="G1412" s="2" t="s">
        <v>16</v>
      </c>
      <c r="H1412" s="6">
        <v>82087</v>
      </c>
      <c r="I1412" s="2" t="s">
        <v>17</v>
      </c>
      <c r="J1412" s="2" t="s">
        <v>2398</v>
      </c>
      <c r="K1412" s="2" t="s">
        <v>17</v>
      </c>
      <c r="L1412" s="2" t="s">
        <v>2399</v>
      </c>
      <c r="M1412" s="12" t="str">
        <f t="shared" si="22"/>
        <v>288</v>
      </c>
      <c r="N1412" s="2" t="s">
        <v>925</v>
      </c>
    </row>
    <row r="1413" spans="1:14" x14ac:dyDescent="0.35">
      <c r="A1413" s="2" t="s">
        <v>14</v>
      </c>
      <c r="B1413" s="2" t="s">
        <v>15</v>
      </c>
      <c r="C1413" s="4">
        <v>1523612</v>
      </c>
      <c r="D1413" s="4">
        <v>1523612</v>
      </c>
      <c r="E1413" s="6">
        <v>1010670896</v>
      </c>
      <c r="F1413" s="8">
        <v>45593.799317129597</v>
      </c>
      <c r="G1413" s="2" t="s">
        <v>16</v>
      </c>
      <c r="H1413" s="6">
        <v>82088</v>
      </c>
      <c r="I1413" s="2" t="s">
        <v>17</v>
      </c>
      <c r="J1413" s="2" t="s">
        <v>2362</v>
      </c>
      <c r="K1413" s="2" t="s">
        <v>17</v>
      </c>
      <c r="L1413" s="2" t="s">
        <v>2363</v>
      </c>
      <c r="M1413" s="12" t="str">
        <f t="shared" si="22"/>
        <v>224</v>
      </c>
      <c r="N1413" s="2" t="s">
        <v>441</v>
      </c>
    </row>
    <row r="1414" spans="1:14" x14ac:dyDescent="0.35">
      <c r="A1414" s="3" t="s">
        <v>14</v>
      </c>
      <c r="B1414" s="3" t="s">
        <v>15</v>
      </c>
      <c r="C1414" s="5">
        <v>14190</v>
      </c>
      <c r="D1414" s="5">
        <v>14190</v>
      </c>
      <c r="E1414" s="7">
        <v>1010680632</v>
      </c>
      <c r="F1414" s="9">
        <v>45593.802557870396</v>
      </c>
      <c r="G1414" s="3" t="s">
        <v>16</v>
      </c>
      <c r="H1414" s="7">
        <v>82089</v>
      </c>
      <c r="I1414" s="3" t="s">
        <v>17</v>
      </c>
      <c r="J1414" s="3" t="s">
        <v>2364</v>
      </c>
      <c r="K1414" s="3" t="s">
        <v>17</v>
      </c>
      <c r="L1414" s="3" t="s">
        <v>2363</v>
      </c>
      <c r="M1414" s="12" t="str">
        <f t="shared" si="22"/>
        <v>224</v>
      </c>
      <c r="N1414" s="3" t="s">
        <v>441</v>
      </c>
    </row>
    <row r="1415" spans="1:14" x14ac:dyDescent="0.35">
      <c r="A1415" s="2" t="s">
        <v>14</v>
      </c>
      <c r="B1415" s="2" t="s">
        <v>15</v>
      </c>
      <c r="C1415" s="4">
        <v>252390</v>
      </c>
      <c r="D1415" s="4">
        <v>252390</v>
      </c>
      <c r="E1415" s="6">
        <v>1010723749</v>
      </c>
      <c r="F1415" s="8">
        <v>45593.816898148201</v>
      </c>
      <c r="G1415" s="2" t="s">
        <v>16</v>
      </c>
      <c r="H1415" s="6">
        <v>82090</v>
      </c>
      <c r="I1415" s="2" t="s">
        <v>17</v>
      </c>
      <c r="J1415" s="2" t="s">
        <v>2373</v>
      </c>
      <c r="K1415" s="2" t="s">
        <v>17</v>
      </c>
      <c r="L1415" s="2" t="s">
        <v>2374</v>
      </c>
      <c r="M1415" s="12" t="str">
        <f t="shared" si="22"/>
        <v>433</v>
      </c>
      <c r="N1415" s="2" t="s">
        <v>23</v>
      </c>
    </row>
    <row r="1416" spans="1:14" x14ac:dyDescent="0.35">
      <c r="A1416" s="3" t="s">
        <v>14</v>
      </c>
      <c r="B1416" s="3" t="s">
        <v>15</v>
      </c>
      <c r="C1416" s="5">
        <v>10000</v>
      </c>
      <c r="D1416" s="5">
        <v>10000</v>
      </c>
      <c r="E1416" s="7">
        <v>1010781627</v>
      </c>
      <c r="F1416" s="9">
        <v>45593.836238425902</v>
      </c>
      <c r="G1416" s="3" t="s">
        <v>16</v>
      </c>
      <c r="H1416" s="7">
        <v>82091</v>
      </c>
      <c r="I1416" s="3" t="s">
        <v>17</v>
      </c>
      <c r="J1416" s="3" t="s">
        <v>2375</v>
      </c>
      <c r="K1416" s="3" t="s">
        <v>17</v>
      </c>
      <c r="L1416" s="3" t="s">
        <v>1926</v>
      </c>
      <c r="M1416" s="12" t="str">
        <f t="shared" si="22"/>
        <v>138</v>
      </c>
      <c r="N1416" s="3" t="s">
        <v>122</v>
      </c>
    </row>
    <row r="1417" spans="1:14" x14ac:dyDescent="0.35">
      <c r="A1417" s="3" t="s">
        <v>14</v>
      </c>
      <c r="B1417" s="3" t="s">
        <v>15</v>
      </c>
      <c r="C1417" s="5">
        <v>10000</v>
      </c>
      <c r="D1417" s="5">
        <v>10000</v>
      </c>
      <c r="E1417" s="7">
        <v>1010806565</v>
      </c>
      <c r="F1417" s="9">
        <v>45593.844571759299</v>
      </c>
      <c r="G1417" s="3" t="s">
        <v>16</v>
      </c>
      <c r="H1417" s="7">
        <v>82092</v>
      </c>
      <c r="I1417" s="3" t="s">
        <v>17</v>
      </c>
      <c r="J1417" s="3" t="s">
        <v>2372</v>
      </c>
      <c r="K1417" s="3" t="s">
        <v>17</v>
      </c>
      <c r="L1417" s="3" t="s">
        <v>1926</v>
      </c>
      <c r="M1417" s="12" t="str">
        <f t="shared" si="22"/>
        <v>138</v>
      </c>
      <c r="N1417" s="3" t="s">
        <v>122</v>
      </c>
    </row>
    <row r="1418" spans="1:14" x14ac:dyDescent="0.35">
      <c r="A1418" s="3" t="s">
        <v>14</v>
      </c>
      <c r="B1418" s="3" t="s">
        <v>15</v>
      </c>
      <c r="C1418" s="5">
        <v>10000</v>
      </c>
      <c r="D1418" s="5">
        <v>10000</v>
      </c>
      <c r="E1418" s="7">
        <v>1010823796</v>
      </c>
      <c r="F1418" s="9">
        <v>45593.8503472222</v>
      </c>
      <c r="G1418" s="3" t="s">
        <v>16</v>
      </c>
      <c r="H1418" s="7">
        <v>82093</v>
      </c>
      <c r="I1418" s="3" t="s">
        <v>17</v>
      </c>
      <c r="J1418" s="3" t="s">
        <v>2347</v>
      </c>
      <c r="K1418" s="3" t="s">
        <v>17</v>
      </c>
      <c r="L1418" s="3" t="s">
        <v>1926</v>
      </c>
      <c r="M1418" s="12" t="str">
        <f t="shared" si="22"/>
        <v>138</v>
      </c>
      <c r="N1418" s="3" t="s">
        <v>122</v>
      </c>
    </row>
    <row r="1419" spans="1:14" x14ac:dyDescent="0.35">
      <c r="A1419" s="2" t="s">
        <v>14</v>
      </c>
      <c r="B1419" s="2" t="s">
        <v>15</v>
      </c>
      <c r="C1419" s="4">
        <v>10000</v>
      </c>
      <c r="D1419" s="4">
        <v>10000</v>
      </c>
      <c r="E1419" s="6">
        <v>1010849713</v>
      </c>
      <c r="F1419" s="8">
        <v>45593.8592824074</v>
      </c>
      <c r="G1419" s="2" t="s">
        <v>16</v>
      </c>
      <c r="H1419" s="6">
        <v>82094</v>
      </c>
      <c r="I1419" s="2" t="s">
        <v>17</v>
      </c>
      <c r="J1419" s="2" t="s">
        <v>2414</v>
      </c>
      <c r="K1419" s="2" t="s">
        <v>17</v>
      </c>
      <c r="L1419" s="2" t="s">
        <v>1926</v>
      </c>
      <c r="M1419" s="12" t="str">
        <f t="shared" si="22"/>
        <v>138</v>
      </c>
      <c r="N1419" s="2" t="s">
        <v>122</v>
      </c>
    </row>
    <row r="1420" spans="1:14" x14ac:dyDescent="0.35">
      <c r="A1420" s="3" t="s">
        <v>14</v>
      </c>
      <c r="B1420" s="3" t="s">
        <v>15</v>
      </c>
      <c r="C1420" s="5">
        <v>30000</v>
      </c>
      <c r="D1420" s="5">
        <v>30000</v>
      </c>
      <c r="E1420" s="7">
        <v>1010927511</v>
      </c>
      <c r="F1420" s="9">
        <v>45593.886180555601</v>
      </c>
      <c r="G1420" s="3" t="s">
        <v>16</v>
      </c>
      <c r="H1420" s="7">
        <v>82096</v>
      </c>
      <c r="I1420" s="3" t="s">
        <v>17</v>
      </c>
      <c r="J1420" s="3" t="s">
        <v>2378</v>
      </c>
      <c r="K1420" s="3" t="s">
        <v>17</v>
      </c>
      <c r="L1420" s="3" t="s">
        <v>2379</v>
      </c>
      <c r="M1420" s="12" t="str">
        <f t="shared" si="22"/>
        <v>368</v>
      </c>
      <c r="N1420" s="3" t="s">
        <v>522</v>
      </c>
    </row>
    <row r="1421" spans="1:14" x14ac:dyDescent="0.35">
      <c r="A1421" s="2" t="s">
        <v>14</v>
      </c>
      <c r="B1421" s="2" t="s">
        <v>15</v>
      </c>
      <c r="C1421" s="4">
        <v>246058</v>
      </c>
      <c r="D1421" s="4">
        <v>246058</v>
      </c>
      <c r="E1421" s="6">
        <v>1010947193</v>
      </c>
      <c r="F1421" s="8">
        <v>45593.893611111103</v>
      </c>
      <c r="G1421" s="2" t="s">
        <v>16</v>
      </c>
      <c r="H1421" s="6">
        <v>82097</v>
      </c>
      <c r="I1421" s="2" t="s">
        <v>17</v>
      </c>
      <c r="J1421" s="2" t="s">
        <v>2406</v>
      </c>
      <c r="K1421" s="2" t="s">
        <v>17</v>
      </c>
      <c r="L1421" s="2" t="s">
        <v>2407</v>
      </c>
      <c r="M1421" s="12" t="str">
        <f t="shared" si="22"/>
        <v>433</v>
      </c>
      <c r="N1421" s="2" t="s">
        <v>23</v>
      </c>
    </row>
    <row r="1422" spans="1:14" x14ac:dyDescent="0.35">
      <c r="A1422" s="2" t="s">
        <v>14</v>
      </c>
      <c r="B1422" s="2" t="s">
        <v>15</v>
      </c>
      <c r="C1422" s="4">
        <v>2000</v>
      </c>
      <c r="D1422" s="4">
        <v>2000</v>
      </c>
      <c r="E1422" s="6">
        <v>1010951259</v>
      </c>
      <c r="F1422" s="8">
        <v>45593.895173611098</v>
      </c>
      <c r="G1422" s="2" t="s">
        <v>16</v>
      </c>
      <c r="H1422" s="6">
        <v>82098</v>
      </c>
      <c r="I1422" s="2" t="s">
        <v>17</v>
      </c>
      <c r="J1422" s="2" t="s">
        <v>2420</v>
      </c>
      <c r="K1422" s="2" t="s">
        <v>17</v>
      </c>
      <c r="L1422" s="2" t="s">
        <v>2395</v>
      </c>
      <c r="M1422" s="12" t="str">
        <f t="shared" ref="M1422:M1485" si="23">+MID(N1422,1,3)</f>
        <v>433</v>
      </c>
      <c r="N1422" s="2" t="s">
        <v>23</v>
      </c>
    </row>
    <row r="1423" spans="1:14" x14ac:dyDescent="0.35">
      <c r="A1423" s="3" t="s">
        <v>14</v>
      </c>
      <c r="B1423" s="3" t="s">
        <v>15</v>
      </c>
      <c r="C1423" s="5">
        <v>1000</v>
      </c>
      <c r="D1423" s="5">
        <v>1000</v>
      </c>
      <c r="E1423" s="7">
        <v>1010958945</v>
      </c>
      <c r="F1423" s="9">
        <v>45593.898229166698</v>
      </c>
      <c r="G1423" s="3" t="s">
        <v>16</v>
      </c>
      <c r="H1423" s="7">
        <v>82099</v>
      </c>
      <c r="I1423" s="3" t="s">
        <v>17</v>
      </c>
      <c r="J1423" s="3" t="s">
        <v>2394</v>
      </c>
      <c r="K1423" s="3" t="s">
        <v>17</v>
      </c>
      <c r="L1423" s="3" t="s">
        <v>2395</v>
      </c>
      <c r="M1423" s="12" t="str">
        <f t="shared" si="23"/>
        <v>433</v>
      </c>
      <c r="N1423" s="3" t="s">
        <v>23</v>
      </c>
    </row>
    <row r="1424" spans="1:14" x14ac:dyDescent="0.35">
      <c r="A1424" s="2" t="s">
        <v>14</v>
      </c>
      <c r="B1424" s="2" t="s">
        <v>15</v>
      </c>
      <c r="C1424" s="4">
        <v>225049</v>
      </c>
      <c r="D1424" s="4">
        <v>225049</v>
      </c>
      <c r="E1424" s="6">
        <v>1010988378</v>
      </c>
      <c r="F1424" s="8">
        <v>45593.910509259302</v>
      </c>
      <c r="G1424" s="2" t="s">
        <v>16</v>
      </c>
      <c r="H1424" s="6">
        <v>82101</v>
      </c>
      <c r="I1424" s="2" t="s">
        <v>17</v>
      </c>
      <c r="J1424" s="2" t="s">
        <v>2426</v>
      </c>
      <c r="K1424" s="2" t="s">
        <v>17</v>
      </c>
      <c r="L1424" s="2" t="s">
        <v>2427</v>
      </c>
      <c r="M1424" s="12" t="str">
        <f t="shared" si="23"/>
        <v>433</v>
      </c>
      <c r="N1424" s="2" t="s">
        <v>23</v>
      </c>
    </row>
    <row r="1425" spans="1:14" x14ac:dyDescent="0.35">
      <c r="A1425" s="3" t="s">
        <v>14</v>
      </c>
      <c r="B1425" s="3" t="s">
        <v>15</v>
      </c>
      <c r="C1425" s="5">
        <v>214117</v>
      </c>
      <c r="D1425" s="5">
        <v>214117</v>
      </c>
      <c r="E1425" s="7">
        <v>1011002362</v>
      </c>
      <c r="F1425" s="9">
        <v>45593.916643518503</v>
      </c>
      <c r="G1425" s="3" t="s">
        <v>16</v>
      </c>
      <c r="H1425" s="7">
        <v>82102</v>
      </c>
      <c r="I1425" s="3" t="s">
        <v>17</v>
      </c>
      <c r="J1425" s="3" t="s">
        <v>24</v>
      </c>
      <c r="K1425" s="3" t="s">
        <v>17</v>
      </c>
      <c r="L1425" s="3" t="s">
        <v>2358</v>
      </c>
      <c r="M1425" s="12" t="str">
        <f t="shared" si="23"/>
        <v>433</v>
      </c>
      <c r="N1425" s="3" t="s">
        <v>23</v>
      </c>
    </row>
    <row r="1426" spans="1:14" x14ac:dyDescent="0.35">
      <c r="A1426" s="3" t="s">
        <v>14</v>
      </c>
      <c r="B1426" s="3" t="s">
        <v>15</v>
      </c>
      <c r="C1426" s="5">
        <v>513450</v>
      </c>
      <c r="D1426" s="5">
        <v>513450</v>
      </c>
      <c r="E1426" s="7">
        <v>1011031439</v>
      </c>
      <c r="F1426" s="9">
        <v>45593.930983796301</v>
      </c>
      <c r="G1426" s="3" t="s">
        <v>16</v>
      </c>
      <c r="H1426" s="7">
        <v>82103</v>
      </c>
      <c r="I1426" s="3" t="s">
        <v>17</v>
      </c>
      <c r="J1426" s="3" t="s">
        <v>2385</v>
      </c>
      <c r="K1426" s="3" t="s">
        <v>17</v>
      </c>
      <c r="L1426" s="3" t="s">
        <v>2386</v>
      </c>
      <c r="M1426" s="12" t="str">
        <f t="shared" si="23"/>
        <v>433</v>
      </c>
      <c r="N1426" s="3" t="s">
        <v>23</v>
      </c>
    </row>
    <row r="1427" spans="1:14" x14ac:dyDescent="0.35">
      <c r="A1427" s="3" t="s">
        <v>14</v>
      </c>
      <c r="B1427" s="3" t="s">
        <v>15</v>
      </c>
      <c r="C1427" s="5">
        <v>45000</v>
      </c>
      <c r="D1427" s="5">
        <v>45000</v>
      </c>
      <c r="E1427" s="7">
        <v>1011033292</v>
      </c>
      <c r="F1427" s="9">
        <v>45593.932002314803</v>
      </c>
      <c r="G1427" s="3" t="s">
        <v>16</v>
      </c>
      <c r="H1427" s="7">
        <v>82104</v>
      </c>
      <c r="I1427" s="3" t="s">
        <v>17</v>
      </c>
      <c r="J1427" s="3" t="s">
        <v>2369</v>
      </c>
      <c r="K1427" s="3" t="s">
        <v>17</v>
      </c>
      <c r="L1427" s="3" t="s">
        <v>1487</v>
      </c>
      <c r="M1427" s="12" t="str">
        <f t="shared" si="23"/>
        <v>234</v>
      </c>
      <c r="N1427" s="3" t="s">
        <v>1219</v>
      </c>
    </row>
    <row r="1428" spans="1:14" x14ac:dyDescent="0.35">
      <c r="A1428" s="2" t="s">
        <v>14</v>
      </c>
      <c r="B1428" s="2" t="s">
        <v>15</v>
      </c>
      <c r="C1428" s="4">
        <v>169000</v>
      </c>
      <c r="D1428" s="4">
        <v>169000</v>
      </c>
      <c r="E1428" s="6">
        <v>1011182337</v>
      </c>
      <c r="F1428" s="8">
        <v>45594.250949074099</v>
      </c>
      <c r="G1428" s="2" t="s">
        <v>16</v>
      </c>
      <c r="H1428" s="6">
        <v>82105</v>
      </c>
      <c r="I1428" s="2" t="s">
        <v>17</v>
      </c>
      <c r="J1428" s="2" t="s">
        <v>2387</v>
      </c>
      <c r="K1428" s="2" t="s">
        <v>17</v>
      </c>
      <c r="L1428" s="2" t="s">
        <v>2388</v>
      </c>
      <c r="M1428" s="12" t="str">
        <f t="shared" si="23"/>
        <v>433</v>
      </c>
      <c r="N1428" s="2" t="s">
        <v>23</v>
      </c>
    </row>
    <row r="1429" spans="1:14" x14ac:dyDescent="0.35">
      <c r="A1429" s="3" t="s">
        <v>14</v>
      </c>
      <c r="B1429" s="3" t="s">
        <v>15</v>
      </c>
      <c r="C1429" s="5">
        <v>20000</v>
      </c>
      <c r="D1429" s="5">
        <v>20000</v>
      </c>
      <c r="E1429" s="7">
        <v>1011278607</v>
      </c>
      <c r="F1429" s="9">
        <v>45594.324120370402</v>
      </c>
      <c r="G1429" s="3" t="s">
        <v>16</v>
      </c>
      <c r="H1429" s="7">
        <v>82108</v>
      </c>
      <c r="I1429" s="3" t="s">
        <v>17</v>
      </c>
      <c r="J1429" s="3" t="s">
        <v>2389</v>
      </c>
      <c r="K1429" s="3" t="s">
        <v>17</v>
      </c>
      <c r="L1429" s="3" t="s">
        <v>2390</v>
      </c>
      <c r="M1429" s="12" t="str">
        <f t="shared" si="23"/>
        <v>384</v>
      </c>
      <c r="N1429" s="3" t="s">
        <v>2391</v>
      </c>
    </row>
    <row r="1430" spans="1:14" x14ac:dyDescent="0.35">
      <c r="A1430" s="3" t="s">
        <v>14</v>
      </c>
      <c r="B1430" s="3" t="s">
        <v>15</v>
      </c>
      <c r="C1430" s="5">
        <v>11400</v>
      </c>
      <c r="D1430" s="5">
        <v>11400</v>
      </c>
      <c r="E1430" s="7">
        <v>1011359160</v>
      </c>
      <c r="F1430" s="9">
        <v>45594.3582986111</v>
      </c>
      <c r="G1430" s="3" t="s">
        <v>16</v>
      </c>
      <c r="H1430" s="7">
        <v>82110</v>
      </c>
      <c r="I1430" s="3" t="s">
        <v>17</v>
      </c>
      <c r="J1430" s="3" t="s">
        <v>2400</v>
      </c>
      <c r="K1430" s="3" t="s">
        <v>17</v>
      </c>
      <c r="L1430" s="3" t="s">
        <v>2401</v>
      </c>
      <c r="M1430" s="12" t="str">
        <f t="shared" si="23"/>
        <v>368</v>
      </c>
      <c r="N1430" s="3" t="s">
        <v>522</v>
      </c>
    </row>
    <row r="1431" spans="1:14" x14ac:dyDescent="0.35">
      <c r="A1431" s="2" t="s">
        <v>14</v>
      </c>
      <c r="B1431" s="2" t="s">
        <v>15</v>
      </c>
      <c r="C1431" s="4">
        <v>42537304</v>
      </c>
      <c r="D1431" s="4">
        <v>42537304</v>
      </c>
      <c r="E1431" s="6">
        <v>1011362607</v>
      </c>
      <c r="F1431" s="8">
        <v>45594.359525462998</v>
      </c>
      <c r="G1431" s="2" t="s">
        <v>16</v>
      </c>
      <c r="H1431" s="6">
        <v>82111</v>
      </c>
      <c r="I1431" s="2" t="s">
        <v>17</v>
      </c>
      <c r="J1431" s="2" t="s">
        <v>2423</v>
      </c>
      <c r="K1431" s="2" t="s">
        <v>17</v>
      </c>
      <c r="L1431" s="2" t="s">
        <v>803</v>
      </c>
      <c r="M1431" s="12" t="str">
        <f t="shared" si="23"/>
        <v>393</v>
      </c>
      <c r="N1431" s="2" t="s">
        <v>20</v>
      </c>
    </row>
    <row r="1432" spans="1:14" x14ac:dyDescent="0.35">
      <c r="A1432" s="2" t="s">
        <v>14</v>
      </c>
      <c r="B1432" s="2" t="s">
        <v>15</v>
      </c>
      <c r="C1432" s="4">
        <v>50000</v>
      </c>
      <c r="D1432" s="4">
        <v>50000</v>
      </c>
      <c r="E1432" s="6">
        <v>1011374663</v>
      </c>
      <c r="F1432" s="8">
        <v>45594.363831018498</v>
      </c>
      <c r="G1432" s="2" t="s">
        <v>16</v>
      </c>
      <c r="H1432" s="6">
        <v>82112</v>
      </c>
      <c r="I1432" s="2" t="s">
        <v>17</v>
      </c>
      <c r="J1432" s="2" t="s">
        <v>2439</v>
      </c>
      <c r="K1432" s="2" t="s">
        <v>17</v>
      </c>
      <c r="L1432" s="2" t="s">
        <v>2440</v>
      </c>
      <c r="M1432" s="12" t="str">
        <f t="shared" si="23"/>
        <v>403</v>
      </c>
      <c r="N1432" s="2" t="s">
        <v>110</v>
      </c>
    </row>
    <row r="1433" spans="1:14" x14ac:dyDescent="0.35">
      <c r="A1433" s="3" t="s">
        <v>14</v>
      </c>
      <c r="B1433" s="3" t="s">
        <v>15</v>
      </c>
      <c r="C1433" s="5">
        <v>4417762</v>
      </c>
      <c r="D1433" s="5">
        <v>4417762</v>
      </c>
      <c r="E1433" s="7">
        <v>1011391243</v>
      </c>
      <c r="F1433" s="9">
        <v>45594.369594907403</v>
      </c>
      <c r="G1433" s="3" t="s">
        <v>16</v>
      </c>
      <c r="H1433" s="7">
        <v>82113</v>
      </c>
      <c r="I1433" s="3" t="s">
        <v>17</v>
      </c>
      <c r="J1433" s="3" t="s">
        <v>2408</v>
      </c>
      <c r="K1433" s="3" t="s">
        <v>17</v>
      </c>
      <c r="L1433" s="3" t="s">
        <v>2409</v>
      </c>
      <c r="M1433" s="12" t="str">
        <f t="shared" si="23"/>
        <v>393</v>
      </c>
      <c r="N1433" s="3" t="s">
        <v>20</v>
      </c>
    </row>
    <row r="1434" spans="1:14" x14ac:dyDescent="0.35">
      <c r="A1434" s="3" t="s">
        <v>14</v>
      </c>
      <c r="B1434" s="3" t="s">
        <v>15</v>
      </c>
      <c r="C1434" s="5">
        <v>118600</v>
      </c>
      <c r="D1434" s="5">
        <v>118600</v>
      </c>
      <c r="E1434" s="7">
        <v>1011391286</v>
      </c>
      <c r="F1434" s="9">
        <v>45594.3696180556</v>
      </c>
      <c r="G1434" s="3" t="s">
        <v>16</v>
      </c>
      <c r="H1434" s="7">
        <v>82114</v>
      </c>
      <c r="I1434" s="3" t="s">
        <v>17</v>
      </c>
      <c r="J1434" s="3" t="s">
        <v>2421</v>
      </c>
      <c r="K1434" s="3" t="s">
        <v>17</v>
      </c>
      <c r="L1434" s="3" t="s">
        <v>2422</v>
      </c>
      <c r="M1434" s="12" t="str">
        <f t="shared" si="23"/>
        <v>433</v>
      </c>
      <c r="N1434" s="3" t="s">
        <v>23</v>
      </c>
    </row>
    <row r="1435" spans="1:14" x14ac:dyDescent="0.35">
      <c r="A1435" s="2" t="s">
        <v>14</v>
      </c>
      <c r="B1435" s="2" t="s">
        <v>15</v>
      </c>
      <c r="C1435" s="4">
        <v>11152743</v>
      </c>
      <c r="D1435" s="4">
        <v>11152743</v>
      </c>
      <c r="E1435" s="6">
        <v>1011403047</v>
      </c>
      <c r="F1435" s="8">
        <v>45594.373530092598</v>
      </c>
      <c r="G1435" s="2" t="s">
        <v>16</v>
      </c>
      <c r="H1435" s="6">
        <v>82115</v>
      </c>
      <c r="I1435" s="2" t="s">
        <v>17</v>
      </c>
      <c r="J1435" s="2" t="s">
        <v>2433</v>
      </c>
      <c r="K1435" s="2" t="s">
        <v>17</v>
      </c>
      <c r="L1435" s="2" t="s">
        <v>2409</v>
      </c>
      <c r="M1435" s="12" t="str">
        <f t="shared" si="23"/>
        <v>393</v>
      </c>
      <c r="N1435" s="2" t="s">
        <v>20</v>
      </c>
    </row>
    <row r="1436" spans="1:14" x14ac:dyDescent="0.35">
      <c r="A1436" s="2" t="s">
        <v>14</v>
      </c>
      <c r="B1436" s="2" t="s">
        <v>15</v>
      </c>
      <c r="C1436" s="4">
        <v>204058</v>
      </c>
      <c r="D1436" s="4">
        <v>204058</v>
      </c>
      <c r="E1436" s="6">
        <v>1011439042</v>
      </c>
      <c r="F1436" s="8">
        <v>45594.385092592602</v>
      </c>
      <c r="G1436" s="2" t="s">
        <v>16</v>
      </c>
      <c r="H1436" s="6">
        <v>82116</v>
      </c>
      <c r="I1436" s="2" t="s">
        <v>17</v>
      </c>
      <c r="J1436" s="2" t="s">
        <v>2446</v>
      </c>
      <c r="K1436" s="2" t="s">
        <v>17</v>
      </c>
      <c r="L1436" s="2" t="s">
        <v>2447</v>
      </c>
      <c r="M1436" s="12" t="str">
        <f t="shared" si="23"/>
        <v>433</v>
      </c>
      <c r="N1436" s="2" t="s">
        <v>23</v>
      </c>
    </row>
    <row r="1437" spans="1:14" x14ac:dyDescent="0.35">
      <c r="A1437" s="3" t="s">
        <v>14</v>
      </c>
      <c r="B1437" s="3" t="s">
        <v>15</v>
      </c>
      <c r="C1437" s="5">
        <v>24829685</v>
      </c>
      <c r="D1437" s="5">
        <v>24829685</v>
      </c>
      <c r="E1437" s="7">
        <v>1011448860</v>
      </c>
      <c r="F1437" s="9">
        <v>45594.388148148202</v>
      </c>
      <c r="G1437" s="3" t="s">
        <v>16</v>
      </c>
      <c r="H1437" s="7">
        <v>82117</v>
      </c>
      <c r="I1437" s="3" t="s">
        <v>17</v>
      </c>
      <c r="J1437" s="3" t="s">
        <v>2415</v>
      </c>
      <c r="K1437" s="3" t="s">
        <v>17</v>
      </c>
      <c r="L1437" s="3" t="s">
        <v>1803</v>
      </c>
      <c r="M1437" s="12" t="str">
        <f t="shared" si="23"/>
        <v>393</v>
      </c>
      <c r="N1437" s="3" t="s">
        <v>20</v>
      </c>
    </row>
    <row r="1438" spans="1:14" x14ac:dyDescent="0.35">
      <c r="A1438" s="2" t="s">
        <v>14</v>
      </c>
      <c r="B1438" s="2" t="s">
        <v>15</v>
      </c>
      <c r="C1438" s="4">
        <v>295051440</v>
      </c>
      <c r="D1438" s="4">
        <v>295051440</v>
      </c>
      <c r="E1438" s="6">
        <v>1011453271</v>
      </c>
      <c r="F1438" s="8">
        <v>45594.3895023148</v>
      </c>
      <c r="G1438" s="2" t="s">
        <v>16</v>
      </c>
      <c r="H1438" s="6">
        <v>82118</v>
      </c>
      <c r="I1438" s="2" t="s">
        <v>17</v>
      </c>
      <c r="J1438" s="2" t="s">
        <v>2436</v>
      </c>
      <c r="K1438" s="2" t="s">
        <v>17</v>
      </c>
      <c r="L1438" s="2" t="s">
        <v>2240</v>
      </c>
      <c r="M1438" s="12" t="str">
        <f t="shared" si="23"/>
        <v>393</v>
      </c>
      <c r="N1438" s="2" t="s">
        <v>20</v>
      </c>
    </row>
    <row r="1439" spans="1:14" x14ac:dyDescent="0.35">
      <c r="A1439" s="2" t="s">
        <v>14</v>
      </c>
      <c r="B1439" s="2" t="s">
        <v>15</v>
      </c>
      <c r="C1439" s="4">
        <v>60000</v>
      </c>
      <c r="D1439" s="4">
        <v>60000</v>
      </c>
      <c r="E1439" s="6">
        <v>1011472210</v>
      </c>
      <c r="F1439" s="8">
        <v>45594.395277777803</v>
      </c>
      <c r="G1439" s="2" t="s">
        <v>16</v>
      </c>
      <c r="H1439" s="6">
        <v>82120</v>
      </c>
      <c r="I1439" s="2" t="s">
        <v>17</v>
      </c>
      <c r="J1439" s="2" t="s">
        <v>2450</v>
      </c>
      <c r="K1439" s="2" t="s">
        <v>17</v>
      </c>
      <c r="L1439" s="2" t="s">
        <v>2451</v>
      </c>
      <c r="M1439" s="12" t="str">
        <f t="shared" si="23"/>
        <v>381</v>
      </c>
      <c r="N1439" s="2" t="s">
        <v>1459</v>
      </c>
    </row>
    <row r="1440" spans="1:14" x14ac:dyDescent="0.35">
      <c r="A1440" s="3" t="s">
        <v>14</v>
      </c>
      <c r="B1440" s="3" t="s">
        <v>15</v>
      </c>
      <c r="C1440" s="5">
        <v>379688</v>
      </c>
      <c r="D1440" s="5">
        <v>379688</v>
      </c>
      <c r="E1440" s="7">
        <v>1011480378</v>
      </c>
      <c r="F1440" s="9">
        <v>45594.397696759297</v>
      </c>
      <c r="G1440" s="3" t="s">
        <v>16</v>
      </c>
      <c r="H1440" s="7">
        <v>82121</v>
      </c>
      <c r="I1440" s="3" t="s">
        <v>17</v>
      </c>
      <c r="J1440" s="3" t="s">
        <v>2404</v>
      </c>
      <c r="K1440" s="3" t="s">
        <v>17</v>
      </c>
      <c r="L1440" s="3" t="s">
        <v>2405</v>
      </c>
      <c r="M1440" s="12" t="str">
        <f t="shared" si="23"/>
        <v>433</v>
      </c>
      <c r="N1440" s="3" t="s">
        <v>23</v>
      </c>
    </row>
    <row r="1441" spans="1:14" x14ac:dyDescent="0.35">
      <c r="A1441" s="2" t="s">
        <v>14</v>
      </c>
      <c r="B1441" s="2" t="s">
        <v>15</v>
      </c>
      <c r="C1441" s="4">
        <v>100000</v>
      </c>
      <c r="D1441" s="4">
        <v>100000</v>
      </c>
      <c r="E1441" s="6">
        <v>1011502869</v>
      </c>
      <c r="F1441" s="8">
        <v>45594.404340277797</v>
      </c>
      <c r="G1441" s="2" t="s">
        <v>16</v>
      </c>
      <c r="H1441" s="6">
        <v>82122</v>
      </c>
      <c r="I1441" s="2" t="s">
        <v>17</v>
      </c>
      <c r="J1441" s="11" t="s">
        <v>2402</v>
      </c>
      <c r="K1441" s="2" t="s">
        <v>17</v>
      </c>
      <c r="L1441" s="2" t="s">
        <v>2403</v>
      </c>
      <c r="M1441" s="12" t="str">
        <f t="shared" si="23"/>
        <v>226</v>
      </c>
      <c r="N1441" s="2" t="s">
        <v>94</v>
      </c>
    </row>
    <row r="1442" spans="1:14" x14ac:dyDescent="0.35">
      <c r="A1442" s="3" t="s">
        <v>14</v>
      </c>
      <c r="B1442" s="3" t="s">
        <v>15</v>
      </c>
      <c r="C1442" s="5">
        <v>100000</v>
      </c>
      <c r="D1442" s="5">
        <v>100000</v>
      </c>
      <c r="E1442" s="7">
        <v>1011509539</v>
      </c>
      <c r="F1442" s="9">
        <v>45594.406261574099</v>
      </c>
      <c r="G1442" s="3" t="s">
        <v>16</v>
      </c>
      <c r="H1442" s="7">
        <v>82123</v>
      </c>
      <c r="I1442" s="3" t="s">
        <v>17</v>
      </c>
      <c r="J1442" s="3" t="s">
        <v>2418</v>
      </c>
      <c r="K1442" s="3" t="s">
        <v>17</v>
      </c>
      <c r="L1442" s="3" t="s">
        <v>2419</v>
      </c>
      <c r="M1442" s="12" t="str">
        <f t="shared" si="23"/>
        <v>226</v>
      </c>
      <c r="N1442" s="3" t="s">
        <v>94</v>
      </c>
    </row>
    <row r="1443" spans="1:14" x14ac:dyDescent="0.35">
      <c r="A1443" s="3" t="s">
        <v>14</v>
      </c>
      <c r="B1443" s="3" t="s">
        <v>15</v>
      </c>
      <c r="C1443" s="5">
        <v>62000</v>
      </c>
      <c r="D1443" s="5">
        <v>62000</v>
      </c>
      <c r="E1443" s="7">
        <v>1011519286</v>
      </c>
      <c r="F1443" s="9">
        <v>45594.409131944398</v>
      </c>
      <c r="G1443" s="3" t="s">
        <v>16</v>
      </c>
      <c r="H1443" s="7">
        <v>82125</v>
      </c>
      <c r="I1443" s="3" t="s">
        <v>17</v>
      </c>
      <c r="J1443" s="3" t="s">
        <v>2431</v>
      </c>
      <c r="K1443" s="3" t="s">
        <v>17</v>
      </c>
      <c r="L1443" s="3" t="s">
        <v>2432</v>
      </c>
      <c r="M1443" s="12" t="str">
        <f t="shared" si="23"/>
        <v>343</v>
      </c>
      <c r="N1443" s="3" t="s">
        <v>347</v>
      </c>
    </row>
    <row r="1444" spans="1:14" x14ac:dyDescent="0.35">
      <c r="A1444" s="2" t="s">
        <v>14</v>
      </c>
      <c r="B1444" s="2" t="s">
        <v>15</v>
      </c>
      <c r="C1444" s="4">
        <v>413297</v>
      </c>
      <c r="D1444" s="4">
        <v>413297</v>
      </c>
      <c r="E1444" s="6">
        <v>1011545269</v>
      </c>
      <c r="F1444" s="8">
        <v>45594.416666666701</v>
      </c>
      <c r="G1444" s="2" t="s">
        <v>16</v>
      </c>
      <c r="H1444" s="6">
        <v>82126</v>
      </c>
      <c r="I1444" s="2" t="s">
        <v>17</v>
      </c>
      <c r="J1444" s="2" t="s">
        <v>2454</v>
      </c>
      <c r="K1444" s="2" t="s">
        <v>17</v>
      </c>
      <c r="L1444" s="2" t="s">
        <v>2455</v>
      </c>
      <c r="M1444" s="12" t="str">
        <f t="shared" si="23"/>
        <v>433</v>
      </c>
      <c r="N1444" s="2" t="s">
        <v>23</v>
      </c>
    </row>
    <row r="1445" spans="1:14" x14ac:dyDescent="0.35">
      <c r="A1445" s="3" t="s">
        <v>14</v>
      </c>
      <c r="B1445" s="3" t="s">
        <v>15</v>
      </c>
      <c r="C1445" s="5">
        <v>105839</v>
      </c>
      <c r="D1445" s="5">
        <v>105839</v>
      </c>
      <c r="E1445" s="7">
        <v>1011563001</v>
      </c>
      <c r="F1445" s="9">
        <v>45594.421724537002</v>
      </c>
      <c r="G1445" s="3" t="s">
        <v>16</v>
      </c>
      <c r="H1445" s="7">
        <v>82128</v>
      </c>
      <c r="I1445" s="3" t="s">
        <v>17</v>
      </c>
      <c r="J1445" s="3" t="s">
        <v>2428</v>
      </c>
      <c r="K1445" s="3" t="s">
        <v>17</v>
      </c>
      <c r="L1445" s="3" t="s">
        <v>1662</v>
      </c>
      <c r="M1445" s="12" t="str">
        <f t="shared" si="23"/>
        <v>433</v>
      </c>
      <c r="N1445" s="3" t="s">
        <v>23</v>
      </c>
    </row>
    <row r="1446" spans="1:14" x14ac:dyDescent="0.35">
      <c r="A1446" s="3" t="s">
        <v>14</v>
      </c>
      <c r="B1446" s="3" t="s">
        <v>15</v>
      </c>
      <c r="C1446" s="5">
        <v>508207</v>
      </c>
      <c r="D1446" s="5">
        <v>508207</v>
      </c>
      <c r="E1446" s="7">
        <v>1011582709</v>
      </c>
      <c r="F1446" s="9">
        <v>45594.427083333299</v>
      </c>
      <c r="G1446" s="3" t="s">
        <v>16</v>
      </c>
      <c r="H1446" s="7">
        <v>82129</v>
      </c>
      <c r="I1446" s="3" t="s">
        <v>17</v>
      </c>
      <c r="J1446" s="3" t="s">
        <v>2381</v>
      </c>
      <c r="K1446" s="3" t="s">
        <v>17</v>
      </c>
      <c r="L1446" s="3" t="s">
        <v>2382</v>
      </c>
      <c r="M1446" s="12" t="str">
        <f t="shared" si="23"/>
        <v>433</v>
      </c>
      <c r="N1446" s="3" t="s">
        <v>23</v>
      </c>
    </row>
    <row r="1447" spans="1:14" x14ac:dyDescent="0.35">
      <c r="A1447" s="3" t="s">
        <v>14</v>
      </c>
      <c r="B1447" s="3" t="s">
        <v>15</v>
      </c>
      <c r="C1447" s="5">
        <v>6000</v>
      </c>
      <c r="D1447" s="5">
        <v>6000</v>
      </c>
      <c r="E1447" s="7">
        <v>1011587344</v>
      </c>
      <c r="F1447" s="9">
        <v>45594.428344907399</v>
      </c>
      <c r="G1447" s="3" t="s">
        <v>16</v>
      </c>
      <c r="H1447" s="7">
        <v>82131</v>
      </c>
      <c r="I1447" s="3" t="s">
        <v>17</v>
      </c>
      <c r="J1447" s="3" t="s">
        <v>2434</v>
      </c>
      <c r="K1447" s="3" t="s">
        <v>17</v>
      </c>
      <c r="L1447" s="3" t="s">
        <v>2435</v>
      </c>
      <c r="M1447" s="12" t="str">
        <f t="shared" si="23"/>
        <v>433</v>
      </c>
      <c r="N1447" s="3" t="s">
        <v>23</v>
      </c>
    </row>
    <row r="1448" spans="1:14" x14ac:dyDescent="0.35">
      <c r="A1448" s="3" t="s">
        <v>14</v>
      </c>
      <c r="B1448" s="3" t="s">
        <v>15</v>
      </c>
      <c r="C1448" s="5">
        <v>201914</v>
      </c>
      <c r="D1448" s="5">
        <v>201914</v>
      </c>
      <c r="E1448" s="7">
        <v>1011592360</v>
      </c>
      <c r="F1448" s="9">
        <v>45594.4296875</v>
      </c>
      <c r="G1448" s="3" t="s">
        <v>16</v>
      </c>
      <c r="H1448" s="7">
        <v>82132</v>
      </c>
      <c r="I1448" s="3" t="s">
        <v>17</v>
      </c>
      <c r="J1448" s="3" t="s">
        <v>2448</v>
      </c>
      <c r="K1448" s="3" t="s">
        <v>17</v>
      </c>
      <c r="L1448" s="3" t="s">
        <v>2449</v>
      </c>
      <c r="M1448" s="12" t="str">
        <f t="shared" si="23"/>
        <v>433</v>
      </c>
      <c r="N1448" s="3" t="s">
        <v>23</v>
      </c>
    </row>
    <row r="1449" spans="1:14" x14ac:dyDescent="0.35">
      <c r="A1449" s="2" t="s">
        <v>14</v>
      </c>
      <c r="B1449" s="2" t="s">
        <v>15</v>
      </c>
      <c r="C1449" s="4">
        <v>518923</v>
      </c>
      <c r="D1449" s="4">
        <v>518923</v>
      </c>
      <c r="E1449" s="6">
        <v>1011598661</v>
      </c>
      <c r="F1449" s="8">
        <v>45594.431388888901</v>
      </c>
      <c r="G1449" s="2" t="s">
        <v>16</v>
      </c>
      <c r="H1449" s="6">
        <v>82133</v>
      </c>
      <c r="I1449" s="2" t="s">
        <v>17</v>
      </c>
      <c r="J1449" s="2" t="s">
        <v>2462</v>
      </c>
      <c r="K1449" s="2" t="s">
        <v>17</v>
      </c>
      <c r="L1449" s="2" t="s">
        <v>2463</v>
      </c>
      <c r="M1449" s="12" t="str">
        <f t="shared" si="23"/>
        <v>115</v>
      </c>
      <c r="N1449" s="2" t="s">
        <v>51</v>
      </c>
    </row>
    <row r="1450" spans="1:14" x14ac:dyDescent="0.35">
      <c r="A1450" s="3" t="s">
        <v>14</v>
      </c>
      <c r="B1450" s="3" t="s">
        <v>15</v>
      </c>
      <c r="C1450" s="5">
        <v>502046</v>
      </c>
      <c r="D1450" s="5">
        <v>502046</v>
      </c>
      <c r="E1450" s="7">
        <v>1011607076</v>
      </c>
      <c r="F1450" s="9">
        <v>45594.433622685203</v>
      </c>
      <c r="G1450" s="3" t="s">
        <v>16</v>
      </c>
      <c r="H1450" s="7">
        <v>82134</v>
      </c>
      <c r="I1450" s="3" t="s">
        <v>17</v>
      </c>
      <c r="J1450" s="3" t="s">
        <v>1435</v>
      </c>
      <c r="K1450" s="3" t="s">
        <v>17</v>
      </c>
      <c r="L1450" s="3" t="s">
        <v>2397</v>
      </c>
      <c r="M1450" s="12" t="str">
        <f t="shared" si="23"/>
        <v>154</v>
      </c>
      <c r="N1450" s="3" t="s">
        <v>71</v>
      </c>
    </row>
    <row r="1451" spans="1:14" x14ac:dyDescent="0.35">
      <c r="A1451" s="3" t="s">
        <v>14</v>
      </c>
      <c r="B1451" s="3" t="s">
        <v>15</v>
      </c>
      <c r="C1451" s="5">
        <v>2000</v>
      </c>
      <c r="D1451" s="5">
        <v>2000</v>
      </c>
      <c r="E1451" s="7">
        <v>1011653545</v>
      </c>
      <c r="F1451" s="9">
        <v>45594.445902777799</v>
      </c>
      <c r="G1451" s="3" t="s">
        <v>16</v>
      </c>
      <c r="H1451" s="7">
        <v>82135</v>
      </c>
      <c r="I1451" s="3" t="s">
        <v>17</v>
      </c>
      <c r="J1451" s="3" t="s">
        <v>221</v>
      </c>
      <c r="K1451" s="3" t="s">
        <v>17</v>
      </c>
      <c r="L1451" s="3" t="s">
        <v>2441</v>
      </c>
      <c r="M1451" s="12" t="str">
        <f t="shared" si="23"/>
        <v>433</v>
      </c>
      <c r="N1451" s="3" t="s">
        <v>23</v>
      </c>
    </row>
    <row r="1452" spans="1:14" x14ac:dyDescent="0.35">
      <c r="A1452" s="3" t="s">
        <v>14</v>
      </c>
      <c r="B1452" s="3" t="s">
        <v>15</v>
      </c>
      <c r="C1452" s="5">
        <v>766123</v>
      </c>
      <c r="D1452" s="5">
        <v>766123</v>
      </c>
      <c r="E1452" s="7">
        <v>1011666402</v>
      </c>
      <c r="F1452" s="9">
        <v>45594.449317129598</v>
      </c>
      <c r="G1452" s="3" t="s">
        <v>16</v>
      </c>
      <c r="H1452" s="7">
        <v>82136</v>
      </c>
      <c r="I1452" s="3" t="s">
        <v>17</v>
      </c>
      <c r="J1452" s="3" t="s">
        <v>2412</v>
      </c>
      <c r="K1452" s="3" t="s">
        <v>17</v>
      </c>
      <c r="L1452" s="3" t="s">
        <v>2413</v>
      </c>
      <c r="M1452" s="12" t="str">
        <f t="shared" si="23"/>
        <v>115</v>
      </c>
      <c r="N1452" s="3" t="s">
        <v>51</v>
      </c>
    </row>
    <row r="1453" spans="1:14" x14ac:dyDescent="0.35">
      <c r="A1453" s="2" t="s">
        <v>14</v>
      </c>
      <c r="B1453" s="2" t="s">
        <v>15</v>
      </c>
      <c r="C1453" s="4">
        <v>1194192</v>
      </c>
      <c r="D1453" s="4">
        <v>1194192</v>
      </c>
      <c r="E1453" s="6">
        <v>1011677357</v>
      </c>
      <c r="F1453" s="8">
        <v>45594.452187499999</v>
      </c>
      <c r="G1453" s="2" t="s">
        <v>16</v>
      </c>
      <c r="H1453" s="6">
        <v>82137</v>
      </c>
      <c r="I1453" s="2" t="s">
        <v>17</v>
      </c>
      <c r="J1453" s="2" t="s">
        <v>2468</v>
      </c>
      <c r="K1453" s="2" t="s">
        <v>17</v>
      </c>
      <c r="L1453" s="2" t="s">
        <v>2469</v>
      </c>
      <c r="M1453" s="12" t="str">
        <f t="shared" si="23"/>
        <v>138</v>
      </c>
      <c r="N1453" s="2" t="s">
        <v>122</v>
      </c>
    </row>
    <row r="1454" spans="1:14" x14ac:dyDescent="0.35">
      <c r="A1454" s="3" t="s">
        <v>14</v>
      </c>
      <c r="B1454" s="3" t="s">
        <v>15</v>
      </c>
      <c r="C1454" s="5">
        <v>814700</v>
      </c>
      <c r="D1454" s="5">
        <v>814700</v>
      </c>
      <c r="E1454" s="7">
        <v>1011698465</v>
      </c>
      <c r="F1454" s="9">
        <v>45594.457789351902</v>
      </c>
      <c r="G1454" s="3" t="s">
        <v>16</v>
      </c>
      <c r="H1454" s="7">
        <v>82138</v>
      </c>
      <c r="I1454" s="3" t="s">
        <v>17</v>
      </c>
      <c r="J1454" s="3" t="s">
        <v>2444</v>
      </c>
      <c r="K1454" s="3" t="s">
        <v>17</v>
      </c>
      <c r="L1454" s="3" t="s">
        <v>2445</v>
      </c>
      <c r="M1454" s="12" t="str">
        <f t="shared" si="23"/>
        <v>292</v>
      </c>
      <c r="N1454" s="3" t="s">
        <v>470</v>
      </c>
    </row>
    <row r="1455" spans="1:14" x14ac:dyDescent="0.35">
      <c r="A1455" s="2" t="s">
        <v>14</v>
      </c>
      <c r="B1455" s="2" t="s">
        <v>15</v>
      </c>
      <c r="C1455" s="4">
        <v>128039879.70999999</v>
      </c>
      <c r="D1455" s="4">
        <v>128039879.70999999</v>
      </c>
      <c r="E1455" s="6">
        <v>1011705787</v>
      </c>
      <c r="F1455" s="8">
        <v>45594.459803240701</v>
      </c>
      <c r="G1455" s="2" t="s">
        <v>16</v>
      </c>
      <c r="H1455" s="6">
        <v>82139</v>
      </c>
      <c r="I1455" s="2" t="s">
        <v>17</v>
      </c>
      <c r="J1455" s="2" t="s">
        <v>2416</v>
      </c>
      <c r="K1455" s="2" t="s">
        <v>17</v>
      </c>
      <c r="L1455" s="2" t="s">
        <v>2417</v>
      </c>
      <c r="M1455" s="12" t="str">
        <f t="shared" si="23"/>
        <v>426</v>
      </c>
      <c r="N1455" s="2" t="s">
        <v>74</v>
      </c>
    </row>
    <row r="1456" spans="1:14" x14ac:dyDescent="0.35">
      <c r="A1456" s="2" t="s">
        <v>14</v>
      </c>
      <c r="B1456" s="2" t="s">
        <v>15</v>
      </c>
      <c r="C1456" s="4">
        <v>410703</v>
      </c>
      <c r="D1456" s="4">
        <v>410703</v>
      </c>
      <c r="E1456" s="6">
        <v>1011717740</v>
      </c>
      <c r="F1456" s="8">
        <v>45594.463032407402</v>
      </c>
      <c r="G1456" s="2" t="s">
        <v>16</v>
      </c>
      <c r="H1456" s="6">
        <v>82141</v>
      </c>
      <c r="I1456" s="2" t="s">
        <v>17</v>
      </c>
      <c r="J1456" s="2" t="s">
        <v>2429</v>
      </c>
      <c r="K1456" s="2" t="s">
        <v>17</v>
      </c>
      <c r="L1456" s="2" t="s">
        <v>2430</v>
      </c>
      <c r="M1456" s="12" t="str">
        <f t="shared" si="23"/>
        <v>138</v>
      </c>
      <c r="N1456" s="2" t="s">
        <v>122</v>
      </c>
    </row>
    <row r="1457" spans="1:14" x14ac:dyDescent="0.35">
      <c r="A1457" s="3" t="s">
        <v>14</v>
      </c>
      <c r="B1457" s="3" t="s">
        <v>15</v>
      </c>
      <c r="C1457" s="5">
        <v>500</v>
      </c>
      <c r="D1457" s="5">
        <v>500</v>
      </c>
      <c r="E1457" s="7">
        <v>1011719203</v>
      </c>
      <c r="F1457" s="9">
        <v>45594.463437500002</v>
      </c>
      <c r="G1457" s="3" t="s">
        <v>16</v>
      </c>
      <c r="H1457" s="7">
        <v>82142</v>
      </c>
      <c r="I1457" s="3" t="s">
        <v>17</v>
      </c>
      <c r="J1457" s="3" t="s">
        <v>2456</v>
      </c>
      <c r="K1457" s="3" t="s">
        <v>17</v>
      </c>
      <c r="L1457" s="3" t="s">
        <v>2457</v>
      </c>
      <c r="M1457" s="12" t="str">
        <f t="shared" si="23"/>
        <v>433</v>
      </c>
      <c r="N1457" s="3" t="s">
        <v>23</v>
      </c>
    </row>
    <row r="1458" spans="1:14" x14ac:dyDescent="0.35">
      <c r="A1458" s="2" t="s">
        <v>14</v>
      </c>
      <c r="B1458" s="2" t="s">
        <v>15</v>
      </c>
      <c r="C1458" s="4">
        <v>12.9</v>
      </c>
      <c r="D1458" s="4">
        <v>12.9</v>
      </c>
      <c r="E1458" s="6">
        <v>1011748558</v>
      </c>
      <c r="F1458" s="8">
        <v>45594.471273148098</v>
      </c>
      <c r="G1458" s="2" t="s">
        <v>16</v>
      </c>
      <c r="H1458" s="6">
        <v>82143</v>
      </c>
      <c r="I1458" s="2" t="s">
        <v>17</v>
      </c>
      <c r="J1458" s="2" t="s">
        <v>2465</v>
      </c>
      <c r="K1458" s="2" t="s">
        <v>17</v>
      </c>
      <c r="L1458" s="2" t="s">
        <v>1040</v>
      </c>
      <c r="M1458" s="12" t="str">
        <f t="shared" si="23"/>
        <v>393</v>
      </c>
      <c r="N1458" s="2" t="s">
        <v>20</v>
      </c>
    </row>
    <row r="1459" spans="1:14" x14ac:dyDescent="0.35">
      <c r="A1459" s="2" t="s">
        <v>14</v>
      </c>
      <c r="B1459" s="2" t="s">
        <v>15</v>
      </c>
      <c r="C1459" s="4">
        <v>208000</v>
      </c>
      <c r="D1459" s="4">
        <v>208000</v>
      </c>
      <c r="E1459" s="6">
        <v>1011763252</v>
      </c>
      <c r="F1459" s="8">
        <v>45594.475185185198</v>
      </c>
      <c r="G1459" s="2" t="s">
        <v>16</v>
      </c>
      <c r="H1459" s="6">
        <v>82148</v>
      </c>
      <c r="I1459" s="2" t="s">
        <v>17</v>
      </c>
      <c r="J1459" s="2" t="s">
        <v>2475</v>
      </c>
      <c r="K1459" s="2" t="s">
        <v>17</v>
      </c>
      <c r="L1459" s="2" t="s">
        <v>2476</v>
      </c>
      <c r="M1459" s="12" t="str">
        <f t="shared" si="23"/>
        <v>115</v>
      </c>
      <c r="N1459" s="2" t="s">
        <v>51</v>
      </c>
    </row>
    <row r="1460" spans="1:14" x14ac:dyDescent="0.35">
      <c r="A1460" s="3" t="s">
        <v>14</v>
      </c>
      <c r="B1460" s="3" t="s">
        <v>15</v>
      </c>
      <c r="C1460" s="5">
        <v>259.54000000000002</v>
      </c>
      <c r="D1460" s="5">
        <v>259.54000000000002</v>
      </c>
      <c r="E1460" s="7">
        <v>1011766330</v>
      </c>
      <c r="F1460" s="9">
        <v>45594.475983796299</v>
      </c>
      <c r="G1460" s="3" t="s">
        <v>16</v>
      </c>
      <c r="H1460" s="7">
        <v>82149</v>
      </c>
      <c r="I1460" s="3" t="s">
        <v>17</v>
      </c>
      <c r="J1460" s="3" t="s">
        <v>2464</v>
      </c>
      <c r="K1460" s="3" t="s">
        <v>17</v>
      </c>
      <c r="L1460" s="3" t="s">
        <v>1040</v>
      </c>
      <c r="M1460" s="12" t="str">
        <f t="shared" si="23"/>
        <v>393</v>
      </c>
      <c r="N1460" s="3" t="s">
        <v>20</v>
      </c>
    </row>
    <row r="1461" spans="1:14" x14ac:dyDescent="0.35">
      <c r="A1461" s="2" t="s">
        <v>14</v>
      </c>
      <c r="B1461" s="2" t="s">
        <v>15</v>
      </c>
      <c r="C1461" s="4">
        <v>4174</v>
      </c>
      <c r="D1461" s="4">
        <v>4174</v>
      </c>
      <c r="E1461" s="6">
        <v>1011773677</v>
      </c>
      <c r="F1461" s="8">
        <v>45594.477893518502</v>
      </c>
      <c r="G1461" s="2" t="s">
        <v>16</v>
      </c>
      <c r="H1461" s="6">
        <v>82151</v>
      </c>
      <c r="I1461" s="2" t="s">
        <v>17</v>
      </c>
      <c r="J1461" s="2" t="s">
        <v>2480</v>
      </c>
      <c r="K1461" s="2" t="s">
        <v>17</v>
      </c>
      <c r="L1461" s="2" t="s">
        <v>2471</v>
      </c>
      <c r="M1461" s="12" t="str">
        <f t="shared" si="23"/>
        <v>138</v>
      </c>
      <c r="N1461" s="2" t="s">
        <v>122</v>
      </c>
    </row>
    <row r="1462" spans="1:14" x14ac:dyDescent="0.35">
      <c r="A1462" s="2" t="s">
        <v>14</v>
      </c>
      <c r="B1462" s="2" t="s">
        <v>15</v>
      </c>
      <c r="C1462" s="4">
        <v>736600</v>
      </c>
      <c r="D1462" s="4">
        <v>736600</v>
      </c>
      <c r="E1462" s="6">
        <v>1011783511</v>
      </c>
      <c r="F1462" s="8">
        <v>45594.480497685203</v>
      </c>
      <c r="G1462" s="2" t="s">
        <v>16</v>
      </c>
      <c r="H1462" s="6">
        <v>82152</v>
      </c>
      <c r="I1462" s="2" t="s">
        <v>17</v>
      </c>
      <c r="J1462" s="2" t="s">
        <v>2478</v>
      </c>
      <c r="K1462" s="2" t="s">
        <v>17</v>
      </c>
      <c r="L1462" s="2" t="s">
        <v>2476</v>
      </c>
      <c r="M1462" s="12" t="str">
        <f t="shared" si="23"/>
        <v>115</v>
      </c>
      <c r="N1462" s="2" t="s">
        <v>51</v>
      </c>
    </row>
    <row r="1463" spans="1:14" x14ac:dyDescent="0.35">
      <c r="A1463" s="3" t="s">
        <v>14</v>
      </c>
      <c r="B1463" s="3" t="s">
        <v>15</v>
      </c>
      <c r="C1463" s="5">
        <v>16476</v>
      </c>
      <c r="D1463" s="5">
        <v>16476</v>
      </c>
      <c r="E1463" s="7">
        <v>1011796413</v>
      </c>
      <c r="F1463" s="9">
        <v>45594.483888888899</v>
      </c>
      <c r="G1463" s="3" t="s">
        <v>16</v>
      </c>
      <c r="H1463" s="7">
        <v>82153</v>
      </c>
      <c r="I1463" s="3" t="s">
        <v>17</v>
      </c>
      <c r="J1463" s="3" t="s">
        <v>2470</v>
      </c>
      <c r="K1463" s="3" t="s">
        <v>17</v>
      </c>
      <c r="L1463" s="3" t="s">
        <v>2471</v>
      </c>
      <c r="M1463" s="12" t="str">
        <f t="shared" si="23"/>
        <v>138</v>
      </c>
      <c r="N1463" s="3" t="s">
        <v>122</v>
      </c>
    </row>
    <row r="1464" spans="1:14" x14ac:dyDescent="0.35">
      <c r="A1464" s="3" t="s">
        <v>14</v>
      </c>
      <c r="B1464" s="3" t="s">
        <v>15</v>
      </c>
      <c r="C1464" s="5">
        <v>399143.61</v>
      </c>
      <c r="D1464" s="5">
        <v>399143.61</v>
      </c>
      <c r="E1464" s="7">
        <v>1011819444</v>
      </c>
      <c r="F1464" s="9">
        <v>45594.489965277797</v>
      </c>
      <c r="G1464" s="3" t="s">
        <v>16</v>
      </c>
      <c r="H1464" s="7">
        <v>82155</v>
      </c>
      <c r="I1464" s="3" t="s">
        <v>17</v>
      </c>
      <c r="J1464" s="3" t="s">
        <v>2460</v>
      </c>
      <c r="K1464" s="3" t="s">
        <v>17</v>
      </c>
      <c r="L1464" s="3" t="s">
        <v>2461</v>
      </c>
      <c r="M1464" s="12" t="str">
        <f t="shared" si="23"/>
        <v>403</v>
      </c>
      <c r="N1464" s="3" t="s">
        <v>110</v>
      </c>
    </row>
    <row r="1465" spans="1:14" x14ac:dyDescent="0.35">
      <c r="A1465" s="2" t="s">
        <v>14</v>
      </c>
      <c r="B1465" s="2" t="s">
        <v>15</v>
      </c>
      <c r="C1465" s="4">
        <v>195000</v>
      </c>
      <c r="D1465" s="4">
        <v>195000</v>
      </c>
      <c r="E1465" s="6">
        <v>1011820321</v>
      </c>
      <c r="F1465" s="8">
        <v>45594.490196759303</v>
      </c>
      <c r="G1465" s="2" t="s">
        <v>16</v>
      </c>
      <c r="H1465" s="6">
        <v>82156</v>
      </c>
      <c r="I1465" s="2" t="s">
        <v>17</v>
      </c>
      <c r="J1465" s="2" t="s">
        <v>2442</v>
      </c>
      <c r="K1465" s="2" t="s">
        <v>17</v>
      </c>
      <c r="L1465" s="2" t="s">
        <v>2443</v>
      </c>
      <c r="M1465" s="12" t="str">
        <f t="shared" si="23"/>
        <v>226</v>
      </c>
      <c r="N1465" s="2" t="s">
        <v>94</v>
      </c>
    </row>
    <row r="1466" spans="1:14" x14ac:dyDescent="0.35">
      <c r="A1466" s="3" t="s">
        <v>14</v>
      </c>
      <c r="B1466" s="3" t="s">
        <v>15</v>
      </c>
      <c r="C1466" s="5">
        <v>1391542</v>
      </c>
      <c r="D1466" s="5">
        <v>1391542</v>
      </c>
      <c r="E1466" s="7">
        <v>1011945864</v>
      </c>
      <c r="F1466" s="9">
        <v>45594.5251041667</v>
      </c>
      <c r="G1466" s="3" t="s">
        <v>16</v>
      </c>
      <c r="H1466" s="7">
        <v>82159</v>
      </c>
      <c r="I1466" s="3" t="s">
        <v>17</v>
      </c>
      <c r="J1466" s="3" t="s">
        <v>2424</v>
      </c>
      <c r="K1466" s="3" t="s">
        <v>17</v>
      </c>
      <c r="L1466" s="3" t="s">
        <v>2425</v>
      </c>
      <c r="M1466" s="12" t="str">
        <f t="shared" si="23"/>
        <v>433</v>
      </c>
      <c r="N1466" s="3" t="s">
        <v>23</v>
      </c>
    </row>
    <row r="1467" spans="1:14" x14ac:dyDescent="0.35">
      <c r="A1467" s="3" t="s">
        <v>14</v>
      </c>
      <c r="B1467" s="3" t="s">
        <v>15</v>
      </c>
      <c r="C1467" s="5">
        <v>20000</v>
      </c>
      <c r="D1467" s="5">
        <v>20000</v>
      </c>
      <c r="E1467" s="7">
        <v>1011952033</v>
      </c>
      <c r="F1467" s="9">
        <v>45594.526979166701</v>
      </c>
      <c r="G1467" s="3" t="s">
        <v>16</v>
      </c>
      <c r="H1467" s="7">
        <v>82160</v>
      </c>
      <c r="I1467" s="3" t="s">
        <v>17</v>
      </c>
      <c r="J1467" s="3" t="s">
        <v>2481</v>
      </c>
      <c r="K1467" s="3" t="s">
        <v>17</v>
      </c>
      <c r="L1467" s="3" t="s">
        <v>2009</v>
      </c>
      <c r="M1467" s="12" t="str">
        <f t="shared" si="23"/>
        <v>115</v>
      </c>
      <c r="N1467" s="3" t="s">
        <v>51</v>
      </c>
    </row>
    <row r="1468" spans="1:14" x14ac:dyDescent="0.35">
      <c r="A1468" s="3" t="s">
        <v>14</v>
      </c>
      <c r="B1468" s="3" t="s">
        <v>15</v>
      </c>
      <c r="C1468" s="5">
        <v>20073335</v>
      </c>
      <c r="D1468" s="5">
        <v>20073335</v>
      </c>
      <c r="E1468" s="7">
        <v>1011981330</v>
      </c>
      <c r="F1468" s="9">
        <v>45594.535856481503</v>
      </c>
      <c r="G1468" s="3" t="s">
        <v>16</v>
      </c>
      <c r="H1468" s="7">
        <v>82161</v>
      </c>
      <c r="I1468" s="3" t="s">
        <v>17</v>
      </c>
      <c r="J1468" s="3" t="s">
        <v>2437</v>
      </c>
      <c r="K1468" s="3" t="s">
        <v>17</v>
      </c>
      <c r="L1468" s="3" t="s">
        <v>2438</v>
      </c>
      <c r="M1468" s="12" t="str">
        <f t="shared" si="23"/>
        <v>393</v>
      </c>
      <c r="N1468" s="3" t="s">
        <v>20</v>
      </c>
    </row>
    <row r="1469" spans="1:14" x14ac:dyDescent="0.35">
      <c r="A1469" s="2" t="s">
        <v>14</v>
      </c>
      <c r="B1469" s="2" t="s">
        <v>15</v>
      </c>
      <c r="C1469" s="4">
        <v>1709226</v>
      </c>
      <c r="D1469" s="4">
        <v>1709226</v>
      </c>
      <c r="E1469" s="6">
        <v>1012028956</v>
      </c>
      <c r="F1469" s="8">
        <v>45594.550694444399</v>
      </c>
      <c r="G1469" s="2" t="s">
        <v>16</v>
      </c>
      <c r="H1469" s="6">
        <v>82162</v>
      </c>
      <c r="I1469" s="2" t="s">
        <v>17</v>
      </c>
      <c r="J1469" s="2" t="s">
        <v>2489</v>
      </c>
      <c r="K1469" s="2" t="s">
        <v>17</v>
      </c>
      <c r="L1469" s="2" t="s">
        <v>184</v>
      </c>
      <c r="M1469" s="12" t="str">
        <f t="shared" si="23"/>
        <v>433</v>
      </c>
      <c r="N1469" s="2" t="s">
        <v>23</v>
      </c>
    </row>
    <row r="1470" spans="1:14" x14ac:dyDescent="0.35">
      <c r="A1470" s="3" t="s">
        <v>14</v>
      </c>
      <c r="B1470" s="3" t="s">
        <v>15</v>
      </c>
      <c r="C1470" s="5">
        <v>32800</v>
      </c>
      <c r="D1470" s="5">
        <v>32800</v>
      </c>
      <c r="E1470" s="7">
        <v>1012155089</v>
      </c>
      <c r="F1470" s="9">
        <v>45594.587743055599</v>
      </c>
      <c r="G1470" s="3" t="s">
        <v>16</v>
      </c>
      <c r="H1470" s="7">
        <v>82164</v>
      </c>
      <c r="I1470" s="3" t="s">
        <v>17</v>
      </c>
      <c r="J1470" s="3" t="s">
        <v>2477</v>
      </c>
      <c r="K1470" s="3" t="s">
        <v>17</v>
      </c>
      <c r="L1470" s="3" t="s">
        <v>1754</v>
      </c>
      <c r="M1470" s="12" t="str">
        <f t="shared" si="23"/>
        <v>433</v>
      </c>
      <c r="N1470" s="3" t="s">
        <v>23</v>
      </c>
    </row>
    <row r="1471" spans="1:14" x14ac:dyDescent="0.35">
      <c r="A1471" s="2" t="s">
        <v>14</v>
      </c>
      <c r="B1471" s="2" t="s">
        <v>15</v>
      </c>
      <c r="C1471" s="4">
        <v>20000</v>
      </c>
      <c r="D1471" s="4">
        <v>20000</v>
      </c>
      <c r="E1471" s="6">
        <v>1012190191</v>
      </c>
      <c r="F1471" s="8">
        <v>45594.596967592603</v>
      </c>
      <c r="G1471" s="2" t="s">
        <v>16</v>
      </c>
      <c r="H1471" s="6">
        <v>82165</v>
      </c>
      <c r="I1471" s="2" t="s">
        <v>17</v>
      </c>
      <c r="J1471" s="2" t="s">
        <v>2484</v>
      </c>
      <c r="K1471" s="2" t="s">
        <v>17</v>
      </c>
      <c r="L1471" s="2" t="s">
        <v>1754</v>
      </c>
      <c r="M1471" s="12" t="str">
        <f t="shared" si="23"/>
        <v>433</v>
      </c>
      <c r="N1471" s="2" t="s">
        <v>23</v>
      </c>
    </row>
    <row r="1472" spans="1:14" x14ac:dyDescent="0.35">
      <c r="A1472" s="2" t="s">
        <v>14</v>
      </c>
      <c r="B1472" s="2" t="s">
        <v>15</v>
      </c>
      <c r="C1472" s="4">
        <v>247917</v>
      </c>
      <c r="D1472" s="4">
        <v>247917</v>
      </c>
      <c r="E1472" s="6">
        <v>1012211286</v>
      </c>
      <c r="F1472" s="8">
        <v>45594.602395833303</v>
      </c>
      <c r="G1472" s="2" t="s">
        <v>16</v>
      </c>
      <c r="H1472" s="6">
        <v>82166</v>
      </c>
      <c r="I1472" s="2" t="s">
        <v>17</v>
      </c>
      <c r="J1472" s="2" t="s">
        <v>2495</v>
      </c>
      <c r="K1472" s="2" t="s">
        <v>17</v>
      </c>
      <c r="L1472" s="2" t="s">
        <v>2496</v>
      </c>
      <c r="M1472" s="12" t="str">
        <f t="shared" si="23"/>
        <v>115</v>
      </c>
      <c r="N1472" s="2" t="s">
        <v>51</v>
      </c>
    </row>
    <row r="1473" spans="1:14" x14ac:dyDescent="0.35">
      <c r="A1473" s="3" t="s">
        <v>14</v>
      </c>
      <c r="B1473" s="3" t="s">
        <v>15</v>
      </c>
      <c r="C1473" s="5">
        <v>18294867</v>
      </c>
      <c r="D1473" s="5">
        <v>18294867</v>
      </c>
      <c r="E1473" s="7">
        <v>1012242156</v>
      </c>
      <c r="F1473" s="9">
        <v>45594.610115740703</v>
      </c>
      <c r="G1473" s="3" t="s">
        <v>16</v>
      </c>
      <c r="H1473" s="7">
        <v>82167</v>
      </c>
      <c r="I1473" s="3" t="s">
        <v>17</v>
      </c>
      <c r="J1473" s="3" t="s">
        <v>2490</v>
      </c>
      <c r="K1473" s="3" t="s">
        <v>17</v>
      </c>
      <c r="L1473" s="3" t="s">
        <v>2491</v>
      </c>
      <c r="M1473" s="12" t="str">
        <f t="shared" si="23"/>
        <v>284</v>
      </c>
      <c r="N1473" s="3" t="s">
        <v>849</v>
      </c>
    </row>
    <row r="1474" spans="1:14" x14ac:dyDescent="0.35">
      <c r="A1474" s="3" t="s">
        <v>14</v>
      </c>
      <c r="B1474" s="3" t="s">
        <v>15</v>
      </c>
      <c r="C1474" s="5">
        <v>284871</v>
      </c>
      <c r="D1474" s="5">
        <v>284871</v>
      </c>
      <c r="E1474" s="7">
        <v>1012243860</v>
      </c>
      <c r="F1474" s="9">
        <v>45594.610567129603</v>
      </c>
      <c r="G1474" s="3" t="s">
        <v>16</v>
      </c>
      <c r="H1474" s="7">
        <v>82168</v>
      </c>
      <c r="I1474" s="3" t="s">
        <v>17</v>
      </c>
      <c r="J1474" s="3" t="s">
        <v>2452</v>
      </c>
      <c r="K1474" s="3" t="s">
        <v>17</v>
      </c>
      <c r="L1474" s="3" t="s">
        <v>2453</v>
      </c>
      <c r="M1474" s="12" t="str">
        <f t="shared" si="23"/>
        <v>433</v>
      </c>
      <c r="N1474" s="3" t="s">
        <v>23</v>
      </c>
    </row>
    <row r="1475" spans="1:14" x14ac:dyDescent="0.35">
      <c r="A1475" s="2" t="s">
        <v>14</v>
      </c>
      <c r="B1475" s="2" t="s">
        <v>15</v>
      </c>
      <c r="C1475" s="4">
        <v>49500</v>
      </c>
      <c r="D1475" s="4">
        <v>49500</v>
      </c>
      <c r="E1475" s="6">
        <v>1012261491</v>
      </c>
      <c r="F1475" s="8">
        <v>45594.615023148202</v>
      </c>
      <c r="G1475" s="2" t="s">
        <v>16</v>
      </c>
      <c r="H1475" s="6">
        <v>82169</v>
      </c>
      <c r="I1475" s="2" t="s">
        <v>17</v>
      </c>
      <c r="J1475" s="2" t="s">
        <v>2431</v>
      </c>
      <c r="K1475" s="2" t="s">
        <v>17</v>
      </c>
      <c r="L1475" s="2" t="s">
        <v>2432</v>
      </c>
      <c r="M1475" s="12" t="str">
        <f t="shared" si="23"/>
        <v>343</v>
      </c>
      <c r="N1475" s="2" t="s">
        <v>347</v>
      </c>
    </row>
    <row r="1476" spans="1:14" x14ac:dyDescent="0.35">
      <c r="A1476" s="3" t="s">
        <v>14</v>
      </c>
      <c r="B1476" s="3" t="s">
        <v>15</v>
      </c>
      <c r="C1476" s="5">
        <v>99621.15</v>
      </c>
      <c r="D1476" s="5">
        <v>99621.15</v>
      </c>
      <c r="E1476" s="7">
        <v>1012268623</v>
      </c>
      <c r="F1476" s="9">
        <v>45594.616840277798</v>
      </c>
      <c r="G1476" s="3" t="s">
        <v>16</v>
      </c>
      <c r="H1476" s="7">
        <v>82170</v>
      </c>
      <c r="I1476" s="3" t="s">
        <v>17</v>
      </c>
      <c r="J1476" s="3" t="s">
        <v>2466</v>
      </c>
      <c r="K1476" s="3" t="s">
        <v>17</v>
      </c>
      <c r="L1476" s="3" t="s">
        <v>2467</v>
      </c>
      <c r="M1476" s="12" t="str">
        <f t="shared" si="23"/>
        <v>403</v>
      </c>
      <c r="N1476" s="3" t="s">
        <v>110</v>
      </c>
    </row>
    <row r="1477" spans="1:14" x14ac:dyDescent="0.35">
      <c r="A1477" s="3" t="s">
        <v>14</v>
      </c>
      <c r="B1477" s="3" t="s">
        <v>15</v>
      </c>
      <c r="C1477" s="5">
        <v>134724.14000000001</v>
      </c>
      <c r="D1477" s="5">
        <v>134724.14000000001</v>
      </c>
      <c r="E1477" s="7">
        <v>1012330190</v>
      </c>
      <c r="F1477" s="9">
        <v>45594.6332638889</v>
      </c>
      <c r="G1477" s="3" t="s">
        <v>16</v>
      </c>
      <c r="H1477" s="7">
        <v>82172</v>
      </c>
      <c r="I1477" s="3" t="s">
        <v>17</v>
      </c>
      <c r="J1477" s="3" t="s">
        <v>2473</v>
      </c>
      <c r="K1477" s="3" t="s">
        <v>17</v>
      </c>
      <c r="L1477" s="3" t="s">
        <v>2474</v>
      </c>
      <c r="M1477" s="12" t="str">
        <f t="shared" si="23"/>
        <v>426</v>
      </c>
      <c r="N1477" s="3" t="s">
        <v>74</v>
      </c>
    </row>
    <row r="1478" spans="1:14" x14ac:dyDescent="0.35">
      <c r="A1478" s="2" t="s">
        <v>14</v>
      </c>
      <c r="B1478" s="2" t="s">
        <v>15</v>
      </c>
      <c r="C1478" s="4">
        <v>335.6</v>
      </c>
      <c r="D1478" s="4">
        <v>335.6</v>
      </c>
      <c r="E1478" s="6">
        <v>1012345710</v>
      </c>
      <c r="F1478" s="8">
        <v>45594.637349536999</v>
      </c>
      <c r="G1478" s="2" t="s">
        <v>16</v>
      </c>
      <c r="H1478" s="6">
        <v>82173</v>
      </c>
      <c r="I1478" s="2" t="s">
        <v>17</v>
      </c>
      <c r="J1478" s="2" t="s">
        <v>2458</v>
      </c>
      <c r="K1478" s="2" t="s">
        <v>17</v>
      </c>
      <c r="L1478" s="2" t="s">
        <v>2459</v>
      </c>
      <c r="M1478" s="12" t="str">
        <f t="shared" si="23"/>
        <v>426</v>
      </c>
      <c r="N1478" s="2" t="s">
        <v>74</v>
      </c>
    </row>
    <row r="1479" spans="1:14" x14ac:dyDescent="0.35">
      <c r="A1479" s="2" t="s">
        <v>14</v>
      </c>
      <c r="B1479" s="2" t="s">
        <v>15</v>
      </c>
      <c r="C1479" s="4">
        <v>62311</v>
      </c>
      <c r="D1479" s="4">
        <v>62311</v>
      </c>
      <c r="E1479" s="6">
        <v>1012373485</v>
      </c>
      <c r="F1479" s="8">
        <v>45594.644583333298</v>
      </c>
      <c r="G1479" s="2" t="s">
        <v>16</v>
      </c>
      <c r="H1479" s="6">
        <v>82175</v>
      </c>
      <c r="I1479" s="2" t="s">
        <v>17</v>
      </c>
      <c r="J1479" s="2" t="s">
        <v>2472</v>
      </c>
      <c r="K1479" s="2" t="s">
        <v>17</v>
      </c>
      <c r="L1479" s="2" t="s">
        <v>879</v>
      </c>
      <c r="M1479" s="12" t="str">
        <f t="shared" si="23"/>
        <v>433</v>
      </c>
      <c r="N1479" s="2" t="s">
        <v>23</v>
      </c>
    </row>
    <row r="1480" spans="1:14" x14ac:dyDescent="0.35">
      <c r="A1480" s="2" t="s">
        <v>14</v>
      </c>
      <c r="B1480" s="2" t="s">
        <v>15</v>
      </c>
      <c r="C1480" s="4">
        <v>42313</v>
      </c>
      <c r="D1480" s="4">
        <v>42313</v>
      </c>
      <c r="E1480" s="6">
        <v>1012377726</v>
      </c>
      <c r="F1480" s="8">
        <v>45594.645682870403</v>
      </c>
      <c r="G1480" s="2" t="s">
        <v>16</v>
      </c>
      <c r="H1480" s="6">
        <v>82176</v>
      </c>
      <c r="I1480" s="2" t="s">
        <v>17</v>
      </c>
      <c r="J1480" s="2" t="s">
        <v>2512</v>
      </c>
      <c r="K1480" s="2" t="s">
        <v>17</v>
      </c>
      <c r="L1480" s="2" t="s">
        <v>2513</v>
      </c>
      <c r="M1480" s="12" t="str">
        <f t="shared" si="23"/>
        <v>433</v>
      </c>
      <c r="N1480" s="2" t="s">
        <v>23</v>
      </c>
    </row>
    <row r="1481" spans="1:14" x14ac:dyDescent="0.35">
      <c r="A1481" s="2" t="s">
        <v>14</v>
      </c>
      <c r="B1481" s="2" t="s">
        <v>15</v>
      </c>
      <c r="C1481" s="4">
        <v>66811</v>
      </c>
      <c r="D1481" s="4">
        <v>66811</v>
      </c>
      <c r="E1481" s="6">
        <v>1012384855</v>
      </c>
      <c r="F1481" s="8">
        <v>45594.647523148102</v>
      </c>
      <c r="G1481" s="2" t="s">
        <v>16</v>
      </c>
      <c r="H1481" s="6">
        <v>82177</v>
      </c>
      <c r="I1481" s="2" t="s">
        <v>17</v>
      </c>
      <c r="J1481" s="2" t="s">
        <v>2487</v>
      </c>
      <c r="K1481" s="2" t="s">
        <v>17</v>
      </c>
      <c r="L1481" s="2" t="s">
        <v>879</v>
      </c>
      <c r="M1481" s="12" t="str">
        <f t="shared" si="23"/>
        <v>433</v>
      </c>
      <c r="N1481" s="2" t="s">
        <v>23</v>
      </c>
    </row>
    <row r="1482" spans="1:14" x14ac:dyDescent="0.35">
      <c r="A1482" s="3" t="s">
        <v>14</v>
      </c>
      <c r="B1482" s="3" t="s">
        <v>15</v>
      </c>
      <c r="C1482" s="5">
        <v>68400</v>
      </c>
      <c r="D1482" s="5">
        <v>68400</v>
      </c>
      <c r="E1482" s="7">
        <v>1012384869</v>
      </c>
      <c r="F1482" s="9">
        <v>45594.647523148102</v>
      </c>
      <c r="G1482" s="3" t="s">
        <v>16</v>
      </c>
      <c r="H1482" s="7">
        <v>82178</v>
      </c>
      <c r="I1482" s="3" t="s">
        <v>17</v>
      </c>
      <c r="J1482" s="3" t="s">
        <v>2502</v>
      </c>
      <c r="K1482" s="3" t="s">
        <v>17</v>
      </c>
      <c r="L1482" s="3" t="s">
        <v>2366</v>
      </c>
      <c r="M1482" s="12" t="str">
        <f t="shared" si="23"/>
        <v>433</v>
      </c>
      <c r="N1482" s="3" t="s">
        <v>23</v>
      </c>
    </row>
    <row r="1483" spans="1:14" x14ac:dyDescent="0.35">
      <c r="A1483" s="3" t="s">
        <v>14</v>
      </c>
      <c r="B1483" s="3" t="s">
        <v>15</v>
      </c>
      <c r="C1483" s="5">
        <v>109896</v>
      </c>
      <c r="D1483" s="5">
        <v>109896</v>
      </c>
      <c r="E1483" s="7">
        <v>1012399882</v>
      </c>
      <c r="F1483" s="9">
        <v>45594.651296296302</v>
      </c>
      <c r="G1483" s="3" t="s">
        <v>16</v>
      </c>
      <c r="H1483" s="7">
        <v>82181</v>
      </c>
      <c r="I1483" s="3" t="s">
        <v>17</v>
      </c>
      <c r="J1483" s="3" t="s">
        <v>2485</v>
      </c>
      <c r="K1483" s="3" t="s">
        <v>17</v>
      </c>
      <c r="L1483" s="3" t="s">
        <v>2486</v>
      </c>
      <c r="M1483" s="12" t="str">
        <f t="shared" si="23"/>
        <v>433</v>
      </c>
      <c r="N1483" s="3" t="s">
        <v>23</v>
      </c>
    </row>
    <row r="1484" spans="1:14" x14ac:dyDescent="0.35">
      <c r="A1484" s="3" t="s">
        <v>14</v>
      </c>
      <c r="B1484" s="3" t="s">
        <v>15</v>
      </c>
      <c r="C1484" s="5">
        <v>68400</v>
      </c>
      <c r="D1484" s="5">
        <v>68400</v>
      </c>
      <c r="E1484" s="7">
        <v>1012402297</v>
      </c>
      <c r="F1484" s="9">
        <v>45594.651909722197</v>
      </c>
      <c r="G1484" s="3" t="s">
        <v>16</v>
      </c>
      <c r="H1484" s="7">
        <v>82182</v>
      </c>
      <c r="I1484" s="3" t="s">
        <v>17</v>
      </c>
      <c r="J1484" s="3" t="s">
        <v>2497</v>
      </c>
      <c r="K1484" s="3" t="s">
        <v>17</v>
      </c>
      <c r="L1484" s="3" t="s">
        <v>2366</v>
      </c>
      <c r="M1484" s="12" t="str">
        <f t="shared" si="23"/>
        <v>433</v>
      </c>
      <c r="N1484" s="3" t="s">
        <v>23</v>
      </c>
    </row>
    <row r="1485" spans="1:14" x14ac:dyDescent="0.35">
      <c r="A1485" s="2" t="s">
        <v>14</v>
      </c>
      <c r="B1485" s="2" t="s">
        <v>15</v>
      </c>
      <c r="C1485" s="4">
        <v>110000</v>
      </c>
      <c r="D1485" s="4">
        <v>110000</v>
      </c>
      <c r="E1485" s="6">
        <v>1012402627</v>
      </c>
      <c r="F1485" s="8">
        <v>45594.651979166701</v>
      </c>
      <c r="G1485" s="2" t="s">
        <v>16</v>
      </c>
      <c r="H1485" s="6">
        <v>82183</v>
      </c>
      <c r="I1485" s="2" t="s">
        <v>17</v>
      </c>
      <c r="J1485" s="2" t="s">
        <v>2506</v>
      </c>
      <c r="K1485" s="2" t="s">
        <v>17</v>
      </c>
      <c r="L1485" s="2" t="s">
        <v>2507</v>
      </c>
      <c r="M1485" s="12" t="str">
        <f t="shared" si="23"/>
        <v>226</v>
      </c>
      <c r="N1485" s="2" t="s">
        <v>94</v>
      </c>
    </row>
    <row r="1486" spans="1:14" x14ac:dyDescent="0.35">
      <c r="A1486" s="2" t="s">
        <v>14</v>
      </c>
      <c r="B1486" s="2" t="s">
        <v>15</v>
      </c>
      <c r="C1486" s="4">
        <v>354353</v>
      </c>
      <c r="D1486" s="4">
        <v>354353</v>
      </c>
      <c r="E1486" s="6">
        <v>1012404979</v>
      </c>
      <c r="F1486" s="8">
        <v>45594.652581018498</v>
      </c>
      <c r="G1486" s="2" t="s">
        <v>16</v>
      </c>
      <c r="H1486" s="6">
        <v>82184</v>
      </c>
      <c r="I1486" s="2" t="s">
        <v>17</v>
      </c>
      <c r="J1486" s="2" t="s">
        <v>2498</v>
      </c>
      <c r="K1486" s="2" t="s">
        <v>17</v>
      </c>
      <c r="L1486" s="2" t="s">
        <v>2499</v>
      </c>
      <c r="M1486" s="12" t="str">
        <f t="shared" ref="M1486:M1549" si="24">+MID(N1486,1,3)</f>
        <v>433</v>
      </c>
      <c r="N1486" s="2" t="s">
        <v>23</v>
      </c>
    </row>
    <row r="1487" spans="1:14" x14ac:dyDescent="0.35">
      <c r="A1487" s="3" t="s">
        <v>14</v>
      </c>
      <c r="B1487" s="3" t="s">
        <v>15</v>
      </c>
      <c r="C1487" s="5">
        <v>46400</v>
      </c>
      <c r="D1487" s="5">
        <v>46400</v>
      </c>
      <c r="E1487" s="7">
        <v>1012415062</v>
      </c>
      <c r="F1487" s="9">
        <v>45594.655150462997</v>
      </c>
      <c r="G1487" s="3" t="s">
        <v>16</v>
      </c>
      <c r="H1487" s="7">
        <v>82185</v>
      </c>
      <c r="I1487" s="3" t="s">
        <v>17</v>
      </c>
      <c r="J1487" s="3" t="s">
        <v>2514</v>
      </c>
      <c r="K1487" s="3" t="s">
        <v>17</v>
      </c>
      <c r="L1487" s="3" t="s">
        <v>2366</v>
      </c>
      <c r="M1487" s="12" t="str">
        <f t="shared" si="24"/>
        <v>433</v>
      </c>
      <c r="N1487" s="3" t="s">
        <v>23</v>
      </c>
    </row>
    <row r="1488" spans="1:14" x14ac:dyDescent="0.35">
      <c r="A1488" s="2" t="s">
        <v>14</v>
      </c>
      <c r="B1488" s="2" t="s">
        <v>15</v>
      </c>
      <c r="C1488" s="4">
        <v>25808175</v>
      </c>
      <c r="D1488" s="4">
        <v>25808175</v>
      </c>
      <c r="E1488" s="6">
        <v>1012434037</v>
      </c>
      <c r="F1488" s="8">
        <v>45594.659907407397</v>
      </c>
      <c r="G1488" s="2" t="s">
        <v>16</v>
      </c>
      <c r="H1488" s="6">
        <v>82186</v>
      </c>
      <c r="I1488" s="2" t="s">
        <v>17</v>
      </c>
      <c r="J1488" s="2" t="s">
        <v>2509</v>
      </c>
      <c r="K1488" s="2" t="s">
        <v>17</v>
      </c>
      <c r="L1488" s="2" t="s">
        <v>701</v>
      </c>
      <c r="M1488" s="12" t="str">
        <f t="shared" si="24"/>
        <v>393</v>
      </c>
      <c r="N1488" s="2" t="s">
        <v>20</v>
      </c>
    </row>
    <row r="1489" spans="1:14" x14ac:dyDescent="0.35">
      <c r="A1489" s="2" t="s">
        <v>14</v>
      </c>
      <c r="B1489" s="2" t="s">
        <v>15</v>
      </c>
      <c r="C1489" s="4">
        <v>68400</v>
      </c>
      <c r="D1489" s="4">
        <v>68400</v>
      </c>
      <c r="E1489" s="6">
        <v>1012452061</v>
      </c>
      <c r="F1489" s="8">
        <v>45594.6644675926</v>
      </c>
      <c r="G1489" s="2" t="s">
        <v>16</v>
      </c>
      <c r="H1489" s="6">
        <v>82187</v>
      </c>
      <c r="I1489" s="2" t="s">
        <v>17</v>
      </c>
      <c r="J1489" s="2" t="s">
        <v>2524</v>
      </c>
      <c r="K1489" s="2" t="s">
        <v>17</v>
      </c>
      <c r="L1489" s="2" t="s">
        <v>2366</v>
      </c>
      <c r="M1489" s="12" t="str">
        <f t="shared" si="24"/>
        <v>433</v>
      </c>
      <c r="N1489" s="2" t="s">
        <v>23</v>
      </c>
    </row>
    <row r="1490" spans="1:14" x14ac:dyDescent="0.35">
      <c r="A1490" s="3" t="s">
        <v>14</v>
      </c>
      <c r="B1490" s="3" t="s">
        <v>15</v>
      </c>
      <c r="C1490" s="5">
        <v>68400</v>
      </c>
      <c r="D1490" s="5">
        <v>68400</v>
      </c>
      <c r="E1490" s="7">
        <v>1012464674</v>
      </c>
      <c r="F1490" s="9">
        <v>45594.667685185203</v>
      </c>
      <c r="G1490" s="3" t="s">
        <v>16</v>
      </c>
      <c r="H1490" s="7">
        <v>82189</v>
      </c>
      <c r="I1490" s="3" t="s">
        <v>17</v>
      </c>
      <c r="J1490" s="3" t="s">
        <v>2483</v>
      </c>
      <c r="K1490" s="3" t="s">
        <v>17</v>
      </c>
      <c r="L1490" s="3" t="s">
        <v>2366</v>
      </c>
      <c r="M1490" s="12" t="str">
        <f t="shared" si="24"/>
        <v>433</v>
      </c>
      <c r="N1490" s="3" t="s">
        <v>23</v>
      </c>
    </row>
    <row r="1491" spans="1:14" x14ac:dyDescent="0.35">
      <c r="A1491" s="2" t="s">
        <v>14</v>
      </c>
      <c r="B1491" s="2" t="s">
        <v>15</v>
      </c>
      <c r="C1491" s="4">
        <v>68400</v>
      </c>
      <c r="D1491" s="4">
        <v>68400</v>
      </c>
      <c r="E1491" s="6">
        <v>1012473850</v>
      </c>
      <c r="F1491" s="8">
        <v>45594.670069444401</v>
      </c>
      <c r="G1491" s="2" t="s">
        <v>16</v>
      </c>
      <c r="H1491" s="6">
        <v>82190</v>
      </c>
      <c r="I1491" s="2" t="s">
        <v>17</v>
      </c>
      <c r="J1491" s="2" t="s">
        <v>2482</v>
      </c>
      <c r="K1491" s="2" t="s">
        <v>17</v>
      </c>
      <c r="L1491" s="2" t="s">
        <v>2366</v>
      </c>
      <c r="M1491" s="12" t="str">
        <f t="shared" si="24"/>
        <v>433</v>
      </c>
      <c r="N1491" s="2" t="s">
        <v>23</v>
      </c>
    </row>
    <row r="1492" spans="1:14" x14ac:dyDescent="0.35">
      <c r="A1492" s="3" t="s">
        <v>14</v>
      </c>
      <c r="B1492" s="3" t="s">
        <v>15</v>
      </c>
      <c r="C1492" s="5">
        <v>75212</v>
      </c>
      <c r="D1492" s="5">
        <v>75212</v>
      </c>
      <c r="E1492" s="7">
        <v>1012536899</v>
      </c>
      <c r="F1492" s="9">
        <v>45594.686481481498</v>
      </c>
      <c r="G1492" s="3" t="s">
        <v>16</v>
      </c>
      <c r="H1492" s="7">
        <v>82191</v>
      </c>
      <c r="I1492" s="3" t="s">
        <v>17</v>
      </c>
      <c r="J1492" s="3" t="s">
        <v>2494</v>
      </c>
      <c r="K1492" s="3" t="s">
        <v>17</v>
      </c>
      <c r="L1492" s="3" t="s">
        <v>1423</v>
      </c>
      <c r="M1492" s="12" t="str">
        <f t="shared" si="24"/>
        <v>138</v>
      </c>
      <c r="N1492" s="3" t="s">
        <v>122</v>
      </c>
    </row>
    <row r="1493" spans="1:14" x14ac:dyDescent="0.35">
      <c r="A1493" s="3" t="s">
        <v>14</v>
      </c>
      <c r="B1493" s="3" t="s">
        <v>15</v>
      </c>
      <c r="C1493" s="5">
        <v>355882</v>
      </c>
      <c r="D1493" s="5">
        <v>355882</v>
      </c>
      <c r="E1493" s="7">
        <v>1012546376</v>
      </c>
      <c r="F1493" s="9">
        <v>45594.689097222203</v>
      </c>
      <c r="G1493" s="3" t="s">
        <v>16</v>
      </c>
      <c r="H1493" s="7">
        <v>82192</v>
      </c>
      <c r="I1493" s="3" t="s">
        <v>17</v>
      </c>
      <c r="J1493" s="3" t="s">
        <v>2525</v>
      </c>
      <c r="K1493" s="3" t="s">
        <v>17</v>
      </c>
      <c r="L1493" s="3" t="s">
        <v>2526</v>
      </c>
      <c r="M1493" s="12" t="str">
        <f t="shared" si="24"/>
        <v>433</v>
      </c>
      <c r="N1493" s="3" t="s">
        <v>23</v>
      </c>
    </row>
    <row r="1494" spans="1:14" x14ac:dyDescent="0.35">
      <c r="A1494" s="2" t="s">
        <v>14</v>
      </c>
      <c r="B1494" s="2" t="s">
        <v>15</v>
      </c>
      <c r="C1494" s="4">
        <v>30853</v>
      </c>
      <c r="D1494" s="4">
        <v>30853</v>
      </c>
      <c r="E1494" s="6">
        <v>1012566503</v>
      </c>
      <c r="F1494" s="8">
        <v>45594.694791666698</v>
      </c>
      <c r="G1494" s="2" t="s">
        <v>16</v>
      </c>
      <c r="H1494" s="6">
        <v>82194</v>
      </c>
      <c r="I1494" s="2" t="s">
        <v>17</v>
      </c>
      <c r="J1494" s="2" t="s">
        <v>2536</v>
      </c>
      <c r="K1494" s="2" t="s">
        <v>17</v>
      </c>
      <c r="L1494" s="2" t="s">
        <v>2518</v>
      </c>
      <c r="M1494" s="12" t="str">
        <f t="shared" si="24"/>
        <v>426</v>
      </c>
      <c r="N1494" s="2" t="s">
        <v>74</v>
      </c>
    </row>
    <row r="1495" spans="1:14" x14ac:dyDescent="0.35">
      <c r="A1495" s="3" t="s">
        <v>14</v>
      </c>
      <c r="B1495" s="3" t="s">
        <v>15</v>
      </c>
      <c r="C1495" s="5">
        <v>42061</v>
      </c>
      <c r="D1495" s="5">
        <v>42061</v>
      </c>
      <c r="E1495" s="7">
        <v>1012575997</v>
      </c>
      <c r="F1495" s="9">
        <v>45594.6974305556</v>
      </c>
      <c r="G1495" s="3" t="s">
        <v>16</v>
      </c>
      <c r="H1495" s="7">
        <v>82195</v>
      </c>
      <c r="I1495" s="3" t="s">
        <v>17</v>
      </c>
      <c r="J1495" s="3" t="s">
        <v>2479</v>
      </c>
      <c r="K1495" s="3" t="s">
        <v>17</v>
      </c>
      <c r="L1495" s="3" t="s">
        <v>1423</v>
      </c>
      <c r="M1495" s="12" t="str">
        <f t="shared" si="24"/>
        <v>138</v>
      </c>
      <c r="N1495" s="3" t="s">
        <v>122</v>
      </c>
    </row>
    <row r="1496" spans="1:14" x14ac:dyDescent="0.35">
      <c r="A1496" s="2" t="s">
        <v>14</v>
      </c>
      <c r="B1496" s="2" t="s">
        <v>15</v>
      </c>
      <c r="C1496" s="4">
        <v>1620</v>
      </c>
      <c r="D1496" s="4">
        <v>1620</v>
      </c>
      <c r="E1496" s="6">
        <v>1012580425</v>
      </c>
      <c r="F1496" s="8">
        <v>45594.698599536998</v>
      </c>
      <c r="G1496" s="2" t="s">
        <v>16</v>
      </c>
      <c r="H1496" s="6">
        <v>82197</v>
      </c>
      <c r="I1496" s="2" t="s">
        <v>17</v>
      </c>
      <c r="J1496" s="2" t="s">
        <v>2517</v>
      </c>
      <c r="K1496" s="2" t="s">
        <v>17</v>
      </c>
      <c r="L1496" s="2" t="s">
        <v>2518</v>
      </c>
      <c r="M1496" s="12" t="str">
        <f t="shared" si="24"/>
        <v>426</v>
      </c>
      <c r="N1496" s="2" t="s">
        <v>74</v>
      </c>
    </row>
    <row r="1497" spans="1:14" x14ac:dyDescent="0.35">
      <c r="A1497" s="2" t="s">
        <v>14</v>
      </c>
      <c r="B1497" s="2" t="s">
        <v>15</v>
      </c>
      <c r="C1497" s="4">
        <v>757170</v>
      </c>
      <c r="D1497" s="4">
        <v>757170</v>
      </c>
      <c r="E1497" s="6">
        <v>1012596603</v>
      </c>
      <c r="F1497" s="8">
        <v>45594.702997685199</v>
      </c>
      <c r="G1497" s="2" t="s">
        <v>16</v>
      </c>
      <c r="H1497" s="6">
        <v>82198</v>
      </c>
      <c r="I1497" s="2" t="s">
        <v>17</v>
      </c>
      <c r="J1497" s="2" t="s">
        <v>2529</v>
      </c>
      <c r="K1497" s="2" t="s">
        <v>17</v>
      </c>
      <c r="L1497" s="2" t="s">
        <v>2530</v>
      </c>
      <c r="M1497" s="12" t="str">
        <f t="shared" si="24"/>
        <v>154</v>
      </c>
      <c r="N1497" s="2" t="s">
        <v>71</v>
      </c>
    </row>
    <row r="1498" spans="1:14" x14ac:dyDescent="0.35">
      <c r="A1498" s="3" t="s">
        <v>14</v>
      </c>
      <c r="B1498" s="3" t="s">
        <v>15</v>
      </c>
      <c r="C1498" s="5">
        <v>56162</v>
      </c>
      <c r="D1498" s="5">
        <v>56162</v>
      </c>
      <c r="E1498" s="7">
        <v>1012600552</v>
      </c>
      <c r="F1498" s="9">
        <v>45594.704085648104</v>
      </c>
      <c r="G1498" s="3" t="s">
        <v>16</v>
      </c>
      <c r="H1498" s="7">
        <v>82199</v>
      </c>
      <c r="I1498" s="3" t="s">
        <v>17</v>
      </c>
      <c r="J1498" s="3" t="s">
        <v>2508</v>
      </c>
      <c r="K1498" s="3" t="s">
        <v>17</v>
      </c>
      <c r="L1498" s="3" t="s">
        <v>1423</v>
      </c>
      <c r="M1498" s="12" t="str">
        <f t="shared" si="24"/>
        <v>138</v>
      </c>
      <c r="N1498" s="3" t="s">
        <v>122</v>
      </c>
    </row>
    <row r="1499" spans="1:14" x14ac:dyDescent="0.35">
      <c r="A1499" s="2" t="s">
        <v>14</v>
      </c>
      <c r="B1499" s="2" t="s">
        <v>15</v>
      </c>
      <c r="C1499" s="4">
        <v>378585</v>
      </c>
      <c r="D1499" s="4">
        <v>378585</v>
      </c>
      <c r="E1499" s="6">
        <v>1012624957</v>
      </c>
      <c r="F1499" s="8">
        <v>45594.711111111101</v>
      </c>
      <c r="G1499" s="2" t="s">
        <v>16</v>
      </c>
      <c r="H1499" s="6">
        <v>82201</v>
      </c>
      <c r="I1499" s="2" t="s">
        <v>17</v>
      </c>
      <c r="J1499" s="2" t="s">
        <v>374</v>
      </c>
      <c r="K1499" s="2" t="s">
        <v>17</v>
      </c>
      <c r="L1499" s="2" t="s">
        <v>589</v>
      </c>
      <c r="M1499" s="12" t="str">
        <f t="shared" si="24"/>
        <v>433</v>
      </c>
      <c r="N1499" s="2" t="s">
        <v>23</v>
      </c>
    </row>
    <row r="1500" spans="1:14" x14ac:dyDescent="0.35">
      <c r="A1500" s="3" t="s">
        <v>14</v>
      </c>
      <c r="B1500" s="3" t="s">
        <v>15</v>
      </c>
      <c r="C1500" s="5">
        <v>759656</v>
      </c>
      <c r="D1500" s="5">
        <v>759656</v>
      </c>
      <c r="E1500" s="7">
        <v>1012628329</v>
      </c>
      <c r="F1500" s="9">
        <v>45594.7120601852</v>
      </c>
      <c r="G1500" s="3" t="s">
        <v>16</v>
      </c>
      <c r="H1500" s="7">
        <v>82202</v>
      </c>
      <c r="I1500" s="3" t="s">
        <v>17</v>
      </c>
      <c r="J1500" s="3" t="s">
        <v>2488</v>
      </c>
      <c r="K1500" s="3" t="s">
        <v>17</v>
      </c>
      <c r="L1500" s="3" t="s">
        <v>741</v>
      </c>
      <c r="M1500" s="12" t="str">
        <f t="shared" si="24"/>
        <v>403</v>
      </c>
      <c r="N1500" s="3" t="s">
        <v>110</v>
      </c>
    </row>
    <row r="1501" spans="1:14" x14ac:dyDescent="0.35">
      <c r="A1501" s="3" t="s">
        <v>14</v>
      </c>
      <c r="B1501" s="3" t="s">
        <v>15</v>
      </c>
      <c r="C1501" s="5">
        <v>57978729</v>
      </c>
      <c r="D1501" s="5">
        <v>57978729</v>
      </c>
      <c r="E1501" s="7">
        <v>1012631059</v>
      </c>
      <c r="F1501" s="9">
        <v>45594.712847222203</v>
      </c>
      <c r="G1501" s="3" t="s">
        <v>16</v>
      </c>
      <c r="H1501" s="7">
        <v>82203</v>
      </c>
      <c r="I1501" s="3" t="s">
        <v>17</v>
      </c>
      <c r="J1501" s="3" t="s">
        <v>2537</v>
      </c>
      <c r="K1501" s="3" t="s">
        <v>17</v>
      </c>
      <c r="L1501" s="3" t="s">
        <v>2538</v>
      </c>
      <c r="M1501" s="12" t="str">
        <f t="shared" si="24"/>
        <v>138</v>
      </c>
      <c r="N1501" s="3" t="s">
        <v>122</v>
      </c>
    </row>
    <row r="1502" spans="1:14" x14ac:dyDescent="0.35">
      <c r="A1502" s="3" t="s">
        <v>14</v>
      </c>
      <c r="B1502" s="3" t="s">
        <v>15</v>
      </c>
      <c r="C1502" s="5">
        <v>100000</v>
      </c>
      <c r="D1502" s="5">
        <v>100000</v>
      </c>
      <c r="E1502" s="7">
        <v>1012654910</v>
      </c>
      <c r="F1502" s="9">
        <v>45594.719907407401</v>
      </c>
      <c r="G1502" s="3" t="s">
        <v>16</v>
      </c>
      <c r="H1502" s="7">
        <v>82204</v>
      </c>
      <c r="I1502" s="3" t="s">
        <v>17</v>
      </c>
      <c r="J1502" s="3" t="s">
        <v>2500</v>
      </c>
      <c r="K1502" s="3" t="s">
        <v>17</v>
      </c>
      <c r="L1502" s="3" t="s">
        <v>2501</v>
      </c>
      <c r="M1502" s="12" t="str">
        <f t="shared" si="24"/>
        <v>138</v>
      </c>
      <c r="N1502" s="3" t="s">
        <v>122</v>
      </c>
    </row>
    <row r="1503" spans="1:14" x14ac:dyDescent="0.35">
      <c r="A1503" s="2" t="s">
        <v>14</v>
      </c>
      <c r="B1503" s="2" t="s">
        <v>15</v>
      </c>
      <c r="C1503" s="4">
        <v>867350</v>
      </c>
      <c r="D1503" s="4">
        <v>867350</v>
      </c>
      <c r="E1503" s="6">
        <v>1012660283</v>
      </c>
      <c r="F1503" s="8">
        <v>45594.7214930556</v>
      </c>
      <c r="G1503" s="2" t="s">
        <v>16</v>
      </c>
      <c r="H1503" s="6">
        <v>82205</v>
      </c>
      <c r="I1503" s="2" t="s">
        <v>17</v>
      </c>
      <c r="J1503" s="2" t="s">
        <v>2492</v>
      </c>
      <c r="K1503" s="2" t="s">
        <v>17</v>
      </c>
      <c r="L1503" s="2" t="s">
        <v>2493</v>
      </c>
      <c r="M1503" s="12" t="str">
        <f t="shared" si="24"/>
        <v>284</v>
      </c>
      <c r="N1503" s="2" t="s">
        <v>849</v>
      </c>
    </row>
    <row r="1504" spans="1:14" x14ac:dyDescent="0.35">
      <c r="A1504" s="3" t="s">
        <v>14</v>
      </c>
      <c r="B1504" s="3" t="s">
        <v>15</v>
      </c>
      <c r="C1504" s="5">
        <v>230936</v>
      </c>
      <c r="D1504" s="5">
        <v>230936</v>
      </c>
      <c r="E1504" s="7">
        <v>1012663421</v>
      </c>
      <c r="F1504" s="9">
        <v>45594.722442129598</v>
      </c>
      <c r="G1504" s="3" t="s">
        <v>16</v>
      </c>
      <c r="H1504" s="7">
        <v>82206</v>
      </c>
      <c r="I1504" s="3" t="s">
        <v>17</v>
      </c>
      <c r="J1504" s="3" t="s">
        <v>2505</v>
      </c>
      <c r="K1504" s="3" t="s">
        <v>17</v>
      </c>
      <c r="L1504" s="3" t="s">
        <v>1051</v>
      </c>
      <c r="M1504" s="12" t="str">
        <f t="shared" si="24"/>
        <v>433</v>
      </c>
      <c r="N1504" s="3" t="s">
        <v>23</v>
      </c>
    </row>
    <row r="1505" spans="1:14" x14ac:dyDescent="0.35">
      <c r="A1505" s="2" t="s">
        <v>14</v>
      </c>
      <c r="B1505" s="2" t="s">
        <v>15</v>
      </c>
      <c r="C1505" s="4">
        <v>206195</v>
      </c>
      <c r="D1505" s="4">
        <v>206195</v>
      </c>
      <c r="E1505" s="6">
        <v>1012681351</v>
      </c>
      <c r="F1505" s="8">
        <v>45594.727719907401</v>
      </c>
      <c r="G1505" s="2" t="s">
        <v>16</v>
      </c>
      <c r="H1505" s="6">
        <v>82207</v>
      </c>
      <c r="I1505" s="2" t="s">
        <v>17</v>
      </c>
      <c r="J1505" s="2" t="s">
        <v>2503</v>
      </c>
      <c r="K1505" s="2" t="s">
        <v>17</v>
      </c>
      <c r="L1505" s="2" t="s">
        <v>2504</v>
      </c>
      <c r="M1505" s="12" t="str">
        <f t="shared" si="24"/>
        <v>433</v>
      </c>
      <c r="N1505" s="2" t="s">
        <v>23</v>
      </c>
    </row>
    <row r="1506" spans="1:14" x14ac:dyDescent="0.35">
      <c r="A1506" s="3" t="s">
        <v>14</v>
      </c>
      <c r="B1506" s="3" t="s">
        <v>15</v>
      </c>
      <c r="C1506" s="5">
        <v>100000</v>
      </c>
      <c r="D1506" s="5">
        <v>100000</v>
      </c>
      <c r="E1506" s="7">
        <v>1012698780</v>
      </c>
      <c r="F1506" s="9">
        <v>45594.732881944401</v>
      </c>
      <c r="G1506" s="3" t="s">
        <v>16</v>
      </c>
      <c r="H1506" s="7">
        <v>82208</v>
      </c>
      <c r="I1506" s="3" t="s">
        <v>17</v>
      </c>
      <c r="J1506" s="3" t="s">
        <v>2516</v>
      </c>
      <c r="K1506" s="3" t="s">
        <v>17</v>
      </c>
      <c r="L1506" s="3" t="s">
        <v>741</v>
      </c>
      <c r="M1506" s="12" t="str">
        <f t="shared" si="24"/>
        <v>403</v>
      </c>
      <c r="N1506" s="3" t="s">
        <v>110</v>
      </c>
    </row>
    <row r="1507" spans="1:14" x14ac:dyDescent="0.35">
      <c r="A1507" s="2" t="s">
        <v>14</v>
      </c>
      <c r="B1507" s="2" t="s">
        <v>15</v>
      </c>
      <c r="C1507" s="4">
        <v>5053788</v>
      </c>
      <c r="D1507" s="4">
        <v>5053788</v>
      </c>
      <c r="E1507" s="6">
        <v>1012740925</v>
      </c>
      <c r="F1507" s="8">
        <v>45594.745428240698</v>
      </c>
      <c r="G1507" s="2" t="s">
        <v>16</v>
      </c>
      <c r="H1507" s="6">
        <v>82209</v>
      </c>
      <c r="I1507" s="2" t="s">
        <v>17</v>
      </c>
      <c r="J1507" s="2" t="s">
        <v>2521</v>
      </c>
      <c r="K1507" s="2" t="s">
        <v>17</v>
      </c>
      <c r="L1507" s="2" t="s">
        <v>2522</v>
      </c>
      <c r="M1507" s="12" t="str">
        <f t="shared" si="24"/>
        <v>284</v>
      </c>
      <c r="N1507" s="2" t="s">
        <v>849</v>
      </c>
    </row>
    <row r="1508" spans="1:14" x14ac:dyDescent="0.35">
      <c r="A1508" s="2" t="s">
        <v>14</v>
      </c>
      <c r="B1508" s="2" t="s">
        <v>15</v>
      </c>
      <c r="C1508" s="4">
        <v>3217.62</v>
      </c>
      <c r="D1508" s="4">
        <v>3217.62</v>
      </c>
      <c r="E1508" s="6">
        <v>1012770350</v>
      </c>
      <c r="F1508" s="8">
        <v>45594.754062499997</v>
      </c>
      <c r="G1508" s="2" t="s">
        <v>16</v>
      </c>
      <c r="H1508" s="6">
        <v>82211</v>
      </c>
      <c r="I1508" s="2" t="s">
        <v>17</v>
      </c>
      <c r="J1508" s="2" t="s">
        <v>2532</v>
      </c>
      <c r="K1508" s="2" t="s">
        <v>17</v>
      </c>
      <c r="L1508" s="2" t="s">
        <v>2533</v>
      </c>
      <c r="M1508" s="12" t="str">
        <f t="shared" si="24"/>
        <v>403</v>
      </c>
      <c r="N1508" s="2" t="s">
        <v>110</v>
      </c>
    </row>
    <row r="1509" spans="1:14" x14ac:dyDescent="0.35">
      <c r="A1509" s="2" t="s">
        <v>14</v>
      </c>
      <c r="B1509" s="2" t="s">
        <v>15</v>
      </c>
      <c r="C1509" s="4">
        <v>4500</v>
      </c>
      <c r="D1509" s="4">
        <v>4500</v>
      </c>
      <c r="E1509" s="6">
        <v>1012926513</v>
      </c>
      <c r="F1509" s="8">
        <v>45594.801817129599</v>
      </c>
      <c r="G1509" s="2" t="s">
        <v>16</v>
      </c>
      <c r="H1509" s="6">
        <v>82212</v>
      </c>
      <c r="I1509" s="2" t="s">
        <v>17</v>
      </c>
      <c r="J1509" s="2" t="s">
        <v>2560</v>
      </c>
      <c r="K1509" s="2" t="s">
        <v>17</v>
      </c>
      <c r="L1509" s="2" t="s">
        <v>2561</v>
      </c>
      <c r="M1509" s="12" t="str">
        <f t="shared" si="24"/>
        <v>433</v>
      </c>
      <c r="N1509" s="2" t="s">
        <v>23</v>
      </c>
    </row>
    <row r="1510" spans="1:14" x14ac:dyDescent="0.35">
      <c r="A1510" s="3" t="s">
        <v>14</v>
      </c>
      <c r="B1510" s="3" t="s">
        <v>15</v>
      </c>
      <c r="C1510" s="5">
        <v>10000</v>
      </c>
      <c r="D1510" s="5">
        <v>10000</v>
      </c>
      <c r="E1510" s="7">
        <v>1013039807</v>
      </c>
      <c r="F1510" s="9">
        <v>45594.836493055598</v>
      </c>
      <c r="G1510" s="3" t="s">
        <v>16</v>
      </c>
      <c r="H1510" s="7">
        <v>82214</v>
      </c>
      <c r="I1510" s="3" t="s">
        <v>17</v>
      </c>
      <c r="J1510" s="3" t="s">
        <v>2519</v>
      </c>
      <c r="K1510" s="3" t="s">
        <v>17</v>
      </c>
      <c r="L1510" s="3" t="s">
        <v>2520</v>
      </c>
      <c r="M1510" s="12" t="str">
        <f t="shared" si="24"/>
        <v>433</v>
      </c>
      <c r="N1510" s="3" t="s">
        <v>23</v>
      </c>
    </row>
    <row r="1511" spans="1:14" x14ac:dyDescent="0.35">
      <c r="A1511" s="2" t="s">
        <v>14</v>
      </c>
      <c r="B1511" s="2" t="s">
        <v>15</v>
      </c>
      <c r="C1511" s="4">
        <v>1284201</v>
      </c>
      <c r="D1511" s="4">
        <v>1284201</v>
      </c>
      <c r="E1511" s="6">
        <v>1013098780</v>
      </c>
      <c r="F1511" s="8">
        <v>45594.855509259301</v>
      </c>
      <c r="G1511" s="2" t="s">
        <v>16</v>
      </c>
      <c r="H1511" s="6">
        <v>82216</v>
      </c>
      <c r="I1511" s="2" t="s">
        <v>17</v>
      </c>
      <c r="J1511" s="2" t="s">
        <v>2543</v>
      </c>
      <c r="K1511" s="2" t="s">
        <v>17</v>
      </c>
      <c r="L1511" s="2" t="s">
        <v>2544</v>
      </c>
      <c r="M1511" s="12" t="str">
        <f t="shared" si="24"/>
        <v>115</v>
      </c>
      <c r="N1511" s="2" t="s">
        <v>51</v>
      </c>
    </row>
    <row r="1512" spans="1:14" x14ac:dyDescent="0.35">
      <c r="A1512" s="3" t="s">
        <v>14</v>
      </c>
      <c r="B1512" s="3" t="s">
        <v>15</v>
      </c>
      <c r="C1512" s="5">
        <v>10000</v>
      </c>
      <c r="D1512" s="5">
        <v>10000</v>
      </c>
      <c r="E1512" s="7">
        <v>1013130728</v>
      </c>
      <c r="F1512" s="9">
        <v>45594.865937499999</v>
      </c>
      <c r="G1512" s="3" t="s">
        <v>16</v>
      </c>
      <c r="H1512" s="7">
        <v>82217</v>
      </c>
      <c r="I1512" s="3" t="s">
        <v>17</v>
      </c>
      <c r="J1512" s="3" t="s">
        <v>2549</v>
      </c>
      <c r="K1512" s="3" t="s">
        <v>17</v>
      </c>
      <c r="L1512" s="3" t="s">
        <v>2550</v>
      </c>
      <c r="M1512" s="12" t="str">
        <f t="shared" si="24"/>
        <v>433</v>
      </c>
      <c r="N1512" s="3" t="s">
        <v>23</v>
      </c>
    </row>
    <row r="1513" spans="1:14" x14ac:dyDescent="0.35">
      <c r="A1513" s="2" t="s">
        <v>14</v>
      </c>
      <c r="B1513" s="2" t="s">
        <v>15</v>
      </c>
      <c r="C1513" s="4">
        <v>15599</v>
      </c>
      <c r="D1513" s="4">
        <v>15599</v>
      </c>
      <c r="E1513" s="6">
        <v>1013240849</v>
      </c>
      <c r="F1513" s="8">
        <v>45594.904814814799</v>
      </c>
      <c r="G1513" s="2" t="s">
        <v>16</v>
      </c>
      <c r="H1513" s="6">
        <v>82219</v>
      </c>
      <c r="I1513" s="2" t="s">
        <v>17</v>
      </c>
      <c r="J1513" s="2" t="s">
        <v>2293</v>
      </c>
      <c r="K1513" s="2" t="s">
        <v>17</v>
      </c>
      <c r="L1513" s="2" t="s">
        <v>2294</v>
      </c>
      <c r="M1513" s="12" t="str">
        <f t="shared" si="24"/>
        <v>433</v>
      </c>
      <c r="N1513" s="2" t="s">
        <v>23</v>
      </c>
    </row>
    <row r="1514" spans="1:14" x14ac:dyDescent="0.35">
      <c r="A1514" s="3" t="s">
        <v>14</v>
      </c>
      <c r="B1514" s="3" t="s">
        <v>15</v>
      </c>
      <c r="C1514" s="5">
        <v>184936</v>
      </c>
      <c r="D1514" s="5">
        <v>184936</v>
      </c>
      <c r="E1514" s="7">
        <v>1013260291</v>
      </c>
      <c r="F1514" s="9">
        <v>45594.912569444401</v>
      </c>
      <c r="G1514" s="3" t="s">
        <v>16</v>
      </c>
      <c r="H1514" s="7">
        <v>82221</v>
      </c>
      <c r="I1514" s="3" t="s">
        <v>17</v>
      </c>
      <c r="J1514" s="3" t="s">
        <v>2562</v>
      </c>
      <c r="K1514" s="3" t="s">
        <v>17</v>
      </c>
      <c r="L1514" s="3" t="s">
        <v>2563</v>
      </c>
      <c r="M1514" s="12" t="str">
        <f t="shared" si="24"/>
        <v>433</v>
      </c>
      <c r="N1514" s="3" t="s">
        <v>23</v>
      </c>
    </row>
    <row r="1515" spans="1:14" x14ac:dyDescent="0.35">
      <c r="A1515" s="2" t="s">
        <v>14</v>
      </c>
      <c r="B1515" s="2" t="s">
        <v>15</v>
      </c>
      <c r="C1515" s="4">
        <v>284871</v>
      </c>
      <c r="D1515" s="4">
        <v>284871</v>
      </c>
      <c r="E1515" s="6">
        <v>1013266855</v>
      </c>
      <c r="F1515" s="8">
        <v>45594.915312500001</v>
      </c>
      <c r="G1515" s="2" t="s">
        <v>16</v>
      </c>
      <c r="H1515" s="6">
        <v>82222</v>
      </c>
      <c r="I1515" s="2" t="s">
        <v>17</v>
      </c>
      <c r="J1515" s="2" t="s">
        <v>1093</v>
      </c>
      <c r="K1515" s="2" t="s">
        <v>17</v>
      </c>
      <c r="L1515" s="2" t="s">
        <v>2515</v>
      </c>
      <c r="M1515" s="12" t="str">
        <f t="shared" si="24"/>
        <v>433</v>
      </c>
      <c r="N1515" s="2" t="s">
        <v>23</v>
      </c>
    </row>
    <row r="1516" spans="1:14" x14ac:dyDescent="0.35">
      <c r="A1516" s="3" t="s">
        <v>14</v>
      </c>
      <c r="B1516" s="3" t="s">
        <v>15</v>
      </c>
      <c r="C1516" s="5">
        <v>1000</v>
      </c>
      <c r="D1516" s="5">
        <v>1000</v>
      </c>
      <c r="E1516" s="7">
        <v>1013274556</v>
      </c>
      <c r="F1516" s="9">
        <v>45594.918749999997</v>
      </c>
      <c r="G1516" s="3" t="s">
        <v>16</v>
      </c>
      <c r="H1516" s="7">
        <v>82223</v>
      </c>
      <c r="I1516" s="3" t="s">
        <v>17</v>
      </c>
      <c r="J1516" s="3" t="s">
        <v>221</v>
      </c>
      <c r="K1516" s="3" t="s">
        <v>17</v>
      </c>
      <c r="L1516" s="3" t="s">
        <v>2528</v>
      </c>
      <c r="M1516" s="12" t="str">
        <f t="shared" si="24"/>
        <v>433</v>
      </c>
      <c r="N1516" s="3" t="s">
        <v>23</v>
      </c>
    </row>
    <row r="1517" spans="1:14" x14ac:dyDescent="0.35">
      <c r="A1517" s="3" t="s">
        <v>14</v>
      </c>
      <c r="B1517" s="3" t="s">
        <v>15</v>
      </c>
      <c r="C1517" s="5">
        <v>6000</v>
      </c>
      <c r="D1517" s="5">
        <v>6000</v>
      </c>
      <c r="E1517" s="7">
        <v>1013303558</v>
      </c>
      <c r="F1517" s="9">
        <v>45594.932372685202</v>
      </c>
      <c r="G1517" s="3" t="s">
        <v>16</v>
      </c>
      <c r="H1517" s="7">
        <v>82225</v>
      </c>
      <c r="I1517" s="3" t="s">
        <v>17</v>
      </c>
      <c r="J1517" s="3" t="s">
        <v>2541</v>
      </c>
      <c r="K1517" s="3" t="s">
        <v>17</v>
      </c>
      <c r="L1517" s="3" t="s">
        <v>2542</v>
      </c>
      <c r="M1517" s="12" t="str">
        <f t="shared" si="24"/>
        <v>433</v>
      </c>
      <c r="N1517" s="3" t="s">
        <v>23</v>
      </c>
    </row>
    <row r="1518" spans="1:14" x14ac:dyDescent="0.35">
      <c r="A1518" s="2" t="s">
        <v>14</v>
      </c>
      <c r="B1518" s="2" t="s">
        <v>15</v>
      </c>
      <c r="C1518" s="4">
        <v>2000</v>
      </c>
      <c r="D1518" s="4">
        <v>2000</v>
      </c>
      <c r="E1518" s="6">
        <v>1013352164</v>
      </c>
      <c r="F1518" s="8">
        <v>45594.962430555599</v>
      </c>
      <c r="G1518" s="2" t="s">
        <v>16</v>
      </c>
      <c r="H1518" s="6">
        <v>82226</v>
      </c>
      <c r="I1518" s="2" t="s">
        <v>17</v>
      </c>
      <c r="J1518" s="2" t="s">
        <v>24</v>
      </c>
      <c r="K1518" s="2" t="s">
        <v>17</v>
      </c>
      <c r="L1518" s="2" t="s">
        <v>2587</v>
      </c>
      <c r="M1518" s="12" t="str">
        <f t="shared" si="24"/>
        <v>138</v>
      </c>
      <c r="N1518" s="2" t="s">
        <v>122</v>
      </c>
    </row>
    <row r="1519" spans="1:14" ht="87.5" x14ac:dyDescent="0.35">
      <c r="A1519" s="3" t="s">
        <v>14</v>
      </c>
      <c r="B1519" s="3" t="s">
        <v>15</v>
      </c>
      <c r="C1519" s="5">
        <v>12000</v>
      </c>
      <c r="D1519" s="5">
        <v>12000</v>
      </c>
      <c r="E1519" s="7">
        <v>1013562888</v>
      </c>
      <c r="F1519" s="9">
        <v>45595.318078703698</v>
      </c>
      <c r="G1519" s="3" t="s">
        <v>16</v>
      </c>
      <c r="H1519" s="7">
        <v>82227</v>
      </c>
      <c r="I1519" s="3" t="s">
        <v>17</v>
      </c>
      <c r="J1519" s="3" t="s">
        <v>2510</v>
      </c>
      <c r="K1519" s="3" t="s">
        <v>17</v>
      </c>
      <c r="L1519" s="3" t="s">
        <v>2511</v>
      </c>
      <c r="M1519" s="12" t="str">
        <f t="shared" si="24"/>
        <v>375</v>
      </c>
      <c r="N1519" s="10" t="s">
        <v>81</v>
      </c>
    </row>
    <row r="1520" spans="1:14" x14ac:dyDescent="0.35">
      <c r="A1520" s="3" t="s">
        <v>14</v>
      </c>
      <c r="B1520" s="3" t="s">
        <v>15</v>
      </c>
      <c r="C1520" s="5">
        <v>2477652</v>
      </c>
      <c r="D1520" s="5">
        <v>2477652</v>
      </c>
      <c r="E1520" s="7">
        <v>1013571905</v>
      </c>
      <c r="F1520" s="9">
        <v>45595.3222453704</v>
      </c>
      <c r="G1520" s="3" t="s">
        <v>16</v>
      </c>
      <c r="H1520" s="7">
        <v>82228</v>
      </c>
      <c r="I1520" s="3" t="s">
        <v>17</v>
      </c>
      <c r="J1520" s="3" t="s">
        <v>2574</v>
      </c>
      <c r="K1520" s="3" t="s">
        <v>17</v>
      </c>
      <c r="L1520" s="3" t="s">
        <v>362</v>
      </c>
      <c r="M1520" s="12" t="str">
        <f t="shared" si="24"/>
        <v>426</v>
      </c>
      <c r="N1520" s="3" t="s">
        <v>74</v>
      </c>
    </row>
    <row r="1521" spans="1:14" ht="87.5" x14ac:dyDescent="0.35">
      <c r="A1521" s="2" t="s">
        <v>14</v>
      </c>
      <c r="B1521" s="2" t="s">
        <v>15</v>
      </c>
      <c r="C1521" s="4">
        <v>126000</v>
      </c>
      <c r="D1521" s="4">
        <v>126000</v>
      </c>
      <c r="E1521" s="6">
        <v>1013577480</v>
      </c>
      <c r="F1521" s="8">
        <v>45595.324699074103</v>
      </c>
      <c r="G1521" s="2" t="s">
        <v>16</v>
      </c>
      <c r="H1521" s="6">
        <v>82230</v>
      </c>
      <c r="I1521" s="2" t="s">
        <v>17</v>
      </c>
      <c r="J1521" s="2" t="s">
        <v>2554</v>
      </c>
      <c r="K1521" s="2" t="s">
        <v>17</v>
      </c>
      <c r="L1521" s="2" t="s">
        <v>2511</v>
      </c>
      <c r="M1521" s="12" t="str">
        <f t="shared" si="24"/>
        <v>375</v>
      </c>
      <c r="N1521" s="11" t="s">
        <v>81</v>
      </c>
    </row>
    <row r="1522" spans="1:14" x14ac:dyDescent="0.35">
      <c r="A1522" s="3" t="s">
        <v>14</v>
      </c>
      <c r="B1522" s="3" t="s">
        <v>15</v>
      </c>
      <c r="C1522" s="5">
        <v>1299.0899999999999</v>
      </c>
      <c r="D1522" s="5">
        <v>1299.0899999999999</v>
      </c>
      <c r="E1522" s="7">
        <v>1013587261</v>
      </c>
      <c r="F1522" s="9">
        <v>45595.328877314802</v>
      </c>
      <c r="G1522" s="3" t="s">
        <v>16</v>
      </c>
      <c r="H1522" s="7">
        <v>82231</v>
      </c>
      <c r="I1522" s="3" t="s">
        <v>17</v>
      </c>
      <c r="J1522" s="3" t="s">
        <v>2531</v>
      </c>
      <c r="K1522" s="3" t="s">
        <v>17</v>
      </c>
      <c r="L1522" s="3" t="s">
        <v>362</v>
      </c>
      <c r="M1522" s="12" t="str">
        <f t="shared" si="24"/>
        <v>270</v>
      </c>
      <c r="N1522" s="3" t="s">
        <v>220</v>
      </c>
    </row>
    <row r="1523" spans="1:14" x14ac:dyDescent="0.35">
      <c r="A1523" s="3" t="s">
        <v>14</v>
      </c>
      <c r="B1523" s="3" t="s">
        <v>15</v>
      </c>
      <c r="C1523" s="5">
        <v>100000</v>
      </c>
      <c r="D1523" s="5">
        <v>100000</v>
      </c>
      <c r="E1523" s="7">
        <v>1013612015</v>
      </c>
      <c r="F1523" s="9">
        <v>45595.338506944398</v>
      </c>
      <c r="G1523" s="3" t="s">
        <v>16</v>
      </c>
      <c r="H1523" s="7">
        <v>82232</v>
      </c>
      <c r="I1523" s="3" t="s">
        <v>17</v>
      </c>
      <c r="J1523" s="3" t="s">
        <v>1845</v>
      </c>
      <c r="K1523" s="3" t="s">
        <v>17</v>
      </c>
      <c r="L1523" s="3" t="s">
        <v>2545</v>
      </c>
      <c r="M1523" s="12" t="str">
        <f t="shared" si="24"/>
        <v>138</v>
      </c>
      <c r="N1523" s="3" t="s">
        <v>122</v>
      </c>
    </row>
    <row r="1524" spans="1:14" x14ac:dyDescent="0.35">
      <c r="A1524" s="2" t="s">
        <v>14</v>
      </c>
      <c r="B1524" s="2" t="s">
        <v>15</v>
      </c>
      <c r="C1524" s="4">
        <v>200000</v>
      </c>
      <c r="D1524" s="4">
        <v>200000</v>
      </c>
      <c r="E1524" s="6">
        <v>1013612508</v>
      </c>
      <c r="F1524" s="8">
        <v>45595.338703703703</v>
      </c>
      <c r="G1524" s="2" t="s">
        <v>16</v>
      </c>
      <c r="H1524" s="6">
        <v>82233</v>
      </c>
      <c r="I1524" s="2" t="s">
        <v>17</v>
      </c>
      <c r="J1524" s="2" t="s">
        <v>2568</v>
      </c>
      <c r="K1524" s="2" t="s">
        <v>17</v>
      </c>
      <c r="L1524" s="2" t="s">
        <v>2187</v>
      </c>
      <c r="M1524" s="12" t="str">
        <f t="shared" si="24"/>
        <v>403</v>
      </c>
      <c r="N1524" s="2" t="s">
        <v>110</v>
      </c>
    </row>
    <row r="1525" spans="1:14" x14ac:dyDescent="0.35">
      <c r="A1525" s="3" t="s">
        <v>14</v>
      </c>
      <c r="B1525" s="3" t="s">
        <v>15</v>
      </c>
      <c r="C1525" s="5">
        <v>21000</v>
      </c>
      <c r="D1525" s="5">
        <v>21000</v>
      </c>
      <c r="E1525" s="7">
        <v>1013618987</v>
      </c>
      <c r="F1525" s="9">
        <v>45595.341064814798</v>
      </c>
      <c r="G1525" s="3" t="s">
        <v>16</v>
      </c>
      <c r="H1525" s="7">
        <v>82235</v>
      </c>
      <c r="I1525" s="3" t="s">
        <v>17</v>
      </c>
      <c r="J1525" s="3" t="s">
        <v>2588</v>
      </c>
      <c r="K1525" s="3" t="s">
        <v>17</v>
      </c>
      <c r="L1525" s="3" t="s">
        <v>2589</v>
      </c>
      <c r="M1525" s="12" t="str">
        <f t="shared" si="24"/>
        <v>433</v>
      </c>
      <c r="N1525" s="3" t="s">
        <v>23</v>
      </c>
    </row>
    <row r="1526" spans="1:14" x14ac:dyDescent="0.35">
      <c r="A1526" s="3" t="s">
        <v>14</v>
      </c>
      <c r="B1526" s="3" t="s">
        <v>15</v>
      </c>
      <c r="C1526" s="5">
        <v>228058</v>
      </c>
      <c r="D1526" s="5">
        <v>228058</v>
      </c>
      <c r="E1526" s="7">
        <v>1013641586</v>
      </c>
      <c r="F1526" s="9">
        <v>45595.348946759303</v>
      </c>
      <c r="G1526" s="3" t="s">
        <v>16</v>
      </c>
      <c r="H1526" s="7">
        <v>82236</v>
      </c>
      <c r="I1526" s="3" t="s">
        <v>17</v>
      </c>
      <c r="J1526" s="3" t="s">
        <v>1087</v>
      </c>
      <c r="K1526" s="3" t="s">
        <v>17</v>
      </c>
      <c r="L1526" s="3" t="s">
        <v>2523</v>
      </c>
      <c r="M1526" s="12" t="str">
        <f t="shared" si="24"/>
        <v>433</v>
      </c>
      <c r="N1526" s="3" t="s">
        <v>23</v>
      </c>
    </row>
    <row r="1527" spans="1:14" x14ac:dyDescent="0.35">
      <c r="A1527" s="2" t="s">
        <v>14</v>
      </c>
      <c r="B1527" s="2" t="s">
        <v>15</v>
      </c>
      <c r="C1527" s="4">
        <v>200000</v>
      </c>
      <c r="D1527" s="4">
        <v>200000</v>
      </c>
      <c r="E1527" s="6">
        <v>1013691214</v>
      </c>
      <c r="F1527" s="8">
        <v>45595.3644444444</v>
      </c>
      <c r="G1527" s="2" t="s">
        <v>16</v>
      </c>
      <c r="H1527" s="6">
        <v>82239</v>
      </c>
      <c r="I1527" s="2" t="s">
        <v>17</v>
      </c>
      <c r="J1527" s="2" t="s">
        <v>2527</v>
      </c>
      <c r="K1527" s="2" t="s">
        <v>17</v>
      </c>
      <c r="L1527" s="2" t="s">
        <v>1935</v>
      </c>
      <c r="M1527" s="12" t="str">
        <f t="shared" si="24"/>
        <v>403</v>
      </c>
      <c r="N1527" s="2" t="s">
        <v>110</v>
      </c>
    </row>
    <row r="1528" spans="1:14" x14ac:dyDescent="0.35">
      <c r="A1528" s="3" t="s">
        <v>14</v>
      </c>
      <c r="B1528" s="3" t="s">
        <v>15</v>
      </c>
      <c r="C1528" s="5">
        <v>220000</v>
      </c>
      <c r="D1528" s="5">
        <v>220000</v>
      </c>
      <c r="E1528" s="7">
        <v>1013762847</v>
      </c>
      <c r="F1528" s="9">
        <v>45595.384618055599</v>
      </c>
      <c r="G1528" s="3" t="s">
        <v>16</v>
      </c>
      <c r="H1528" s="7">
        <v>82240</v>
      </c>
      <c r="I1528" s="3" t="s">
        <v>17</v>
      </c>
      <c r="J1528" s="3" t="s">
        <v>2552</v>
      </c>
      <c r="K1528" s="3" t="s">
        <v>17</v>
      </c>
      <c r="L1528" s="3" t="s">
        <v>2553</v>
      </c>
      <c r="M1528" s="12" t="str">
        <f t="shared" si="24"/>
        <v>403</v>
      </c>
      <c r="N1528" s="3" t="s">
        <v>110</v>
      </c>
    </row>
    <row r="1529" spans="1:14" x14ac:dyDescent="0.35">
      <c r="A1529" s="2" t="s">
        <v>14</v>
      </c>
      <c r="B1529" s="2" t="s">
        <v>15</v>
      </c>
      <c r="C1529" s="4">
        <v>37392000</v>
      </c>
      <c r="D1529" s="4">
        <v>37392000</v>
      </c>
      <c r="E1529" s="6">
        <v>1013771694</v>
      </c>
      <c r="F1529" s="8">
        <v>45595.386898148201</v>
      </c>
      <c r="G1529" s="2" t="s">
        <v>16</v>
      </c>
      <c r="H1529" s="6">
        <v>82241</v>
      </c>
      <c r="I1529" s="2" t="s">
        <v>17</v>
      </c>
      <c r="J1529" s="2" t="s">
        <v>2539</v>
      </c>
      <c r="K1529" s="2" t="s">
        <v>17</v>
      </c>
      <c r="L1529" s="2" t="s">
        <v>2540</v>
      </c>
      <c r="M1529" s="12" t="str">
        <f t="shared" si="24"/>
        <v>217</v>
      </c>
      <c r="N1529" s="2" t="s">
        <v>149</v>
      </c>
    </row>
    <row r="1530" spans="1:14" x14ac:dyDescent="0.35">
      <c r="A1530" s="3" t="s">
        <v>14</v>
      </c>
      <c r="B1530" s="3" t="s">
        <v>15</v>
      </c>
      <c r="C1530" s="5">
        <v>72000</v>
      </c>
      <c r="D1530" s="5">
        <v>72000</v>
      </c>
      <c r="E1530" s="7">
        <v>1013791590</v>
      </c>
      <c r="F1530" s="9">
        <v>45595.392013888901</v>
      </c>
      <c r="G1530" s="3" t="s">
        <v>16</v>
      </c>
      <c r="H1530" s="7">
        <v>82242</v>
      </c>
      <c r="I1530" s="3" t="s">
        <v>17</v>
      </c>
      <c r="J1530" s="3" t="s">
        <v>2566</v>
      </c>
      <c r="K1530" s="3" t="s">
        <v>17</v>
      </c>
      <c r="L1530" s="3" t="s">
        <v>2567</v>
      </c>
      <c r="M1530" s="12" t="str">
        <f t="shared" si="24"/>
        <v>433</v>
      </c>
      <c r="N1530" s="3" t="s">
        <v>23</v>
      </c>
    </row>
    <row r="1531" spans="1:14" x14ac:dyDescent="0.35">
      <c r="A1531" s="2" t="s">
        <v>14</v>
      </c>
      <c r="B1531" s="2" t="s">
        <v>15</v>
      </c>
      <c r="C1531" s="4">
        <v>6000</v>
      </c>
      <c r="D1531" s="4">
        <v>6000</v>
      </c>
      <c r="E1531" s="6">
        <v>1013827937</v>
      </c>
      <c r="F1531" s="8">
        <v>45595.401250000003</v>
      </c>
      <c r="G1531" s="2" t="s">
        <v>16</v>
      </c>
      <c r="H1531" s="6">
        <v>82243</v>
      </c>
      <c r="I1531" s="2" t="s">
        <v>17</v>
      </c>
      <c r="J1531" s="2" t="s">
        <v>2546</v>
      </c>
      <c r="K1531" s="2" t="s">
        <v>17</v>
      </c>
      <c r="L1531" s="2" t="s">
        <v>2547</v>
      </c>
      <c r="M1531" s="12" t="str">
        <f t="shared" si="24"/>
        <v>115</v>
      </c>
      <c r="N1531" s="2" t="s">
        <v>51</v>
      </c>
    </row>
    <row r="1532" spans="1:14" x14ac:dyDescent="0.35">
      <c r="A1532" s="2" t="s">
        <v>14</v>
      </c>
      <c r="B1532" s="2" t="s">
        <v>15</v>
      </c>
      <c r="C1532" s="4">
        <v>214878</v>
      </c>
      <c r="D1532" s="4">
        <v>214878</v>
      </c>
      <c r="E1532" s="6">
        <v>1013838563</v>
      </c>
      <c r="F1532" s="8">
        <v>45595.403935185197</v>
      </c>
      <c r="G1532" s="2" t="s">
        <v>16</v>
      </c>
      <c r="H1532" s="6">
        <v>82244</v>
      </c>
      <c r="I1532" s="2" t="s">
        <v>17</v>
      </c>
      <c r="J1532" s="2" t="s">
        <v>2600</v>
      </c>
      <c r="K1532" s="2" t="s">
        <v>17</v>
      </c>
      <c r="L1532" s="2" t="s">
        <v>2601</v>
      </c>
      <c r="M1532" s="12" t="str">
        <f t="shared" si="24"/>
        <v>138</v>
      </c>
      <c r="N1532" s="2" t="s">
        <v>122</v>
      </c>
    </row>
    <row r="1533" spans="1:14" x14ac:dyDescent="0.35">
      <c r="A1533" s="2" t="s">
        <v>14</v>
      </c>
      <c r="B1533" s="2" t="s">
        <v>15</v>
      </c>
      <c r="C1533" s="4">
        <v>630975</v>
      </c>
      <c r="D1533" s="4">
        <v>630975</v>
      </c>
      <c r="E1533" s="6">
        <v>1013898158</v>
      </c>
      <c r="F1533" s="8">
        <v>45595.418460648201</v>
      </c>
      <c r="G1533" s="2" t="s">
        <v>16</v>
      </c>
      <c r="H1533" s="6">
        <v>82247</v>
      </c>
      <c r="I1533" s="2" t="s">
        <v>17</v>
      </c>
      <c r="J1533" s="2" t="s">
        <v>2578</v>
      </c>
      <c r="K1533" s="2" t="s">
        <v>17</v>
      </c>
      <c r="L1533" s="2" t="s">
        <v>2565</v>
      </c>
      <c r="M1533" s="12" t="str">
        <f t="shared" si="24"/>
        <v>433</v>
      </c>
      <c r="N1533" s="2" t="s">
        <v>23</v>
      </c>
    </row>
    <row r="1534" spans="1:14" x14ac:dyDescent="0.35">
      <c r="A1534" s="3" t="s">
        <v>14</v>
      </c>
      <c r="B1534" s="3" t="s">
        <v>15</v>
      </c>
      <c r="C1534" s="5">
        <v>38005.660000000003</v>
      </c>
      <c r="D1534" s="5">
        <v>38005.660000000003</v>
      </c>
      <c r="E1534" s="7">
        <v>1013931462</v>
      </c>
      <c r="F1534" s="9">
        <v>45595.426099536999</v>
      </c>
      <c r="G1534" s="3" t="s">
        <v>16</v>
      </c>
      <c r="H1534" s="7">
        <v>82249</v>
      </c>
      <c r="I1534" s="3" t="s">
        <v>17</v>
      </c>
      <c r="J1534" s="3" t="s">
        <v>2555</v>
      </c>
      <c r="K1534" s="3" t="s">
        <v>17</v>
      </c>
      <c r="L1534" s="3" t="s">
        <v>2556</v>
      </c>
      <c r="M1534" s="12" t="str">
        <f t="shared" si="24"/>
        <v>328</v>
      </c>
      <c r="N1534" s="3" t="s">
        <v>321</v>
      </c>
    </row>
    <row r="1535" spans="1:14" x14ac:dyDescent="0.35">
      <c r="A1535" s="3" t="s">
        <v>14</v>
      </c>
      <c r="B1535" s="3" t="s">
        <v>15</v>
      </c>
      <c r="C1535" s="5">
        <v>222569</v>
      </c>
      <c r="D1535" s="5">
        <v>222569</v>
      </c>
      <c r="E1535" s="7">
        <v>1013975056</v>
      </c>
      <c r="F1535" s="9">
        <v>45595.435729166697</v>
      </c>
      <c r="G1535" s="3" t="s">
        <v>16</v>
      </c>
      <c r="H1535" s="7">
        <v>82250</v>
      </c>
      <c r="I1535" s="3" t="s">
        <v>17</v>
      </c>
      <c r="J1535" s="3" t="s">
        <v>2569</v>
      </c>
      <c r="K1535" s="3" t="s">
        <v>17</v>
      </c>
      <c r="L1535" s="3" t="s">
        <v>2570</v>
      </c>
      <c r="M1535" s="12" t="str">
        <f t="shared" si="24"/>
        <v>115</v>
      </c>
      <c r="N1535" s="3" t="s">
        <v>51</v>
      </c>
    </row>
    <row r="1536" spans="1:14" x14ac:dyDescent="0.35">
      <c r="A1536" s="2" t="s">
        <v>14</v>
      </c>
      <c r="B1536" s="2" t="s">
        <v>15</v>
      </c>
      <c r="C1536" s="4">
        <v>48268.52</v>
      </c>
      <c r="D1536" s="4">
        <v>48268.52</v>
      </c>
      <c r="E1536" s="6">
        <v>1013986888</v>
      </c>
      <c r="F1536" s="8">
        <v>45595.4382638889</v>
      </c>
      <c r="G1536" s="2" t="s">
        <v>16</v>
      </c>
      <c r="H1536" s="6">
        <v>82252</v>
      </c>
      <c r="I1536" s="2" t="s">
        <v>17</v>
      </c>
      <c r="J1536" s="2" t="s">
        <v>2557</v>
      </c>
      <c r="K1536" s="2" t="s">
        <v>17</v>
      </c>
      <c r="L1536" s="2" t="s">
        <v>2533</v>
      </c>
      <c r="M1536" s="12" t="str">
        <f t="shared" si="24"/>
        <v>403</v>
      </c>
      <c r="N1536" s="2" t="s">
        <v>110</v>
      </c>
    </row>
    <row r="1537" spans="1:14" x14ac:dyDescent="0.35">
      <c r="A1537" s="2" t="s">
        <v>14</v>
      </c>
      <c r="B1537" s="2" t="s">
        <v>15</v>
      </c>
      <c r="C1537" s="4">
        <v>630975</v>
      </c>
      <c r="D1537" s="4">
        <v>630975</v>
      </c>
      <c r="E1537" s="6">
        <v>1014042130</v>
      </c>
      <c r="F1537" s="8">
        <v>45595.450115740699</v>
      </c>
      <c r="G1537" s="2" t="s">
        <v>16</v>
      </c>
      <c r="H1537" s="6">
        <v>82254</v>
      </c>
      <c r="I1537" s="2" t="s">
        <v>17</v>
      </c>
      <c r="J1537" s="2" t="s">
        <v>2571</v>
      </c>
      <c r="K1537" s="2" t="s">
        <v>17</v>
      </c>
      <c r="L1537" s="2" t="s">
        <v>2565</v>
      </c>
      <c r="M1537" s="12" t="str">
        <f t="shared" si="24"/>
        <v>433</v>
      </c>
      <c r="N1537" s="2" t="s">
        <v>23</v>
      </c>
    </row>
    <row r="1538" spans="1:14" x14ac:dyDescent="0.35">
      <c r="A1538" s="3" t="s">
        <v>14</v>
      </c>
      <c r="B1538" s="3" t="s">
        <v>15</v>
      </c>
      <c r="C1538" s="5">
        <v>184543</v>
      </c>
      <c r="D1538" s="5">
        <v>184543</v>
      </c>
      <c r="E1538" s="7">
        <v>1014044475</v>
      </c>
      <c r="F1538" s="9">
        <v>45595.450624999998</v>
      </c>
      <c r="G1538" s="3" t="s">
        <v>16</v>
      </c>
      <c r="H1538" s="7">
        <v>82255</v>
      </c>
      <c r="I1538" s="3" t="s">
        <v>17</v>
      </c>
      <c r="J1538" s="3" t="s">
        <v>2576</v>
      </c>
      <c r="K1538" s="3" t="s">
        <v>17</v>
      </c>
      <c r="L1538" s="3" t="s">
        <v>2577</v>
      </c>
      <c r="M1538" s="12" t="str">
        <f t="shared" si="24"/>
        <v>138</v>
      </c>
      <c r="N1538" s="3" t="s">
        <v>122</v>
      </c>
    </row>
    <row r="1539" spans="1:14" x14ac:dyDescent="0.35">
      <c r="A1539" s="2" t="s">
        <v>14</v>
      </c>
      <c r="B1539" s="2" t="s">
        <v>15</v>
      </c>
      <c r="C1539" s="4">
        <v>260411.9</v>
      </c>
      <c r="D1539" s="4">
        <v>260411.9</v>
      </c>
      <c r="E1539" s="6">
        <v>1014049039</v>
      </c>
      <c r="F1539" s="8">
        <v>45595.4515972222</v>
      </c>
      <c r="G1539" s="2" t="s">
        <v>16</v>
      </c>
      <c r="H1539" s="6">
        <v>82256</v>
      </c>
      <c r="I1539" s="2" t="s">
        <v>17</v>
      </c>
      <c r="J1539" s="2" t="s">
        <v>2551</v>
      </c>
      <c r="K1539" s="2" t="s">
        <v>17</v>
      </c>
      <c r="L1539" s="2" t="s">
        <v>647</v>
      </c>
      <c r="M1539" s="12" t="str">
        <f t="shared" si="24"/>
        <v>130</v>
      </c>
      <c r="N1539" s="2" t="s">
        <v>648</v>
      </c>
    </row>
    <row r="1540" spans="1:14" x14ac:dyDescent="0.35">
      <c r="A1540" s="3" t="s">
        <v>14</v>
      </c>
      <c r="B1540" s="3" t="s">
        <v>15</v>
      </c>
      <c r="C1540" s="5">
        <v>14200</v>
      </c>
      <c r="D1540" s="5">
        <v>14200</v>
      </c>
      <c r="E1540" s="7">
        <v>1014054894</v>
      </c>
      <c r="F1540" s="9">
        <v>45595.452847222201</v>
      </c>
      <c r="G1540" s="3" t="s">
        <v>16</v>
      </c>
      <c r="H1540" s="7">
        <v>82257</v>
      </c>
      <c r="I1540" s="3" t="s">
        <v>17</v>
      </c>
      <c r="J1540" s="3" t="s">
        <v>374</v>
      </c>
      <c r="K1540" s="3" t="s">
        <v>17</v>
      </c>
      <c r="L1540" s="3" t="s">
        <v>2592</v>
      </c>
      <c r="M1540" s="12" t="str">
        <f t="shared" si="24"/>
        <v>433</v>
      </c>
      <c r="N1540" s="3" t="s">
        <v>23</v>
      </c>
    </row>
    <row r="1541" spans="1:14" x14ac:dyDescent="0.35">
      <c r="A1541" s="2" t="s">
        <v>14</v>
      </c>
      <c r="B1541" s="2" t="s">
        <v>15</v>
      </c>
      <c r="C1541" s="4">
        <v>630975</v>
      </c>
      <c r="D1541" s="4">
        <v>630975</v>
      </c>
      <c r="E1541" s="6">
        <v>1014060214</v>
      </c>
      <c r="F1541" s="8">
        <v>45595.453969907401</v>
      </c>
      <c r="G1541" s="2" t="s">
        <v>16</v>
      </c>
      <c r="H1541" s="6">
        <v>82258</v>
      </c>
      <c r="I1541" s="2" t="s">
        <v>17</v>
      </c>
      <c r="J1541" s="2" t="s">
        <v>2564</v>
      </c>
      <c r="K1541" s="2" t="s">
        <v>17</v>
      </c>
      <c r="L1541" s="2" t="s">
        <v>2565</v>
      </c>
      <c r="M1541" s="12" t="str">
        <f t="shared" si="24"/>
        <v>433</v>
      </c>
      <c r="N1541" s="2" t="s">
        <v>23</v>
      </c>
    </row>
    <row r="1542" spans="1:14" x14ac:dyDescent="0.35">
      <c r="A1542" s="3" t="s">
        <v>14</v>
      </c>
      <c r="B1542" s="3" t="s">
        <v>15</v>
      </c>
      <c r="C1542" s="5">
        <v>379828</v>
      </c>
      <c r="D1542" s="5">
        <v>379828</v>
      </c>
      <c r="E1542" s="7">
        <v>1014110914</v>
      </c>
      <c r="F1542" s="9">
        <v>45595.464849536998</v>
      </c>
      <c r="G1542" s="3" t="s">
        <v>16</v>
      </c>
      <c r="H1542" s="7">
        <v>82263</v>
      </c>
      <c r="I1542" s="3" t="s">
        <v>17</v>
      </c>
      <c r="J1542" s="3" t="s">
        <v>2579</v>
      </c>
      <c r="K1542" s="3" t="s">
        <v>17</v>
      </c>
      <c r="L1542" s="3" t="s">
        <v>2580</v>
      </c>
      <c r="M1542" s="12" t="str">
        <f t="shared" si="24"/>
        <v>115</v>
      </c>
      <c r="N1542" s="3" t="s">
        <v>51</v>
      </c>
    </row>
    <row r="1543" spans="1:14" x14ac:dyDescent="0.35">
      <c r="A1543" s="2" t="s">
        <v>14</v>
      </c>
      <c r="B1543" s="2" t="s">
        <v>15</v>
      </c>
      <c r="C1543" s="4">
        <v>219337</v>
      </c>
      <c r="D1543" s="4">
        <v>219337</v>
      </c>
      <c r="E1543" s="6">
        <v>1014140042</v>
      </c>
      <c r="F1543" s="8">
        <v>45595.471111111103</v>
      </c>
      <c r="G1543" s="2" t="s">
        <v>16</v>
      </c>
      <c r="H1543" s="6">
        <v>82266</v>
      </c>
      <c r="I1543" s="2" t="s">
        <v>17</v>
      </c>
      <c r="J1543" s="2" t="s">
        <v>2593</v>
      </c>
      <c r="K1543" s="2" t="s">
        <v>17</v>
      </c>
      <c r="L1543" s="2" t="s">
        <v>2594</v>
      </c>
      <c r="M1543" s="12" t="str">
        <f t="shared" si="24"/>
        <v>281</v>
      </c>
      <c r="N1543" s="2" t="s">
        <v>2595</v>
      </c>
    </row>
    <row r="1544" spans="1:14" ht="112.5" x14ac:dyDescent="0.35">
      <c r="A1544" s="3" t="s">
        <v>14</v>
      </c>
      <c r="B1544" s="3" t="s">
        <v>15</v>
      </c>
      <c r="C1544" s="5">
        <v>2266680</v>
      </c>
      <c r="D1544" s="5">
        <v>2266680</v>
      </c>
      <c r="E1544" s="7">
        <v>1014149913</v>
      </c>
      <c r="F1544" s="9">
        <v>45595.473113425898</v>
      </c>
      <c r="G1544" s="3" t="s">
        <v>16</v>
      </c>
      <c r="H1544" s="7">
        <v>82267</v>
      </c>
      <c r="I1544" s="3" t="s">
        <v>17</v>
      </c>
      <c r="J1544" s="3" t="s">
        <v>2596</v>
      </c>
      <c r="K1544" s="3" t="s">
        <v>17</v>
      </c>
      <c r="L1544" s="3" t="s">
        <v>2597</v>
      </c>
      <c r="M1544" s="12" t="str">
        <f t="shared" si="24"/>
        <v>294</v>
      </c>
      <c r="N1544" s="10" t="s">
        <v>1328</v>
      </c>
    </row>
    <row r="1545" spans="1:14" x14ac:dyDescent="0.35">
      <c r="A1545" s="3" t="s">
        <v>14</v>
      </c>
      <c r="B1545" s="3" t="s">
        <v>15</v>
      </c>
      <c r="C1545" s="5">
        <v>461358</v>
      </c>
      <c r="D1545" s="5">
        <v>461358</v>
      </c>
      <c r="E1545" s="7">
        <v>1014151538</v>
      </c>
      <c r="F1545" s="9">
        <v>45595.473460648202</v>
      </c>
      <c r="G1545" s="3" t="s">
        <v>16</v>
      </c>
      <c r="H1545" s="7">
        <v>82268</v>
      </c>
      <c r="I1545" s="3" t="s">
        <v>17</v>
      </c>
      <c r="J1545" s="3" t="s">
        <v>2534</v>
      </c>
      <c r="K1545" s="3" t="s">
        <v>17</v>
      </c>
      <c r="L1545" s="3" t="s">
        <v>2535</v>
      </c>
      <c r="M1545" s="12" t="str">
        <f t="shared" si="24"/>
        <v>113</v>
      </c>
      <c r="N1545" s="3" t="s">
        <v>187</v>
      </c>
    </row>
    <row r="1546" spans="1:14" x14ac:dyDescent="0.35">
      <c r="A1546" s="2" t="s">
        <v>14</v>
      </c>
      <c r="B1546" s="2" t="s">
        <v>15</v>
      </c>
      <c r="C1546" s="4">
        <v>293056</v>
      </c>
      <c r="D1546" s="4">
        <v>293056</v>
      </c>
      <c r="E1546" s="6">
        <v>1014161478</v>
      </c>
      <c r="F1546" s="8">
        <v>45595.475497685198</v>
      </c>
      <c r="G1546" s="2" t="s">
        <v>16</v>
      </c>
      <c r="H1546" s="6">
        <v>82269</v>
      </c>
      <c r="I1546" s="2" t="s">
        <v>17</v>
      </c>
      <c r="J1546" s="2" t="s">
        <v>2616</v>
      </c>
      <c r="K1546" s="2" t="s">
        <v>17</v>
      </c>
      <c r="L1546" s="2" t="s">
        <v>2617</v>
      </c>
      <c r="M1546" s="12" t="str">
        <f t="shared" si="24"/>
        <v>115</v>
      </c>
      <c r="N1546" s="2" t="s">
        <v>51</v>
      </c>
    </row>
    <row r="1547" spans="1:14" x14ac:dyDescent="0.35">
      <c r="A1547" s="3" t="s">
        <v>14</v>
      </c>
      <c r="B1547" s="3" t="s">
        <v>15</v>
      </c>
      <c r="C1547" s="5">
        <v>1222534</v>
      </c>
      <c r="D1547" s="5">
        <v>1222534</v>
      </c>
      <c r="E1547" s="7">
        <v>1014224855</v>
      </c>
      <c r="F1547" s="9">
        <v>45595.488761574103</v>
      </c>
      <c r="G1547" s="3" t="s">
        <v>16</v>
      </c>
      <c r="H1547" s="7">
        <v>82270</v>
      </c>
      <c r="I1547" s="3" t="s">
        <v>17</v>
      </c>
      <c r="J1547" s="3" t="s">
        <v>2548</v>
      </c>
      <c r="K1547" s="3" t="s">
        <v>17</v>
      </c>
      <c r="L1547" s="3" t="s">
        <v>758</v>
      </c>
      <c r="M1547" s="12" t="str">
        <f t="shared" si="24"/>
        <v>363</v>
      </c>
      <c r="N1547" s="3" t="s">
        <v>99</v>
      </c>
    </row>
    <row r="1548" spans="1:14" x14ac:dyDescent="0.35">
      <c r="A1548" s="3" t="s">
        <v>14</v>
      </c>
      <c r="B1548" s="3" t="s">
        <v>15</v>
      </c>
      <c r="C1548" s="5">
        <v>14000</v>
      </c>
      <c r="D1548" s="5">
        <v>14000</v>
      </c>
      <c r="E1548" s="7">
        <v>1014271248</v>
      </c>
      <c r="F1548" s="9">
        <v>45595.498599537001</v>
      </c>
      <c r="G1548" s="3" t="s">
        <v>16</v>
      </c>
      <c r="H1548" s="7">
        <v>82274</v>
      </c>
      <c r="I1548" s="3" t="s">
        <v>17</v>
      </c>
      <c r="J1548" s="3" t="s">
        <v>2606</v>
      </c>
      <c r="K1548" s="3" t="s">
        <v>17</v>
      </c>
      <c r="L1548" s="3" t="s">
        <v>2607</v>
      </c>
      <c r="M1548" s="12" t="str">
        <f t="shared" si="24"/>
        <v>433</v>
      </c>
      <c r="N1548" s="3" t="s">
        <v>23</v>
      </c>
    </row>
    <row r="1549" spans="1:14" x14ac:dyDescent="0.35">
      <c r="A1549" s="2" t="s">
        <v>14</v>
      </c>
      <c r="B1549" s="2" t="s">
        <v>15</v>
      </c>
      <c r="C1549" s="4">
        <v>65095</v>
      </c>
      <c r="D1549" s="4">
        <v>65095</v>
      </c>
      <c r="E1549" s="6">
        <v>1014304154</v>
      </c>
      <c r="F1549" s="8">
        <v>45595.505891203698</v>
      </c>
      <c r="G1549" s="2" t="s">
        <v>16</v>
      </c>
      <c r="H1549" s="6">
        <v>82275</v>
      </c>
      <c r="I1549" s="2" t="s">
        <v>17</v>
      </c>
      <c r="J1549" s="2" t="s">
        <v>460</v>
      </c>
      <c r="K1549" s="2" t="s">
        <v>17</v>
      </c>
      <c r="L1549" s="2" t="s">
        <v>2575</v>
      </c>
      <c r="M1549" s="12" t="str">
        <f t="shared" si="24"/>
        <v>393</v>
      </c>
      <c r="N1549" s="2" t="s">
        <v>20</v>
      </c>
    </row>
    <row r="1550" spans="1:14" x14ac:dyDescent="0.35">
      <c r="A1550" s="2" t="s">
        <v>14</v>
      </c>
      <c r="B1550" s="2" t="s">
        <v>15</v>
      </c>
      <c r="C1550" s="4">
        <v>88058</v>
      </c>
      <c r="D1550" s="4">
        <v>88058</v>
      </c>
      <c r="E1550" s="6">
        <v>1014337644</v>
      </c>
      <c r="F1550" s="8">
        <v>45595.5133796296</v>
      </c>
      <c r="G1550" s="2" t="s">
        <v>16</v>
      </c>
      <c r="H1550" s="6">
        <v>82276</v>
      </c>
      <c r="I1550" s="2" t="s">
        <v>17</v>
      </c>
      <c r="J1550" s="2" t="s">
        <v>36</v>
      </c>
      <c r="K1550" s="2" t="s">
        <v>17</v>
      </c>
      <c r="L1550" s="2" t="s">
        <v>2629</v>
      </c>
      <c r="M1550" s="12" t="str">
        <f t="shared" ref="M1550:M1613" si="25">+MID(N1550,1,3)</f>
        <v>433</v>
      </c>
      <c r="N1550" s="2" t="s">
        <v>23</v>
      </c>
    </row>
    <row r="1551" spans="1:14" x14ac:dyDescent="0.35">
      <c r="A1551" s="2" t="s">
        <v>14</v>
      </c>
      <c r="B1551" s="2" t="s">
        <v>15</v>
      </c>
      <c r="C1551" s="4">
        <v>12223108</v>
      </c>
      <c r="D1551" s="4">
        <v>12223108</v>
      </c>
      <c r="E1551" s="6">
        <v>1014380679</v>
      </c>
      <c r="F1551" s="8">
        <v>45595.522974537002</v>
      </c>
      <c r="G1551" s="2" t="s">
        <v>16</v>
      </c>
      <c r="H1551" s="6">
        <v>82277</v>
      </c>
      <c r="I1551" s="2" t="s">
        <v>17</v>
      </c>
      <c r="J1551" s="2" t="s">
        <v>2581</v>
      </c>
      <c r="K1551" s="2" t="s">
        <v>17</v>
      </c>
      <c r="L1551" s="2" t="s">
        <v>2582</v>
      </c>
      <c r="M1551" s="12" t="str">
        <f t="shared" si="25"/>
        <v>176</v>
      </c>
      <c r="N1551" s="2" t="s">
        <v>2583</v>
      </c>
    </row>
    <row r="1552" spans="1:14" x14ac:dyDescent="0.35">
      <c r="A1552" s="3" t="s">
        <v>14</v>
      </c>
      <c r="B1552" s="3" t="s">
        <v>15</v>
      </c>
      <c r="C1552" s="5">
        <v>12491051</v>
      </c>
      <c r="D1552" s="5">
        <v>12491051</v>
      </c>
      <c r="E1552" s="7">
        <v>1014434865</v>
      </c>
      <c r="F1552" s="9">
        <v>45595.535590277803</v>
      </c>
      <c r="G1552" s="3" t="s">
        <v>16</v>
      </c>
      <c r="H1552" s="7">
        <v>82278</v>
      </c>
      <c r="I1552" s="3" t="s">
        <v>17</v>
      </c>
      <c r="J1552" s="10" t="s">
        <v>2602</v>
      </c>
      <c r="K1552" s="3" t="s">
        <v>17</v>
      </c>
      <c r="L1552" s="3" t="s">
        <v>2603</v>
      </c>
      <c r="M1552" s="12" t="str">
        <f t="shared" si="25"/>
        <v>393</v>
      </c>
      <c r="N1552" s="3" t="s">
        <v>20</v>
      </c>
    </row>
    <row r="1553" spans="1:14" x14ac:dyDescent="0.35">
      <c r="A1553" s="2" t="s">
        <v>14</v>
      </c>
      <c r="B1553" s="2" t="s">
        <v>15</v>
      </c>
      <c r="C1553" s="4">
        <v>49300</v>
      </c>
      <c r="D1553" s="4">
        <v>49300</v>
      </c>
      <c r="E1553" s="6">
        <v>1014546992</v>
      </c>
      <c r="F1553" s="8">
        <v>45595.5616898148</v>
      </c>
      <c r="G1553" s="2" t="s">
        <v>16</v>
      </c>
      <c r="H1553" s="6">
        <v>82279</v>
      </c>
      <c r="I1553" s="2" t="s">
        <v>17</v>
      </c>
      <c r="J1553" s="2" t="s">
        <v>2598</v>
      </c>
      <c r="K1553" s="2" t="s">
        <v>17</v>
      </c>
      <c r="L1553" s="2" t="s">
        <v>2599</v>
      </c>
      <c r="M1553" s="12" t="str">
        <f t="shared" si="25"/>
        <v>368</v>
      </c>
      <c r="N1553" s="2" t="s">
        <v>522</v>
      </c>
    </row>
    <row r="1554" spans="1:14" x14ac:dyDescent="0.35">
      <c r="A1554" s="2" t="s">
        <v>14</v>
      </c>
      <c r="B1554" s="2" t="s">
        <v>15</v>
      </c>
      <c r="C1554" s="4">
        <v>1780115</v>
      </c>
      <c r="D1554" s="4">
        <v>1780115</v>
      </c>
      <c r="E1554" s="6">
        <v>1014563867</v>
      </c>
      <c r="F1554" s="8">
        <v>45595.565717592603</v>
      </c>
      <c r="G1554" s="2" t="s">
        <v>16</v>
      </c>
      <c r="H1554" s="6">
        <v>82280</v>
      </c>
      <c r="I1554" s="2" t="s">
        <v>17</v>
      </c>
      <c r="J1554" s="2" t="s">
        <v>2608</v>
      </c>
      <c r="K1554" s="2" t="s">
        <v>17</v>
      </c>
      <c r="L1554" s="2" t="s">
        <v>2609</v>
      </c>
      <c r="M1554" s="12" t="str">
        <f t="shared" si="25"/>
        <v>284</v>
      </c>
      <c r="N1554" s="2" t="s">
        <v>849</v>
      </c>
    </row>
    <row r="1555" spans="1:14" x14ac:dyDescent="0.35">
      <c r="A1555" s="3" t="s">
        <v>14</v>
      </c>
      <c r="B1555" s="3" t="s">
        <v>15</v>
      </c>
      <c r="C1555" s="5">
        <v>12433319.470000001</v>
      </c>
      <c r="D1555" s="5">
        <v>12433319.470000001</v>
      </c>
      <c r="E1555" s="7">
        <v>1014635691</v>
      </c>
      <c r="F1555" s="9">
        <v>45595.581967592603</v>
      </c>
      <c r="G1555" s="3" t="s">
        <v>16</v>
      </c>
      <c r="H1555" s="7">
        <v>82281</v>
      </c>
      <c r="I1555" s="3" t="s">
        <v>17</v>
      </c>
      <c r="J1555" s="3" t="s">
        <v>2610</v>
      </c>
      <c r="K1555" s="3" t="s">
        <v>17</v>
      </c>
      <c r="L1555" s="3" t="s">
        <v>2611</v>
      </c>
      <c r="M1555" s="12" t="str">
        <f t="shared" si="25"/>
        <v>440</v>
      </c>
      <c r="N1555" s="3" t="s">
        <v>513</v>
      </c>
    </row>
    <row r="1556" spans="1:14" x14ac:dyDescent="0.35">
      <c r="A1556" s="3" t="s">
        <v>14</v>
      </c>
      <c r="B1556" s="3" t="s">
        <v>15</v>
      </c>
      <c r="C1556" s="5">
        <v>49500</v>
      </c>
      <c r="D1556" s="5">
        <v>49500</v>
      </c>
      <c r="E1556" s="7">
        <v>1014679588</v>
      </c>
      <c r="F1556" s="9">
        <v>45595.591585648202</v>
      </c>
      <c r="G1556" s="3" t="s">
        <v>16</v>
      </c>
      <c r="H1556" s="7">
        <v>82282</v>
      </c>
      <c r="I1556" s="3" t="s">
        <v>17</v>
      </c>
      <c r="J1556" s="3" t="s">
        <v>2625</v>
      </c>
      <c r="K1556" s="3" t="s">
        <v>17</v>
      </c>
      <c r="L1556" s="3" t="s">
        <v>346</v>
      </c>
      <c r="M1556" s="12" t="str">
        <f t="shared" si="25"/>
        <v>343</v>
      </c>
      <c r="N1556" s="3" t="s">
        <v>347</v>
      </c>
    </row>
    <row r="1557" spans="1:14" x14ac:dyDescent="0.35">
      <c r="A1557" s="2" t="s">
        <v>14</v>
      </c>
      <c r="B1557" s="2" t="s">
        <v>15</v>
      </c>
      <c r="C1557" s="4">
        <v>1496</v>
      </c>
      <c r="D1557" s="4">
        <v>1496</v>
      </c>
      <c r="E1557" s="6">
        <v>1014735884</v>
      </c>
      <c r="F1557" s="8">
        <v>45595.602974537003</v>
      </c>
      <c r="G1557" s="2" t="s">
        <v>16</v>
      </c>
      <c r="H1557" s="6">
        <v>82283</v>
      </c>
      <c r="I1557" s="2" t="s">
        <v>17</v>
      </c>
      <c r="J1557" s="2" t="s">
        <v>2624</v>
      </c>
      <c r="K1557" s="2" t="s">
        <v>17</v>
      </c>
      <c r="L1557" s="2" t="s">
        <v>2613</v>
      </c>
      <c r="M1557" s="12" t="str">
        <f t="shared" si="25"/>
        <v>138</v>
      </c>
      <c r="N1557" s="2" t="s">
        <v>122</v>
      </c>
    </row>
    <row r="1558" spans="1:14" x14ac:dyDescent="0.35">
      <c r="A1558" s="2" t="s">
        <v>14</v>
      </c>
      <c r="B1558" s="2" t="s">
        <v>15</v>
      </c>
      <c r="C1558" s="4">
        <v>4522</v>
      </c>
      <c r="D1558" s="4">
        <v>4522</v>
      </c>
      <c r="E1558" s="6">
        <v>1014763224</v>
      </c>
      <c r="F1558" s="8">
        <v>45595.6086574074</v>
      </c>
      <c r="G1558" s="2" t="s">
        <v>16</v>
      </c>
      <c r="H1558" s="6">
        <v>82284</v>
      </c>
      <c r="I1558" s="2" t="s">
        <v>17</v>
      </c>
      <c r="J1558" s="2" t="s">
        <v>2612</v>
      </c>
      <c r="K1558" s="2" t="s">
        <v>17</v>
      </c>
      <c r="L1558" s="2" t="s">
        <v>2613</v>
      </c>
      <c r="M1558" s="12" t="str">
        <f t="shared" si="25"/>
        <v>138</v>
      </c>
      <c r="N1558" s="2" t="s">
        <v>122</v>
      </c>
    </row>
    <row r="1559" spans="1:14" x14ac:dyDescent="0.35">
      <c r="A1559" s="3" t="s">
        <v>14</v>
      </c>
      <c r="B1559" s="3" t="s">
        <v>15</v>
      </c>
      <c r="C1559" s="5">
        <v>74</v>
      </c>
      <c r="D1559" s="5">
        <v>74</v>
      </c>
      <c r="E1559" s="7">
        <v>1014763313</v>
      </c>
      <c r="F1559" s="9">
        <v>45595.608668981498</v>
      </c>
      <c r="G1559" s="3" t="s">
        <v>16</v>
      </c>
      <c r="H1559" s="7">
        <v>82285</v>
      </c>
      <c r="I1559" s="3" t="s">
        <v>17</v>
      </c>
      <c r="J1559" s="3" t="s">
        <v>2618</v>
      </c>
      <c r="K1559" s="3" t="s">
        <v>17</v>
      </c>
      <c r="L1559" s="3" t="s">
        <v>2619</v>
      </c>
      <c r="M1559" s="12" t="str">
        <f t="shared" si="25"/>
        <v>227</v>
      </c>
      <c r="N1559" s="3" t="s">
        <v>496</v>
      </c>
    </row>
    <row r="1560" spans="1:14" x14ac:dyDescent="0.35">
      <c r="A1560" s="2" t="s">
        <v>14</v>
      </c>
      <c r="B1560" s="2" t="s">
        <v>15</v>
      </c>
      <c r="C1560" s="4">
        <v>392154</v>
      </c>
      <c r="D1560" s="4">
        <v>392154</v>
      </c>
      <c r="E1560" s="6">
        <v>1014774896</v>
      </c>
      <c r="F1560" s="8">
        <v>45595.610972222203</v>
      </c>
      <c r="G1560" s="2" t="s">
        <v>16</v>
      </c>
      <c r="H1560" s="6">
        <v>82286</v>
      </c>
      <c r="I1560" s="2" t="s">
        <v>17</v>
      </c>
      <c r="J1560" s="2" t="s">
        <v>2626</v>
      </c>
      <c r="K1560" s="2" t="s">
        <v>17</v>
      </c>
      <c r="L1560" s="2" t="s">
        <v>2627</v>
      </c>
      <c r="M1560" s="12" t="str">
        <f t="shared" si="25"/>
        <v>433</v>
      </c>
      <c r="N1560" s="2" t="s">
        <v>23</v>
      </c>
    </row>
    <row r="1561" spans="1:14" x14ac:dyDescent="0.35">
      <c r="A1561" s="2" t="s">
        <v>14</v>
      </c>
      <c r="B1561" s="2" t="s">
        <v>15</v>
      </c>
      <c r="C1561" s="4">
        <v>15294</v>
      </c>
      <c r="D1561" s="4">
        <v>15294</v>
      </c>
      <c r="E1561" s="6">
        <v>1014790434</v>
      </c>
      <c r="F1561" s="8">
        <v>45595.614120370403</v>
      </c>
      <c r="G1561" s="2" t="s">
        <v>16</v>
      </c>
      <c r="H1561" s="6">
        <v>82287</v>
      </c>
      <c r="I1561" s="2" t="s">
        <v>17</v>
      </c>
      <c r="J1561" s="2" t="s">
        <v>2641</v>
      </c>
      <c r="K1561" s="2" t="s">
        <v>17</v>
      </c>
      <c r="L1561" s="2" t="s">
        <v>2613</v>
      </c>
      <c r="M1561" s="12" t="str">
        <f t="shared" si="25"/>
        <v>138</v>
      </c>
      <c r="N1561" s="2" t="s">
        <v>122</v>
      </c>
    </row>
    <row r="1562" spans="1:14" x14ac:dyDescent="0.35">
      <c r="A1562" s="2" t="s">
        <v>14</v>
      </c>
      <c r="B1562" s="2" t="s">
        <v>15</v>
      </c>
      <c r="C1562" s="4">
        <v>10595</v>
      </c>
      <c r="D1562" s="4">
        <v>10595</v>
      </c>
      <c r="E1562" s="6">
        <v>1014803941</v>
      </c>
      <c r="F1562" s="8">
        <v>45595.616898148102</v>
      </c>
      <c r="G1562" s="2" t="s">
        <v>16</v>
      </c>
      <c r="H1562" s="6">
        <v>82288</v>
      </c>
      <c r="I1562" s="2" t="s">
        <v>17</v>
      </c>
      <c r="J1562" s="2" t="s">
        <v>2638</v>
      </c>
      <c r="K1562" s="2" t="s">
        <v>17</v>
      </c>
      <c r="L1562" s="2" t="s">
        <v>2613</v>
      </c>
      <c r="M1562" s="12" t="str">
        <f t="shared" si="25"/>
        <v>138</v>
      </c>
      <c r="N1562" s="2" t="s">
        <v>122</v>
      </c>
    </row>
    <row r="1563" spans="1:14" x14ac:dyDescent="0.35">
      <c r="A1563" s="3" t="s">
        <v>14</v>
      </c>
      <c r="B1563" s="3" t="s">
        <v>15</v>
      </c>
      <c r="C1563" s="5">
        <v>54000</v>
      </c>
      <c r="D1563" s="5">
        <v>54000</v>
      </c>
      <c r="E1563" s="7">
        <v>1014807981</v>
      </c>
      <c r="F1563" s="9">
        <v>45595.617708333302</v>
      </c>
      <c r="G1563" s="3" t="s">
        <v>16</v>
      </c>
      <c r="H1563" s="7">
        <v>82289</v>
      </c>
      <c r="I1563" s="3" t="s">
        <v>17</v>
      </c>
      <c r="J1563" s="3" t="s">
        <v>2622</v>
      </c>
      <c r="K1563" s="3" t="s">
        <v>17</v>
      </c>
      <c r="L1563" s="3" t="s">
        <v>2623</v>
      </c>
      <c r="M1563" s="12" t="str">
        <f t="shared" si="25"/>
        <v>113</v>
      </c>
      <c r="N1563" s="3" t="s">
        <v>187</v>
      </c>
    </row>
    <row r="1564" spans="1:14" x14ac:dyDescent="0.35">
      <c r="A1564" s="3" t="s">
        <v>14</v>
      </c>
      <c r="B1564" s="3" t="s">
        <v>15</v>
      </c>
      <c r="C1564" s="5">
        <v>4093</v>
      </c>
      <c r="D1564" s="5">
        <v>4093</v>
      </c>
      <c r="E1564" s="7">
        <v>1014825468</v>
      </c>
      <c r="F1564" s="9">
        <v>45595.621331018498</v>
      </c>
      <c r="G1564" s="3" t="s">
        <v>16</v>
      </c>
      <c r="H1564" s="7">
        <v>82291</v>
      </c>
      <c r="I1564" s="3" t="s">
        <v>17</v>
      </c>
      <c r="J1564" s="3" t="s">
        <v>2634</v>
      </c>
      <c r="K1564" s="3" t="s">
        <v>17</v>
      </c>
      <c r="L1564" s="3" t="s">
        <v>2613</v>
      </c>
      <c r="M1564" s="12" t="str">
        <f t="shared" si="25"/>
        <v>138</v>
      </c>
      <c r="N1564" s="3" t="s">
        <v>122</v>
      </c>
    </row>
    <row r="1565" spans="1:14" x14ac:dyDescent="0.35">
      <c r="A1565" s="2" t="s">
        <v>14</v>
      </c>
      <c r="B1565" s="2" t="s">
        <v>15</v>
      </c>
      <c r="C1565" s="4">
        <v>755039</v>
      </c>
      <c r="D1565" s="4">
        <v>755039</v>
      </c>
      <c r="E1565" s="6">
        <v>1014826602</v>
      </c>
      <c r="F1565" s="8">
        <v>45595.621574074103</v>
      </c>
      <c r="G1565" s="2" t="s">
        <v>16</v>
      </c>
      <c r="H1565" s="6">
        <v>82292</v>
      </c>
      <c r="I1565" s="2" t="s">
        <v>17</v>
      </c>
      <c r="J1565" s="2" t="s">
        <v>2590</v>
      </c>
      <c r="K1565" s="2" t="s">
        <v>17</v>
      </c>
      <c r="L1565" s="2" t="s">
        <v>2591</v>
      </c>
      <c r="M1565" s="12" t="str">
        <f t="shared" si="25"/>
        <v>113</v>
      </c>
      <c r="N1565" s="2" t="s">
        <v>187</v>
      </c>
    </row>
    <row r="1566" spans="1:14" x14ac:dyDescent="0.35">
      <c r="A1566" s="3" t="s">
        <v>14</v>
      </c>
      <c r="B1566" s="3" t="s">
        <v>15</v>
      </c>
      <c r="C1566" s="5">
        <v>4899752</v>
      </c>
      <c r="D1566" s="5">
        <v>4899752</v>
      </c>
      <c r="E1566" s="7">
        <v>1014894276</v>
      </c>
      <c r="F1566" s="9">
        <v>45595.635833333297</v>
      </c>
      <c r="G1566" s="3" t="s">
        <v>16</v>
      </c>
      <c r="H1566" s="7">
        <v>82293</v>
      </c>
      <c r="I1566" s="3" t="s">
        <v>17</v>
      </c>
      <c r="J1566" s="3" t="s">
        <v>2558</v>
      </c>
      <c r="K1566" s="3" t="s">
        <v>17</v>
      </c>
      <c r="L1566" s="3" t="s">
        <v>2559</v>
      </c>
      <c r="M1566" s="12" t="str">
        <f t="shared" si="25"/>
        <v>270</v>
      </c>
      <c r="N1566" s="3" t="s">
        <v>220</v>
      </c>
    </row>
    <row r="1567" spans="1:14" x14ac:dyDescent="0.35">
      <c r="A1567" s="3" t="s">
        <v>14</v>
      </c>
      <c r="B1567" s="3" t="s">
        <v>15</v>
      </c>
      <c r="C1567" s="5">
        <v>32163952</v>
      </c>
      <c r="D1567" s="5">
        <v>32163952</v>
      </c>
      <c r="E1567" s="7">
        <v>1014931526</v>
      </c>
      <c r="F1567" s="9">
        <v>45595.643344907403</v>
      </c>
      <c r="G1567" s="3" t="s">
        <v>16</v>
      </c>
      <c r="H1567" s="7">
        <v>82295</v>
      </c>
      <c r="I1567" s="3" t="s">
        <v>17</v>
      </c>
      <c r="J1567" s="3" t="s">
        <v>2572</v>
      </c>
      <c r="K1567" s="3" t="s">
        <v>17</v>
      </c>
      <c r="L1567" s="3" t="s">
        <v>2573</v>
      </c>
      <c r="M1567" s="12" t="str">
        <f t="shared" si="25"/>
        <v>328</v>
      </c>
      <c r="N1567" s="3" t="s">
        <v>321</v>
      </c>
    </row>
    <row r="1568" spans="1:14" x14ac:dyDescent="0.35">
      <c r="A1568" s="3" t="s">
        <v>14</v>
      </c>
      <c r="B1568" s="3" t="s">
        <v>15</v>
      </c>
      <c r="C1568" s="5">
        <v>30000</v>
      </c>
      <c r="D1568" s="5">
        <v>30000</v>
      </c>
      <c r="E1568" s="7">
        <v>1014934809</v>
      </c>
      <c r="F1568" s="9">
        <v>45595.644039351901</v>
      </c>
      <c r="G1568" s="3" t="s">
        <v>16</v>
      </c>
      <c r="H1568" s="7">
        <v>82296</v>
      </c>
      <c r="I1568" s="3" t="s">
        <v>17</v>
      </c>
      <c r="J1568" s="3" t="s">
        <v>2630</v>
      </c>
      <c r="K1568" s="3" t="s">
        <v>17</v>
      </c>
      <c r="L1568" s="3" t="s">
        <v>2631</v>
      </c>
      <c r="M1568" s="12" t="str">
        <f t="shared" si="25"/>
        <v>433</v>
      </c>
      <c r="N1568" s="3" t="s">
        <v>23</v>
      </c>
    </row>
    <row r="1569" spans="1:14" x14ac:dyDescent="0.35">
      <c r="A1569" s="2" t="s">
        <v>14</v>
      </c>
      <c r="B1569" s="2" t="s">
        <v>15</v>
      </c>
      <c r="C1569" s="4">
        <v>10000</v>
      </c>
      <c r="D1569" s="4">
        <v>10000</v>
      </c>
      <c r="E1569" s="6">
        <v>1014947288</v>
      </c>
      <c r="F1569" s="8">
        <v>45595.646469907399</v>
      </c>
      <c r="G1569" s="2" t="s">
        <v>16</v>
      </c>
      <c r="H1569" s="6">
        <v>82298</v>
      </c>
      <c r="I1569" s="2" t="s">
        <v>17</v>
      </c>
      <c r="J1569" s="2" t="s">
        <v>2635</v>
      </c>
      <c r="K1569" s="2" t="s">
        <v>17</v>
      </c>
      <c r="L1569" s="2" t="s">
        <v>57</v>
      </c>
      <c r="M1569" s="12" t="str">
        <f t="shared" si="25"/>
        <v>433</v>
      </c>
      <c r="N1569" s="2" t="s">
        <v>23</v>
      </c>
    </row>
    <row r="1570" spans="1:14" x14ac:dyDescent="0.35">
      <c r="A1570" s="3" t="s">
        <v>14</v>
      </c>
      <c r="B1570" s="3" t="s">
        <v>15</v>
      </c>
      <c r="C1570" s="5">
        <v>88000</v>
      </c>
      <c r="D1570" s="5">
        <v>88000</v>
      </c>
      <c r="E1570" s="7">
        <v>1015016309</v>
      </c>
      <c r="F1570" s="9">
        <v>45595.660023148201</v>
      </c>
      <c r="G1570" s="3" t="s">
        <v>16</v>
      </c>
      <c r="H1570" s="7">
        <v>82300</v>
      </c>
      <c r="I1570" s="3" t="s">
        <v>17</v>
      </c>
      <c r="J1570" s="3" t="s">
        <v>2636</v>
      </c>
      <c r="K1570" s="3" t="s">
        <v>17</v>
      </c>
      <c r="L1570" s="3" t="s">
        <v>2637</v>
      </c>
      <c r="M1570" s="12" t="str">
        <f t="shared" si="25"/>
        <v>403</v>
      </c>
      <c r="N1570" s="3" t="s">
        <v>110</v>
      </c>
    </row>
    <row r="1571" spans="1:14" x14ac:dyDescent="0.35">
      <c r="A1571" s="2" t="s">
        <v>14</v>
      </c>
      <c r="B1571" s="2" t="s">
        <v>15</v>
      </c>
      <c r="C1571" s="4">
        <v>30000</v>
      </c>
      <c r="D1571" s="4">
        <v>30000</v>
      </c>
      <c r="E1571" s="6">
        <v>1015023176</v>
      </c>
      <c r="F1571" s="8">
        <v>45595.661377314798</v>
      </c>
      <c r="G1571" s="2" t="s">
        <v>16</v>
      </c>
      <c r="H1571" s="6">
        <v>82301</v>
      </c>
      <c r="I1571" s="2" t="s">
        <v>17</v>
      </c>
      <c r="J1571" s="2" t="s">
        <v>2654</v>
      </c>
      <c r="K1571" s="2" t="s">
        <v>17</v>
      </c>
      <c r="L1571" s="2" t="s">
        <v>2655</v>
      </c>
      <c r="M1571" s="12" t="str">
        <f t="shared" si="25"/>
        <v>287</v>
      </c>
      <c r="N1571" s="2" t="s">
        <v>208</v>
      </c>
    </row>
    <row r="1572" spans="1:14" x14ac:dyDescent="0.35">
      <c r="A1572" s="3" t="s">
        <v>14</v>
      </c>
      <c r="B1572" s="3" t="s">
        <v>15</v>
      </c>
      <c r="C1572" s="5">
        <v>1322719</v>
      </c>
      <c r="D1572" s="5">
        <v>1322719</v>
      </c>
      <c r="E1572" s="7">
        <v>1015023959</v>
      </c>
      <c r="F1572" s="9">
        <v>45595.661527777796</v>
      </c>
      <c r="G1572" s="3" t="s">
        <v>16</v>
      </c>
      <c r="H1572" s="7">
        <v>82302</v>
      </c>
      <c r="I1572" s="3" t="s">
        <v>17</v>
      </c>
      <c r="J1572" s="3" t="s">
        <v>2584</v>
      </c>
      <c r="K1572" s="3" t="s">
        <v>17</v>
      </c>
      <c r="L1572" s="3" t="s">
        <v>2585</v>
      </c>
      <c r="M1572" s="12" t="str">
        <f t="shared" si="25"/>
        <v>503</v>
      </c>
      <c r="N1572" s="3" t="s">
        <v>2586</v>
      </c>
    </row>
    <row r="1573" spans="1:14" x14ac:dyDescent="0.35">
      <c r="A1573" s="3" t="s">
        <v>14</v>
      </c>
      <c r="B1573" s="3" t="s">
        <v>15</v>
      </c>
      <c r="C1573" s="5">
        <v>60000</v>
      </c>
      <c r="D1573" s="5">
        <v>60000</v>
      </c>
      <c r="E1573" s="7">
        <v>1015028546</v>
      </c>
      <c r="F1573" s="9">
        <v>45595.662453703699</v>
      </c>
      <c r="G1573" s="3" t="s">
        <v>16</v>
      </c>
      <c r="H1573" s="7">
        <v>82303</v>
      </c>
      <c r="I1573" s="3" t="s">
        <v>17</v>
      </c>
      <c r="J1573" s="3" t="s">
        <v>2642</v>
      </c>
      <c r="K1573" s="3" t="s">
        <v>17</v>
      </c>
      <c r="L1573" s="3" t="s">
        <v>2643</v>
      </c>
      <c r="M1573" s="12" t="str">
        <f t="shared" si="25"/>
        <v>368</v>
      </c>
      <c r="N1573" s="3" t="s">
        <v>522</v>
      </c>
    </row>
    <row r="1574" spans="1:14" x14ac:dyDescent="0.35">
      <c r="A1574" s="2" t="s">
        <v>14</v>
      </c>
      <c r="B1574" s="2" t="s">
        <v>15</v>
      </c>
      <c r="C1574" s="4">
        <v>2404</v>
      </c>
      <c r="D1574" s="4">
        <v>2404</v>
      </c>
      <c r="E1574" s="6">
        <v>1015063832</v>
      </c>
      <c r="F1574" s="8">
        <v>45595.669571759303</v>
      </c>
      <c r="G1574" s="2" t="s">
        <v>16</v>
      </c>
      <c r="H1574" s="6">
        <v>82305</v>
      </c>
      <c r="I1574" s="2" t="s">
        <v>17</v>
      </c>
      <c r="J1574" s="2" t="s">
        <v>2604</v>
      </c>
      <c r="K1574" s="2" t="s">
        <v>17</v>
      </c>
      <c r="L1574" s="2" t="s">
        <v>2605</v>
      </c>
      <c r="M1574" s="12" t="str">
        <f t="shared" si="25"/>
        <v>393</v>
      </c>
      <c r="N1574" s="2" t="s">
        <v>20</v>
      </c>
    </row>
    <row r="1575" spans="1:14" x14ac:dyDescent="0.35">
      <c r="A1575" s="3" t="s">
        <v>14</v>
      </c>
      <c r="B1575" s="3" t="s">
        <v>15</v>
      </c>
      <c r="C1575" s="5">
        <v>142436</v>
      </c>
      <c r="D1575" s="5">
        <v>142436</v>
      </c>
      <c r="E1575" s="7">
        <v>1015113784</v>
      </c>
      <c r="F1575" s="9">
        <v>45595.6796412037</v>
      </c>
      <c r="G1575" s="3" t="s">
        <v>16</v>
      </c>
      <c r="H1575" s="7">
        <v>82306</v>
      </c>
      <c r="I1575" s="3" t="s">
        <v>17</v>
      </c>
      <c r="J1575" s="3" t="s">
        <v>2646</v>
      </c>
      <c r="K1575" s="3" t="s">
        <v>17</v>
      </c>
      <c r="L1575" s="3" t="s">
        <v>2499</v>
      </c>
      <c r="M1575" s="12" t="str">
        <f t="shared" si="25"/>
        <v>433</v>
      </c>
      <c r="N1575" s="3" t="s">
        <v>23</v>
      </c>
    </row>
    <row r="1576" spans="1:14" x14ac:dyDescent="0.35">
      <c r="A1576" s="2" t="s">
        <v>14</v>
      </c>
      <c r="B1576" s="2" t="s">
        <v>15</v>
      </c>
      <c r="C1576" s="4">
        <v>259536</v>
      </c>
      <c r="D1576" s="4">
        <v>259536</v>
      </c>
      <c r="E1576" s="6">
        <v>1015135759</v>
      </c>
      <c r="F1576" s="8">
        <v>45595.684016203697</v>
      </c>
      <c r="G1576" s="2" t="s">
        <v>16</v>
      </c>
      <c r="H1576" s="6">
        <v>82307</v>
      </c>
      <c r="I1576" s="2" t="s">
        <v>17</v>
      </c>
      <c r="J1576" s="2" t="s">
        <v>2620</v>
      </c>
      <c r="K1576" s="2" t="s">
        <v>17</v>
      </c>
      <c r="L1576" s="2" t="s">
        <v>2621</v>
      </c>
      <c r="M1576" s="12" t="str">
        <f t="shared" si="25"/>
        <v>433</v>
      </c>
      <c r="N1576" s="2" t="s">
        <v>23</v>
      </c>
    </row>
    <row r="1577" spans="1:14" x14ac:dyDescent="0.35">
      <c r="A1577" s="3" t="s">
        <v>14</v>
      </c>
      <c r="B1577" s="3" t="s">
        <v>15</v>
      </c>
      <c r="C1577" s="5">
        <v>142436</v>
      </c>
      <c r="D1577" s="5">
        <v>142436</v>
      </c>
      <c r="E1577" s="7">
        <v>1015139854</v>
      </c>
      <c r="F1577" s="9">
        <v>45595.684826388897</v>
      </c>
      <c r="G1577" s="3" t="s">
        <v>16</v>
      </c>
      <c r="H1577" s="7">
        <v>82308</v>
      </c>
      <c r="I1577" s="3" t="s">
        <v>17</v>
      </c>
      <c r="J1577" s="3" t="s">
        <v>2657</v>
      </c>
      <c r="K1577" s="3" t="s">
        <v>17</v>
      </c>
      <c r="L1577" s="3" t="s">
        <v>2499</v>
      </c>
      <c r="M1577" s="12" t="str">
        <f t="shared" si="25"/>
        <v>433</v>
      </c>
      <c r="N1577" s="3" t="s">
        <v>23</v>
      </c>
    </row>
    <row r="1578" spans="1:14" x14ac:dyDescent="0.35">
      <c r="A1578" s="2" t="s">
        <v>14</v>
      </c>
      <c r="B1578" s="2" t="s">
        <v>15</v>
      </c>
      <c r="C1578" s="4">
        <v>142436</v>
      </c>
      <c r="D1578" s="4">
        <v>142436</v>
      </c>
      <c r="E1578" s="6">
        <v>1015155822</v>
      </c>
      <c r="F1578" s="8">
        <v>45595.688125000001</v>
      </c>
      <c r="G1578" s="2" t="s">
        <v>16</v>
      </c>
      <c r="H1578" s="6">
        <v>82309</v>
      </c>
      <c r="I1578" s="2" t="s">
        <v>17</v>
      </c>
      <c r="J1578" s="2" t="s">
        <v>2651</v>
      </c>
      <c r="K1578" s="2" t="s">
        <v>17</v>
      </c>
      <c r="L1578" s="2" t="s">
        <v>2499</v>
      </c>
      <c r="M1578" s="12" t="str">
        <f t="shared" si="25"/>
        <v>433</v>
      </c>
      <c r="N1578" s="2" t="s">
        <v>23</v>
      </c>
    </row>
    <row r="1579" spans="1:14" x14ac:dyDescent="0.35">
      <c r="A1579" s="3" t="s">
        <v>14</v>
      </c>
      <c r="B1579" s="3" t="s">
        <v>15</v>
      </c>
      <c r="C1579" s="5">
        <v>18294867</v>
      </c>
      <c r="D1579" s="5">
        <v>18294867</v>
      </c>
      <c r="E1579" s="7">
        <v>1015197714</v>
      </c>
      <c r="F1579" s="9">
        <v>45595.6968865741</v>
      </c>
      <c r="G1579" s="3" t="s">
        <v>16</v>
      </c>
      <c r="H1579" s="7">
        <v>82310</v>
      </c>
      <c r="I1579" s="3" t="s">
        <v>17</v>
      </c>
      <c r="J1579" s="3" t="s">
        <v>2490</v>
      </c>
      <c r="K1579" s="3" t="s">
        <v>17</v>
      </c>
      <c r="L1579" s="3" t="s">
        <v>2491</v>
      </c>
      <c r="M1579" s="12" t="str">
        <f t="shared" si="25"/>
        <v>284</v>
      </c>
      <c r="N1579" s="3" t="s">
        <v>849</v>
      </c>
    </row>
    <row r="1580" spans="1:14" x14ac:dyDescent="0.35">
      <c r="A1580" s="2" t="s">
        <v>14</v>
      </c>
      <c r="B1580" s="2" t="s">
        <v>15</v>
      </c>
      <c r="C1580" s="4">
        <v>100000</v>
      </c>
      <c r="D1580" s="4">
        <v>100000</v>
      </c>
      <c r="E1580" s="6">
        <v>1015270705</v>
      </c>
      <c r="F1580" s="8">
        <v>45595.712175925903</v>
      </c>
      <c r="G1580" s="2" t="s">
        <v>16</v>
      </c>
      <c r="H1580" s="6">
        <v>82312</v>
      </c>
      <c r="I1580" s="2" t="s">
        <v>17</v>
      </c>
      <c r="J1580" s="2" t="s">
        <v>2666</v>
      </c>
      <c r="K1580" s="2" t="s">
        <v>17</v>
      </c>
      <c r="L1580" s="2" t="s">
        <v>2667</v>
      </c>
      <c r="M1580" s="12" t="str">
        <f t="shared" si="25"/>
        <v>403</v>
      </c>
      <c r="N1580" s="2" t="s">
        <v>110</v>
      </c>
    </row>
    <row r="1581" spans="1:14" x14ac:dyDescent="0.35">
      <c r="A1581" s="3" t="s">
        <v>14</v>
      </c>
      <c r="B1581" s="3" t="s">
        <v>15</v>
      </c>
      <c r="C1581" s="5">
        <v>1000</v>
      </c>
      <c r="D1581" s="5">
        <v>1000</v>
      </c>
      <c r="E1581" s="7">
        <v>1015332763</v>
      </c>
      <c r="F1581" s="9">
        <v>45595.725983796299</v>
      </c>
      <c r="G1581" s="3" t="s">
        <v>16</v>
      </c>
      <c r="H1581" s="7">
        <v>82314</v>
      </c>
      <c r="I1581" s="3" t="s">
        <v>17</v>
      </c>
      <c r="J1581" s="3" t="s">
        <v>2649</v>
      </c>
      <c r="K1581" s="3" t="s">
        <v>17</v>
      </c>
      <c r="L1581" s="3" t="s">
        <v>2650</v>
      </c>
      <c r="M1581" s="12" t="str">
        <f t="shared" si="25"/>
        <v>433</v>
      </c>
      <c r="N1581" s="3" t="s">
        <v>23</v>
      </c>
    </row>
    <row r="1582" spans="1:14" x14ac:dyDescent="0.35">
      <c r="A1582" s="2" t="s">
        <v>14</v>
      </c>
      <c r="B1582" s="2" t="s">
        <v>15</v>
      </c>
      <c r="C1582" s="4">
        <v>110000</v>
      </c>
      <c r="D1582" s="24">
        <v>110000</v>
      </c>
      <c r="E1582" s="6">
        <v>1015348824</v>
      </c>
      <c r="F1582" s="9">
        <v>45596.255231481497</v>
      </c>
      <c r="G1582" s="2" t="s">
        <v>16</v>
      </c>
      <c r="H1582" s="6">
        <v>82315</v>
      </c>
      <c r="I1582" s="2" t="s">
        <v>17</v>
      </c>
      <c r="J1582" s="2" t="s">
        <v>2647</v>
      </c>
      <c r="K1582" s="2" t="s">
        <v>17</v>
      </c>
      <c r="L1582" s="2" t="s">
        <v>2648</v>
      </c>
      <c r="M1582" s="12" t="str">
        <f t="shared" si="25"/>
        <v>226</v>
      </c>
      <c r="N1582" s="2" t="s">
        <v>94</v>
      </c>
    </row>
    <row r="1583" spans="1:14" x14ac:dyDescent="0.35">
      <c r="A1583" s="2" t="s">
        <v>14</v>
      </c>
      <c r="B1583" s="2" t="s">
        <v>15</v>
      </c>
      <c r="C1583" s="4">
        <v>160000</v>
      </c>
      <c r="D1583" s="24">
        <v>160000</v>
      </c>
      <c r="E1583" s="6">
        <v>1015358602</v>
      </c>
      <c r="F1583" s="9">
        <v>45596.255231481497</v>
      </c>
      <c r="G1583" s="2" t="s">
        <v>16</v>
      </c>
      <c r="H1583" s="6">
        <v>82316</v>
      </c>
      <c r="I1583" s="2" t="s">
        <v>17</v>
      </c>
      <c r="J1583" s="2" t="s">
        <v>2658</v>
      </c>
      <c r="K1583" s="2" t="s">
        <v>17</v>
      </c>
      <c r="L1583" s="2" t="s">
        <v>2659</v>
      </c>
      <c r="M1583" s="12" t="str">
        <f t="shared" si="25"/>
        <v>381</v>
      </c>
      <c r="N1583" s="2" t="s">
        <v>1459</v>
      </c>
    </row>
    <row r="1584" spans="1:14" x14ac:dyDescent="0.35">
      <c r="A1584" s="3" t="s">
        <v>14</v>
      </c>
      <c r="B1584" s="3" t="s">
        <v>15</v>
      </c>
      <c r="C1584" s="5">
        <v>990580</v>
      </c>
      <c r="D1584" s="24">
        <v>990580</v>
      </c>
      <c r="E1584" s="7">
        <v>1015405329</v>
      </c>
      <c r="F1584" s="9">
        <v>45596.255231481497</v>
      </c>
      <c r="G1584" s="3" t="s">
        <v>16</v>
      </c>
      <c r="H1584" s="7">
        <v>82317</v>
      </c>
      <c r="I1584" s="3" t="s">
        <v>17</v>
      </c>
      <c r="J1584" s="3" t="s">
        <v>2660</v>
      </c>
      <c r="K1584" s="3" t="s">
        <v>17</v>
      </c>
      <c r="L1584" s="3" t="s">
        <v>2661</v>
      </c>
      <c r="M1584" s="12" t="str">
        <f t="shared" si="25"/>
        <v>292</v>
      </c>
      <c r="N1584" s="3" t="s">
        <v>470</v>
      </c>
    </row>
    <row r="1585" spans="1:14" x14ac:dyDescent="0.35">
      <c r="A1585" s="2" t="s">
        <v>14</v>
      </c>
      <c r="B1585" s="2" t="s">
        <v>15</v>
      </c>
      <c r="C1585" s="4">
        <v>153155</v>
      </c>
      <c r="D1585" s="24">
        <v>153155</v>
      </c>
      <c r="E1585" s="6">
        <v>1015406013</v>
      </c>
      <c r="F1585" s="9">
        <v>45596.255231481497</v>
      </c>
      <c r="G1585" s="2" t="s">
        <v>16</v>
      </c>
      <c r="H1585" s="6">
        <v>82318</v>
      </c>
      <c r="I1585" s="2" t="s">
        <v>17</v>
      </c>
      <c r="J1585" s="2" t="s">
        <v>2662</v>
      </c>
      <c r="K1585" s="2" t="s">
        <v>17</v>
      </c>
      <c r="L1585" s="2" t="s">
        <v>2663</v>
      </c>
      <c r="M1585" s="12" t="str">
        <f t="shared" si="25"/>
        <v>403</v>
      </c>
      <c r="N1585" s="2" t="s">
        <v>110</v>
      </c>
    </row>
    <row r="1586" spans="1:14" x14ac:dyDescent="0.35">
      <c r="A1586" s="2" t="s">
        <v>14</v>
      </c>
      <c r="B1586" s="2" t="s">
        <v>15</v>
      </c>
      <c r="C1586" s="4">
        <v>1696171</v>
      </c>
      <c r="D1586" s="24">
        <v>1696171</v>
      </c>
      <c r="E1586" s="6">
        <v>1015464757</v>
      </c>
      <c r="F1586" s="9">
        <v>45596.255231481497</v>
      </c>
      <c r="G1586" s="2" t="s">
        <v>16</v>
      </c>
      <c r="H1586" s="6">
        <v>82322</v>
      </c>
      <c r="I1586" s="2" t="s">
        <v>17</v>
      </c>
      <c r="J1586" s="2" t="s">
        <v>2632</v>
      </c>
      <c r="K1586" s="2" t="s">
        <v>17</v>
      </c>
      <c r="L1586" s="2" t="s">
        <v>2633</v>
      </c>
      <c r="M1586" s="12" t="str">
        <f t="shared" si="25"/>
        <v>113</v>
      </c>
      <c r="N1586" s="2" t="s">
        <v>187</v>
      </c>
    </row>
    <row r="1587" spans="1:14" x14ac:dyDescent="0.35">
      <c r="A1587" s="3" t="s">
        <v>14</v>
      </c>
      <c r="B1587" s="3" t="s">
        <v>15</v>
      </c>
      <c r="C1587" s="5">
        <v>142436</v>
      </c>
      <c r="D1587" s="24">
        <v>142436</v>
      </c>
      <c r="E1587" s="7">
        <v>1015479478</v>
      </c>
      <c r="F1587" s="9">
        <v>45596.255231481497</v>
      </c>
      <c r="G1587" s="3" t="s">
        <v>16</v>
      </c>
      <c r="H1587" s="7">
        <v>82323</v>
      </c>
      <c r="I1587" s="3" t="s">
        <v>17</v>
      </c>
      <c r="J1587" s="3" t="s">
        <v>221</v>
      </c>
      <c r="K1587" s="3" t="s">
        <v>17</v>
      </c>
      <c r="L1587" s="3" t="s">
        <v>2670</v>
      </c>
      <c r="M1587" s="12" t="str">
        <f t="shared" si="25"/>
        <v>433</v>
      </c>
      <c r="N1587" s="3" t="s">
        <v>23</v>
      </c>
    </row>
    <row r="1588" spans="1:14" x14ac:dyDescent="0.35">
      <c r="A1588" s="2" t="s">
        <v>14</v>
      </c>
      <c r="B1588" s="2" t="s">
        <v>15</v>
      </c>
      <c r="C1588" s="4">
        <v>2</v>
      </c>
      <c r="D1588" s="24">
        <v>2</v>
      </c>
      <c r="E1588" s="6">
        <v>1015501249</v>
      </c>
      <c r="F1588" s="9">
        <v>45596.255231481497</v>
      </c>
      <c r="G1588" s="2" t="s">
        <v>16</v>
      </c>
      <c r="H1588" s="6">
        <v>82324</v>
      </c>
      <c r="I1588" s="2" t="s">
        <v>17</v>
      </c>
      <c r="J1588" s="2" t="s">
        <v>2644</v>
      </c>
      <c r="K1588" s="2" t="s">
        <v>17</v>
      </c>
      <c r="L1588" s="2" t="s">
        <v>2645</v>
      </c>
      <c r="M1588" s="12" t="str">
        <f t="shared" si="25"/>
        <v>292</v>
      </c>
      <c r="N1588" s="2" t="s">
        <v>470</v>
      </c>
    </row>
    <row r="1589" spans="1:14" x14ac:dyDescent="0.35">
      <c r="A1589" s="2" t="s">
        <v>14</v>
      </c>
      <c r="B1589" s="2" t="s">
        <v>15</v>
      </c>
      <c r="C1589" s="4">
        <v>807378</v>
      </c>
      <c r="D1589" s="24">
        <v>807378</v>
      </c>
      <c r="E1589" s="6">
        <v>1015710289</v>
      </c>
      <c r="F1589" s="9">
        <v>45596.255231481497</v>
      </c>
      <c r="G1589" s="2" t="s">
        <v>16</v>
      </c>
      <c r="H1589" s="6">
        <v>82326</v>
      </c>
      <c r="I1589" s="2" t="s">
        <v>17</v>
      </c>
      <c r="J1589" s="2" t="s">
        <v>2677</v>
      </c>
      <c r="K1589" s="2" t="s">
        <v>17</v>
      </c>
      <c r="L1589" s="2" t="s">
        <v>2678</v>
      </c>
      <c r="M1589" s="12" t="str">
        <f t="shared" si="25"/>
        <v>292</v>
      </c>
      <c r="N1589" s="2" t="s">
        <v>470</v>
      </c>
    </row>
    <row r="1590" spans="1:14" x14ac:dyDescent="0.35">
      <c r="A1590" s="3" t="s">
        <v>14</v>
      </c>
      <c r="B1590" s="3" t="s">
        <v>15</v>
      </c>
      <c r="C1590" s="5">
        <v>1368125</v>
      </c>
      <c r="D1590" s="24">
        <v>1368125</v>
      </c>
      <c r="E1590" s="7">
        <v>1015747469</v>
      </c>
      <c r="F1590" s="9">
        <v>45596.255231481497</v>
      </c>
      <c r="G1590" s="3" t="s">
        <v>16</v>
      </c>
      <c r="H1590" s="7">
        <v>82327</v>
      </c>
      <c r="I1590" s="3" t="s">
        <v>17</v>
      </c>
      <c r="J1590" s="3" t="s">
        <v>2126</v>
      </c>
      <c r="K1590" s="3" t="s">
        <v>17</v>
      </c>
      <c r="L1590" s="3" t="s">
        <v>2127</v>
      </c>
      <c r="M1590" s="12" t="str">
        <f t="shared" si="25"/>
        <v>328</v>
      </c>
      <c r="N1590" s="3" t="s">
        <v>321</v>
      </c>
    </row>
    <row r="1591" spans="1:14" x14ac:dyDescent="0.35">
      <c r="A1591" s="3" t="s">
        <v>14</v>
      </c>
      <c r="B1591" s="3" t="s">
        <v>15</v>
      </c>
      <c r="C1591" s="5">
        <v>16721</v>
      </c>
      <c r="D1591" s="24">
        <v>16721</v>
      </c>
      <c r="E1591" s="7">
        <v>1015780248</v>
      </c>
      <c r="F1591" s="9">
        <v>45596.255231481497</v>
      </c>
      <c r="G1591" s="3" t="s">
        <v>16</v>
      </c>
      <c r="H1591" s="7">
        <v>82328</v>
      </c>
      <c r="I1591" s="3" t="s">
        <v>17</v>
      </c>
      <c r="J1591" s="3" t="s">
        <v>2614</v>
      </c>
      <c r="K1591" s="3" t="s">
        <v>17</v>
      </c>
      <c r="L1591" s="3" t="s">
        <v>2615</v>
      </c>
      <c r="M1591" s="12" t="str">
        <f t="shared" si="25"/>
        <v>393</v>
      </c>
      <c r="N1591" s="3" t="s">
        <v>20</v>
      </c>
    </row>
    <row r="1592" spans="1:14" x14ac:dyDescent="0.35">
      <c r="A1592" s="3" t="s">
        <v>14</v>
      </c>
      <c r="B1592" s="3" t="s">
        <v>15</v>
      </c>
      <c r="C1592" s="5">
        <v>13422</v>
      </c>
      <c r="D1592" s="24">
        <v>13422</v>
      </c>
      <c r="E1592" s="7">
        <v>1015799040</v>
      </c>
      <c r="F1592" s="9">
        <v>45596.255231481497</v>
      </c>
      <c r="G1592" s="3" t="s">
        <v>16</v>
      </c>
      <c r="H1592" s="7">
        <v>82329</v>
      </c>
      <c r="I1592" s="3" t="s">
        <v>17</v>
      </c>
      <c r="J1592" s="3" t="s">
        <v>2614</v>
      </c>
      <c r="K1592" s="3" t="s">
        <v>17</v>
      </c>
      <c r="L1592" s="3" t="s">
        <v>2615</v>
      </c>
      <c r="M1592" s="12" t="str">
        <f t="shared" si="25"/>
        <v>393</v>
      </c>
      <c r="N1592" s="3" t="s">
        <v>20</v>
      </c>
    </row>
    <row r="1593" spans="1:14" x14ac:dyDescent="0.35">
      <c r="A1593" s="2" t="s">
        <v>14</v>
      </c>
      <c r="B1593" s="2" t="s">
        <v>15</v>
      </c>
      <c r="C1593" s="4">
        <v>218058</v>
      </c>
      <c r="D1593" s="24">
        <v>218058</v>
      </c>
      <c r="E1593" s="6">
        <v>1015899737</v>
      </c>
      <c r="F1593" s="9">
        <v>45596.255231481497</v>
      </c>
      <c r="G1593" s="2" t="s">
        <v>16</v>
      </c>
      <c r="H1593" s="6">
        <v>82330</v>
      </c>
      <c r="I1593" s="2" t="s">
        <v>17</v>
      </c>
      <c r="J1593" s="11" t="s">
        <v>2671</v>
      </c>
      <c r="K1593" s="2" t="s">
        <v>17</v>
      </c>
      <c r="L1593" s="2" t="s">
        <v>2672</v>
      </c>
      <c r="M1593" s="12" t="str">
        <f t="shared" si="25"/>
        <v>433</v>
      </c>
      <c r="N1593" s="2" t="s">
        <v>23</v>
      </c>
    </row>
    <row r="1594" spans="1:14" x14ac:dyDescent="0.35">
      <c r="A1594" s="3" t="s">
        <v>14</v>
      </c>
      <c r="B1594" s="3" t="s">
        <v>15</v>
      </c>
      <c r="C1594" s="5">
        <v>19983418</v>
      </c>
      <c r="D1594" s="24">
        <v>19983418</v>
      </c>
      <c r="E1594" s="7">
        <v>1016096952</v>
      </c>
      <c r="F1594" s="9">
        <v>45596.255231481497</v>
      </c>
      <c r="G1594" s="3" t="s">
        <v>16</v>
      </c>
      <c r="H1594" s="7">
        <v>82331</v>
      </c>
      <c r="I1594" s="3" t="s">
        <v>17</v>
      </c>
      <c r="J1594" s="3" t="s">
        <v>2673</v>
      </c>
      <c r="K1594" s="3" t="s">
        <v>17</v>
      </c>
      <c r="L1594" s="3" t="s">
        <v>2674</v>
      </c>
      <c r="M1594" s="12" t="str">
        <f t="shared" si="25"/>
        <v>138</v>
      </c>
      <c r="N1594" s="3" t="s">
        <v>122</v>
      </c>
    </row>
    <row r="1595" spans="1:14" x14ac:dyDescent="0.35">
      <c r="A1595" s="3" t="s">
        <v>14</v>
      </c>
      <c r="B1595" s="3" t="s">
        <v>15</v>
      </c>
      <c r="C1595" s="5">
        <v>663625</v>
      </c>
      <c r="D1595" s="24">
        <v>663625</v>
      </c>
      <c r="E1595" s="7">
        <v>1016180004</v>
      </c>
      <c r="F1595" s="9">
        <v>45596.255231481497</v>
      </c>
      <c r="G1595" s="3" t="s">
        <v>16</v>
      </c>
      <c r="H1595" s="7">
        <v>82332</v>
      </c>
      <c r="I1595" s="3" t="s">
        <v>17</v>
      </c>
      <c r="J1595" s="3" t="s">
        <v>2687</v>
      </c>
      <c r="K1595" s="3" t="s">
        <v>17</v>
      </c>
      <c r="L1595" s="3" t="s">
        <v>2688</v>
      </c>
      <c r="M1595" s="12" t="str">
        <f t="shared" si="25"/>
        <v>393</v>
      </c>
      <c r="N1595" s="3" t="s">
        <v>20</v>
      </c>
    </row>
    <row r="1596" spans="1:14" x14ac:dyDescent="0.35">
      <c r="A1596" s="3" t="s">
        <v>14</v>
      </c>
      <c r="B1596" s="3" t="s">
        <v>15</v>
      </c>
      <c r="C1596" s="5">
        <v>1484201</v>
      </c>
      <c r="D1596" s="24">
        <v>1484201</v>
      </c>
      <c r="E1596" s="7">
        <v>1016224485</v>
      </c>
      <c r="F1596" s="9">
        <v>45596.255231481497</v>
      </c>
      <c r="G1596" s="3" t="s">
        <v>16</v>
      </c>
      <c r="H1596" s="7">
        <v>82335</v>
      </c>
      <c r="I1596" s="3" t="s">
        <v>17</v>
      </c>
      <c r="J1596" s="3" t="s">
        <v>2679</v>
      </c>
      <c r="K1596" s="3" t="s">
        <v>17</v>
      </c>
      <c r="L1596" s="3" t="s">
        <v>2680</v>
      </c>
      <c r="M1596" s="12" t="str">
        <f t="shared" si="25"/>
        <v>115</v>
      </c>
      <c r="N1596" s="3" t="s">
        <v>51</v>
      </c>
    </row>
    <row r="1597" spans="1:14" x14ac:dyDescent="0.35">
      <c r="A1597" s="3" t="s">
        <v>14</v>
      </c>
      <c r="B1597" s="3" t="s">
        <v>15</v>
      </c>
      <c r="C1597" s="5">
        <v>12228179</v>
      </c>
      <c r="D1597" s="24">
        <v>12228179</v>
      </c>
      <c r="E1597" s="7">
        <v>1016228144</v>
      </c>
      <c r="F1597" s="9">
        <v>45596.255231481497</v>
      </c>
      <c r="G1597" s="3" t="s">
        <v>16</v>
      </c>
      <c r="H1597" s="7">
        <v>82336</v>
      </c>
      <c r="I1597" s="3" t="s">
        <v>17</v>
      </c>
      <c r="J1597" s="3" t="s">
        <v>2628</v>
      </c>
      <c r="K1597" s="3" t="s">
        <v>17</v>
      </c>
      <c r="L1597" s="3" t="s">
        <v>1721</v>
      </c>
      <c r="M1597" s="12" t="str">
        <f t="shared" si="25"/>
        <v>393</v>
      </c>
      <c r="N1597" s="3" t="s">
        <v>20</v>
      </c>
    </row>
    <row r="1598" spans="1:14" x14ac:dyDescent="0.35">
      <c r="A1598" s="3" t="s">
        <v>14</v>
      </c>
      <c r="B1598" s="3" t="s">
        <v>15</v>
      </c>
      <c r="C1598" s="5">
        <v>33000</v>
      </c>
      <c r="D1598" s="24">
        <v>33000</v>
      </c>
      <c r="E1598" s="7">
        <v>1016365412</v>
      </c>
      <c r="F1598" s="9">
        <v>45596.255231481497</v>
      </c>
      <c r="G1598" s="3" t="s">
        <v>16</v>
      </c>
      <c r="H1598" s="7">
        <v>82338</v>
      </c>
      <c r="I1598" s="3" t="s">
        <v>17</v>
      </c>
      <c r="J1598" s="3" t="s">
        <v>2639</v>
      </c>
      <c r="K1598" s="3" t="s">
        <v>17</v>
      </c>
      <c r="L1598" s="3" t="s">
        <v>2640</v>
      </c>
      <c r="M1598" s="12" t="str">
        <f t="shared" si="25"/>
        <v>433</v>
      </c>
      <c r="N1598" s="3" t="s">
        <v>23</v>
      </c>
    </row>
    <row r="1599" spans="1:14" ht="87.5" x14ac:dyDescent="0.35">
      <c r="A1599" s="2" t="s">
        <v>14</v>
      </c>
      <c r="B1599" s="2" t="s">
        <v>15</v>
      </c>
      <c r="C1599" s="4">
        <v>25000</v>
      </c>
      <c r="D1599" s="24">
        <v>25000</v>
      </c>
      <c r="E1599" s="6">
        <v>1016542547</v>
      </c>
      <c r="F1599" s="8">
        <v>45596.341377314799</v>
      </c>
      <c r="G1599" s="2" t="s">
        <v>16</v>
      </c>
      <c r="H1599" s="6">
        <v>82339</v>
      </c>
      <c r="I1599" s="2" t="s">
        <v>17</v>
      </c>
      <c r="J1599" s="2" t="s">
        <v>2656</v>
      </c>
      <c r="K1599" s="2" t="s">
        <v>17</v>
      </c>
      <c r="L1599" s="2" t="s">
        <v>1096</v>
      </c>
      <c r="M1599" s="12" t="str">
        <f t="shared" si="25"/>
        <v>375</v>
      </c>
      <c r="N1599" s="11" t="s">
        <v>81</v>
      </c>
    </row>
    <row r="1600" spans="1:14" x14ac:dyDescent="0.35">
      <c r="A1600" s="3" t="s">
        <v>14</v>
      </c>
      <c r="B1600" s="3" t="s">
        <v>15</v>
      </c>
      <c r="C1600" s="5">
        <v>5979024</v>
      </c>
      <c r="D1600" s="24">
        <v>5979024</v>
      </c>
      <c r="E1600" s="7">
        <v>1016586317</v>
      </c>
      <c r="F1600" s="9">
        <v>45596.354270833297</v>
      </c>
      <c r="G1600" s="3" t="s">
        <v>16</v>
      </c>
      <c r="H1600" s="7">
        <v>82340</v>
      </c>
      <c r="I1600" s="3" t="s">
        <v>17</v>
      </c>
      <c r="J1600" s="3" t="s">
        <v>2683</v>
      </c>
      <c r="K1600" s="3" t="s">
        <v>17</v>
      </c>
      <c r="L1600" s="3" t="s">
        <v>2684</v>
      </c>
      <c r="M1600" s="12" t="str">
        <f t="shared" si="25"/>
        <v>393</v>
      </c>
      <c r="N1600" s="3" t="s">
        <v>20</v>
      </c>
    </row>
    <row r="1601" spans="1:14" x14ac:dyDescent="0.35">
      <c r="A1601" s="2" t="s">
        <v>14</v>
      </c>
      <c r="B1601" s="2" t="s">
        <v>15</v>
      </c>
      <c r="C1601" s="4">
        <v>37629978</v>
      </c>
      <c r="D1601" s="24">
        <v>37629978</v>
      </c>
      <c r="E1601" s="6">
        <v>1016602815</v>
      </c>
      <c r="F1601" s="8">
        <v>45596.3586574074</v>
      </c>
      <c r="G1601" s="2" t="s">
        <v>16</v>
      </c>
      <c r="H1601" s="6">
        <v>82341</v>
      </c>
      <c r="I1601" s="2" t="s">
        <v>17</v>
      </c>
      <c r="J1601" s="2" t="s">
        <v>2668</v>
      </c>
      <c r="K1601" s="2" t="s">
        <v>17</v>
      </c>
      <c r="L1601" s="2" t="s">
        <v>2669</v>
      </c>
      <c r="M1601" s="12" t="str">
        <f t="shared" si="25"/>
        <v>393</v>
      </c>
      <c r="N1601" s="2" t="s">
        <v>20</v>
      </c>
    </row>
    <row r="1602" spans="1:14" x14ac:dyDescent="0.35">
      <c r="A1602" s="3" t="s">
        <v>14</v>
      </c>
      <c r="B1602" s="3" t="s">
        <v>15</v>
      </c>
      <c r="C1602" s="5">
        <v>142436</v>
      </c>
      <c r="D1602" s="24">
        <v>142436</v>
      </c>
      <c r="E1602" s="7">
        <v>1016648961</v>
      </c>
      <c r="F1602" s="9">
        <v>45596.370578703703</v>
      </c>
      <c r="G1602" s="3" t="s">
        <v>16</v>
      </c>
      <c r="H1602" s="7">
        <v>82342</v>
      </c>
      <c r="I1602" s="3" t="s">
        <v>17</v>
      </c>
      <c r="J1602" s="3" t="s">
        <v>2697</v>
      </c>
      <c r="K1602" s="3" t="s">
        <v>17</v>
      </c>
      <c r="L1602" s="3" t="s">
        <v>2698</v>
      </c>
      <c r="M1602" s="12" t="str">
        <f t="shared" si="25"/>
        <v>433</v>
      </c>
      <c r="N1602" s="3" t="s">
        <v>23</v>
      </c>
    </row>
    <row r="1603" spans="1:14" x14ac:dyDescent="0.35">
      <c r="A1603" s="2" t="s">
        <v>14</v>
      </c>
      <c r="B1603" s="2" t="s">
        <v>15</v>
      </c>
      <c r="C1603" s="4">
        <v>212058</v>
      </c>
      <c r="D1603" s="24">
        <v>212058</v>
      </c>
      <c r="E1603" s="6">
        <v>1016677640</v>
      </c>
      <c r="F1603" s="8">
        <v>45596.377685185202</v>
      </c>
      <c r="G1603" s="2" t="s">
        <v>16</v>
      </c>
      <c r="H1603" s="6">
        <v>82343</v>
      </c>
      <c r="I1603" s="2" t="s">
        <v>17</v>
      </c>
      <c r="J1603" s="2" t="s">
        <v>2675</v>
      </c>
      <c r="K1603" s="2" t="s">
        <v>17</v>
      </c>
      <c r="L1603" s="2" t="s">
        <v>2676</v>
      </c>
      <c r="M1603" s="12" t="str">
        <f t="shared" si="25"/>
        <v>433</v>
      </c>
      <c r="N1603" s="2" t="s">
        <v>23</v>
      </c>
    </row>
    <row r="1604" spans="1:14" x14ac:dyDescent="0.35">
      <c r="A1604" s="2" t="s">
        <v>14</v>
      </c>
      <c r="B1604" s="2" t="s">
        <v>15</v>
      </c>
      <c r="C1604" s="4">
        <v>22200</v>
      </c>
      <c r="D1604" s="24">
        <v>22200</v>
      </c>
      <c r="E1604" s="6">
        <v>1016681080</v>
      </c>
      <c r="F1604" s="8">
        <v>45596.378530092603</v>
      </c>
      <c r="G1604" s="2" t="s">
        <v>16</v>
      </c>
      <c r="H1604" s="6">
        <v>82344</v>
      </c>
      <c r="I1604" s="2" t="s">
        <v>17</v>
      </c>
      <c r="J1604" s="2" t="s">
        <v>2692</v>
      </c>
      <c r="K1604" s="2" t="s">
        <v>17</v>
      </c>
      <c r="L1604" s="2" t="s">
        <v>2693</v>
      </c>
      <c r="M1604" s="12" t="str">
        <f t="shared" si="25"/>
        <v>433</v>
      </c>
      <c r="N1604" s="2" t="s">
        <v>23</v>
      </c>
    </row>
    <row r="1605" spans="1:14" x14ac:dyDescent="0.35">
      <c r="A1605" s="2" t="s">
        <v>14</v>
      </c>
      <c r="B1605" s="2" t="s">
        <v>15</v>
      </c>
      <c r="C1605" s="4">
        <v>509326</v>
      </c>
      <c r="D1605" s="24">
        <v>509326</v>
      </c>
      <c r="E1605" s="6">
        <v>1016688953</v>
      </c>
      <c r="F1605" s="8">
        <v>45596.380451388897</v>
      </c>
      <c r="G1605" s="2" t="s">
        <v>16</v>
      </c>
      <c r="H1605" s="6">
        <v>82345</v>
      </c>
      <c r="I1605" s="2" t="s">
        <v>17</v>
      </c>
      <c r="J1605" s="2" t="s">
        <v>2689</v>
      </c>
      <c r="K1605" s="2" t="s">
        <v>17</v>
      </c>
      <c r="L1605" s="2" t="s">
        <v>2690</v>
      </c>
      <c r="M1605" s="12" t="str">
        <f t="shared" si="25"/>
        <v>433</v>
      </c>
      <c r="N1605" s="2" t="s">
        <v>23</v>
      </c>
    </row>
    <row r="1606" spans="1:14" x14ac:dyDescent="0.35">
      <c r="A1606" s="3" t="s">
        <v>14</v>
      </c>
      <c r="B1606" s="3" t="s">
        <v>15</v>
      </c>
      <c r="C1606" s="5">
        <v>461358</v>
      </c>
      <c r="D1606" s="24">
        <v>461358</v>
      </c>
      <c r="E1606" s="7">
        <v>1016699182</v>
      </c>
      <c r="F1606" s="9">
        <v>45596.382870370398</v>
      </c>
      <c r="G1606" s="3" t="s">
        <v>16</v>
      </c>
      <c r="H1606" s="7">
        <v>82346</v>
      </c>
      <c r="I1606" s="3" t="s">
        <v>17</v>
      </c>
      <c r="J1606" s="3" t="s">
        <v>2694</v>
      </c>
      <c r="K1606" s="3" t="s">
        <v>17</v>
      </c>
      <c r="L1606" s="3" t="s">
        <v>2695</v>
      </c>
      <c r="M1606" s="12" t="str">
        <f t="shared" si="25"/>
        <v>138</v>
      </c>
      <c r="N1606" s="3" t="s">
        <v>122</v>
      </c>
    </row>
    <row r="1607" spans="1:14" x14ac:dyDescent="0.35">
      <c r="A1607" s="2" t="s">
        <v>14</v>
      </c>
      <c r="B1607" s="2" t="s">
        <v>15</v>
      </c>
      <c r="C1607" s="4">
        <v>756411</v>
      </c>
      <c r="D1607" s="24">
        <v>756411</v>
      </c>
      <c r="E1607" s="6">
        <v>1016714651</v>
      </c>
      <c r="F1607" s="8">
        <v>45596.386481481502</v>
      </c>
      <c r="G1607" s="2" t="s">
        <v>16</v>
      </c>
      <c r="H1607" s="6">
        <v>82347</v>
      </c>
      <c r="I1607" s="2" t="s">
        <v>17</v>
      </c>
      <c r="J1607" s="2" t="s">
        <v>2685</v>
      </c>
      <c r="K1607" s="2" t="s">
        <v>17</v>
      </c>
      <c r="L1607" s="2" t="s">
        <v>2686</v>
      </c>
      <c r="M1607" s="12" t="str">
        <f t="shared" si="25"/>
        <v>270</v>
      </c>
      <c r="N1607" s="2" t="s">
        <v>220</v>
      </c>
    </row>
    <row r="1608" spans="1:14" x14ac:dyDescent="0.35">
      <c r="A1608" s="2" t="s">
        <v>14</v>
      </c>
      <c r="B1608" s="2" t="s">
        <v>15</v>
      </c>
      <c r="C1608" s="4">
        <v>1131875.95</v>
      </c>
      <c r="D1608" s="24">
        <v>1131875.95</v>
      </c>
      <c r="E1608" s="6">
        <v>1016736976</v>
      </c>
      <c r="F1608" s="8">
        <v>45596.391736111102</v>
      </c>
      <c r="G1608" s="2" t="s">
        <v>16</v>
      </c>
      <c r="H1608" s="6">
        <v>82348</v>
      </c>
      <c r="I1608" s="2" t="s">
        <v>17</v>
      </c>
      <c r="J1608" s="2" t="s">
        <v>2699</v>
      </c>
      <c r="K1608" s="2" t="s">
        <v>17</v>
      </c>
      <c r="L1608" s="2" t="s">
        <v>2700</v>
      </c>
      <c r="M1608" s="12" t="str">
        <f t="shared" si="25"/>
        <v>440</v>
      </c>
      <c r="N1608" s="2" t="s">
        <v>513</v>
      </c>
    </row>
    <row r="1609" spans="1:14" x14ac:dyDescent="0.35">
      <c r="A1609" s="3" t="s">
        <v>14</v>
      </c>
      <c r="B1609" s="3" t="s">
        <v>15</v>
      </c>
      <c r="C1609" s="5">
        <v>173213</v>
      </c>
      <c r="D1609" s="24">
        <v>173213</v>
      </c>
      <c r="E1609" s="7">
        <v>1016753102</v>
      </c>
      <c r="F1609" s="9">
        <v>45596.395416666703</v>
      </c>
      <c r="G1609" s="3" t="s">
        <v>16</v>
      </c>
      <c r="H1609" s="7">
        <v>82349</v>
      </c>
      <c r="I1609" s="3" t="s">
        <v>17</v>
      </c>
      <c r="J1609" s="3" t="s">
        <v>2701</v>
      </c>
      <c r="K1609" s="3" t="s">
        <v>17</v>
      </c>
      <c r="L1609" s="3" t="s">
        <v>2702</v>
      </c>
      <c r="M1609" s="12" t="str">
        <f t="shared" si="25"/>
        <v>433</v>
      </c>
      <c r="N1609" s="3" t="s">
        <v>23</v>
      </c>
    </row>
    <row r="1610" spans="1:14" x14ac:dyDescent="0.35">
      <c r="A1610" s="3" t="s">
        <v>14</v>
      </c>
      <c r="B1610" s="3" t="s">
        <v>15</v>
      </c>
      <c r="C1610" s="5">
        <v>500</v>
      </c>
      <c r="D1610" s="24">
        <v>500</v>
      </c>
      <c r="E1610" s="7">
        <v>1016759317</v>
      </c>
      <c r="F1610" s="9">
        <v>45596.3968171296</v>
      </c>
      <c r="G1610" s="3" t="s">
        <v>16</v>
      </c>
      <c r="H1610" s="7">
        <v>82350</v>
      </c>
      <c r="I1610" s="3" t="s">
        <v>17</v>
      </c>
      <c r="J1610" s="3" t="s">
        <v>2713</v>
      </c>
      <c r="K1610" s="3" t="s">
        <v>17</v>
      </c>
      <c r="L1610" s="3" t="s">
        <v>2714</v>
      </c>
      <c r="M1610" s="12" t="str">
        <f t="shared" si="25"/>
        <v>433</v>
      </c>
      <c r="N1610" s="3" t="s">
        <v>23</v>
      </c>
    </row>
    <row r="1611" spans="1:14" x14ac:dyDescent="0.35">
      <c r="A1611" s="2" t="s">
        <v>14</v>
      </c>
      <c r="B1611" s="2" t="s">
        <v>15</v>
      </c>
      <c r="C1611" s="4">
        <v>596929</v>
      </c>
      <c r="D1611" s="24">
        <v>596929</v>
      </c>
      <c r="E1611" s="6">
        <v>1016782015</v>
      </c>
      <c r="F1611" s="8">
        <v>45596.402048611097</v>
      </c>
      <c r="G1611" s="2" t="s">
        <v>16</v>
      </c>
      <c r="H1611" s="6">
        <v>82351</v>
      </c>
      <c r="I1611" s="2" t="s">
        <v>17</v>
      </c>
      <c r="J1611" s="2" t="s">
        <v>2707</v>
      </c>
      <c r="K1611" s="2" t="s">
        <v>17</v>
      </c>
      <c r="L1611" s="2" t="s">
        <v>2708</v>
      </c>
      <c r="M1611" s="12" t="str">
        <f t="shared" si="25"/>
        <v>433</v>
      </c>
      <c r="N1611" s="2" t="s">
        <v>23</v>
      </c>
    </row>
    <row r="1612" spans="1:14" x14ac:dyDescent="0.35">
      <c r="A1612" s="2" t="s">
        <v>14</v>
      </c>
      <c r="B1612" s="2" t="s">
        <v>15</v>
      </c>
      <c r="C1612" s="4">
        <v>21462791</v>
      </c>
      <c r="D1612" s="24">
        <v>21462791</v>
      </c>
      <c r="E1612" s="6">
        <v>1016803626</v>
      </c>
      <c r="F1612" s="8">
        <v>45596.406898148103</v>
      </c>
      <c r="G1612" s="2" t="s">
        <v>16</v>
      </c>
      <c r="H1612" s="6">
        <v>82352</v>
      </c>
      <c r="I1612" s="2" t="s">
        <v>17</v>
      </c>
      <c r="J1612" s="2" t="s">
        <v>2703</v>
      </c>
      <c r="K1612" s="2" t="s">
        <v>17</v>
      </c>
      <c r="L1612" s="2" t="s">
        <v>2704</v>
      </c>
      <c r="M1612" s="12" t="str">
        <f t="shared" si="25"/>
        <v>393</v>
      </c>
      <c r="N1612" s="2" t="s">
        <v>20</v>
      </c>
    </row>
    <row r="1613" spans="1:14" x14ac:dyDescent="0.35">
      <c r="A1613" s="3" t="s">
        <v>14</v>
      </c>
      <c r="B1613" s="3" t="s">
        <v>15</v>
      </c>
      <c r="C1613" s="5">
        <v>20000000</v>
      </c>
      <c r="D1613" s="24">
        <v>20000000</v>
      </c>
      <c r="E1613" s="7">
        <v>1016805116</v>
      </c>
      <c r="F1613" s="9">
        <v>45596.407222222202</v>
      </c>
      <c r="G1613" s="3" t="s">
        <v>16</v>
      </c>
      <c r="H1613" s="7">
        <v>82353</v>
      </c>
      <c r="I1613" s="3" t="s">
        <v>17</v>
      </c>
      <c r="J1613" s="3" t="s">
        <v>2709</v>
      </c>
      <c r="K1613" s="3" t="s">
        <v>17</v>
      </c>
      <c r="L1613" s="3" t="s">
        <v>815</v>
      </c>
      <c r="M1613" s="12" t="str">
        <f t="shared" si="25"/>
        <v>393</v>
      </c>
      <c r="N1613" s="3" t="s">
        <v>20</v>
      </c>
    </row>
    <row r="1614" spans="1:14" x14ac:dyDescent="0.35">
      <c r="A1614" s="2" t="s">
        <v>14</v>
      </c>
      <c r="B1614" s="2" t="s">
        <v>15</v>
      </c>
      <c r="C1614" s="4">
        <v>118433</v>
      </c>
      <c r="D1614" s="24">
        <v>118433</v>
      </c>
      <c r="E1614" s="6">
        <v>1016828886</v>
      </c>
      <c r="F1614" s="8">
        <v>45596.412476851903</v>
      </c>
      <c r="G1614" s="2" t="s">
        <v>16</v>
      </c>
      <c r="H1614" s="6">
        <v>82354</v>
      </c>
      <c r="I1614" s="2" t="s">
        <v>17</v>
      </c>
      <c r="J1614" s="2" t="s">
        <v>2715</v>
      </c>
      <c r="K1614" s="2" t="s">
        <v>17</v>
      </c>
      <c r="L1614" s="2" t="s">
        <v>2716</v>
      </c>
      <c r="M1614" s="12" t="str">
        <f t="shared" ref="M1614:M1677" si="26">+MID(N1614,1,3)</f>
        <v>433</v>
      </c>
      <c r="N1614" s="2" t="s">
        <v>23</v>
      </c>
    </row>
    <row r="1615" spans="1:14" x14ac:dyDescent="0.35">
      <c r="A1615" s="3" t="s">
        <v>14</v>
      </c>
      <c r="B1615" s="3" t="s">
        <v>15</v>
      </c>
      <c r="C1615" s="5">
        <v>3560678</v>
      </c>
      <c r="D1615" s="24">
        <v>3560678</v>
      </c>
      <c r="E1615" s="7">
        <v>1016890287</v>
      </c>
      <c r="F1615" s="9">
        <v>45596.425694444399</v>
      </c>
      <c r="G1615" s="3" t="s">
        <v>16</v>
      </c>
      <c r="H1615" s="7">
        <v>82357</v>
      </c>
      <c r="I1615" s="3" t="s">
        <v>17</v>
      </c>
      <c r="J1615" s="3" t="s">
        <v>755</v>
      </c>
      <c r="K1615" s="3" t="s">
        <v>17</v>
      </c>
      <c r="L1615" s="3" t="s">
        <v>2712</v>
      </c>
      <c r="M1615" s="12" t="str">
        <f t="shared" si="26"/>
        <v>284</v>
      </c>
      <c r="N1615" s="3" t="s">
        <v>849</v>
      </c>
    </row>
    <row r="1616" spans="1:14" x14ac:dyDescent="0.35">
      <c r="A1616" s="3" t="s">
        <v>14</v>
      </c>
      <c r="B1616" s="3" t="s">
        <v>15</v>
      </c>
      <c r="C1616" s="5">
        <v>151434</v>
      </c>
      <c r="D1616" s="24">
        <v>151434</v>
      </c>
      <c r="E1616" s="7">
        <v>1016921258</v>
      </c>
      <c r="F1616" s="9">
        <v>45596.432233796302</v>
      </c>
      <c r="G1616" s="3" t="s">
        <v>16</v>
      </c>
      <c r="H1616" s="7">
        <v>82359</v>
      </c>
      <c r="I1616" s="3" t="s">
        <v>17</v>
      </c>
      <c r="J1616" s="3" t="s">
        <v>1457</v>
      </c>
      <c r="K1616" s="3" t="s">
        <v>17</v>
      </c>
      <c r="L1616" s="3" t="s">
        <v>2724</v>
      </c>
      <c r="M1616" s="12" t="str">
        <f t="shared" si="26"/>
        <v>154</v>
      </c>
      <c r="N1616" s="3" t="s">
        <v>71</v>
      </c>
    </row>
    <row r="1617" spans="1:14" x14ac:dyDescent="0.35">
      <c r="A1617" s="3" t="s">
        <v>14</v>
      </c>
      <c r="B1617" s="3" t="s">
        <v>15</v>
      </c>
      <c r="C1617" s="5">
        <v>70000</v>
      </c>
      <c r="D1617" s="24">
        <v>70000</v>
      </c>
      <c r="E1617" s="7">
        <v>1016968342</v>
      </c>
      <c r="F1617" s="9">
        <v>45596.442071759302</v>
      </c>
      <c r="G1617" s="3" t="s">
        <v>16</v>
      </c>
      <c r="H1617" s="7">
        <v>82361</v>
      </c>
      <c r="I1617" s="3" t="s">
        <v>17</v>
      </c>
      <c r="J1617" s="3" t="s">
        <v>2652</v>
      </c>
      <c r="K1617" s="3" t="s">
        <v>17</v>
      </c>
      <c r="L1617" s="3" t="s">
        <v>2653</v>
      </c>
      <c r="M1617" s="12" t="str">
        <f t="shared" si="26"/>
        <v>115</v>
      </c>
      <c r="N1617" s="3" t="s">
        <v>51</v>
      </c>
    </row>
    <row r="1618" spans="1:14" x14ac:dyDescent="0.35">
      <c r="A1618" s="3" t="s">
        <v>14</v>
      </c>
      <c r="B1618" s="3" t="s">
        <v>15</v>
      </c>
      <c r="C1618" s="5">
        <v>6000</v>
      </c>
      <c r="D1618" s="24">
        <v>6000</v>
      </c>
      <c r="E1618" s="7">
        <v>1017035650</v>
      </c>
      <c r="F1618" s="9">
        <v>45596.455914351798</v>
      </c>
      <c r="G1618" s="3" t="s">
        <v>16</v>
      </c>
      <c r="H1618" s="7">
        <v>82363</v>
      </c>
      <c r="I1618" s="3" t="s">
        <v>17</v>
      </c>
      <c r="J1618" s="3" t="s">
        <v>2664</v>
      </c>
      <c r="K1618" s="3" t="s">
        <v>17</v>
      </c>
      <c r="L1618" s="3" t="s">
        <v>2665</v>
      </c>
      <c r="M1618" s="12" t="str">
        <f t="shared" si="26"/>
        <v>433</v>
      </c>
      <c r="N1618" s="3" t="s">
        <v>23</v>
      </c>
    </row>
    <row r="1619" spans="1:14" x14ac:dyDescent="0.35">
      <c r="A1619" s="3" t="s">
        <v>14</v>
      </c>
      <c r="B1619" s="3" t="s">
        <v>15</v>
      </c>
      <c r="C1619" s="5">
        <v>183817</v>
      </c>
      <c r="D1619" s="24">
        <v>183817</v>
      </c>
      <c r="E1619" s="7">
        <v>1017058839</v>
      </c>
      <c r="F1619" s="9">
        <v>45596.460729166698</v>
      </c>
      <c r="G1619" s="3" t="s">
        <v>16</v>
      </c>
      <c r="H1619" s="7">
        <v>82364</v>
      </c>
      <c r="I1619" s="3" t="s">
        <v>17</v>
      </c>
      <c r="J1619" s="3" t="s">
        <v>2726</v>
      </c>
      <c r="K1619" s="3" t="s">
        <v>17</v>
      </c>
      <c r="L1619" s="3" t="s">
        <v>2727</v>
      </c>
      <c r="M1619" s="12" t="str">
        <f t="shared" si="26"/>
        <v>433</v>
      </c>
      <c r="N1619" s="3" t="s">
        <v>23</v>
      </c>
    </row>
    <row r="1620" spans="1:14" x14ac:dyDescent="0.35">
      <c r="A1620" s="2" t="s">
        <v>14</v>
      </c>
      <c r="B1620" s="2" t="s">
        <v>15</v>
      </c>
      <c r="C1620" s="4">
        <v>6257978</v>
      </c>
      <c r="D1620" s="24">
        <v>6257978</v>
      </c>
      <c r="E1620" s="6">
        <v>1017059473</v>
      </c>
      <c r="F1620" s="8">
        <v>45596.460856481499</v>
      </c>
      <c r="G1620" s="2" t="s">
        <v>16</v>
      </c>
      <c r="H1620" s="6">
        <v>82365</v>
      </c>
      <c r="I1620" s="2" t="s">
        <v>17</v>
      </c>
      <c r="J1620" s="2" t="s">
        <v>2081</v>
      </c>
      <c r="K1620" s="2" t="s">
        <v>17</v>
      </c>
      <c r="L1620" s="2" t="s">
        <v>2082</v>
      </c>
      <c r="M1620" s="12" t="str">
        <f t="shared" si="26"/>
        <v>403</v>
      </c>
      <c r="N1620" s="2" t="s">
        <v>110</v>
      </c>
    </row>
    <row r="1621" spans="1:14" x14ac:dyDescent="0.35">
      <c r="A1621" s="2" t="s">
        <v>14</v>
      </c>
      <c r="B1621" s="2" t="s">
        <v>15</v>
      </c>
      <c r="C1621" s="4">
        <v>54640</v>
      </c>
      <c r="D1621" s="24">
        <v>54640</v>
      </c>
      <c r="E1621" s="6">
        <v>1017065231</v>
      </c>
      <c r="F1621" s="8">
        <v>45596.462048611102</v>
      </c>
      <c r="G1621" s="2" t="s">
        <v>16</v>
      </c>
      <c r="H1621" s="6">
        <v>82366</v>
      </c>
      <c r="I1621" s="2" t="s">
        <v>17</v>
      </c>
      <c r="J1621" s="2" t="s">
        <v>405</v>
      </c>
      <c r="K1621" s="2" t="s">
        <v>17</v>
      </c>
      <c r="L1621" s="2" t="s">
        <v>2725</v>
      </c>
      <c r="M1621" s="12" t="str">
        <f t="shared" si="26"/>
        <v>433</v>
      </c>
      <c r="N1621" s="2" t="s">
        <v>23</v>
      </c>
    </row>
    <row r="1622" spans="1:14" x14ac:dyDescent="0.35">
      <c r="A1622" s="3" t="s">
        <v>14</v>
      </c>
      <c r="B1622" s="3" t="s">
        <v>15</v>
      </c>
      <c r="C1622" s="5">
        <v>152508</v>
      </c>
      <c r="D1622" s="24">
        <v>152508</v>
      </c>
      <c r="E1622" s="7">
        <v>1017100166</v>
      </c>
      <c r="F1622" s="9">
        <v>45596.469189814801</v>
      </c>
      <c r="G1622" s="3" t="s">
        <v>16</v>
      </c>
      <c r="H1622" s="7">
        <v>82370</v>
      </c>
      <c r="I1622" s="3" t="s">
        <v>17</v>
      </c>
      <c r="J1622" s="3" t="s">
        <v>2081</v>
      </c>
      <c r="K1622" s="3" t="s">
        <v>17</v>
      </c>
      <c r="L1622" s="3" t="s">
        <v>2082</v>
      </c>
      <c r="M1622" s="12" t="str">
        <f t="shared" si="26"/>
        <v>403</v>
      </c>
      <c r="N1622" s="3" t="s">
        <v>110</v>
      </c>
    </row>
    <row r="1623" spans="1:14" x14ac:dyDescent="0.35">
      <c r="A1623" s="3" t="s">
        <v>14</v>
      </c>
      <c r="B1623" s="3" t="s">
        <v>15</v>
      </c>
      <c r="C1623" s="5">
        <v>1600000</v>
      </c>
      <c r="D1623" s="24">
        <v>1600000</v>
      </c>
      <c r="E1623" s="7">
        <v>1017117246</v>
      </c>
      <c r="F1623" s="9">
        <v>45596.472592592603</v>
      </c>
      <c r="G1623" s="3" t="s">
        <v>16</v>
      </c>
      <c r="H1623" s="7">
        <v>82371</v>
      </c>
      <c r="I1623" s="3" t="s">
        <v>17</v>
      </c>
      <c r="J1623" s="3" t="s">
        <v>2721</v>
      </c>
      <c r="K1623" s="3" t="s">
        <v>17</v>
      </c>
      <c r="L1623" s="3" t="s">
        <v>320</v>
      </c>
      <c r="M1623" s="12" t="str">
        <f t="shared" si="26"/>
        <v>328</v>
      </c>
      <c r="N1623" s="3" t="s">
        <v>321</v>
      </c>
    </row>
    <row r="1624" spans="1:14" x14ac:dyDescent="0.35">
      <c r="A1624" s="2" t="s">
        <v>14</v>
      </c>
      <c r="B1624" s="2" t="s">
        <v>15</v>
      </c>
      <c r="C1624" s="4">
        <v>343335</v>
      </c>
      <c r="D1624" s="24">
        <v>343335</v>
      </c>
      <c r="E1624" s="6">
        <v>1017134788</v>
      </c>
      <c r="F1624" s="8">
        <v>45596.476099537002</v>
      </c>
      <c r="G1624" s="2" t="s">
        <v>16</v>
      </c>
      <c r="H1624" s="6">
        <v>82373</v>
      </c>
      <c r="I1624" s="2" t="s">
        <v>17</v>
      </c>
      <c r="J1624" s="2" t="s">
        <v>2681</v>
      </c>
      <c r="K1624" s="2" t="s">
        <v>17</v>
      </c>
      <c r="L1624" s="2" t="s">
        <v>2682</v>
      </c>
      <c r="M1624" s="12" t="str">
        <f t="shared" si="26"/>
        <v>433</v>
      </c>
      <c r="N1624" s="2" t="s">
        <v>23</v>
      </c>
    </row>
    <row r="1625" spans="1:14" x14ac:dyDescent="0.35">
      <c r="A1625" s="3" t="s">
        <v>14</v>
      </c>
      <c r="B1625" s="3" t="s">
        <v>15</v>
      </c>
      <c r="C1625" s="5">
        <v>37977</v>
      </c>
      <c r="D1625" s="24">
        <v>37977</v>
      </c>
      <c r="E1625" s="7">
        <v>1017147982</v>
      </c>
      <c r="F1625" s="9">
        <v>45596.478796296302</v>
      </c>
      <c r="G1625" s="3" t="s">
        <v>16</v>
      </c>
      <c r="H1625" s="7">
        <v>82374</v>
      </c>
      <c r="I1625" s="3" t="s">
        <v>17</v>
      </c>
      <c r="J1625" s="3" t="s">
        <v>2736</v>
      </c>
      <c r="K1625" s="3" t="s">
        <v>17</v>
      </c>
      <c r="L1625" s="3" t="s">
        <v>2737</v>
      </c>
      <c r="M1625" s="12" t="str">
        <f t="shared" si="26"/>
        <v>393</v>
      </c>
      <c r="N1625" s="3" t="s">
        <v>20</v>
      </c>
    </row>
    <row r="1626" spans="1:14" x14ac:dyDescent="0.35">
      <c r="A1626" s="2" t="s">
        <v>14</v>
      </c>
      <c r="B1626" s="2" t="s">
        <v>15</v>
      </c>
      <c r="C1626" s="4">
        <v>12486.31</v>
      </c>
      <c r="D1626" s="24">
        <v>12486.31</v>
      </c>
      <c r="E1626" s="6">
        <v>1017149205</v>
      </c>
      <c r="F1626" s="8">
        <v>45596.479039351798</v>
      </c>
      <c r="G1626" s="2" t="s">
        <v>16</v>
      </c>
      <c r="H1626" s="6">
        <v>82375</v>
      </c>
      <c r="I1626" s="2" t="s">
        <v>17</v>
      </c>
      <c r="J1626" s="2" t="s">
        <v>2696</v>
      </c>
      <c r="K1626" s="2" t="s">
        <v>17</v>
      </c>
      <c r="L1626" s="2" t="s">
        <v>2082</v>
      </c>
      <c r="M1626" s="12" t="str">
        <f t="shared" si="26"/>
        <v>403</v>
      </c>
      <c r="N1626" s="2" t="s">
        <v>110</v>
      </c>
    </row>
    <row r="1627" spans="1:14" ht="87.5" x14ac:dyDescent="0.35">
      <c r="A1627" s="2" t="s">
        <v>14</v>
      </c>
      <c r="B1627" s="2" t="s">
        <v>15</v>
      </c>
      <c r="C1627" s="4">
        <v>100000</v>
      </c>
      <c r="D1627" s="24">
        <v>100000</v>
      </c>
      <c r="E1627" s="6">
        <v>1017191265</v>
      </c>
      <c r="F1627" s="8">
        <v>45596.487407407403</v>
      </c>
      <c r="G1627" s="2" t="s">
        <v>16</v>
      </c>
      <c r="H1627" s="6">
        <v>82377</v>
      </c>
      <c r="I1627" s="2" t="s">
        <v>17</v>
      </c>
      <c r="J1627" s="2" t="s">
        <v>2728</v>
      </c>
      <c r="K1627" s="2" t="s">
        <v>17</v>
      </c>
      <c r="L1627" s="2" t="s">
        <v>2729</v>
      </c>
      <c r="M1627" s="12" t="str">
        <f t="shared" si="26"/>
        <v>375</v>
      </c>
      <c r="N1627" s="11" t="s">
        <v>81</v>
      </c>
    </row>
    <row r="1628" spans="1:14" x14ac:dyDescent="0.35">
      <c r="A1628" s="3" t="s">
        <v>14</v>
      </c>
      <c r="B1628" s="3" t="s">
        <v>15</v>
      </c>
      <c r="C1628" s="5">
        <v>5052</v>
      </c>
      <c r="D1628" s="24">
        <v>5052</v>
      </c>
      <c r="E1628" s="7">
        <v>1017225594</v>
      </c>
      <c r="F1628" s="9">
        <v>45596.4941666667</v>
      </c>
      <c r="G1628" s="3" t="s">
        <v>16</v>
      </c>
      <c r="H1628" s="7">
        <v>82378</v>
      </c>
      <c r="I1628" s="3" t="s">
        <v>17</v>
      </c>
      <c r="J1628" s="3" t="s">
        <v>2732</v>
      </c>
      <c r="K1628" s="3" t="s">
        <v>17</v>
      </c>
      <c r="L1628" s="3" t="s">
        <v>2733</v>
      </c>
      <c r="M1628" s="12" t="str">
        <f t="shared" si="26"/>
        <v>138</v>
      </c>
      <c r="N1628" s="3" t="s">
        <v>122</v>
      </c>
    </row>
    <row r="1629" spans="1:14" x14ac:dyDescent="0.35">
      <c r="A1629" s="2" t="s">
        <v>14</v>
      </c>
      <c r="B1629" s="2" t="s">
        <v>15</v>
      </c>
      <c r="C1629" s="4">
        <v>64914</v>
      </c>
      <c r="D1629" s="24">
        <v>64914</v>
      </c>
      <c r="E1629" s="6">
        <v>1017239865</v>
      </c>
      <c r="F1629" s="8">
        <v>45596.496932870403</v>
      </c>
      <c r="G1629" s="2" t="s">
        <v>16</v>
      </c>
      <c r="H1629" s="6">
        <v>82379</v>
      </c>
      <c r="I1629" s="2" t="s">
        <v>17</v>
      </c>
      <c r="J1629" s="2" t="s">
        <v>2742</v>
      </c>
      <c r="K1629" s="2" t="s">
        <v>17</v>
      </c>
      <c r="L1629" s="2" t="s">
        <v>2743</v>
      </c>
      <c r="M1629" s="12" t="str">
        <f t="shared" si="26"/>
        <v>270</v>
      </c>
      <c r="N1629" s="2" t="s">
        <v>220</v>
      </c>
    </row>
    <row r="1630" spans="1:14" x14ac:dyDescent="0.35">
      <c r="A1630" s="2" t="s">
        <v>14</v>
      </c>
      <c r="B1630" s="2" t="s">
        <v>15</v>
      </c>
      <c r="C1630" s="4">
        <v>208058</v>
      </c>
      <c r="D1630" s="24">
        <v>208058</v>
      </c>
      <c r="E1630" s="6">
        <v>1017294525</v>
      </c>
      <c r="F1630" s="8">
        <v>45596.508101851898</v>
      </c>
      <c r="G1630" s="2" t="s">
        <v>16</v>
      </c>
      <c r="H1630" s="6">
        <v>82380</v>
      </c>
      <c r="I1630" s="2" t="s">
        <v>17</v>
      </c>
      <c r="J1630" s="2" t="s">
        <v>2738</v>
      </c>
      <c r="K1630" s="2" t="s">
        <v>17</v>
      </c>
      <c r="L1630" s="2" t="s">
        <v>2739</v>
      </c>
      <c r="M1630" s="12" t="str">
        <f t="shared" si="26"/>
        <v>433</v>
      </c>
      <c r="N1630" s="2" t="s">
        <v>23</v>
      </c>
    </row>
    <row r="1631" spans="1:14" x14ac:dyDescent="0.35">
      <c r="A1631" s="3" t="s">
        <v>14</v>
      </c>
      <c r="B1631" s="3" t="s">
        <v>15</v>
      </c>
      <c r="C1631" s="5">
        <v>220550</v>
      </c>
      <c r="D1631" s="24">
        <v>220550</v>
      </c>
      <c r="E1631" s="7">
        <v>1017295406</v>
      </c>
      <c r="F1631" s="9">
        <v>45596.508275462998</v>
      </c>
      <c r="G1631" s="3" t="s">
        <v>16</v>
      </c>
      <c r="H1631" s="7">
        <v>82381</v>
      </c>
      <c r="I1631" s="3" t="s">
        <v>17</v>
      </c>
      <c r="J1631" s="3" t="s">
        <v>2740</v>
      </c>
      <c r="K1631" s="3" t="s">
        <v>17</v>
      </c>
      <c r="L1631" s="3" t="s">
        <v>2741</v>
      </c>
      <c r="M1631" s="12" t="str">
        <f t="shared" si="26"/>
        <v>433</v>
      </c>
      <c r="N1631" s="3" t="s">
        <v>23</v>
      </c>
    </row>
    <row r="1632" spans="1:14" x14ac:dyDescent="0.35">
      <c r="A1632" s="3" t="s">
        <v>14</v>
      </c>
      <c r="B1632" s="3" t="s">
        <v>15</v>
      </c>
      <c r="C1632" s="5">
        <v>213501.75</v>
      </c>
      <c r="D1632" s="24">
        <v>213501.75</v>
      </c>
      <c r="E1632" s="7">
        <v>1017300004</v>
      </c>
      <c r="F1632" s="9">
        <v>45596.509247685201</v>
      </c>
      <c r="G1632" s="3" t="s">
        <v>16</v>
      </c>
      <c r="H1632" s="7">
        <v>82382</v>
      </c>
      <c r="I1632" s="3" t="s">
        <v>17</v>
      </c>
      <c r="J1632" s="3" t="s">
        <v>2753</v>
      </c>
      <c r="K1632" s="3" t="s">
        <v>17</v>
      </c>
      <c r="L1632" s="3" t="s">
        <v>2754</v>
      </c>
      <c r="M1632" s="12" t="str">
        <f t="shared" si="26"/>
        <v>403</v>
      </c>
      <c r="N1632" s="3" t="s">
        <v>110</v>
      </c>
    </row>
    <row r="1633" spans="1:14" x14ac:dyDescent="0.35">
      <c r="A1633" s="2" t="s">
        <v>14</v>
      </c>
      <c r="B1633" s="2" t="s">
        <v>15</v>
      </c>
      <c r="C1633" s="4">
        <v>38606</v>
      </c>
      <c r="D1633" s="24">
        <v>38606</v>
      </c>
      <c r="E1633" s="6">
        <v>1017411876</v>
      </c>
      <c r="F1633" s="8">
        <v>45596.533587963</v>
      </c>
      <c r="G1633" s="2" t="s">
        <v>16</v>
      </c>
      <c r="H1633" s="6">
        <v>82384</v>
      </c>
      <c r="I1633" s="2" t="s">
        <v>17</v>
      </c>
      <c r="J1633" s="2" t="s">
        <v>2715</v>
      </c>
      <c r="K1633" s="2" t="s">
        <v>17</v>
      </c>
      <c r="L1633" s="2" t="s">
        <v>2716</v>
      </c>
      <c r="M1633" s="12" t="str">
        <f t="shared" si="26"/>
        <v>433</v>
      </c>
      <c r="N1633" s="2" t="s">
        <v>23</v>
      </c>
    </row>
    <row r="1634" spans="1:14" x14ac:dyDescent="0.35">
      <c r="A1634" s="3" t="s">
        <v>14</v>
      </c>
      <c r="B1634" s="3" t="s">
        <v>15</v>
      </c>
      <c r="C1634" s="5">
        <v>2135910</v>
      </c>
      <c r="D1634" s="24">
        <v>2135910</v>
      </c>
      <c r="E1634" s="7">
        <v>1017453936</v>
      </c>
      <c r="F1634" s="9">
        <v>45596.543194444399</v>
      </c>
      <c r="G1634" s="3" t="s">
        <v>16</v>
      </c>
      <c r="H1634" s="7">
        <v>82385</v>
      </c>
      <c r="I1634" s="3" t="s">
        <v>17</v>
      </c>
      <c r="J1634" s="3" t="s">
        <v>2748</v>
      </c>
      <c r="K1634" s="3" t="s">
        <v>17</v>
      </c>
      <c r="L1634" s="3" t="s">
        <v>2749</v>
      </c>
      <c r="M1634" s="12" t="str">
        <f t="shared" si="26"/>
        <v>393</v>
      </c>
      <c r="N1634" s="3" t="s">
        <v>20</v>
      </c>
    </row>
    <row r="1635" spans="1:14" x14ac:dyDescent="0.35">
      <c r="A1635" s="2" t="s">
        <v>14</v>
      </c>
      <c r="B1635" s="2" t="s">
        <v>15</v>
      </c>
      <c r="C1635" s="4">
        <v>5000</v>
      </c>
      <c r="D1635" s="24">
        <v>5000</v>
      </c>
      <c r="E1635" s="6">
        <v>1017540364</v>
      </c>
      <c r="F1635" s="8">
        <v>45596.562523148103</v>
      </c>
      <c r="G1635" s="2" t="s">
        <v>16</v>
      </c>
      <c r="H1635" s="6">
        <v>82386</v>
      </c>
      <c r="I1635" s="2" t="s">
        <v>17</v>
      </c>
      <c r="J1635" s="2" t="s">
        <v>2755</v>
      </c>
      <c r="K1635" s="2" t="s">
        <v>17</v>
      </c>
      <c r="L1635" s="2" t="s">
        <v>2756</v>
      </c>
      <c r="M1635" s="12" t="str">
        <f t="shared" si="26"/>
        <v>433</v>
      </c>
      <c r="N1635" s="2" t="s">
        <v>23</v>
      </c>
    </row>
    <row r="1636" spans="1:14" x14ac:dyDescent="0.35">
      <c r="A1636" s="2" t="s">
        <v>14</v>
      </c>
      <c r="B1636" s="2" t="s">
        <v>15</v>
      </c>
      <c r="C1636" s="4">
        <v>36881</v>
      </c>
      <c r="D1636" s="24">
        <v>36881</v>
      </c>
      <c r="E1636" s="6">
        <v>1017547194</v>
      </c>
      <c r="F1636" s="8">
        <v>45596.564016203702</v>
      </c>
      <c r="G1636" s="2" t="s">
        <v>16</v>
      </c>
      <c r="H1636" s="6">
        <v>82387</v>
      </c>
      <c r="I1636" s="2" t="s">
        <v>17</v>
      </c>
      <c r="J1636" s="2" t="s">
        <v>2719</v>
      </c>
      <c r="K1636" s="2" t="s">
        <v>17</v>
      </c>
      <c r="L1636" s="2" t="s">
        <v>2720</v>
      </c>
      <c r="M1636" s="12" t="str">
        <f t="shared" si="26"/>
        <v>433</v>
      </c>
      <c r="N1636" s="2" t="s">
        <v>23</v>
      </c>
    </row>
    <row r="1637" spans="1:14" x14ac:dyDescent="0.35">
      <c r="A1637" s="2" t="s">
        <v>14</v>
      </c>
      <c r="B1637" s="2" t="s">
        <v>15</v>
      </c>
      <c r="C1637" s="4">
        <v>168260</v>
      </c>
      <c r="D1637" s="24">
        <v>168260</v>
      </c>
      <c r="E1637" s="6">
        <v>1017559547</v>
      </c>
      <c r="F1637" s="8">
        <v>45596.566701388903</v>
      </c>
      <c r="G1637" s="2" t="s">
        <v>16</v>
      </c>
      <c r="H1637" s="6">
        <v>82388</v>
      </c>
      <c r="I1637" s="2" t="s">
        <v>17</v>
      </c>
      <c r="J1637" s="2" t="s">
        <v>2768</v>
      </c>
      <c r="K1637" s="2" t="s">
        <v>17</v>
      </c>
      <c r="L1637" s="2" t="s">
        <v>2769</v>
      </c>
      <c r="M1637" s="12" t="str">
        <f t="shared" si="26"/>
        <v>377</v>
      </c>
      <c r="N1637" s="2" t="s">
        <v>627</v>
      </c>
    </row>
    <row r="1638" spans="1:14" x14ac:dyDescent="0.35">
      <c r="A1638" s="2" t="s">
        <v>14</v>
      </c>
      <c r="B1638" s="2" t="s">
        <v>15</v>
      </c>
      <c r="C1638" s="4">
        <v>84000</v>
      </c>
      <c r="D1638" s="24">
        <v>84000</v>
      </c>
      <c r="E1638" s="6">
        <v>1017615669</v>
      </c>
      <c r="F1638" s="8">
        <v>45596.5788425926</v>
      </c>
      <c r="G1638" s="2" t="s">
        <v>16</v>
      </c>
      <c r="H1638" s="6">
        <v>82390</v>
      </c>
      <c r="I1638" s="2" t="s">
        <v>17</v>
      </c>
      <c r="J1638" s="2" t="s">
        <v>2710</v>
      </c>
      <c r="K1638" s="2" t="s">
        <v>17</v>
      </c>
      <c r="L1638" s="2" t="s">
        <v>2711</v>
      </c>
      <c r="M1638" s="12" t="str">
        <f t="shared" si="26"/>
        <v>433</v>
      </c>
      <c r="N1638" s="2" t="s">
        <v>23</v>
      </c>
    </row>
    <row r="1639" spans="1:14" x14ac:dyDescent="0.35">
      <c r="A1639" s="3" t="s">
        <v>14</v>
      </c>
      <c r="B1639" s="3" t="s">
        <v>15</v>
      </c>
      <c r="C1639" s="5">
        <v>5.48</v>
      </c>
      <c r="D1639" s="24">
        <v>5.48</v>
      </c>
      <c r="E1639" s="7">
        <v>1017683581</v>
      </c>
      <c r="F1639" s="9">
        <v>45596.593634259298</v>
      </c>
      <c r="G1639" s="3" t="s">
        <v>16</v>
      </c>
      <c r="H1639" s="7">
        <v>82391</v>
      </c>
      <c r="I1639" s="3" t="s">
        <v>17</v>
      </c>
      <c r="J1639" s="3" t="s">
        <v>2752</v>
      </c>
      <c r="K1639" s="3" t="s">
        <v>17</v>
      </c>
      <c r="L1639" s="3" t="s">
        <v>237</v>
      </c>
      <c r="M1639" s="12" t="str">
        <f t="shared" si="26"/>
        <v>138</v>
      </c>
      <c r="N1639" s="3" t="s">
        <v>122</v>
      </c>
    </row>
    <row r="1640" spans="1:14" x14ac:dyDescent="0.35">
      <c r="A1640" s="2" t="s">
        <v>14</v>
      </c>
      <c r="B1640" s="2" t="s">
        <v>15</v>
      </c>
      <c r="C1640" s="4">
        <v>8000</v>
      </c>
      <c r="D1640" s="24">
        <v>8000</v>
      </c>
      <c r="E1640" s="6">
        <v>1017687217</v>
      </c>
      <c r="F1640" s="8">
        <v>45596.594398148103</v>
      </c>
      <c r="G1640" s="2" t="s">
        <v>16</v>
      </c>
      <c r="H1640" s="6">
        <v>82392</v>
      </c>
      <c r="I1640" s="2" t="s">
        <v>17</v>
      </c>
      <c r="J1640" s="2" t="s">
        <v>2722</v>
      </c>
      <c r="K1640" s="2" t="s">
        <v>17</v>
      </c>
      <c r="L1640" s="2" t="s">
        <v>2723</v>
      </c>
      <c r="M1640" s="12" t="str">
        <f t="shared" si="26"/>
        <v>433</v>
      </c>
      <c r="N1640" s="2" t="s">
        <v>23</v>
      </c>
    </row>
    <row r="1641" spans="1:14" x14ac:dyDescent="0.35">
      <c r="A1641" s="3" t="s">
        <v>14</v>
      </c>
      <c r="B1641" s="3" t="s">
        <v>15</v>
      </c>
      <c r="C1641" s="5">
        <v>1493.95</v>
      </c>
      <c r="D1641" s="24">
        <v>1493.95</v>
      </c>
      <c r="E1641" s="7">
        <v>1017695254</v>
      </c>
      <c r="F1641" s="9">
        <v>45596.596111111103</v>
      </c>
      <c r="G1641" s="3" t="s">
        <v>16</v>
      </c>
      <c r="H1641" s="7">
        <v>82393</v>
      </c>
      <c r="I1641" s="3" t="s">
        <v>17</v>
      </c>
      <c r="J1641" s="3" t="s">
        <v>2691</v>
      </c>
      <c r="K1641" s="3" t="s">
        <v>17</v>
      </c>
      <c r="L1641" s="3" t="s">
        <v>237</v>
      </c>
      <c r="M1641" s="12" t="str">
        <f t="shared" si="26"/>
        <v>138</v>
      </c>
      <c r="N1641" s="3" t="s">
        <v>122</v>
      </c>
    </row>
    <row r="1642" spans="1:14" x14ac:dyDescent="0.35">
      <c r="A1642" s="2" t="s">
        <v>14</v>
      </c>
      <c r="B1642" s="2" t="s">
        <v>15</v>
      </c>
      <c r="C1642" s="4">
        <v>674773</v>
      </c>
      <c r="D1642" s="24">
        <v>674773</v>
      </c>
      <c r="E1642" s="6">
        <v>1017695925</v>
      </c>
      <c r="F1642" s="8">
        <v>45596.596226851798</v>
      </c>
      <c r="G1642" s="2" t="s">
        <v>16</v>
      </c>
      <c r="H1642" s="6">
        <v>82394</v>
      </c>
      <c r="I1642" s="2" t="s">
        <v>17</v>
      </c>
      <c r="J1642" s="2" t="s">
        <v>2731</v>
      </c>
      <c r="K1642" s="2" t="s">
        <v>17</v>
      </c>
      <c r="L1642" s="2" t="s">
        <v>156</v>
      </c>
      <c r="M1642" s="12" t="str">
        <f t="shared" si="26"/>
        <v>411</v>
      </c>
      <c r="N1642" s="2" t="s">
        <v>157</v>
      </c>
    </row>
    <row r="1643" spans="1:14" x14ac:dyDescent="0.35">
      <c r="A1643" s="3" t="s">
        <v>14</v>
      </c>
      <c r="B1643" s="3" t="s">
        <v>15</v>
      </c>
      <c r="C1643" s="5">
        <v>100000</v>
      </c>
      <c r="D1643" s="24">
        <v>100000</v>
      </c>
      <c r="E1643" s="7">
        <v>1017699111</v>
      </c>
      <c r="F1643" s="9">
        <v>45596.596875000003</v>
      </c>
      <c r="G1643" s="3" t="s">
        <v>16</v>
      </c>
      <c r="H1643" s="7">
        <v>82395</v>
      </c>
      <c r="I1643" s="3" t="s">
        <v>17</v>
      </c>
      <c r="J1643" s="3" t="s">
        <v>2705</v>
      </c>
      <c r="K1643" s="3" t="s">
        <v>17</v>
      </c>
      <c r="L1643" s="3" t="s">
        <v>2706</v>
      </c>
      <c r="M1643" s="12" t="str">
        <f t="shared" si="26"/>
        <v>381</v>
      </c>
      <c r="N1643" s="3" t="s">
        <v>1459</v>
      </c>
    </row>
    <row r="1644" spans="1:14" x14ac:dyDescent="0.35">
      <c r="A1644" s="2" t="s">
        <v>14</v>
      </c>
      <c r="B1644" s="2" t="s">
        <v>15</v>
      </c>
      <c r="C1644" s="4">
        <v>576.91</v>
      </c>
      <c r="D1644" s="24">
        <v>576.91</v>
      </c>
      <c r="E1644" s="6">
        <v>1017706670</v>
      </c>
      <c r="F1644" s="8">
        <v>45596.598437499997</v>
      </c>
      <c r="G1644" s="2" t="s">
        <v>16</v>
      </c>
      <c r="H1644" s="6">
        <v>82397</v>
      </c>
      <c r="I1644" s="2" t="s">
        <v>17</v>
      </c>
      <c r="J1644" s="2" t="s">
        <v>2766</v>
      </c>
      <c r="K1644" s="2" t="s">
        <v>17</v>
      </c>
      <c r="L1644" s="2" t="s">
        <v>237</v>
      </c>
      <c r="M1644" s="12" t="str">
        <f t="shared" si="26"/>
        <v>138</v>
      </c>
      <c r="N1644" s="2" t="s">
        <v>122</v>
      </c>
    </row>
    <row r="1645" spans="1:14" x14ac:dyDescent="0.35">
      <c r="A1645" s="3" t="s">
        <v>14</v>
      </c>
      <c r="B1645" s="3" t="s">
        <v>15</v>
      </c>
      <c r="C1645" s="5">
        <v>626.09</v>
      </c>
      <c r="D1645" s="24">
        <v>626.09</v>
      </c>
      <c r="E1645" s="7">
        <v>1017720042</v>
      </c>
      <c r="F1645" s="9">
        <v>45596.6012037037</v>
      </c>
      <c r="G1645" s="3" t="s">
        <v>16</v>
      </c>
      <c r="H1645" s="7">
        <v>82399</v>
      </c>
      <c r="I1645" s="3" t="s">
        <v>17</v>
      </c>
      <c r="J1645" s="3" t="s">
        <v>2767</v>
      </c>
      <c r="K1645" s="3" t="s">
        <v>17</v>
      </c>
      <c r="L1645" s="3" t="s">
        <v>237</v>
      </c>
      <c r="M1645" s="12" t="str">
        <f t="shared" si="26"/>
        <v>138</v>
      </c>
      <c r="N1645" s="3" t="s">
        <v>122</v>
      </c>
    </row>
    <row r="1646" spans="1:14" x14ac:dyDescent="0.35">
      <c r="A1646" s="3" t="s">
        <v>14</v>
      </c>
      <c r="B1646" s="3" t="s">
        <v>15</v>
      </c>
      <c r="C1646" s="5">
        <v>14000</v>
      </c>
      <c r="D1646" s="24">
        <v>14000</v>
      </c>
      <c r="E1646" s="7">
        <v>1017730479</v>
      </c>
      <c r="F1646" s="9">
        <v>45596.603344907402</v>
      </c>
      <c r="G1646" s="3" t="s">
        <v>16</v>
      </c>
      <c r="H1646" s="7">
        <v>82400</v>
      </c>
      <c r="I1646" s="3" t="s">
        <v>17</v>
      </c>
      <c r="J1646" s="3" t="s">
        <v>2065</v>
      </c>
      <c r="K1646" s="3" t="s">
        <v>17</v>
      </c>
      <c r="L1646" s="3" t="s">
        <v>2067</v>
      </c>
      <c r="M1646" s="12" t="str">
        <f t="shared" si="26"/>
        <v>433</v>
      </c>
      <c r="N1646" s="3" t="s">
        <v>23</v>
      </c>
    </row>
    <row r="1647" spans="1:14" x14ac:dyDescent="0.35">
      <c r="A1647" s="2" t="s">
        <v>14</v>
      </c>
      <c r="B1647" s="2" t="s">
        <v>15</v>
      </c>
      <c r="C1647" s="4">
        <v>2</v>
      </c>
      <c r="D1647" s="24">
        <v>2</v>
      </c>
      <c r="E1647" s="6">
        <v>1017738142</v>
      </c>
      <c r="F1647" s="8">
        <v>45596.604907407404</v>
      </c>
      <c r="G1647" s="2" t="s">
        <v>16</v>
      </c>
      <c r="H1647" s="6">
        <v>82401</v>
      </c>
      <c r="I1647" s="2" t="s">
        <v>17</v>
      </c>
      <c r="J1647" s="2" t="s">
        <v>2746</v>
      </c>
      <c r="K1647" s="2" t="s">
        <v>17</v>
      </c>
      <c r="L1647" s="2" t="s">
        <v>2747</v>
      </c>
      <c r="M1647" s="12" t="str">
        <f t="shared" si="26"/>
        <v>138</v>
      </c>
      <c r="N1647" s="2" t="s">
        <v>122</v>
      </c>
    </row>
    <row r="1648" spans="1:14" x14ac:dyDescent="0.35">
      <c r="A1648" s="3" t="s">
        <v>14</v>
      </c>
      <c r="B1648" s="3" t="s">
        <v>15</v>
      </c>
      <c r="C1648" s="5">
        <v>8324843</v>
      </c>
      <c r="D1648" s="24">
        <v>8324843</v>
      </c>
      <c r="E1648" s="7">
        <v>1017745662</v>
      </c>
      <c r="F1648" s="9">
        <v>45596.606458333299</v>
      </c>
      <c r="G1648" s="3" t="s">
        <v>16</v>
      </c>
      <c r="H1648" s="7">
        <v>82402</v>
      </c>
      <c r="I1648" s="3" t="s">
        <v>17</v>
      </c>
      <c r="J1648" s="3" t="s">
        <v>2717</v>
      </c>
      <c r="K1648" s="3" t="s">
        <v>17</v>
      </c>
      <c r="L1648" s="3" t="s">
        <v>2718</v>
      </c>
      <c r="M1648" s="12" t="str">
        <f t="shared" si="26"/>
        <v>393</v>
      </c>
      <c r="N1648" s="3" t="s">
        <v>20</v>
      </c>
    </row>
    <row r="1649" spans="1:14" x14ac:dyDescent="0.35">
      <c r="A1649" s="3" t="s">
        <v>14</v>
      </c>
      <c r="B1649" s="3" t="s">
        <v>15</v>
      </c>
      <c r="C1649" s="5">
        <v>6973798</v>
      </c>
      <c r="D1649" s="24">
        <v>6973798</v>
      </c>
      <c r="E1649" s="7">
        <v>1017746664</v>
      </c>
      <c r="F1649" s="9">
        <v>45596.606655092597</v>
      </c>
      <c r="G1649" s="3" t="s">
        <v>16</v>
      </c>
      <c r="H1649" s="7">
        <v>82403</v>
      </c>
      <c r="I1649" s="3" t="s">
        <v>17</v>
      </c>
      <c r="J1649" s="3" t="s">
        <v>2761</v>
      </c>
      <c r="K1649" s="3" t="s">
        <v>17</v>
      </c>
      <c r="L1649" s="3" t="s">
        <v>2762</v>
      </c>
      <c r="M1649" s="12" t="str">
        <f t="shared" si="26"/>
        <v>328</v>
      </c>
      <c r="N1649" s="3" t="s">
        <v>321</v>
      </c>
    </row>
    <row r="1650" spans="1:14" x14ac:dyDescent="0.35">
      <c r="A1650" s="2" t="s">
        <v>14</v>
      </c>
      <c r="B1650" s="2" t="s">
        <v>15</v>
      </c>
      <c r="C1650" s="4">
        <v>50000</v>
      </c>
      <c r="D1650" s="24">
        <v>50000</v>
      </c>
      <c r="E1650" s="6">
        <v>1017826849</v>
      </c>
      <c r="F1650" s="8">
        <v>45596.623171296298</v>
      </c>
      <c r="G1650" s="2" t="s">
        <v>16</v>
      </c>
      <c r="H1650" s="6">
        <v>82405</v>
      </c>
      <c r="I1650" s="2" t="s">
        <v>17</v>
      </c>
      <c r="J1650" s="2" t="s">
        <v>2734</v>
      </c>
      <c r="K1650" s="2" t="s">
        <v>17</v>
      </c>
      <c r="L1650" s="2" t="s">
        <v>2735</v>
      </c>
      <c r="M1650" s="12" t="str">
        <f t="shared" si="26"/>
        <v>332</v>
      </c>
      <c r="N1650" s="2" t="s">
        <v>991</v>
      </c>
    </row>
    <row r="1651" spans="1:14" x14ac:dyDescent="0.35">
      <c r="A1651" s="3" t="s">
        <v>14</v>
      </c>
      <c r="B1651" s="3" t="s">
        <v>15</v>
      </c>
      <c r="C1651" s="5">
        <v>60000</v>
      </c>
      <c r="D1651" s="24">
        <v>60000</v>
      </c>
      <c r="E1651" s="7">
        <v>1017834312</v>
      </c>
      <c r="F1651" s="9">
        <v>45596.624699074098</v>
      </c>
      <c r="G1651" s="3" t="s">
        <v>16</v>
      </c>
      <c r="H1651" s="7">
        <v>82406</v>
      </c>
      <c r="I1651" s="3" t="s">
        <v>17</v>
      </c>
      <c r="J1651" s="3" t="s">
        <v>2765</v>
      </c>
      <c r="K1651" s="3" t="s">
        <v>17</v>
      </c>
      <c r="L1651" s="3" t="s">
        <v>1591</v>
      </c>
      <c r="M1651" s="12" t="str">
        <f t="shared" si="26"/>
        <v>433</v>
      </c>
      <c r="N1651" s="3" t="s">
        <v>23</v>
      </c>
    </row>
    <row r="1652" spans="1:14" x14ac:dyDescent="0.35">
      <c r="A1652" s="3" t="s">
        <v>14</v>
      </c>
      <c r="B1652" s="3" t="s">
        <v>15</v>
      </c>
      <c r="C1652" s="5">
        <v>142435</v>
      </c>
      <c r="D1652" s="24">
        <v>142435</v>
      </c>
      <c r="E1652" s="7">
        <v>1017851174</v>
      </c>
      <c r="F1652" s="9">
        <v>45596.628217592603</v>
      </c>
      <c r="G1652" s="3" t="s">
        <v>16</v>
      </c>
      <c r="H1652" s="7">
        <v>82408</v>
      </c>
      <c r="I1652" s="3" t="s">
        <v>17</v>
      </c>
      <c r="J1652" s="3" t="s">
        <v>2778</v>
      </c>
      <c r="K1652" s="3" t="s">
        <v>17</v>
      </c>
      <c r="L1652" s="3" t="s">
        <v>2779</v>
      </c>
      <c r="M1652" s="12" t="str">
        <f t="shared" si="26"/>
        <v>433</v>
      </c>
      <c r="N1652" s="3" t="s">
        <v>23</v>
      </c>
    </row>
    <row r="1653" spans="1:14" x14ac:dyDescent="0.35">
      <c r="A1653" s="2" t="s">
        <v>14</v>
      </c>
      <c r="B1653" s="2" t="s">
        <v>15</v>
      </c>
      <c r="C1653" s="4">
        <v>2408</v>
      </c>
      <c r="D1653" s="24">
        <v>2408</v>
      </c>
      <c r="E1653" s="6">
        <v>1017856720</v>
      </c>
      <c r="F1653" s="8">
        <v>45596.629351851901</v>
      </c>
      <c r="G1653" s="2" t="s">
        <v>16</v>
      </c>
      <c r="H1653" s="6">
        <v>82409</v>
      </c>
      <c r="I1653" s="2" t="s">
        <v>17</v>
      </c>
      <c r="J1653" s="2" t="s">
        <v>2750</v>
      </c>
      <c r="K1653" s="2" t="s">
        <v>17</v>
      </c>
      <c r="L1653" s="2" t="s">
        <v>2751</v>
      </c>
      <c r="M1653" s="12" t="str">
        <f t="shared" si="26"/>
        <v>393</v>
      </c>
      <c r="N1653" s="2" t="s">
        <v>20</v>
      </c>
    </row>
    <row r="1654" spans="1:14" x14ac:dyDescent="0.35">
      <c r="A1654" s="3" t="s">
        <v>14</v>
      </c>
      <c r="B1654" s="3" t="s">
        <v>15</v>
      </c>
      <c r="C1654" s="5">
        <v>4334745</v>
      </c>
      <c r="D1654" s="24">
        <v>4334745</v>
      </c>
      <c r="E1654" s="7">
        <v>1017860295</v>
      </c>
      <c r="F1654" s="9">
        <v>45596.630081018498</v>
      </c>
      <c r="G1654" s="3" t="s">
        <v>16</v>
      </c>
      <c r="H1654" s="7">
        <v>82410</v>
      </c>
      <c r="I1654" s="3" t="s">
        <v>17</v>
      </c>
      <c r="J1654" s="10" t="s">
        <v>2773</v>
      </c>
      <c r="K1654" s="3" t="s">
        <v>17</v>
      </c>
      <c r="L1654" s="3" t="s">
        <v>2774</v>
      </c>
      <c r="M1654" s="12" t="str">
        <f t="shared" si="26"/>
        <v>433</v>
      </c>
      <c r="N1654" s="3" t="s">
        <v>23</v>
      </c>
    </row>
    <row r="1655" spans="1:14" x14ac:dyDescent="0.35">
      <c r="A1655" s="2" t="s">
        <v>14</v>
      </c>
      <c r="B1655" s="2" t="s">
        <v>15</v>
      </c>
      <c r="C1655" s="4">
        <v>265625</v>
      </c>
      <c r="D1655" s="24">
        <v>265625</v>
      </c>
      <c r="E1655" s="6">
        <v>1017895720</v>
      </c>
      <c r="F1655" s="8">
        <v>45596.637245370403</v>
      </c>
      <c r="G1655" s="2" t="s">
        <v>16</v>
      </c>
      <c r="H1655" s="6">
        <v>82412</v>
      </c>
      <c r="I1655" s="2" t="s">
        <v>17</v>
      </c>
      <c r="J1655" s="2" t="s">
        <v>2759</v>
      </c>
      <c r="K1655" s="2" t="s">
        <v>17</v>
      </c>
      <c r="L1655" s="2" t="s">
        <v>2760</v>
      </c>
      <c r="M1655" s="12" t="str">
        <f t="shared" si="26"/>
        <v>393</v>
      </c>
      <c r="N1655" s="2" t="s">
        <v>20</v>
      </c>
    </row>
    <row r="1656" spans="1:14" x14ac:dyDescent="0.35">
      <c r="A1656" s="2" t="s">
        <v>14</v>
      </c>
      <c r="B1656" s="2" t="s">
        <v>15</v>
      </c>
      <c r="C1656" s="4">
        <v>2889559.63</v>
      </c>
      <c r="D1656" s="24">
        <v>2889559.63</v>
      </c>
      <c r="E1656" s="6">
        <v>1017932940</v>
      </c>
      <c r="F1656" s="8">
        <v>45596.644687499997</v>
      </c>
      <c r="G1656" s="2" t="s">
        <v>16</v>
      </c>
      <c r="H1656" s="6">
        <v>82413</v>
      </c>
      <c r="I1656" s="2" t="s">
        <v>17</v>
      </c>
      <c r="J1656" s="2" t="s">
        <v>2782</v>
      </c>
      <c r="K1656" s="2" t="s">
        <v>17</v>
      </c>
      <c r="L1656" s="2" t="s">
        <v>1263</v>
      </c>
      <c r="M1656" s="12" t="str">
        <f t="shared" si="26"/>
        <v>270</v>
      </c>
      <c r="N1656" s="2" t="s">
        <v>220</v>
      </c>
    </row>
    <row r="1657" spans="1:14" x14ac:dyDescent="0.35">
      <c r="A1657" s="3" t="s">
        <v>14</v>
      </c>
      <c r="B1657" s="3" t="s">
        <v>15</v>
      </c>
      <c r="C1657" s="5">
        <v>2065368</v>
      </c>
      <c r="D1657" s="24">
        <v>2065368</v>
      </c>
      <c r="E1657" s="7">
        <v>1017951317</v>
      </c>
      <c r="F1657" s="9">
        <v>45596.6483912037</v>
      </c>
      <c r="G1657" s="3" t="s">
        <v>16</v>
      </c>
      <c r="H1657" s="7">
        <v>82414</v>
      </c>
      <c r="I1657" s="3" t="s">
        <v>17</v>
      </c>
      <c r="J1657" s="3" t="s">
        <v>2795</v>
      </c>
      <c r="K1657" s="3" t="s">
        <v>17</v>
      </c>
      <c r="L1657" s="3" t="s">
        <v>2796</v>
      </c>
      <c r="M1657" s="12" t="str">
        <f t="shared" si="26"/>
        <v>393</v>
      </c>
      <c r="N1657" s="3" t="s">
        <v>20</v>
      </c>
    </row>
    <row r="1658" spans="1:14" x14ac:dyDescent="0.35">
      <c r="A1658" s="3" t="s">
        <v>14</v>
      </c>
      <c r="B1658" s="3" t="s">
        <v>15</v>
      </c>
      <c r="C1658" s="5">
        <v>31045539.739999998</v>
      </c>
      <c r="D1658" s="24">
        <v>31045539.739999998</v>
      </c>
      <c r="E1658" s="7">
        <v>1017980755</v>
      </c>
      <c r="F1658" s="9">
        <v>45596.654224537</v>
      </c>
      <c r="G1658" s="3" t="s">
        <v>16</v>
      </c>
      <c r="H1658" s="7">
        <v>82417</v>
      </c>
      <c r="I1658" s="3" t="s">
        <v>17</v>
      </c>
      <c r="J1658" s="3" t="s">
        <v>2808</v>
      </c>
      <c r="K1658" s="3" t="s">
        <v>17</v>
      </c>
      <c r="L1658" s="3" t="s">
        <v>2809</v>
      </c>
      <c r="M1658" s="12" t="str">
        <f t="shared" si="26"/>
        <v>363</v>
      </c>
      <c r="N1658" s="3" t="s">
        <v>99</v>
      </c>
    </row>
    <row r="1659" spans="1:14" x14ac:dyDescent="0.35">
      <c r="A1659" s="2" t="s">
        <v>14</v>
      </c>
      <c r="B1659" s="2" t="s">
        <v>15</v>
      </c>
      <c r="C1659" s="4">
        <v>13076</v>
      </c>
      <c r="D1659" s="24">
        <v>13076</v>
      </c>
      <c r="E1659" s="6">
        <v>1017996817</v>
      </c>
      <c r="F1659" s="8">
        <v>45596.6573726852</v>
      </c>
      <c r="G1659" s="2" t="s">
        <v>16</v>
      </c>
      <c r="H1659" s="6">
        <v>82418</v>
      </c>
      <c r="I1659" s="2" t="s">
        <v>17</v>
      </c>
      <c r="J1659" s="2" t="s">
        <v>2797</v>
      </c>
      <c r="K1659" s="2" t="s">
        <v>17</v>
      </c>
      <c r="L1659" s="2" t="s">
        <v>2798</v>
      </c>
      <c r="M1659" s="12" t="str">
        <f t="shared" si="26"/>
        <v>393</v>
      </c>
      <c r="N1659" s="2" t="s">
        <v>20</v>
      </c>
    </row>
    <row r="1660" spans="1:14" x14ac:dyDescent="0.35">
      <c r="A1660" s="2" t="s">
        <v>14</v>
      </c>
      <c r="B1660" s="2" t="s">
        <v>15</v>
      </c>
      <c r="C1660" s="4">
        <v>2688845</v>
      </c>
      <c r="D1660" s="24">
        <v>2688845</v>
      </c>
      <c r="E1660" s="6">
        <v>1017997186</v>
      </c>
      <c r="F1660" s="8">
        <v>45596.657442129603</v>
      </c>
      <c r="G1660" s="2" t="s">
        <v>16</v>
      </c>
      <c r="H1660" s="6">
        <v>82419</v>
      </c>
      <c r="I1660" s="2" t="s">
        <v>17</v>
      </c>
      <c r="J1660" s="2" t="s">
        <v>2771</v>
      </c>
      <c r="K1660" s="2" t="s">
        <v>17</v>
      </c>
      <c r="L1660" s="2" t="s">
        <v>2772</v>
      </c>
      <c r="M1660" s="12" t="str">
        <f t="shared" si="26"/>
        <v>138</v>
      </c>
      <c r="N1660" s="2" t="s">
        <v>122</v>
      </c>
    </row>
    <row r="1661" spans="1:14" x14ac:dyDescent="0.35">
      <c r="A1661" s="2" t="s">
        <v>14</v>
      </c>
      <c r="B1661" s="2" t="s">
        <v>15</v>
      </c>
      <c r="C1661" s="4">
        <v>1530441</v>
      </c>
      <c r="D1661" s="24">
        <v>1530441</v>
      </c>
      <c r="E1661" s="6">
        <v>1018017298</v>
      </c>
      <c r="F1661" s="8">
        <v>45596.661435185197</v>
      </c>
      <c r="G1661" s="2" t="s">
        <v>16</v>
      </c>
      <c r="H1661" s="6">
        <v>82420</v>
      </c>
      <c r="I1661" s="2" t="s">
        <v>17</v>
      </c>
      <c r="J1661" s="2" t="s">
        <v>2810</v>
      </c>
      <c r="K1661" s="2" t="s">
        <v>17</v>
      </c>
      <c r="L1661" s="2" t="s">
        <v>2772</v>
      </c>
      <c r="M1661" s="12" t="str">
        <f t="shared" si="26"/>
        <v>138</v>
      </c>
      <c r="N1661" s="2" t="s">
        <v>122</v>
      </c>
    </row>
    <row r="1662" spans="1:14" x14ac:dyDescent="0.35">
      <c r="A1662" s="3" t="s">
        <v>14</v>
      </c>
      <c r="B1662" s="3" t="s">
        <v>15</v>
      </c>
      <c r="C1662" s="5">
        <v>1109570</v>
      </c>
      <c r="D1662" s="24">
        <v>1109570</v>
      </c>
      <c r="E1662" s="7">
        <v>1018058164</v>
      </c>
      <c r="F1662" s="9">
        <v>45596.669594907398</v>
      </c>
      <c r="G1662" s="3" t="s">
        <v>16</v>
      </c>
      <c r="H1662" s="7">
        <v>82423</v>
      </c>
      <c r="I1662" s="3" t="s">
        <v>17</v>
      </c>
      <c r="J1662" s="3" t="s">
        <v>2791</v>
      </c>
      <c r="K1662" s="3" t="s">
        <v>17</v>
      </c>
      <c r="L1662" s="3" t="s">
        <v>2792</v>
      </c>
      <c r="M1662" s="12" t="str">
        <f t="shared" si="26"/>
        <v>403</v>
      </c>
      <c r="N1662" s="3" t="s">
        <v>110</v>
      </c>
    </row>
    <row r="1663" spans="1:14" x14ac:dyDescent="0.35">
      <c r="A1663" s="3" t="s">
        <v>14</v>
      </c>
      <c r="B1663" s="3" t="s">
        <v>15</v>
      </c>
      <c r="C1663" s="5">
        <v>1878395</v>
      </c>
      <c r="D1663" s="24">
        <v>1878395</v>
      </c>
      <c r="E1663" s="7">
        <v>1018071639</v>
      </c>
      <c r="F1663" s="9">
        <v>45596.672361111101</v>
      </c>
      <c r="G1663" s="3" t="s">
        <v>16</v>
      </c>
      <c r="H1663" s="7">
        <v>82425</v>
      </c>
      <c r="I1663" s="3" t="s">
        <v>17</v>
      </c>
      <c r="J1663" s="3" t="s">
        <v>2804</v>
      </c>
      <c r="K1663" s="3" t="s">
        <v>17</v>
      </c>
      <c r="L1663" s="3" t="s">
        <v>2805</v>
      </c>
      <c r="M1663" s="12" t="str">
        <f t="shared" si="26"/>
        <v>113</v>
      </c>
      <c r="N1663" s="3" t="s">
        <v>187</v>
      </c>
    </row>
    <row r="1664" spans="1:14" x14ac:dyDescent="0.35">
      <c r="A1664" s="3" t="s">
        <v>14</v>
      </c>
      <c r="B1664" s="3" t="s">
        <v>15</v>
      </c>
      <c r="C1664" s="5">
        <v>5000</v>
      </c>
      <c r="D1664" s="24">
        <v>5000</v>
      </c>
      <c r="E1664" s="7">
        <v>1018130515</v>
      </c>
      <c r="F1664" s="9">
        <v>45596.684398148202</v>
      </c>
      <c r="G1664" s="3" t="s">
        <v>16</v>
      </c>
      <c r="H1664" s="7">
        <v>82428</v>
      </c>
      <c r="I1664" s="3" t="s">
        <v>17</v>
      </c>
      <c r="J1664" s="3" t="s">
        <v>2787</v>
      </c>
      <c r="K1664" s="3" t="s">
        <v>17</v>
      </c>
      <c r="L1664" s="3" t="s">
        <v>2788</v>
      </c>
      <c r="M1664" s="12" t="str">
        <f t="shared" si="26"/>
        <v>433</v>
      </c>
      <c r="N1664" s="3" t="s">
        <v>23</v>
      </c>
    </row>
    <row r="1665" spans="1:14" x14ac:dyDescent="0.35">
      <c r="A1665" s="3" t="s">
        <v>14</v>
      </c>
      <c r="B1665" s="3" t="s">
        <v>15</v>
      </c>
      <c r="C1665" s="5">
        <v>160330</v>
      </c>
      <c r="D1665" s="24">
        <v>160330</v>
      </c>
      <c r="E1665" s="7">
        <v>1018174080</v>
      </c>
      <c r="F1665" s="9">
        <v>45596.693796296298</v>
      </c>
      <c r="G1665" s="3" t="s">
        <v>16</v>
      </c>
      <c r="H1665" s="7">
        <v>82429</v>
      </c>
      <c r="I1665" s="3" t="s">
        <v>17</v>
      </c>
      <c r="J1665" s="3" t="s">
        <v>1391</v>
      </c>
      <c r="K1665" s="3" t="s">
        <v>17</v>
      </c>
      <c r="L1665" s="3" t="s">
        <v>2730</v>
      </c>
      <c r="M1665" s="12" t="str">
        <f t="shared" si="26"/>
        <v>433</v>
      </c>
      <c r="N1665" s="3" t="s">
        <v>23</v>
      </c>
    </row>
    <row r="1666" spans="1:14" x14ac:dyDescent="0.35">
      <c r="A1666" s="2" t="s">
        <v>14</v>
      </c>
      <c r="B1666" s="2" t="s">
        <v>15</v>
      </c>
      <c r="C1666" s="4">
        <v>10000</v>
      </c>
      <c r="D1666" s="24">
        <v>10000</v>
      </c>
      <c r="E1666" s="6">
        <v>1018199187</v>
      </c>
      <c r="F1666" s="8">
        <v>45596.699120370402</v>
      </c>
      <c r="G1666" s="2" t="s">
        <v>16</v>
      </c>
      <c r="H1666" s="6">
        <v>82430</v>
      </c>
      <c r="I1666" s="2" t="s">
        <v>17</v>
      </c>
      <c r="J1666" s="2" t="s">
        <v>2785</v>
      </c>
      <c r="K1666" s="2" t="s">
        <v>17</v>
      </c>
      <c r="L1666" s="2" t="s">
        <v>2786</v>
      </c>
      <c r="M1666" s="12" t="str">
        <f t="shared" si="26"/>
        <v>433</v>
      </c>
      <c r="N1666" s="2" t="s">
        <v>23</v>
      </c>
    </row>
    <row r="1667" spans="1:14" x14ac:dyDescent="0.35">
      <c r="A1667" s="3" t="s">
        <v>14</v>
      </c>
      <c r="B1667" s="3" t="s">
        <v>15</v>
      </c>
      <c r="C1667" s="5">
        <v>285378</v>
      </c>
      <c r="D1667" s="24">
        <v>285378</v>
      </c>
      <c r="E1667" s="7">
        <v>1018254209</v>
      </c>
      <c r="F1667" s="9">
        <v>45596.711273148103</v>
      </c>
      <c r="G1667" s="3" t="s">
        <v>16</v>
      </c>
      <c r="H1667" s="7">
        <v>82432</v>
      </c>
      <c r="I1667" s="3" t="s">
        <v>17</v>
      </c>
      <c r="J1667" s="3" t="s">
        <v>2821</v>
      </c>
      <c r="K1667" s="3" t="s">
        <v>17</v>
      </c>
      <c r="L1667" s="3" t="s">
        <v>2822</v>
      </c>
      <c r="M1667" s="12" t="str">
        <f t="shared" si="26"/>
        <v>115</v>
      </c>
      <c r="N1667" s="3" t="s">
        <v>51</v>
      </c>
    </row>
    <row r="1668" spans="1:14" x14ac:dyDescent="0.35">
      <c r="A1668" s="2" t="s">
        <v>14</v>
      </c>
      <c r="B1668" s="2" t="s">
        <v>15</v>
      </c>
      <c r="C1668" s="4">
        <v>596780</v>
      </c>
      <c r="D1668" s="24">
        <v>596780</v>
      </c>
      <c r="E1668" s="6">
        <v>1018270988</v>
      </c>
      <c r="F1668" s="8">
        <v>45596.715150463002</v>
      </c>
      <c r="G1668" s="2" t="s">
        <v>16</v>
      </c>
      <c r="H1668" s="6">
        <v>82433</v>
      </c>
      <c r="I1668" s="2" t="s">
        <v>17</v>
      </c>
      <c r="J1668" s="2" t="s">
        <v>2780</v>
      </c>
      <c r="K1668" s="2" t="s">
        <v>17</v>
      </c>
      <c r="L1668" s="2" t="s">
        <v>2781</v>
      </c>
      <c r="M1668" s="12" t="str">
        <f t="shared" si="26"/>
        <v>115</v>
      </c>
      <c r="N1668" s="2" t="s">
        <v>51</v>
      </c>
    </row>
    <row r="1669" spans="1:14" x14ac:dyDescent="0.35">
      <c r="A1669" s="2" t="s">
        <v>14</v>
      </c>
      <c r="B1669" s="2" t="s">
        <v>15</v>
      </c>
      <c r="C1669" s="4">
        <v>64423322.810000002</v>
      </c>
      <c r="D1669" s="24">
        <v>64423322.810000002</v>
      </c>
      <c r="E1669" s="6">
        <v>1018272856</v>
      </c>
      <c r="F1669" s="8">
        <v>45596.715590277803</v>
      </c>
      <c r="G1669" s="2" t="s">
        <v>16</v>
      </c>
      <c r="H1669" s="6">
        <v>82434</v>
      </c>
      <c r="I1669" s="2" t="s">
        <v>17</v>
      </c>
      <c r="J1669" s="2" t="s">
        <v>2793</v>
      </c>
      <c r="K1669" s="2" t="s">
        <v>17</v>
      </c>
      <c r="L1669" s="2" t="s">
        <v>2794</v>
      </c>
      <c r="M1669" s="12" t="str">
        <f t="shared" si="26"/>
        <v>396</v>
      </c>
      <c r="N1669" s="2" t="s">
        <v>529</v>
      </c>
    </row>
    <row r="1670" spans="1:14" x14ac:dyDescent="0.35">
      <c r="A1670" s="3" t="s">
        <v>14</v>
      </c>
      <c r="B1670" s="3" t="s">
        <v>15</v>
      </c>
      <c r="C1670" s="5">
        <v>161427</v>
      </c>
      <c r="D1670" s="24">
        <v>161427</v>
      </c>
      <c r="E1670" s="7">
        <v>1018298989</v>
      </c>
      <c r="F1670" s="9">
        <v>45596.721550925897</v>
      </c>
      <c r="G1670" s="3" t="s">
        <v>16</v>
      </c>
      <c r="H1670" s="7">
        <v>82435</v>
      </c>
      <c r="I1670" s="3" t="s">
        <v>17</v>
      </c>
      <c r="J1670" s="3" t="s">
        <v>2802</v>
      </c>
      <c r="K1670" s="3" t="s">
        <v>17</v>
      </c>
      <c r="L1670" s="3" t="s">
        <v>2386</v>
      </c>
      <c r="M1670" s="12" t="str">
        <f t="shared" si="26"/>
        <v>433</v>
      </c>
      <c r="N1670" s="3" t="s">
        <v>23</v>
      </c>
    </row>
    <row r="1671" spans="1:14" x14ac:dyDescent="0.35">
      <c r="A1671" s="3" t="s">
        <v>14</v>
      </c>
      <c r="B1671" s="3" t="s">
        <v>15</v>
      </c>
      <c r="C1671" s="5">
        <v>292291</v>
      </c>
      <c r="D1671" s="24">
        <v>292291</v>
      </c>
      <c r="E1671" s="7">
        <v>1018307312</v>
      </c>
      <c r="F1671" s="9">
        <v>45596.723460648202</v>
      </c>
      <c r="G1671" s="3" t="s">
        <v>16</v>
      </c>
      <c r="H1671" s="7">
        <v>82436</v>
      </c>
      <c r="I1671" s="3" t="s">
        <v>17</v>
      </c>
      <c r="J1671" s="3" t="s">
        <v>2744</v>
      </c>
      <c r="K1671" s="3" t="s">
        <v>17</v>
      </c>
      <c r="L1671" s="3" t="s">
        <v>2745</v>
      </c>
      <c r="M1671" s="12" t="str">
        <f t="shared" si="26"/>
        <v>403</v>
      </c>
      <c r="N1671" s="3" t="s">
        <v>110</v>
      </c>
    </row>
    <row r="1672" spans="1:14" x14ac:dyDescent="0.35">
      <c r="A1672" s="3" t="s">
        <v>14</v>
      </c>
      <c r="B1672" s="3" t="s">
        <v>15</v>
      </c>
      <c r="C1672" s="5">
        <v>661742</v>
      </c>
      <c r="D1672" s="5">
        <v>661742</v>
      </c>
      <c r="E1672" s="7">
        <v>1018372196</v>
      </c>
      <c r="F1672" s="25">
        <v>45597.273495370398</v>
      </c>
      <c r="G1672" s="3" t="s">
        <v>16</v>
      </c>
      <c r="H1672" s="7">
        <v>82442</v>
      </c>
      <c r="I1672" s="3" t="s">
        <v>17</v>
      </c>
      <c r="J1672" s="3" t="s">
        <v>2818</v>
      </c>
      <c r="K1672" s="3" t="s">
        <v>17</v>
      </c>
      <c r="L1672" s="3" t="s">
        <v>1476</v>
      </c>
      <c r="M1672" s="12" t="str">
        <f t="shared" si="26"/>
        <v>115</v>
      </c>
      <c r="N1672" s="3" t="s">
        <v>51</v>
      </c>
    </row>
    <row r="1673" spans="1:14" x14ac:dyDescent="0.35">
      <c r="A1673" s="2" t="s">
        <v>14</v>
      </c>
      <c r="B1673" s="2" t="s">
        <v>15</v>
      </c>
      <c r="C1673" s="4">
        <v>1000</v>
      </c>
      <c r="D1673" s="4">
        <v>1000</v>
      </c>
      <c r="E1673" s="6">
        <v>1018405700</v>
      </c>
      <c r="F1673" s="25">
        <v>45597.273495370398</v>
      </c>
      <c r="G1673" s="2" t="s">
        <v>16</v>
      </c>
      <c r="H1673" s="6">
        <v>82444</v>
      </c>
      <c r="I1673" s="2" t="s">
        <v>17</v>
      </c>
      <c r="J1673" s="2" t="s">
        <v>2800</v>
      </c>
      <c r="K1673" s="2" t="s">
        <v>17</v>
      </c>
      <c r="L1673" s="2" t="s">
        <v>2801</v>
      </c>
      <c r="M1673" s="12" t="str">
        <f t="shared" si="26"/>
        <v>176</v>
      </c>
      <c r="N1673" s="2" t="s">
        <v>2583</v>
      </c>
    </row>
    <row r="1674" spans="1:14" x14ac:dyDescent="0.35">
      <c r="A1674" s="2" t="s">
        <v>14</v>
      </c>
      <c r="B1674" s="2" t="s">
        <v>15</v>
      </c>
      <c r="C1674" s="4">
        <v>157896</v>
      </c>
      <c r="D1674" s="4">
        <v>157896</v>
      </c>
      <c r="E1674" s="6">
        <v>1018411937</v>
      </c>
      <c r="F1674" s="25">
        <v>45597.273495370398</v>
      </c>
      <c r="G1674" s="2" t="s">
        <v>16</v>
      </c>
      <c r="H1674" s="6">
        <v>82445</v>
      </c>
      <c r="I1674" s="2" t="s">
        <v>17</v>
      </c>
      <c r="J1674" s="2" t="s">
        <v>2823</v>
      </c>
      <c r="K1674" s="2" t="s">
        <v>17</v>
      </c>
      <c r="L1674" s="2" t="s">
        <v>2824</v>
      </c>
      <c r="M1674" s="12" t="str">
        <f t="shared" si="26"/>
        <v>433</v>
      </c>
      <c r="N1674" s="2" t="s">
        <v>23</v>
      </c>
    </row>
    <row r="1675" spans="1:14" x14ac:dyDescent="0.35">
      <c r="A1675" s="3" t="s">
        <v>14</v>
      </c>
      <c r="B1675" s="3" t="s">
        <v>15</v>
      </c>
      <c r="C1675" s="5">
        <v>144395.45000000001</v>
      </c>
      <c r="D1675" s="5">
        <v>144395.45000000001</v>
      </c>
      <c r="E1675" s="7">
        <v>1018424062</v>
      </c>
      <c r="F1675" s="25">
        <v>45597.273495370398</v>
      </c>
      <c r="G1675" s="3" t="s">
        <v>16</v>
      </c>
      <c r="H1675" s="7">
        <v>82446</v>
      </c>
      <c r="I1675" s="3" t="s">
        <v>17</v>
      </c>
      <c r="J1675" s="3" t="s">
        <v>2815</v>
      </c>
      <c r="K1675" s="3" t="s">
        <v>17</v>
      </c>
      <c r="L1675" s="3" t="s">
        <v>2816</v>
      </c>
      <c r="M1675" s="12" t="str">
        <f t="shared" si="26"/>
        <v>138</v>
      </c>
      <c r="N1675" s="3" t="s">
        <v>122</v>
      </c>
    </row>
    <row r="1676" spans="1:14" x14ac:dyDescent="0.35">
      <c r="A1676" s="2" t="s">
        <v>14</v>
      </c>
      <c r="B1676" s="2" t="s">
        <v>15</v>
      </c>
      <c r="C1676" s="4">
        <v>9726507</v>
      </c>
      <c r="D1676" s="4">
        <v>9726507</v>
      </c>
      <c r="E1676" s="6">
        <v>1018536009</v>
      </c>
      <c r="F1676" s="25">
        <v>45597.273495370398</v>
      </c>
      <c r="G1676" s="2" t="s">
        <v>16</v>
      </c>
      <c r="H1676" s="6">
        <v>82448</v>
      </c>
      <c r="I1676" s="2" t="s">
        <v>17</v>
      </c>
      <c r="J1676" s="2" t="s">
        <v>2806</v>
      </c>
      <c r="K1676" s="2" t="s">
        <v>17</v>
      </c>
      <c r="L1676" s="2" t="s">
        <v>2807</v>
      </c>
      <c r="M1676" s="12" t="str">
        <f t="shared" si="26"/>
        <v>393</v>
      </c>
      <c r="N1676" s="2" t="s">
        <v>20</v>
      </c>
    </row>
    <row r="1677" spans="1:14" x14ac:dyDescent="0.35">
      <c r="A1677" s="2" t="s">
        <v>14</v>
      </c>
      <c r="B1677" s="2" t="s">
        <v>15</v>
      </c>
      <c r="C1677" s="4">
        <v>285378</v>
      </c>
      <c r="D1677" s="4">
        <v>285378</v>
      </c>
      <c r="E1677" s="6">
        <v>1018569393</v>
      </c>
      <c r="F1677" s="25">
        <v>45597.273495370398</v>
      </c>
      <c r="G1677" s="2" t="s">
        <v>16</v>
      </c>
      <c r="H1677" s="6">
        <v>82451</v>
      </c>
      <c r="I1677" s="2" t="s">
        <v>17</v>
      </c>
      <c r="J1677" s="2" t="s">
        <v>2813</v>
      </c>
      <c r="K1677" s="2" t="s">
        <v>17</v>
      </c>
      <c r="L1677" s="2" t="s">
        <v>2814</v>
      </c>
      <c r="M1677" s="12" t="str">
        <f t="shared" si="26"/>
        <v>115</v>
      </c>
      <c r="N1677" s="2" t="s">
        <v>51</v>
      </c>
    </row>
    <row r="1678" spans="1:14" x14ac:dyDescent="0.35">
      <c r="A1678" s="2" t="s">
        <v>14</v>
      </c>
      <c r="B1678" s="2" t="s">
        <v>15</v>
      </c>
      <c r="C1678" s="4">
        <v>16000</v>
      </c>
      <c r="D1678" s="4">
        <v>16000</v>
      </c>
      <c r="E1678" s="6">
        <v>1018570145</v>
      </c>
      <c r="F1678" s="25">
        <v>45597.273495370398</v>
      </c>
      <c r="G1678" s="2" t="s">
        <v>16</v>
      </c>
      <c r="H1678" s="6">
        <v>82452</v>
      </c>
      <c r="I1678" s="2" t="s">
        <v>17</v>
      </c>
      <c r="J1678" s="2" t="s">
        <v>2835</v>
      </c>
      <c r="K1678" s="2" t="s">
        <v>17</v>
      </c>
      <c r="L1678" s="2" t="s">
        <v>2836</v>
      </c>
      <c r="M1678" s="12" t="str">
        <f t="shared" ref="M1678:M1741" si="27">+MID(N1678,1,3)</f>
        <v>433</v>
      </c>
      <c r="N1678" s="2" t="s">
        <v>23</v>
      </c>
    </row>
    <row r="1679" spans="1:14" x14ac:dyDescent="0.35">
      <c r="A1679" s="2" t="s">
        <v>14</v>
      </c>
      <c r="B1679" s="2" t="s">
        <v>15</v>
      </c>
      <c r="C1679" s="4">
        <v>89538263</v>
      </c>
      <c r="D1679" s="4">
        <v>89538263</v>
      </c>
      <c r="E1679" s="6">
        <v>1018628837</v>
      </c>
      <c r="F1679" s="25">
        <v>45597.273495370398</v>
      </c>
      <c r="G1679" s="2" t="s">
        <v>16</v>
      </c>
      <c r="H1679" s="6">
        <v>82456</v>
      </c>
      <c r="I1679" s="2" t="s">
        <v>17</v>
      </c>
      <c r="J1679" s="2" t="s">
        <v>2763</v>
      </c>
      <c r="K1679" s="2" t="s">
        <v>17</v>
      </c>
      <c r="L1679" s="2" t="s">
        <v>2764</v>
      </c>
      <c r="M1679" s="12" t="str">
        <f t="shared" si="27"/>
        <v>393</v>
      </c>
      <c r="N1679" s="2" t="s">
        <v>20</v>
      </c>
    </row>
    <row r="1680" spans="1:14" x14ac:dyDescent="0.35">
      <c r="A1680" s="2" t="s">
        <v>14</v>
      </c>
      <c r="B1680" s="2" t="s">
        <v>15</v>
      </c>
      <c r="C1680" s="4">
        <v>32949</v>
      </c>
      <c r="D1680" s="4">
        <v>32949</v>
      </c>
      <c r="E1680" s="6">
        <v>1018925590</v>
      </c>
      <c r="F1680" s="25">
        <v>45597.273495370398</v>
      </c>
      <c r="G1680" s="2" t="s">
        <v>16</v>
      </c>
      <c r="H1680" s="6">
        <v>82458</v>
      </c>
      <c r="I1680" s="2" t="s">
        <v>17</v>
      </c>
      <c r="J1680" s="2" t="s">
        <v>2775</v>
      </c>
      <c r="K1680" s="2" t="s">
        <v>17</v>
      </c>
      <c r="L1680" s="2" t="s">
        <v>2776</v>
      </c>
      <c r="M1680" s="12" t="str">
        <f t="shared" si="27"/>
        <v>445</v>
      </c>
      <c r="N1680" s="2" t="s">
        <v>2777</v>
      </c>
    </row>
    <row r="1681" spans="1:14" x14ac:dyDescent="0.35">
      <c r="A1681" s="3" t="s">
        <v>14</v>
      </c>
      <c r="B1681" s="3" t="s">
        <v>15</v>
      </c>
      <c r="C1681" s="5">
        <v>113100</v>
      </c>
      <c r="D1681" s="5">
        <v>113100</v>
      </c>
      <c r="E1681" s="7">
        <v>1019106737</v>
      </c>
      <c r="F1681" s="25">
        <v>45597.273495370398</v>
      </c>
      <c r="G1681" s="3" t="s">
        <v>16</v>
      </c>
      <c r="H1681" s="7">
        <v>82459</v>
      </c>
      <c r="I1681" s="3" t="s">
        <v>17</v>
      </c>
      <c r="J1681" s="3" t="s">
        <v>1868</v>
      </c>
      <c r="K1681" s="3" t="s">
        <v>17</v>
      </c>
      <c r="L1681" s="3" t="s">
        <v>2832</v>
      </c>
      <c r="M1681" s="12" t="str">
        <f t="shared" si="27"/>
        <v>154</v>
      </c>
      <c r="N1681" s="3" t="s">
        <v>71</v>
      </c>
    </row>
    <row r="1682" spans="1:14" x14ac:dyDescent="0.35">
      <c r="A1682" s="3" t="s">
        <v>14</v>
      </c>
      <c r="B1682" s="3" t="s">
        <v>15</v>
      </c>
      <c r="C1682" s="5">
        <v>65622</v>
      </c>
      <c r="D1682" s="5">
        <v>65622</v>
      </c>
      <c r="E1682" s="7">
        <v>1019142443</v>
      </c>
      <c r="F1682" s="25">
        <v>45597.273495370398</v>
      </c>
      <c r="G1682" s="3" t="s">
        <v>16</v>
      </c>
      <c r="H1682" s="7">
        <v>82460</v>
      </c>
      <c r="I1682" s="3" t="s">
        <v>17</v>
      </c>
      <c r="J1682" s="3" t="s">
        <v>2828</v>
      </c>
      <c r="K1682" s="3" t="s">
        <v>17</v>
      </c>
      <c r="L1682" s="3" t="s">
        <v>2829</v>
      </c>
      <c r="M1682" s="12" t="str">
        <f t="shared" si="27"/>
        <v>433</v>
      </c>
      <c r="N1682" s="3" t="s">
        <v>23</v>
      </c>
    </row>
    <row r="1683" spans="1:14" x14ac:dyDescent="0.35">
      <c r="A1683" s="3" t="s">
        <v>14</v>
      </c>
      <c r="B1683" s="3" t="s">
        <v>15</v>
      </c>
      <c r="C1683" s="5">
        <v>10018259</v>
      </c>
      <c r="D1683" s="5">
        <v>10018259</v>
      </c>
      <c r="E1683" s="7">
        <v>1019333555</v>
      </c>
      <c r="F1683" s="25">
        <v>45597.273495370398</v>
      </c>
      <c r="G1683" s="3" t="s">
        <v>16</v>
      </c>
      <c r="H1683" s="7">
        <v>82461</v>
      </c>
      <c r="I1683" s="3" t="s">
        <v>17</v>
      </c>
      <c r="J1683" s="3" t="s">
        <v>2757</v>
      </c>
      <c r="K1683" s="3" t="s">
        <v>17</v>
      </c>
      <c r="L1683" s="3" t="s">
        <v>2758</v>
      </c>
      <c r="M1683" s="12" t="str">
        <f t="shared" si="27"/>
        <v>393</v>
      </c>
      <c r="N1683" s="3" t="s">
        <v>20</v>
      </c>
    </row>
    <row r="1684" spans="1:14" x14ac:dyDescent="0.35">
      <c r="A1684" s="3" t="s">
        <v>14</v>
      </c>
      <c r="B1684" s="3" t="s">
        <v>15</v>
      </c>
      <c r="C1684" s="5">
        <v>8000</v>
      </c>
      <c r="D1684" s="5">
        <v>8000</v>
      </c>
      <c r="E1684" s="7">
        <v>1019587822</v>
      </c>
      <c r="F1684" s="9">
        <v>45597.363900463002</v>
      </c>
      <c r="G1684" s="3" t="s">
        <v>16</v>
      </c>
      <c r="H1684" s="7">
        <v>82463</v>
      </c>
      <c r="I1684" s="3" t="s">
        <v>17</v>
      </c>
      <c r="J1684" s="3" t="s">
        <v>456</v>
      </c>
      <c r="K1684" s="3" t="s">
        <v>17</v>
      </c>
      <c r="L1684" s="3" t="s">
        <v>2770</v>
      </c>
      <c r="M1684" s="12" t="str">
        <f t="shared" si="27"/>
        <v>433</v>
      </c>
      <c r="N1684" s="3" t="s">
        <v>23</v>
      </c>
    </row>
    <row r="1685" spans="1:14" x14ac:dyDescent="0.35">
      <c r="A1685" s="2" t="s">
        <v>14</v>
      </c>
      <c r="B1685" s="2" t="s">
        <v>15</v>
      </c>
      <c r="C1685" s="4">
        <v>329660</v>
      </c>
      <c r="D1685" s="4">
        <v>329660</v>
      </c>
      <c r="E1685" s="6">
        <v>1019607199</v>
      </c>
      <c r="F1685" s="8">
        <v>45597.369918981502</v>
      </c>
      <c r="G1685" s="2" t="s">
        <v>16</v>
      </c>
      <c r="H1685" s="6">
        <v>82465</v>
      </c>
      <c r="I1685" s="2" t="s">
        <v>17</v>
      </c>
      <c r="J1685" s="2" t="s">
        <v>2819</v>
      </c>
      <c r="K1685" s="2" t="s">
        <v>17</v>
      </c>
      <c r="L1685" s="2" t="s">
        <v>2820</v>
      </c>
      <c r="M1685" s="12" t="str">
        <f t="shared" si="27"/>
        <v>403</v>
      </c>
      <c r="N1685" s="2" t="s">
        <v>110</v>
      </c>
    </row>
    <row r="1686" spans="1:14" x14ac:dyDescent="0.35">
      <c r="A1686" s="2" t="s">
        <v>14</v>
      </c>
      <c r="B1686" s="2" t="s">
        <v>15</v>
      </c>
      <c r="C1686" s="4">
        <v>24000</v>
      </c>
      <c r="D1686" s="4">
        <v>24000</v>
      </c>
      <c r="E1686" s="6">
        <v>1019610387</v>
      </c>
      <c r="F1686" s="8">
        <v>45597.370868055601</v>
      </c>
      <c r="G1686" s="2" t="s">
        <v>16</v>
      </c>
      <c r="H1686" s="6">
        <v>82466</v>
      </c>
      <c r="I1686" s="2" t="s">
        <v>17</v>
      </c>
      <c r="J1686" s="2" t="s">
        <v>221</v>
      </c>
      <c r="K1686" s="2" t="s">
        <v>17</v>
      </c>
      <c r="L1686" s="2" t="s">
        <v>2833</v>
      </c>
      <c r="M1686" s="12" t="str">
        <f t="shared" si="27"/>
        <v>433</v>
      </c>
      <c r="N1686" s="2" t="s">
        <v>23</v>
      </c>
    </row>
    <row r="1687" spans="1:14" x14ac:dyDescent="0.35">
      <c r="A1687" s="3" t="s">
        <v>14</v>
      </c>
      <c r="B1687" s="3" t="s">
        <v>15</v>
      </c>
      <c r="C1687" s="5">
        <v>198436</v>
      </c>
      <c r="D1687" s="5">
        <v>198436</v>
      </c>
      <c r="E1687" s="7">
        <v>1019633314</v>
      </c>
      <c r="F1687" s="9">
        <v>45597.377581018503</v>
      </c>
      <c r="G1687" s="3" t="s">
        <v>16</v>
      </c>
      <c r="H1687" s="7">
        <v>82468</v>
      </c>
      <c r="I1687" s="3" t="s">
        <v>17</v>
      </c>
      <c r="J1687" s="3" t="s">
        <v>2783</v>
      </c>
      <c r="K1687" s="3" t="s">
        <v>17</v>
      </c>
      <c r="L1687" s="3" t="s">
        <v>2784</v>
      </c>
      <c r="M1687" s="12" t="str">
        <f t="shared" si="27"/>
        <v>433</v>
      </c>
      <c r="N1687" s="3" t="s">
        <v>23</v>
      </c>
    </row>
    <row r="1688" spans="1:14" x14ac:dyDescent="0.35">
      <c r="A1688" s="2" t="s">
        <v>14</v>
      </c>
      <c r="B1688" s="2" t="s">
        <v>15</v>
      </c>
      <c r="C1688" s="4">
        <v>1405184</v>
      </c>
      <c r="D1688" s="4">
        <v>1405184</v>
      </c>
      <c r="E1688" s="6">
        <v>1019636444</v>
      </c>
      <c r="F1688" s="8">
        <v>45597.378472222197</v>
      </c>
      <c r="G1688" s="2" t="s">
        <v>16</v>
      </c>
      <c r="H1688" s="6">
        <v>82469</v>
      </c>
      <c r="I1688" s="2" t="s">
        <v>17</v>
      </c>
      <c r="J1688" s="2" t="s">
        <v>2826</v>
      </c>
      <c r="K1688" s="2" t="s">
        <v>17</v>
      </c>
      <c r="L1688" s="2" t="s">
        <v>2827</v>
      </c>
      <c r="M1688" s="12" t="str">
        <f t="shared" si="27"/>
        <v>113</v>
      </c>
      <c r="N1688" s="2" t="s">
        <v>187</v>
      </c>
    </row>
    <row r="1689" spans="1:14" x14ac:dyDescent="0.35">
      <c r="A1689" s="3" t="s">
        <v>14</v>
      </c>
      <c r="B1689" s="3" t="s">
        <v>15</v>
      </c>
      <c r="C1689" s="5">
        <v>596929</v>
      </c>
      <c r="D1689" s="5">
        <v>596929</v>
      </c>
      <c r="E1689" s="7">
        <v>1019698302</v>
      </c>
      <c r="F1689" s="9">
        <v>45597.395439814798</v>
      </c>
      <c r="G1689" s="3" t="s">
        <v>16</v>
      </c>
      <c r="H1689" s="7">
        <v>82472</v>
      </c>
      <c r="I1689" s="3" t="s">
        <v>17</v>
      </c>
      <c r="J1689" s="3" t="s">
        <v>2845</v>
      </c>
      <c r="K1689" s="3" t="s">
        <v>17</v>
      </c>
      <c r="L1689" s="3" t="s">
        <v>2846</v>
      </c>
      <c r="M1689" s="12" t="str">
        <f t="shared" si="27"/>
        <v>433</v>
      </c>
      <c r="N1689" s="3" t="s">
        <v>23</v>
      </c>
    </row>
    <row r="1690" spans="1:14" x14ac:dyDescent="0.35">
      <c r="A1690" s="2" t="s">
        <v>14</v>
      </c>
      <c r="B1690" s="2" t="s">
        <v>15</v>
      </c>
      <c r="C1690" s="4">
        <v>19000</v>
      </c>
      <c r="D1690" s="4">
        <v>19000</v>
      </c>
      <c r="E1690" s="6">
        <v>1019708527</v>
      </c>
      <c r="F1690" s="8">
        <v>45597.398067129601</v>
      </c>
      <c r="G1690" s="2" t="s">
        <v>16</v>
      </c>
      <c r="H1690" s="6">
        <v>82473</v>
      </c>
      <c r="I1690" s="2" t="s">
        <v>17</v>
      </c>
      <c r="J1690" s="2" t="s">
        <v>2789</v>
      </c>
      <c r="K1690" s="2" t="s">
        <v>17</v>
      </c>
      <c r="L1690" s="2" t="s">
        <v>2790</v>
      </c>
      <c r="M1690" s="12" t="str">
        <f t="shared" si="27"/>
        <v>433</v>
      </c>
      <c r="N1690" s="2" t="s">
        <v>23</v>
      </c>
    </row>
    <row r="1691" spans="1:14" x14ac:dyDescent="0.35">
      <c r="A1691" s="3" t="s">
        <v>14</v>
      </c>
      <c r="B1691" s="3" t="s">
        <v>15</v>
      </c>
      <c r="C1691" s="5">
        <v>8000</v>
      </c>
      <c r="D1691" s="5">
        <v>8000</v>
      </c>
      <c r="E1691" s="7">
        <v>1019709199</v>
      </c>
      <c r="F1691" s="9">
        <v>45597.398229166698</v>
      </c>
      <c r="G1691" s="3" t="s">
        <v>16</v>
      </c>
      <c r="H1691" s="7">
        <v>82474</v>
      </c>
      <c r="I1691" s="3" t="s">
        <v>17</v>
      </c>
      <c r="J1691" s="3" t="s">
        <v>2857</v>
      </c>
      <c r="K1691" s="3" t="s">
        <v>17</v>
      </c>
      <c r="L1691" s="3" t="s">
        <v>2858</v>
      </c>
      <c r="M1691" s="12" t="str">
        <f t="shared" si="27"/>
        <v>433</v>
      </c>
      <c r="N1691" s="3" t="s">
        <v>23</v>
      </c>
    </row>
    <row r="1692" spans="1:14" x14ac:dyDescent="0.35">
      <c r="A1692" s="2" t="s">
        <v>14</v>
      </c>
      <c r="B1692" s="2" t="s">
        <v>15</v>
      </c>
      <c r="C1692" s="4">
        <v>80000</v>
      </c>
      <c r="D1692" s="4">
        <v>80000</v>
      </c>
      <c r="E1692" s="6">
        <v>1019723233</v>
      </c>
      <c r="F1692" s="8">
        <v>45597.401875000003</v>
      </c>
      <c r="G1692" s="2" t="s">
        <v>16</v>
      </c>
      <c r="H1692" s="6">
        <v>82475</v>
      </c>
      <c r="I1692" s="2" t="s">
        <v>17</v>
      </c>
      <c r="J1692" s="2" t="s">
        <v>230</v>
      </c>
      <c r="K1692" s="2" t="s">
        <v>17</v>
      </c>
      <c r="L1692" s="2" t="s">
        <v>2803</v>
      </c>
      <c r="M1692" s="12" t="str">
        <f t="shared" si="27"/>
        <v>115</v>
      </c>
      <c r="N1692" s="2" t="s">
        <v>51</v>
      </c>
    </row>
    <row r="1693" spans="1:14" ht="87.5" x14ac:dyDescent="0.35">
      <c r="A1693" s="3" t="s">
        <v>14</v>
      </c>
      <c r="B1693" s="3" t="s">
        <v>15</v>
      </c>
      <c r="C1693" s="5">
        <v>4000</v>
      </c>
      <c r="D1693" s="5">
        <v>4000</v>
      </c>
      <c r="E1693" s="7">
        <v>1019748736</v>
      </c>
      <c r="F1693" s="9">
        <v>45597.4085416667</v>
      </c>
      <c r="G1693" s="3" t="s">
        <v>16</v>
      </c>
      <c r="H1693" s="7">
        <v>82476</v>
      </c>
      <c r="I1693" s="3" t="s">
        <v>17</v>
      </c>
      <c r="J1693" s="3" t="s">
        <v>662</v>
      </c>
      <c r="K1693" s="3" t="s">
        <v>17</v>
      </c>
      <c r="L1693" s="3" t="s">
        <v>2869</v>
      </c>
      <c r="M1693" s="12" t="str">
        <f t="shared" si="27"/>
        <v>375</v>
      </c>
      <c r="N1693" s="10" t="s">
        <v>81</v>
      </c>
    </row>
    <row r="1694" spans="1:14" x14ac:dyDescent="0.35">
      <c r="A1694" s="2" t="s">
        <v>14</v>
      </c>
      <c r="B1694" s="2" t="s">
        <v>15</v>
      </c>
      <c r="C1694" s="4">
        <v>3502</v>
      </c>
      <c r="D1694" s="4">
        <v>3502</v>
      </c>
      <c r="E1694" s="6">
        <v>1019752065</v>
      </c>
      <c r="F1694" s="8">
        <v>45597.409375000003</v>
      </c>
      <c r="G1694" s="2" t="s">
        <v>16</v>
      </c>
      <c r="H1694" s="6">
        <v>82477</v>
      </c>
      <c r="I1694" s="2" t="s">
        <v>17</v>
      </c>
      <c r="J1694" s="2" t="s">
        <v>2849</v>
      </c>
      <c r="K1694" s="2" t="s">
        <v>17</v>
      </c>
      <c r="L1694" s="2" t="s">
        <v>2850</v>
      </c>
      <c r="M1694" s="12" t="str">
        <f t="shared" si="27"/>
        <v>138</v>
      </c>
      <c r="N1694" s="2" t="s">
        <v>122</v>
      </c>
    </row>
    <row r="1695" spans="1:14" x14ac:dyDescent="0.35">
      <c r="A1695" s="2" t="s">
        <v>14</v>
      </c>
      <c r="B1695" s="2" t="s">
        <v>15</v>
      </c>
      <c r="C1695" s="4">
        <v>109896</v>
      </c>
      <c r="D1695" s="4">
        <v>109896</v>
      </c>
      <c r="E1695" s="6">
        <v>1019834776</v>
      </c>
      <c r="F1695" s="8">
        <v>45597.424444444398</v>
      </c>
      <c r="G1695" s="2" t="s">
        <v>16</v>
      </c>
      <c r="H1695" s="6">
        <v>82479</v>
      </c>
      <c r="I1695" s="2" t="s">
        <v>17</v>
      </c>
      <c r="J1695" s="2" t="s">
        <v>2861</v>
      </c>
      <c r="K1695" s="2" t="s">
        <v>17</v>
      </c>
      <c r="L1695" s="2" t="s">
        <v>2862</v>
      </c>
      <c r="M1695" s="12" t="str">
        <f t="shared" si="27"/>
        <v>433</v>
      </c>
      <c r="N1695" s="2" t="s">
        <v>23</v>
      </c>
    </row>
    <row r="1696" spans="1:14" x14ac:dyDescent="0.35">
      <c r="A1696" s="3" t="s">
        <v>14</v>
      </c>
      <c r="B1696" s="3" t="s">
        <v>15</v>
      </c>
      <c r="C1696" s="5">
        <v>937185</v>
      </c>
      <c r="D1696" s="5">
        <v>937185</v>
      </c>
      <c r="E1696" s="7">
        <v>1019889934</v>
      </c>
      <c r="F1696" s="9">
        <v>45597.434085648201</v>
      </c>
      <c r="G1696" s="3" t="s">
        <v>16</v>
      </c>
      <c r="H1696" s="7">
        <v>82485</v>
      </c>
      <c r="I1696" s="3" t="s">
        <v>17</v>
      </c>
      <c r="J1696" s="3" t="s">
        <v>2841</v>
      </c>
      <c r="K1696" s="3" t="s">
        <v>17</v>
      </c>
      <c r="L1696" s="3" t="s">
        <v>2842</v>
      </c>
      <c r="M1696" s="12" t="str">
        <f t="shared" si="27"/>
        <v>393</v>
      </c>
      <c r="N1696" s="3" t="s">
        <v>20</v>
      </c>
    </row>
    <row r="1697" spans="1:14" x14ac:dyDescent="0.35">
      <c r="A1697" s="2" t="s">
        <v>14</v>
      </c>
      <c r="B1697" s="2" t="s">
        <v>15</v>
      </c>
      <c r="C1697" s="4">
        <v>27000</v>
      </c>
      <c r="D1697" s="4">
        <v>27000</v>
      </c>
      <c r="E1697" s="6">
        <v>1019898270</v>
      </c>
      <c r="F1697" s="8">
        <v>45597.435405092598</v>
      </c>
      <c r="G1697" s="2" t="s">
        <v>16</v>
      </c>
      <c r="H1697" s="6">
        <v>82486</v>
      </c>
      <c r="I1697" s="2" t="s">
        <v>17</v>
      </c>
      <c r="J1697" s="2" t="s">
        <v>1435</v>
      </c>
      <c r="K1697" s="2" t="s">
        <v>17</v>
      </c>
      <c r="L1697" s="2" t="s">
        <v>2872</v>
      </c>
      <c r="M1697" s="12" t="str">
        <f t="shared" si="27"/>
        <v>154</v>
      </c>
      <c r="N1697" s="2" t="s">
        <v>71</v>
      </c>
    </row>
    <row r="1698" spans="1:14" x14ac:dyDescent="0.35">
      <c r="A1698" s="2" t="s">
        <v>14</v>
      </c>
      <c r="B1698" s="2" t="s">
        <v>15</v>
      </c>
      <c r="C1698" s="4">
        <v>1039064</v>
      </c>
      <c r="D1698" s="4">
        <v>1039064</v>
      </c>
      <c r="E1698" s="6">
        <v>1019927255</v>
      </c>
      <c r="F1698" s="8">
        <v>45597.441388888903</v>
      </c>
      <c r="G1698" s="2" t="s">
        <v>16</v>
      </c>
      <c r="H1698" s="6">
        <v>82487</v>
      </c>
      <c r="I1698" s="2" t="s">
        <v>17</v>
      </c>
      <c r="J1698" s="2" t="s">
        <v>2839</v>
      </c>
      <c r="K1698" s="2" t="s">
        <v>17</v>
      </c>
      <c r="L1698" s="2" t="s">
        <v>2840</v>
      </c>
      <c r="M1698" s="12" t="str">
        <f t="shared" si="27"/>
        <v>433</v>
      </c>
      <c r="N1698" s="2" t="s">
        <v>23</v>
      </c>
    </row>
    <row r="1699" spans="1:14" x14ac:dyDescent="0.35">
      <c r="A1699" s="2" t="s">
        <v>14</v>
      </c>
      <c r="B1699" s="2" t="s">
        <v>15</v>
      </c>
      <c r="C1699" s="4">
        <v>5000</v>
      </c>
      <c r="D1699" s="4">
        <v>5000</v>
      </c>
      <c r="E1699" s="6">
        <v>1020002755</v>
      </c>
      <c r="F1699" s="8">
        <v>45597.4600347222</v>
      </c>
      <c r="G1699" s="2" t="s">
        <v>16</v>
      </c>
      <c r="H1699" s="6">
        <v>82490</v>
      </c>
      <c r="I1699" s="2" t="s">
        <v>17</v>
      </c>
      <c r="J1699" s="2" t="s">
        <v>2817</v>
      </c>
      <c r="K1699" s="2" t="s">
        <v>17</v>
      </c>
      <c r="L1699" s="2" t="s">
        <v>1517</v>
      </c>
      <c r="M1699" s="12" t="str">
        <f t="shared" si="27"/>
        <v>234</v>
      </c>
      <c r="N1699" s="2" t="s">
        <v>1219</v>
      </c>
    </row>
    <row r="1700" spans="1:14" x14ac:dyDescent="0.35">
      <c r="A1700" s="2" t="s">
        <v>14</v>
      </c>
      <c r="B1700" s="2" t="s">
        <v>15</v>
      </c>
      <c r="C1700" s="4">
        <v>1049400</v>
      </c>
      <c r="D1700" s="4">
        <v>1049400</v>
      </c>
      <c r="E1700" s="6">
        <v>1020021171</v>
      </c>
      <c r="F1700" s="8">
        <v>45597.464803240699</v>
      </c>
      <c r="G1700" s="2" t="s">
        <v>16</v>
      </c>
      <c r="H1700" s="6">
        <v>82492</v>
      </c>
      <c r="I1700" s="2" t="s">
        <v>17</v>
      </c>
      <c r="J1700" s="2" t="s">
        <v>2830</v>
      </c>
      <c r="K1700" s="2" t="s">
        <v>17</v>
      </c>
      <c r="L1700" s="2" t="s">
        <v>2831</v>
      </c>
      <c r="M1700" s="12" t="str">
        <f t="shared" si="27"/>
        <v>113</v>
      </c>
      <c r="N1700" s="2" t="s">
        <v>187</v>
      </c>
    </row>
    <row r="1701" spans="1:14" x14ac:dyDescent="0.35">
      <c r="A1701" s="3" t="s">
        <v>14</v>
      </c>
      <c r="B1701" s="3" t="s">
        <v>15</v>
      </c>
      <c r="C1701" s="5">
        <v>105000</v>
      </c>
      <c r="D1701" s="5">
        <v>105000</v>
      </c>
      <c r="E1701" s="7">
        <v>1020021611</v>
      </c>
      <c r="F1701" s="9">
        <v>45597.464884259301</v>
      </c>
      <c r="G1701" s="3" t="s">
        <v>16</v>
      </c>
      <c r="H1701" s="7">
        <v>82493</v>
      </c>
      <c r="I1701" s="3" t="s">
        <v>17</v>
      </c>
      <c r="J1701" s="3" t="s">
        <v>1457</v>
      </c>
      <c r="K1701" s="3" t="s">
        <v>17</v>
      </c>
      <c r="L1701" s="3" t="s">
        <v>2799</v>
      </c>
      <c r="M1701" s="12" t="str">
        <f t="shared" si="27"/>
        <v>115</v>
      </c>
      <c r="N1701" s="3" t="s">
        <v>51</v>
      </c>
    </row>
    <row r="1702" spans="1:14" x14ac:dyDescent="0.35">
      <c r="A1702" s="3" t="s">
        <v>14</v>
      </c>
      <c r="B1702" s="3" t="s">
        <v>15</v>
      </c>
      <c r="C1702" s="5">
        <v>220150</v>
      </c>
      <c r="D1702" s="5">
        <v>220150</v>
      </c>
      <c r="E1702" s="7">
        <v>1020050361</v>
      </c>
      <c r="F1702" s="9">
        <v>45597.469537037003</v>
      </c>
      <c r="G1702" s="3" t="s">
        <v>16</v>
      </c>
      <c r="H1702" s="7">
        <v>82495</v>
      </c>
      <c r="I1702" s="3" t="s">
        <v>17</v>
      </c>
      <c r="J1702" s="3" t="s">
        <v>2811</v>
      </c>
      <c r="K1702" s="3" t="s">
        <v>17</v>
      </c>
      <c r="L1702" s="3" t="s">
        <v>2812</v>
      </c>
      <c r="M1702" s="12" t="str">
        <f t="shared" si="27"/>
        <v>433</v>
      </c>
      <c r="N1702" s="3" t="s">
        <v>23</v>
      </c>
    </row>
    <row r="1703" spans="1:14" ht="87.5" x14ac:dyDescent="0.35">
      <c r="A1703" s="2" t="s">
        <v>14</v>
      </c>
      <c r="B1703" s="2" t="s">
        <v>15</v>
      </c>
      <c r="C1703" s="4">
        <v>159000</v>
      </c>
      <c r="D1703" s="4">
        <v>159000</v>
      </c>
      <c r="E1703" s="6">
        <v>1020077220</v>
      </c>
      <c r="F1703" s="8">
        <v>45597.474074074104</v>
      </c>
      <c r="G1703" s="2" t="s">
        <v>16</v>
      </c>
      <c r="H1703" s="6">
        <v>82497</v>
      </c>
      <c r="I1703" s="2" t="s">
        <v>17</v>
      </c>
      <c r="J1703" s="2" t="s">
        <v>2847</v>
      </c>
      <c r="K1703" s="2" t="s">
        <v>17</v>
      </c>
      <c r="L1703" s="2" t="s">
        <v>2848</v>
      </c>
      <c r="M1703" s="12" t="str">
        <f t="shared" si="27"/>
        <v>375</v>
      </c>
      <c r="N1703" s="11" t="s">
        <v>81</v>
      </c>
    </row>
    <row r="1704" spans="1:14" x14ac:dyDescent="0.35">
      <c r="A1704" s="3" t="s">
        <v>14</v>
      </c>
      <c r="B1704" s="3" t="s">
        <v>15</v>
      </c>
      <c r="C1704" s="5">
        <v>109000</v>
      </c>
      <c r="D1704" s="5">
        <v>109000</v>
      </c>
      <c r="E1704" s="7">
        <v>1020103058</v>
      </c>
      <c r="F1704" s="9">
        <v>45597.4784953704</v>
      </c>
      <c r="G1704" s="3" t="s">
        <v>16</v>
      </c>
      <c r="H1704" s="7">
        <v>82499</v>
      </c>
      <c r="I1704" s="3" t="s">
        <v>17</v>
      </c>
      <c r="J1704" s="3" t="s">
        <v>2834</v>
      </c>
      <c r="K1704" s="3" t="s">
        <v>17</v>
      </c>
      <c r="L1704" s="3" t="s">
        <v>2812</v>
      </c>
      <c r="M1704" s="12" t="str">
        <f t="shared" si="27"/>
        <v>433</v>
      </c>
      <c r="N1704" s="3" t="s">
        <v>23</v>
      </c>
    </row>
    <row r="1705" spans="1:14" x14ac:dyDescent="0.35">
      <c r="A1705" s="2" t="s">
        <v>14</v>
      </c>
      <c r="B1705" s="2" t="s">
        <v>15</v>
      </c>
      <c r="C1705" s="4">
        <v>5000</v>
      </c>
      <c r="D1705" s="4">
        <v>5000</v>
      </c>
      <c r="E1705" s="6">
        <v>1020114345</v>
      </c>
      <c r="F1705" s="8">
        <v>45597.480416666702</v>
      </c>
      <c r="G1705" s="2" t="s">
        <v>16</v>
      </c>
      <c r="H1705" s="6">
        <v>82501</v>
      </c>
      <c r="I1705" s="2" t="s">
        <v>17</v>
      </c>
      <c r="J1705" s="2" t="s">
        <v>1486</v>
      </c>
      <c r="K1705" s="2" t="s">
        <v>17</v>
      </c>
      <c r="L1705" s="2" t="s">
        <v>1640</v>
      </c>
      <c r="M1705" s="12" t="str">
        <f t="shared" si="27"/>
        <v>234</v>
      </c>
      <c r="N1705" s="2" t="s">
        <v>1219</v>
      </c>
    </row>
    <row r="1706" spans="1:14" x14ac:dyDescent="0.35">
      <c r="A1706" s="3" t="s">
        <v>14</v>
      </c>
      <c r="B1706" s="3" t="s">
        <v>15</v>
      </c>
      <c r="C1706" s="5">
        <v>58719</v>
      </c>
      <c r="D1706" s="5">
        <v>58719</v>
      </c>
      <c r="E1706" s="7">
        <v>1020128306</v>
      </c>
      <c r="F1706" s="9">
        <v>45597.482870370397</v>
      </c>
      <c r="G1706" s="3" t="s">
        <v>16</v>
      </c>
      <c r="H1706" s="7">
        <v>82502</v>
      </c>
      <c r="I1706" s="3" t="s">
        <v>17</v>
      </c>
      <c r="J1706" s="3" t="s">
        <v>24</v>
      </c>
      <c r="K1706" s="3" t="s">
        <v>17</v>
      </c>
      <c r="L1706" s="3" t="s">
        <v>2825</v>
      </c>
      <c r="M1706" s="12" t="str">
        <f t="shared" si="27"/>
        <v>287</v>
      </c>
      <c r="N1706" s="3" t="s">
        <v>208</v>
      </c>
    </row>
    <row r="1707" spans="1:14" x14ac:dyDescent="0.35">
      <c r="A1707" s="2" t="s">
        <v>14</v>
      </c>
      <c r="B1707" s="2" t="s">
        <v>15</v>
      </c>
      <c r="C1707" s="4">
        <v>8619773</v>
      </c>
      <c r="D1707" s="4">
        <v>8619773</v>
      </c>
      <c r="E1707" s="6">
        <v>1020274310</v>
      </c>
      <c r="F1707" s="8">
        <v>45597.509421296301</v>
      </c>
      <c r="G1707" s="2" t="s">
        <v>16</v>
      </c>
      <c r="H1707" s="6">
        <v>82505</v>
      </c>
      <c r="I1707" s="2" t="s">
        <v>17</v>
      </c>
      <c r="J1707" s="2" t="s">
        <v>2853</v>
      </c>
      <c r="K1707" s="2" t="s">
        <v>17</v>
      </c>
      <c r="L1707" s="2" t="s">
        <v>1145</v>
      </c>
      <c r="M1707" s="12" t="str">
        <f t="shared" si="27"/>
        <v>106</v>
      </c>
      <c r="N1707" s="2" t="s">
        <v>358</v>
      </c>
    </row>
    <row r="1708" spans="1:14" x14ac:dyDescent="0.35">
      <c r="A1708" s="3" t="s">
        <v>14</v>
      </c>
      <c r="B1708" s="3" t="s">
        <v>15</v>
      </c>
      <c r="C1708" s="5">
        <v>8864.36</v>
      </c>
      <c r="D1708" s="5">
        <v>8864.36</v>
      </c>
      <c r="E1708" s="7">
        <v>1020295137</v>
      </c>
      <c r="F1708" s="9">
        <v>45597.513321759303</v>
      </c>
      <c r="G1708" s="3" t="s">
        <v>16</v>
      </c>
      <c r="H1708" s="7">
        <v>82506</v>
      </c>
      <c r="I1708" s="3" t="s">
        <v>17</v>
      </c>
      <c r="J1708" s="3" t="s">
        <v>2879</v>
      </c>
      <c r="K1708" s="3" t="s">
        <v>17</v>
      </c>
      <c r="L1708" s="3" t="s">
        <v>2844</v>
      </c>
      <c r="M1708" s="12" t="str">
        <f t="shared" si="27"/>
        <v>426</v>
      </c>
      <c r="N1708" s="3" t="s">
        <v>74</v>
      </c>
    </row>
    <row r="1709" spans="1:14" x14ac:dyDescent="0.35">
      <c r="A1709" s="2" t="s">
        <v>14</v>
      </c>
      <c r="B1709" s="2" t="s">
        <v>15</v>
      </c>
      <c r="C1709" s="4">
        <v>509.8</v>
      </c>
      <c r="D1709" s="4">
        <v>509.8</v>
      </c>
      <c r="E1709" s="6">
        <v>1020348143</v>
      </c>
      <c r="F1709" s="8">
        <v>45597.523553240702</v>
      </c>
      <c r="G1709" s="2" t="s">
        <v>16</v>
      </c>
      <c r="H1709" s="6">
        <v>82507</v>
      </c>
      <c r="I1709" s="2" t="s">
        <v>17</v>
      </c>
      <c r="J1709" s="2" t="s">
        <v>2843</v>
      </c>
      <c r="K1709" s="2" t="s">
        <v>17</v>
      </c>
      <c r="L1709" s="2" t="s">
        <v>2844</v>
      </c>
      <c r="M1709" s="12" t="str">
        <f t="shared" si="27"/>
        <v>426</v>
      </c>
      <c r="N1709" s="2" t="s">
        <v>74</v>
      </c>
    </row>
    <row r="1710" spans="1:14" x14ac:dyDescent="0.35">
      <c r="A1710" s="3" t="s">
        <v>14</v>
      </c>
      <c r="B1710" s="3" t="s">
        <v>15</v>
      </c>
      <c r="C1710" s="5">
        <v>110400</v>
      </c>
      <c r="D1710" s="5">
        <v>110400</v>
      </c>
      <c r="E1710" s="7">
        <v>1020427532</v>
      </c>
      <c r="F1710" s="9">
        <v>45597.539166666698</v>
      </c>
      <c r="G1710" s="3" t="s">
        <v>16</v>
      </c>
      <c r="H1710" s="7">
        <v>82508</v>
      </c>
      <c r="I1710" s="3" t="s">
        <v>17</v>
      </c>
      <c r="J1710" s="3" t="s">
        <v>1868</v>
      </c>
      <c r="K1710" s="3" t="s">
        <v>17</v>
      </c>
      <c r="L1710" s="3" t="s">
        <v>2890</v>
      </c>
      <c r="M1710" s="12" t="str">
        <f t="shared" si="27"/>
        <v>154</v>
      </c>
      <c r="N1710" s="3" t="s">
        <v>71</v>
      </c>
    </row>
    <row r="1711" spans="1:14" x14ac:dyDescent="0.35">
      <c r="A1711" s="2" t="s">
        <v>14</v>
      </c>
      <c r="B1711" s="2" t="s">
        <v>15</v>
      </c>
      <c r="C1711" s="4">
        <v>408604</v>
      </c>
      <c r="D1711" s="4">
        <v>408604</v>
      </c>
      <c r="E1711" s="6">
        <v>1020437042</v>
      </c>
      <c r="F1711" s="8">
        <v>45597.541030092601</v>
      </c>
      <c r="G1711" s="2" t="s">
        <v>16</v>
      </c>
      <c r="H1711" s="6">
        <v>82509</v>
      </c>
      <c r="I1711" s="2" t="s">
        <v>17</v>
      </c>
      <c r="J1711" s="2" t="s">
        <v>2856</v>
      </c>
      <c r="K1711" s="2" t="s">
        <v>17</v>
      </c>
      <c r="L1711" s="2" t="s">
        <v>1075</v>
      </c>
      <c r="M1711" s="12" t="str">
        <f t="shared" si="27"/>
        <v>328</v>
      </c>
      <c r="N1711" s="2" t="s">
        <v>321</v>
      </c>
    </row>
    <row r="1712" spans="1:14" x14ac:dyDescent="0.35">
      <c r="A1712" s="3" t="s">
        <v>14</v>
      </c>
      <c r="B1712" s="3" t="s">
        <v>15</v>
      </c>
      <c r="C1712" s="5">
        <v>19000</v>
      </c>
      <c r="D1712" s="5">
        <v>19000</v>
      </c>
      <c r="E1712" s="7">
        <v>1020445190</v>
      </c>
      <c r="F1712" s="9">
        <v>45597.542708333298</v>
      </c>
      <c r="G1712" s="3" t="s">
        <v>16</v>
      </c>
      <c r="H1712" s="7">
        <v>82510</v>
      </c>
      <c r="I1712" s="3" t="s">
        <v>17</v>
      </c>
      <c r="J1712" s="3" t="s">
        <v>2854</v>
      </c>
      <c r="K1712" s="3" t="s">
        <v>17</v>
      </c>
      <c r="L1712" s="3" t="s">
        <v>2855</v>
      </c>
      <c r="M1712" s="12" t="str">
        <f t="shared" si="27"/>
        <v>433</v>
      </c>
      <c r="N1712" s="3" t="s">
        <v>23</v>
      </c>
    </row>
    <row r="1713" spans="1:14" ht="87.5" x14ac:dyDescent="0.35">
      <c r="A1713" s="2" t="s">
        <v>14</v>
      </c>
      <c r="B1713" s="2" t="s">
        <v>15</v>
      </c>
      <c r="C1713" s="4">
        <v>79051</v>
      </c>
      <c r="D1713" s="4">
        <v>79051</v>
      </c>
      <c r="E1713" s="6">
        <v>1020536119</v>
      </c>
      <c r="F1713" s="8">
        <v>45597.561400462997</v>
      </c>
      <c r="G1713" s="2" t="s">
        <v>16</v>
      </c>
      <c r="H1713" s="6">
        <v>82511</v>
      </c>
      <c r="I1713" s="2" t="s">
        <v>17</v>
      </c>
      <c r="J1713" s="2" t="s">
        <v>2882</v>
      </c>
      <c r="K1713" s="2" t="s">
        <v>17</v>
      </c>
      <c r="L1713" s="2" t="s">
        <v>1308</v>
      </c>
      <c r="M1713" s="12" t="str">
        <f t="shared" si="27"/>
        <v>375</v>
      </c>
      <c r="N1713" s="11" t="s">
        <v>81</v>
      </c>
    </row>
    <row r="1714" spans="1:14" ht="87.5" x14ac:dyDescent="0.35">
      <c r="A1714" s="2" t="s">
        <v>14</v>
      </c>
      <c r="B1714" s="2" t="s">
        <v>15</v>
      </c>
      <c r="C1714" s="4">
        <v>439584</v>
      </c>
      <c r="D1714" s="4">
        <v>439584</v>
      </c>
      <c r="E1714" s="6">
        <v>1020542289</v>
      </c>
      <c r="F1714" s="8">
        <v>45597.562685185199</v>
      </c>
      <c r="G1714" s="2" t="s">
        <v>16</v>
      </c>
      <c r="H1714" s="6">
        <v>82512</v>
      </c>
      <c r="I1714" s="2" t="s">
        <v>17</v>
      </c>
      <c r="J1714" s="2" t="s">
        <v>2864</v>
      </c>
      <c r="K1714" s="2" t="s">
        <v>17</v>
      </c>
      <c r="L1714" s="2" t="s">
        <v>975</v>
      </c>
      <c r="M1714" s="12" t="str">
        <f t="shared" si="27"/>
        <v>375</v>
      </c>
      <c r="N1714" s="11" t="s">
        <v>81</v>
      </c>
    </row>
    <row r="1715" spans="1:14" x14ac:dyDescent="0.35">
      <c r="A1715" s="2" t="s">
        <v>14</v>
      </c>
      <c r="B1715" s="2" t="s">
        <v>15</v>
      </c>
      <c r="C1715" s="4">
        <v>45293184</v>
      </c>
      <c r="D1715" s="4">
        <v>45293184</v>
      </c>
      <c r="E1715" s="6">
        <v>1020594415</v>
      </c>
      <c r="F1715" s="8">
        <v>45597.573298611103</v>
      </c>
      <c r="G1715" s="2" t="s">
        <v>16</v>
      </c>
      <c r="H1715" s="6">
        <v>82515</v>
      </c>
      <c r="I1715" s="2" t="s">
        <v>17</v>
      </c>
      <c r="J1715" s="2" t="s">
        <v>2870</v>
      </c>
      <c r="K1715" s="2" t="s">
        <v>17</v>
      </c>
      <c r="L1715" s="2" t="s">
        <v>2764</v>
      </c>
      <c r="M1715" s="12" t="str">
        <f t="shared" si="27"/>
        <v>393</v>
      </c>
      <c r="N1715" s="2" t="s">
        <v>20</v>
      </c>
    </row>
    <row r="1716" spans="1:14" x14ac:dyDescent="0.35">
      <c r="A1716" s="2" t="s">
        <v>14</v>
      </c>
      <c r="B1716" s="2" t="s">
        <v>15</v>
      </c>
      <c r="C1716" s="4">
        <v>341725</v>
      </c>
      <c r="D1716" s="4">
        <v>341725</v>
      </c>
      <c r="E1716" s="6">
        <v>1020608453</v>
      </c>
      <c r="F1716" s="8">
        <v>45597.5761458333</v>
      </c>
      <c r="G1716" s="2" t="s">
        <v>16</v>
      </c>
      <c r="H1716" s="6">
        <v>82516</v>
      </c>
      <c r="I1716" s="2" t="s">
        <v>17</v>
      </c>
      <c r="J1716" s="2" t="s">
        <v>2880</v>
      </c>
      <c r="K1716" s="2" t="s">
        <v>17</v>
      </c>
      <c r="L1716" s="2" t="s">
        <v>2881</v>
      </c>
      <c r="M1716" s="12" t="str">
        <f t="shared" si="27"/>
        <v>154</v>
      </c>
      <c r="N1716" s="2" t="s">
        <v>71</v>
      </c>
    </row>
    <row r="1717" spans="1:14" x14ac:dyDescent="0.35">
      <c r="A1717" s="2" t="s">
        <v>14</v>
      </c>
      <c r="B1717" s="2" t="s">
        <v>15</v>
      </c>
      <c r="C1717" s="4">
        <v>20841</v>
      </c>
      <c r="D1717" s="4">
        <v>20841</v>
      </c>
      <c r="E1717" s="6">
        <v>1020649905</v>
      </c>
      <c r="F1717" s="8">
        <v>45597.584583333301</v>
      </c>
      <c r="G1717" s="2" t="s">
        <v>16</v>
      </c>
      <c r="H1717" s="6">
        <v>82520</v>
      </c>
      <c r="I1717" s="2" t="s">
        <v>17</v>
      </c>
      <c r="J1717" s="2" t="s">
        <v>2894</v>
      </c>
      <c r="K1717" s="2" t="s">
        <v>17</v>
      </c>
      <c r="L1717" s="2" t="s">
        <v>2895</v>
      </c>
      <c r="M1717" s="12" t="str">
        <f t="shared" si="27"/>
        <v>157</v>
      </c>
      <c r="N1717" s="2" t="s">
        <v>2896</v>
      </c>
    </row>
    <row r="1718" spans="1:14" x14ac:dyDescent="0.35">
      <c r="A1718" s="3" t="s">
        <v>14</v>
      </c>
      <c r="B1718" s="3" t="s">
        <v>15</v>
      </c>
      <c r="C1718" s="5">
        <v>270000</v>
      </c>
      <c r="D1718" s="5">
        <v>270000</v>
      </c>
      <c r="E1718" s="7">
        <v>1020682551</v>
      </c>
      <c r="F1718" s="9">
        <v>45597.590937499997</v>
      </c>
      <c r="G1718" s="3" t="s">
        <v>16</v>
      </c>
      <c r="H1718" s="7">
        <v>82523</v>
      </c>
      <c r="I1718" s="3" t="s">
        <v>17</v>
      </c>
      <c r="J1718" s="3" t="s">
        <v>2897</v>
      </c>
      <c r="K1718" s="3" t="s">
        <v>17</v>
      </c>
      <c r="L1718" s="3" t="s">
        <v>2898</v>
      </c>
      <c r="M1718" s="12" t="str">
        <f t="shared" si="27"/>
        <v>403</v>
      </c>
      <c r="N1718" s="3" t="s">
        <v>110</v>
      </c>
    </row>
    <row r="1719" spans="1:14" x14ac:dyDescent="0.35">
      <c r="A1719" s="3" t="s">
        <v>14</v>
      </c>
      <c r="B1719" s="3" t="s">
        <v>15</v>
      </c>
      <c r="C1719" s="5">
        <v>178050</v>
      </c>
      <c r="D1719" s="5">
        <v>178050</v>
      </c>
      <c r="E1719" s="7">
        <v>1020715876</v>
      </c>
      <c r="F1719" s="9">
        <v>45597.597256944398</v>
      </c>
      <c r="G1719" s="3" t="s">
        <v>16</v>
      </c>
      <c r="H1719" s="7">
        <v>82525</v>
      </c>
      <c r="I1719" s="3" t="s">
        <v>17</v>
      </c>
      <c r="J1719" s="3" t="s">
        <v>2901</v>
      </c>
      <c r="K1719" s="3" t="s">
        <v>17</v>
      </c>
      <c r="L1719" s="3" t="s">
        <v>2902</v>
      </c>
      <c r="M1719" s="12" t="str">
        <f t="shared" si="27"/>
        <v>393</v>
      </c>
      <c r="N1719" s="3" t="s">
        <v>20</v>
      </c>
    </row>
    <row r="1720" spans="1:14" x14ac:dyDescent="0.35">
      <c r="A1720" s="3" t="s">
        <v>14</v>
      </c>
      <c r="B1720" s="3" t="s">
        <v>15</v>
      </c>
      <c r="C1720" s="5">
        <v>25232137</v>
      </c>
      <c r="D1720" s="5">
        <v>25232137</v>
      </c>
      <c r="E1720" s="7">
        <v>1020804618</v>
      </c>
      <c r="F1720" s="9">
        <v>45597.613715277803</v>
      </c>
      <c r="G1720" s="3" t="s">
        <v>16</v>
      </c>
      <c r="H1720" s="7">
        <v>82528</v>
      </c>
      <c r="I1720" s="3" t="s">
        <v>17</v>
      </c>
      <c r="J1720" s="3" t="s">
        <v>2865</v>
      </c>
      <c r="K1720" s="3" t="s">
        <v>17</v>
      </c>
      <c r="L1720" s="3" t="s">
        <v>2866</v>
      </c>
      <c r="M1720" s="12" t="str">
        <f t="shared" si="27"/>
        <v>393</v>
      </c>
      <c r="N1720" s="3" t="s">
        <v>20</v>
      </c>
    </row>
    <row r="1721" spans="1:14" x14ac:dyDescent="0.35">
      <c r="A1721" s="3" t="s">
        <v>14</v>
      </c>
      <c r="B1721" s="3" t="s">
        <v>15</v>
      </c>
      <c r="C1721" s="5">
        <v>1689895</v>
      </c>
      <c r="D1721" s="5">
        <v>1689895</v>
      </c>
      <c r="E1721" s="7">
        <v>1020867210</v>
      </c>
      <c r="F1721" s="9">
        <v>45597.625162037002</v>
      </c>
      <c r="G1721" s="3" t="s">
        <v>16</v>
      </c>
      <c r="H1721" s="7">
        <v>82531</v>
      </c>
      <c r="I1721" s="3" t="s">
        <v>17</v>
      </c>
      <c r="J1721" s="3" t="s">
        <v>1153</v>
      </c>
      <c r="K1721" s="3" t="s">
        <v>17</v>
      </c>
      <c r="L1721" s="3" t="s">
        <v>1154</v>
      </c>
      <c r="M1721" s="12" t="str">
        <f t="shared" si="27"/>
        <v>393</v>
      </c>
      <c r="N1721" s="3" t="s">
        <v>20</v>
      </c>
    </row>
    <row r="1722" spans="1:14" x14ac:dyDescent="0.35">
      <c r="A1722" s="2" t="s">
        <v>14</v>
      </c>
      <c r="B1722" s="2" t="s">
        <v>15</v>
      </c>
      <c r="C1722" s="4">
        <v>6199190</v>
      </c>
      <c r="D1722" s="4">
        <v>6199190</v>
      </c>
      <c r="E1722" s="6">
        <v>1020912761</v>
      </c>
      <c r="F1722" s="8">
        <v>45597.633692129602</v>
      </c>
      <c r="G1722" s="2" t="s">
        <v>16</v>
      </c>
      <c r="H1722" s="6">
        <v>82533</v>
      </c>
      <c r="I1722" s="2" t="s">
        <v>17</v>
      </c>
      <c r="J1722" s="2" t="s">
        <v>2891</v>
      </c>
      <c r="K1722" s="2" t="s">
        <v>17</v>
      </c>
      <c r="L1722" s="2" t="s">
        <v>362</v>
      </c>
      <c r="M1722" s="12" t="str">
        <f t="shared" si="27"/>
        <v>270</v>
      </c>
      <c r="N1722" s="2" t="s">
        <v>220</v>
      </c>
    </row>
    <row r="1723" spans="1:14" x14ac:dyDescent="0.35">
      <c r="A1723" s="3" t="s">
        <v>14</v>
      </c>
      <c r="B1723" s="3" t="s">
        <v>15</v>
      </c>
      <c r="C1723" s="5">
        <v>139953968</v>
      </c>
      <c r="D1723" s="5">
        <v>139953968</v>
      </c>
      <c r="E1723" s="7">
        <v>1020932721</v>
      </c>
      <c r="F1723" s="9">
        <v>45597.637303240699</v>
      </c>
      <c r="G1723" s="3" t="s">
        <v>16</v>
      </c>
      <c r="H1723" s="7">
        <v>82535</v>
      </c>
      <c r="I1723" s="3" t="s">
        <v>17</v>
      </c>
      <c r="J1723" s="3" t="s">
        <v>2876</v>
      </c>
      <c r="K1723" s="3" t="s">
        <v>17</v>
      </c>
      <c r="L1723" s="3" t="s">
        <v>2877</v>
      </c>
      <c r="M1723" s="12" t="str">
        <f t="shared" si="27"/>
        <v>393</v>
      </c>
      <c r="N1723" s="3" t="s">
        <v>20</v>
      </c>
    </row>
    <row r="1724" spans="1:14" x14ac:dyDescent="0.35">
      <c r="A1724" s="3" t="s">
        <v>14</v>
      </c>
      <c r="B1724" s="3" t="s">
        <v>15</v>
      </c>
      <c r="C1724" s="5">
        <v>4000</v>
      </c>
      <c r="D1724" s="5">
        <v>4000</v>
      </c>
      <c r="E1724" s="7">
        <v>1020937366</v>
      </c>
      <c r="F1724" s="9">
        <v>45597.638182870403</v>
      </c>
      <c r="G1724" s="3" t="s">
        <v>16</v>
      </c>
      <c r="H1724" s="7">
        <v>82536</v>
      </c>
      <c r="I1724" s="3" t="s">
        <v>17</v>
      </c>
      <c r="J1724" s="3" t="s">
        <v>2837</v>
      </c>
      <c r="K1724" s="3" t="s">
        <v>17</v>
      </c>
      <c r="L1724" s="3" t="s">
        <v>2838</v>
      </c>
      <c r="M1724" s="12" t="str">
        <f t="shared" si="27"/>
        <v>433</v>
      </c>
      <c r="N1724" s="3" t="s">
        <v>23</v>
      </c>
    </row>
    <row r="1725" spans="1:14" x14ac:dyDescent="0.35">
      <c r="A1725" s="3" t="s">
        <v>14</v>
      </c>
      <c r="B1725" s="3" t="s">
        <v>15</v>
      </c>
      <c r="C1725" s="5">
        <v>14386361</v>
      </c>
      <c r="D1725" s="5">
        <v>14386361</v>
      </c>
      <c r="E1725" s="7">
        <v>1021021471</v>
      </c>
      <c r="F1725" s="9">
        <v>45597.653842592597</v>
      </c>
      <c r="G1725" s="3" t="s">
        <v>16</v>
      </c>
      <c r="H1725" s="7">
        <v>82538</v>
      </c>
      <c r="I1725" s="3" t="s">
        <v>17</v>
      </c>
      <c r="J1725" s="3" t="s">
        <v>2851</v>
      </c>
      <c r="K1725" s="3" t="s">
        <v>17</v>
      </c>
      <c r="L1725" s="3" t="s">
        <v>2852</v>
      </c>
      <c r="M1725" s="12" t="str">
        <f t="shared" si="27"/>
        <v>393</v>
      </c>
      <c r="N1725" s="3" t="s">
        <v>20</v>
      </c>
    </row>
    <row r="1726" spans="1:14" x14ac:dyDescent="0.35">
      <c r="A1726" s="2" t="s">
        <v>14</v>
      </c>
      <c r="B1726" s="2" t="s">
        <v>15</v>
      </c>
      <c r="C1726" s="4">
        <v>4757560</v>
      </c>
      <c r="D1726" s="4">
        <v>4757560</v>
      </c>
      <c r="E1726" s="6">
        <v>1021092044</v>
      </c>
      <c r="F1726" s="8">
        <v>45597.666990740698</v>
      </c>
      <c r="G1726" s="2" t="s">
        <v>16</v>
      </c>
      <c r="H1726" s="6">
        <v>82541</v>
      </c>
      <c r="I1726" s="2" t="s">
        <v>17</v>
      </c>
      <c r="J1726" s="2" t="s">
        <v>2867</v>
      </c>
      <c r="K1726" s="2" t="s">
        <v>17</v>
      </c>
      <c r="L1726" s="2" t="s">
        <v>2868</v>
      </c>
      <c r="M1726" s="12" t="str">
        <f t="shared" si="27"/>
        <v>393</v>
      </c>
      <c r="N1726" s="2" t="s">
        <v>20</v>
      </c>
    </row>
    <row r="1727" spans="1:14" x14ac:dyDescent="0.35">
      <c r="A1727" s="2" t="s">
        <v>14</v>
      </c>
      <c r="B1727" s="2" t="s">
        <v>15</v>
      </c>
      <c r="C1727" s="4">
        <v>6000</v>
      </c>
      <c r="D1727" s="4">
        <v>6000</v>
      </c>
      <c r="E1727" s="6">
        <v>1021148429</v>
      </c>
      <c r="F1727" s="8">
        <v>45597.677511574097</v>
      </c>
      <c r="G1727" s="2" t="s">
        <v>16</v>
      </c>
      <c r="H1727" s="6">
        <v>82544</v>
      </c>
      <c r="I1727" s="2" t="s">
        <v>17</v>
      </c>
      <c r="J1727" s="2" t="s">
        <v>2875</v>
      </c>
      <c r="K1727" s="2" t="s">
        <v>17</v>
      </c>
      <c r="L1727" s="2" t="s">
        <v>116</v>
      </c>
      <c r="M1727" s="12" t="str">
        <f t="shared" si="27"/>
        <v>433</v>
      </c>
      <c r="N1727" s="2" t="s">
        <v>23</v>
      </c>
    </row>
    <row r="1728" spans="1:14" x14ac:dyDescent="0.35">
      <c r="A1728" s="2" t="s">
        <v>14</v>
      </c>
      <c r="B1728" s="2" t="s">
        <v>15</v>
      </c>
      <c r="C1728" s="4">
        <v>10539300</v>
      </c>
      <c r="D1728" s="4">
        <v>10539300</v>
      </c>
      <c r="E1728" s="6">
        <v>1021160433</v>
      </c>
      <c r="F1728" s="8">
        <v>45597.6798263889</v>
      </c>
      <c r="G1728" s="2" t="s">
        <v>16</v>
      </c>
      <c r="H1728" s="6">
        <v>82545</v>
      </c>
      <c r="I1728" s="2" t="s">
        <v>17</v>
      </c>
      <c r="J1728" s="2" t="s">
        <v>2903</v>
      </c>
      <c r="K1728" s="2" t="s">
        <v>17</v>
      </c>
      <c r="L1728" s="2" t="s">
        <v>2904</v>
      </c>
      <c r="M1728" s="12" t="str">
        <f t="shared" si="27"/>
        <v>393</v>
      </c>
      <c r="N1728" s="2" t="s">
        <v>20</v>
      </c>
    </row>
    <row r="1729" spans="1:14" x14ac:dyDescent="0.35">
      <c r="A1729" s="3" t="s">
        <v>14</v>
      </c>
      <c r="B1729" s="3" t="s">
        <v>15</v>
      </c>
      <c r="C1729" s="5">
        <v>104000</v>
      </c>
      <c r="D1729" s="5">
        <v>104000</v>
      </c>
      <c r="E1729" s="7">
        <v>1021211824</v>
      </c>
      <c r="F1729" s="9">
        <v>45597.689583333296</v>
      </c>
      <c r="G1729" s="3" t="s">
        <v>16</v>
      </c>
      <c r="H1729" s="7">
        <v>82547</v>
      </c>
      <c r="I1729" s="3" t="s">
        <v>17</v>
      </c>
      <c r="J1729" s="3" t="s">
        <v>2908</v>
      </c>
      <c r="K1729" s="3" t="s">
        <v>17</v>
      </c>
      <c r="L1729" s="3" t="s">
        <v>2909</v>
      </c>
      <c r="M1729" s="12" t="str">
        <f t="shared" si="27"/>
        <v>285</v>
      </c>
      <c r="N1729" s="3" t="s">
        <v>1899</v>
      </c>
    </row>
    <row r="1730" spans="1:14" x14ac:dyDescent="0.35">
      <c r="A1730" s="2" t="s">
        <v>14</v>
      </c>
      <c r="B1730" s="2" t="s">
        <v>15</v>
      </c>
      <c r="C1730" s="4">
        <v>6000</v>
      </c>
      <c r="D1730" s="4">
        <v>6000</v>
      </c>
      <c r="E1730" s="6">
        <v>1021221179</v>
      </c>
      <c r="F1730" s="8">
        <v>45597.691435185203</v>
      </c>
      <c r="G1730" s="2" t="s">
        <v>16</v>
      </c>
      <c r="H1730" s="6">
        <v>82548</v>
      </c>
      <c r="I1730" s="2" t="s">
        <v>17</v>
      </c>
      <c r="J1730" s="2" t="s">
        <v>2907</v>
      </c>
      <c r="K1730" s="2" t="s">
        <v>17</v>
      </c>
      <c r="L1730" s="2" t="s">
        <v>1633</v>
      </c>
      <c r="M1730" s="12" t="str">
        <f t="shared" si="27"/>
        <v>403</v>
      </c>
      <c r="N1730" s="2" t="s">
        <v>110</v>
      </c>
    </row>
    <row r="1731" spans="1:14" x14ac:dyDescent="0.35">
      <c r="A1731" s="3" t="s">
        <v>14</v>
      </c>
      <c r="B1731" s="3" t="s">
        <v>15</v>
      </c>
      <c r="C1731" s="5">
        <v>284871</v>
      </c>
      <c r="D1731" s="5">
        <v>284871</v>
      </c>
      <c r="E1731" s="7">
        <v>1021253071</v>
      </c>
      <c r="F1731" s="9">
        <v>45597.697974536997</v>
      </c>
      <c r="G1731" s="3" t="s">
        <v>16</v>
      </c>
      <c r="H1731" s="7">
        <v>82550</v>
      </c>
      <c r="I1731" s="3" t="s">
        <v>17</v>
      </c>
      <c r="J1731" s="3" t="s">
        <v>2859</v>
      </c>
      <c r="K1731" s="3" t="s">
        <v>17</v>
      </c>
      <c r="L1731" s="3" t="s">
        <v>2860</v>
      </c>
      <c r="M1731" s="12" t="str">
        <f t="shared" si="27"/>
        <v>433</v>
      </c>
      <c r="N1731" s="3" t="s">
        <v>23</v>
      </c>
    </row>
    <row r="1732" spans="1:14" ht="87.5" x14ac:dyDescent="0.35">
      <c r="A1732" s="3" t="s">
        <v>14</v>
      </c>
      <c r="B1732" s="3" t="s">
        <v>15</v>
      </c>
      <c r="C1732" s="5">
        <v>200000</v>
      </c>
      <c r="D1732" s="5">
        <v>200000</v>
      </c>
      <c r="E1732" s="7">
        <v>1021263127</v>
      </c>
      <c r="F1732" s="9">
        <v>45597.700312499997</v>
      </c>
      <c r="G1732" s="3" t="s">
        <v>16</v>
      </c>
      <c r="H1732" s="7">
        <v>82553</v>
      </c>
      <c r="I1732" s="3" t="s">
        <v>17</v>
      </c>
      <c r="J1732" s="3" t="s">
        <v>2886</v>
      </c>
      <c r="K1732" s="3" t="s">
        <v>17</v>
      </c>
      <c r="L1732" s="3" t="s">
        <v>2887</v>
      </c>
      <c r="M1732" s="12" t="str">
        <f t="shared" si="27"/>
        <v>375</v>
      </c>
      <c r="N1732" s="10" t="s">
        <v>81</v>
      </c>
    </row>
    <row r="1733" spans="1:14" x14ac:dyDescent="0.35">
      <c r="A1733" s="3" t="s">
        <v>14</v>
      </c>
      <c r="B1733" s="3" t="s">
        <v>15</v>
      </c>
      <c r="C1733" s="5">
        <v>106250</v>
      </c>
      <c r="D1733" s="5">
        <v>106250</v>
      </c>
      <c r="E1733" s="7">
        <v>1021269759</v>
      </c>
      <c r="F1733" s="9">
        <v>45597.701574074097</v>
      </c>
      <c r="G1733" s="3" t="s">
        <v>16</v>
      </c>
      <c r="H1733" s="7">
        <v>82554</v>
      </c>
      <c r="I1733" s="3" t="s">
        <v>17</v>
      </c>
      <c r="J1733" s="3" t="s">
        <v>240</v>
      </c>
      <c r="K1733" s="3" t="s">
        <v>17</v>
      </c>
      <c r="L1733" s="3" t="s">
        <v>1951</v>
      </c>
      <c r="M1733" s="12" t="str">
        <f t="shared" si="27"/>
        <v>403</v>
      </c>
      <c r="N1733" s="3" t="s">
        <v>110</v>
      </c>
    </row>
    <row r="1734" spans="1:14" x14ac:dyDescent="0.35">
      <c r="A1734" s="2" t="s">
        <v>14</v>
      </c>
      <c r="B1734" s="2" t="s">
        <v>15</v>
      </c>
      <c r="C1734" s="4">
        <v>1935484</v>
      </c>
      <c r="D1734" s="4">
        <v>1935484</v>
      </c>
      <c r="E1734" s="6">
        <v>1021283702</v>
      </c>
      <c r="F1734" s="8">
        <v>45597.704409722202</v>
      </c>
      <c r="G1734" s="2" t="s">
        <v>16</v>
      </c>
      <c r="H1734" s="6">
        <v>82555</v>
      </c>
      <c r="I1734" s="2" t="s">
        <v>17</v>
      </c>
      <c r="J1734" s="2" t="s">
        <v>2884</v>
      </c>
      <c r="K1734" s="2" t="s">
        <v>17</v>
      </c>
      <c r="L1734" s="2" t="s">
        <v>2885</v>
      </c>
      <c r="M1734" s="12" t="str">
        <f t="shared" si="27"/>
        <v>113</v>
      </c>
      <c r="N1734" s="2" t="s">
        <v>187</v>
      </c>
    </row>
    <row r="1735" spans="1:14" x14ac:dyDescent="0.35">
      <c r="A1735" s="2" t="s">
        <v>14</v>
      </c>
      <c r="B1735" s="2" t="s">
        <v>15</v>
      </c>
      <c r="C1735" s="4">
        <v>14124</v>
      </c>
      <c r="D1735" s="4">
        <v>14124</v>
      </c>
      <c r="E1735" s="6">
        <v>1021288694</v>
      </c>
      <c r="F1735" s="8">
        <v>45597.705405092602</v>
      </c>
      <c r="G1735" s="2" t="s">
        <v>16</v>
      </c>
      <c r="H1735" s="6">
        <v>82556</v>
      </c>
      <c r="I1735" s="2" t="s">
        <v>17</v>
      </c>
      <c r="J1735" s="2" t="s">
        <v>2878</v>
      </c>
      <c r="K1735" s="2" t="s">
        <v>17</v>
      </c>
      <c r="L1735" s="2" t="s">
        <v>1951</v>
      </c>
      <c r="M1735" s="12" t="str">
        <f t="shared" si="27"/>
        <v>403</v>
      </c>
      <c r="N1735" s="2" t="s">
        <v>110</v>
      </c>
    </row>
    <row r="1736" spans="1:14" x14ac:dyDescent="0.35">
      <c r="B1736" s="21" t="s">
        <v>2194</v>
      </c>
      <c r="C1736" s="22">
        <f>SUM(C1294:C1735)</f>
        <v>2145325567.1800001</v>
      </c>
    </row>
    <row r="1737" spans="1:14" x14ac:dyDescent="0.35">
      <c r="B1737" s="21" t="s">
        <v>900</v>
      </c>
      <c r="C1737" s="22">
        <v>684743975.26000094</v>
      </c>
    </row>
    <row r="1738" spans="1:14" x14ac:dyDescent="0.35">
      <c r="B1738" s="21" t="s">
        <v>901</v>
      </c>
      <c r="C1738" s="22">
        <v>2451598579.8299999</v>
      </c>
    </row>
    <row r="1739" spans="1:14" x14ac:dyDescent="0.35">
      <c r="B1739" s="21" t="s">
        <v>2195</v>
      </c>
      <c r="C1739" s="23">
        <f>+C1736+C1737-C1738</f>
        <v>378470962.61000109</v>
      </c>
      <c r="D1739" s="17"/>
      <c r="E1739" s="17"/>
    </row>
    <row r="1740" spans="1:14" s="16" customFormat="1" x14ac:dyDescent="0.35">
      <c r="A1740" s="12" t="s">
        <v>14</v>
      </c>
      <c r="B1740" s="12" t="s">
        <v>15</v>
      </c>
      <c r="C1740" s="13">
        <v>1255755</v>
      </c>
      <c r="D1740" s="13">
        <v>1255755</v>
      </c>
      <c r="E1740" s="14">
        <v>1021750009</v>
      </c>
      <c r="F1740" s="15">
        <v>45597.811585648102</v>
      </c>
      <c r="G1740" s="12" t="s">
        <v>16</v>
      </c>
      <c r="H1740" s="14">
        <v>82561</v>
      </c>
      <c r="I1740" s="12" t="s">
        <v>17</v>
      </c>
      <c r="J1740" s="12" t="s">
        <v>36</v>
      </c>
      <c r="K1740" s="12" t="s">
        <v>17</v>
      </c>
      <c r="L1740" s="12" t="s">
        <v>2863</v>
      </c>
      <c r="M1740" s="12" t="s">
        <v>17</v>
      </c>
      <c r="N1740" s="12" t="s">
        <v>23</v>
      </c>
    </row>
    <row r="1741" spans="1:14" s="16" customFormat="1" x14ac:dyDescent="0.35">
      <c r="A1741" s="12" t="s">
        <v>14</v>
      </c>
      <c r="B1741" s="12" t="s">
        <v>15</v>
      </c>
      <c r="C1741" s="13">
        <v>312058</v>
      </c>
      <c r="D1741" s="13">
        <v>312058</v>
      </c>
      <c r="E1741" s="14">
        <v>1021868203</v>
      </c>
      <c r="F1741" s="15">
        <v>45597.840937499997</v>
      </c>
      <c r="G1741" s="12" t="s">
        <v>16</v>
      </c>
      <c r="H1741" s="14">
        <v>82564</v>
      </c>
      <c r="I1741" s="12" t="s">
        <v>17</v>
      </c>
      <c r="J1741" s="12" t="s">
        <v>810</v>
      </c>
      <c r="K1741" s="12" t="s">
        <v>17</v>
      </c>
      <c r="L1741" s="12" t="s">
        <v>2871</v>
      </c>
      <c r="M1741" s="12" t="s">
        <v>17</v>
      </c>
      <c r="N1741" s="12" t="s">
        <v>23</v>
      </c>
    </row>
    <row r="1742" spans="1:14" s="16" customFormat="1" x14ac:dyDescent="0.35">
      <c r="A1742" s="12" t="s">
        <v>14</v>
      </c>
      <c r="B1742" s="12" t="s">
        <v>15</v>
      </c>
      <c r="C1742" s="13">
        <v>772178</v>
      </c>
      <c r="D1742" s="13">
        <v>772178</v>
      </c>
      <c r="E1742" s="14">
        <v>1021866607</v>
      </c>
      <c r="F1742" s="15">
        <v>45597.840509259302</v>
      </c>
      <c r="G1742" s="12" t="s">
        <v>16</v>
      </c>
      <c r="H1742" s="14">
        <v>82563</v>
      </c>
      <c r="I1742" s="12" t="s">
        <v>17</v>
      </c>
      <c r="J1742" s="12" t="s">
        <v>2873</v>
      </c>
      <c r="K1742" s="12" t="s">
        <v>17</v>
      </c>
      <c r="L1742" s="12" t="s">
        <v>2874</v>
      </c>
      <c r="M1742" s="12" t="s">
        <v>17</v>
      </c>
      <c r="N1742" s="12" t="s">
        <v>23</v>
      </c>
    </row>
    <row r="1743" spans="1:14" s="16" customFormat="1" x14ac:dyDescent="0.35">
      <c r="A1743" s="12" t="s">
        <v>14</v>
      </c>
      <c r="B1743" s="12" t="s">
        <v>15</v>
      </c>
      <c r="C1743" s="13">
        <v>214117</v>
      </c>
      <c r="D1743" s="13">
        <v>214117</v>
      </c>
      <c r="E1743" s="14">
        <v>1022084096</v>
      </c>
      <c r="F1743" s="15">
        <v>45597.900405092601</v>
      </c>
      <c r="G1743" s="12" t="s">
        <v>16</v>
      </c>
      <c r="H1743" s="14">
        <v>82567</v>
      </c>
      <c r="I1743" s="12" t="s">
        <v>17</v>
      </c>
      <c r="J1743" s="12" t="s">
        <v>24</v>
      </c>
      <c r="K1743" s="12" t="s">
        <v>17</v>
      </c>
      <c r="L1743" s="12" t="s">
        <v>2358</v>
      </c>
      <c r="M1743" s="12" t="s">
        <v>17</v>
      </c>
      <c r="N1743" s="12" t="s">
        <v>23</v>
      </c>
    </row>
    <row r="1744" spans="1:14" s="16" customFormat="1" x14ac:dyDescent="0.35">
      <c r="A1744" s="12" t="s">
        <v>14</v>
      </c>
      <c r="B1744" s="12" t="s">
        <v>15</v>
      </c>
      <c r="C1744" s="13">
        <v>10261</v>
      </c>
      <c r="D1744" s="13">
        <v>10261</v>
      </c>
      <c r="E1744" s="14">
        <v>1022162127</v>
      </c>
      <c r="F1744" s="15">
        <v>45597.927476851903</v>
      </c>
      <c r="G1744" s="12" t="s">
        <v>16</v>
      </c>
      <c r="H1744" s="14">
        <v>82568</v>
      </c>
      <c r="I1744" s="12" t="s">
        <v>17</v>
      </c>
      <c r="J1744" s="12" t="s">
        <v>460</v>
      </c>
      <c r="K1744" s="12" t="s">
        <v>17</v>
      </c>
      <c r="L1744" s="12" t="s">
        <v>2883</v>
      </c>
      <c r="M1744" s="12" t="s">
        <v>17</v>
      </c>
      <c r="N1744" s="12" t="s">
        <v>20</v>
      </c>
    </row>
    <row r="1745" spans="1:14" s="16" customFormat="1" x14ac:dyDescent="0.35">
      <c r="A1745" s="12" t="s">
        <v>14</v>
      </c>
      <c r="B1745" s="12" t="s">
        <v>15</v>
      </c>
      <c r="C1745" s="13">
        <v>476929</v>
      </c>
      <c r="D1745" s="13">
        <v>476929</v>
      </c>
      <c r="E1745" s="14">
        <v>1021465655</v>
      </c>
      <c r="F1745" s="15">
        <v>45597.743726851899</v>
      </c>
      <c r="G1745" s="12" t="s">
        <v>16</v>
      </c>
      <c r="H1745" s="14">
        <v>82558</v>
      </c>
      <c r="I1745" s="12" t="s">
        <v>17</v>
      </c>
      <c r="J1745" s="12" t="s">
        <v>2888</v>
      </c>
      <c r="K1745" s="12" t="s">
        <v>17</v>
      </c>
      <c r="L1745" s="12" t="s">
        <v>2889</v>
      </c>
      <c r="M1745" s="12" t="s">
        <v>17</v>
      </c>
      <c r="N1745" s="12" t="s">
        <v>23</v>
      </c>
    </row>
    <row r="1746" spans="1:14" s="16" customFormat="1" x14ac:dyDescent="0.35">
      <c r="A1746" s="12" t="s">
        <v>14</v>
      </c>
      <c r="B1746" s="12" t="s">
        <v>15</v>
      </c>
      <c r="C1746" s="13">
        <v>110000</v>
      </c>
      <c r="D1746" s="13">
        <v>110000</v>
      </c>
      <c r="E1746" s="14">
        <v>1021732036</v>
      </c>
      <c r="F1746" s="15">
        <v>45597.807094907403</v>
      </c>
      <c r="G1746" s="12" t="s">
        <v>16</v>
      </c>
      <c r="H1746" s="14">
        <v>82560</v>
      </c>
      <c r="I1746" s="12" t="s">
        <v>17</v>
      </c>
      <c r="J1746" s="12" t="s">
        <v>2892</v>
      </c>
      <c r="K1746" s="12" t="s">
        <v>17</v>
      </c>
      <c r="L1746" s="12" t="s">
        <v>2893</v>
      </c>
      <c r="M1746" s="12" t="s">
        <v>17</v>
      </c>
      <c r="N1746" s="12" t="s">
        <v>94</v>
      </c>
    </row>
    <row r="1747" spans="1:14" s="16" customFormat="1" x14ac:dyDescent="0.35">
      <c r="A1747" s="12" t="s">
        <v>14</v>
      </c>
      <c r="B1747" s="12" t="s">
        <v>15</v>
      </c>
      <c r="C1747" s="13">
        <v>670000</v>
      </c>
      <c r="D1747" s="13">
        <v>670000</v>
      </c>
      <c r="E1747" s="14">
        <v>1022180895</v>
      </c>
      <c r="F1747" s="15">
        <v>45597.934999999998</v>
      </c>
      <c r="G1747" s="12" t="s">
        <v>16</v>
      </c>
      <c r="H1747" s="14">
        <v>82569</v>
      </c>
      <c r="I1747" s="12" t="s">
        <v>17</v>
      </c>
      <c r="J1747" s="12" t="s">
        <v>2899</v>
      </c>
      <c r="K1747" s="12" t="s">
        <v>17</v>
      </c>
      <c r="L1747" s="12" t="s">
        <v>2900</v>
      </c>
      <c r="M1747" s="12" t="s">
        <v>17</v>
      </c>
      <c r="N1747" s="12" t="s">
        <v>110</v>
      </c>
    </row>
    <row r="1748" spans="1:14" s="16" customFormat="1" x14ac:dyDescent="0.35">
      <c r="A1748" s="12" t="s">
        <v>14</v>
      </c>
      <c r="B1748" s="12" t="s">
        <v>15</v>
      </c>
      <c r="C1748" s="13">
        <v>4000</v>
      </c>
      <c r="D1748" s="13">
        <v>4000</v>
      </c>
      <c r="E1748" s="14">
        <v>1021608139</v>
      </c>
      <c r="F1748" s="15">
        <v>45597.777858796297</v>
      </c>
      <c r="G1748" s="12" t="s">
        <v>16</v>
      </c>
      <c r="H1748" s="14">
        <v>82559</v>
      </c>
      <c r="I1748" s="12" t="s">
        <v>17</v>
      </c>
      <c r="J1748" s="12" t="s">
        <v>2905</v>
      </c>
      <c r="K1748" s="12" t="s">
        <v>17</v>
      </c>
      <c r="L1748" s="12" t="s">
        <v>2906</v>
      </c>
      <c r="M1748" s="12" t="s">
        <v>17</v>
      </c>
      <c r="N1748" s="12" t="s">
        <v>23</v>
      </c>
    </row>
    <row r="1749" spans="1:14" s="16" customFormat="1" x14ac:dyDescent="0.35">
      <c r="A1749" s="12" t="s">
        <v>14</v>
      </c>
      <c r="B1749" s="12" t="s">
        <v>15</v>
      </c>
      <c r="C1749" s="13">
        <v>352058</v>
      </c>
      <c r="D1749" s="13">
        <v>352058</v>
      </c>
      <c r="E1749" s="14">
        <v>1021910930</v>
      </c>
      <c r="F1749" s="15">
        <v>45597.851875</v>
      </c>
      <c r="G1749" s="12" t="s">
        <v>16</v>
      </c>
      <c r="H1749" s="14">
        <v>82565</v>
      </c>
      <c r="I1749" s="12" t="s">
        <v>17</v>
      </c>
      <c r="J1749" s="12" t="s">
        <v>810</v>
      </c>
      <c r="K1749" s="12" t="s">
        <v>17</v>
      </c>
      <c r="L1749" s="12" t="s">
        <v>2871</v>
      </c>
      <c r="M1749" s="12" t="s">
        <v>17</v>
      </c>
      <c r="N1749" s="12" t="s">
        <v>23</v>
      </c>
    </row>
    <row r="1750" spans="1:14" s="16" customFormat="1" x14ac:dyDescent="0.35">
      <c r="A1750" s="12" t="s">
        <v>14</v>
      </c>
      <c r="B1750" s="12" t="s">
        <v>15</v>
      </c>
      <c r="C1750" s="13">
        <v>252058</v>
      </c>
      <c r="D1750" s="13">
        <v>252058</v>
      </c>
      <c r="E1750" s="14">
        <v>1021930458</v>
      </c>
      <c r="F1750" s="15">
        <v>45597.857013888897</v>
      </c>
      <c r="G1750" s="12" t="s">
        <v>16</v>
      </c>
      <c r="H1750" s="14">
        <v>82566</v>
      </c>
      <c r="I1750" s="12" t="s">
        <v>17</v>
      </c>
      <c r="J1750" s="12" t="s">
        <v>810</v>
      </c>
      <c r="K1750" s="12" t="s">
        <v>17</v>
      </c>
      <c r="L1750" s="12" t="s">
        <v>2871</v>
      </c>
      <c r="M1750" s="12" t="s">
        <v>17</v>
      </c>
      <c r="N1750" s="12" t="s">
        <v>23</v>
      </c>
    </row>
    <row r="1751" spans="1:14" x14ac:dyDescent="0.35">
      <c r="D1751" s="18"/>
    </row>
  </sheetData>
  <sortState xmlns:xlrd2="http://schemas.microsoft.com/office/spreadsheetml/2017/richdata2" ref="A1294:N1735">
    <sortCondition ref="F1294:F17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2024-10-15T13:23:34Z</dcterms:created>
  <dcterms:modified xsi:type="dcterms:W3CDTF">2024-11-07T14:37:59Z</dcterms:modified>
</cp:coreProperties>
</file>