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definedNames>
    <definedName name="_xlnm._FilterDatabase" localSheetId="0" hidden="1">Facturas!$A$458:$N$608</definedName>
  </definedNames>
  <calcPr calcId="162913"/>
</workbook>
</file>

<file path=xl/calcChain.xml><?xml version="1.0" encoding="utf-8"?>
<calcChain xmlns="http://schemas.openxmlformats.org/spreadsheetml/2006/main">
  <c r="C599" i="1" l="1"/>
  <c r="C454" i="1" l="1"/>
  <c r="G35" i="2" l="1"/>
  <c r="C355" i="1"/>
  <c r="F34" i="2"/>
  <c r="F27" i="2"/>
  <c r="F20" i="2"/>
  <c r="F13" i="2"/>
  <c r="F6" i="2"/>
  <c r="C26" i="2" l="1"/>
  <c r="C210" i="1"/>
  <c r="B25" i="2"/>
  <c r="B18" i="2"/>
  <c r="B12" i="2"/>
  <c r="B6" i="2"/>
  <c r="C118" i="1"/>
  <c r="C119" i="1"/>
  <c r="C121" i="1" l="1"/>
  <c r="C211" i="1" s="1"/>
  <c r="C213" i="1" l="1"/>
  <c r="C356" i="1" s="1"/>
  <c r="C358" i="1" l="1"/>
  <c r="C455" i="1" s="1"/>
  <c r="C457" i="1" l="1"/>
  <c r="C600" i="1" s="1"/>
  <c r="C602" i="1" l="1"/>
</calcChain>
</file>

<file path=xl/sharedStrings.xml><?xml version="1.0" encoding="utf-8"?>
<sst xmlns="http://schemas.openxmlformats.org/spreadsheetml/2006/main" count="5301" uniqueCount="1085">
  <si>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</si>
  <si>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</si>
  <si>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</si>
  <si>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</si>
  <si>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</si>
  <si>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</si>
  <si>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</si>
  <si>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</si>
  <si>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</si>
  <si>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</si>
  <si>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</si>
  <si>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</si>
  <si>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</si>
  <si>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</si>
  <si>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</si>
  <si>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</si>
  <si>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</si>
  <si>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</si>
  <si>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393</t>
  </si>
  <si>
    <t>FUNDACION TUCRECER</t>
  </si>
  <si>
    <t>433</t>
  </si>
  <si>
    <t>115</t>
  </si>
  <si>
    <t>138</t>
  </si>
  <si>
    <t xml:space="preserve">MUNICIPIO DE SUESCA </t>
  </si>
  <si>
    <t>403</t>
  </si>
  <si>
    <t>328</t>
  </si>
  <si>
    <t>426</t>
  </si>
  <si>
    <t>FUNDACION LOS FLAMINGOS</t>
  </si>
  <si>
    <t>ISABEL CRISTINA MAZO</t>
  </si>
  <si>
    <t>nhasly aroca</t>
  </si>
  <si>
    <t>363</t>
  </si>
  <si>
    <t>REINTEGRO</t>
  </si>
  <si>
    <t>CUOTA DE PAGO DE RECAUDO RESOLUCION #0744 18/03/2020</t>
  </si>
  <si>
    <t>101</t>
  </si>
  <si>
    <t>Edna Zamudio Aponte</t>
  </si>
  <si>
    <t>277</t>
  </si>
  <si>
    <t xml:space="preserve">July Andrea Sepúlveda Becerra </t>
  </si>
  <si>
    <t>113</t>
  </si>
  <si>
    <t>MUNICIPIO DE ZAPATOCA</t>
  </si>
  <si>
    <t>Reintegro</t>
  </si>
  <si>
    <t>294</t>
  </si>
  <si>
    <t>Fontán Molina caicedo</t>
  </si>
  <si>
    <t>130</t>
  </si>
  <si>
    <t>FONDO ROTATORIO DEL MINISTERIO DE RELACIONES EXTERIORES</t>
  </si>
  <si>
    <t>ASOCIACION DE PADRES DE FAMILIA DE LOS NIÑOS Y NIÑAS USUARIOS DEL HOGAR INFANTIL</t>
  </si>
  <si>
    <t>COM 001 transporte</t>
  </si>
  <si>
    <t>COM 001 Transporte</t>
  </si>
  <si>
    <t>Oscar David Zuleta Ramos</t>
  </si>
  <si>
    <t>municipio de nemocon</t>
  </si>
  <si>
    <t>411</t>
  </si>
  <si>
    <t>INSTITUTO NACIONAL DE SALUD</t>
  </si>
  <si>
    <t>111</t>
  </si>
  <si>
    <t>Julián Andrés Rendón Arenas</t>
  </si>
  <si>
    <t>Reintegro viáticos</t>
  </si>
  <si>
    <t>TTL</t>
  </si>
  <si>
    <t>288</t>
  </si>
  <si>
    <t>SB</t>
  </si>
  <si>
    <t>SA</t>
  </si>
  <si>
    <t>DB</t>
  </si>
  <si>
    <t>391</t>
  </si>
  <si>
    <t>394</t>
  </si>
  <si>
    <t>Asociacion de Padres Usuarios de Hogares de Bienestar Vivir Mejor</t>
  </si>
  <si>
    <t>IVAN DARIO GUZMAN SANCHEZ</t>
  </si>
  <si>
    <t>368</t>
  </si>
  <si>
    <t>CLAUDIA PATRICIA SANCHEZ MARIN</t>
  </si>
  <si>
    <t>CONSORCIO TALENTOS COLOMBIA</t>
  </si>
  <si>
    <t>106</t>
  </si>
  <si>
    <t>DEPARTAMENTO DEL VALLE DEL CAUCA</t>
  </si>
  <si>
    <t>270</t>
  </si>
  <si>
    <t>381</t>
  </si>
  <si>
    <t>150</t>
  </si>
  <si>
    <t>FUNDACION COLOMBO ALEMANA</t>
  </si>
  <si>
    <t>Traslado de rendimientos</t>
  </si>
  <si>
    <t>EMPRESA DE TRANSPORTE DEL TERCER MILENIO TRANSMILENIO S.A.</t>
  </si>
  <si>
    <t>UNIVERSIDAD SURCOLOMBIA</t>
  </si>
  <si>
    <t>Juan Dayal Castro Bermudez</t>
  </si>
  <si>
    <t>Diana Rosa Casadiego Gomez</t>
  </si>
  <si>
    <t>REINTEGRO INEJECUCION INICIO TARDIO</t>
  </si>
  <si>
    <t>FUNDACION JULIO VERNE</t>
  </si>
  <si>
    <t>NICA SAS</t>
  </si>
  <si>
    <t>Instituto Nacional de Salud</t>
  </si>
  <si>
    <t>ASOCIACION DE PADRES SUSACON</t>
  </si>
  <si>
    <t>UNIVERSIDAD SURCOLOMBIANA</t>
  </si>
  <si>
    <t>499</t>
  </si>
  <si>
    <t>COM 001 TRANSPORTE</t>
  </si>
  <si>
    <t>251</t>
  </si>
  <si>
    <t>Reintegro saldo convenio 007 del 2020</t>
  </si>
  <si>
    <t>400</t>
  </si>
  <si>
    <t>COMITE INTERNACIONAL DE RESCATE</t>
  </si>
  <si>
    <t>Juvenal Rosas Africano</t>
  </si>
  <si>
    <t>Boris Daniel Velasquez Gutierrez</t>
  </si>
  <si>
    <t>Comisión No 442</t>
  </si>
  <si>
    <t>MARICELA ORTIZ OCHOA</t>
  </si>
  <si>
    <t xml:space="preserve">reintegro de viáticos y gastos de viaje  </t>
  </si>
  <si>
    <t xml:space="preserve">German Arturo Guerrón Morillo </t>
  </si>
  <si>
    <t>Reintegro contrato CAIP-1069-2020</t>
  </si>
  <si>
    <t>Federación Colombiana de Baloncesto</t>
  </si>
  <si>
    <t>REINTEGRO CLAUDIA PATRICIA SANCHEZ MARIN REGIONAL CALDAS</t>
  </si>
  <si>
    <t>REINTEGRO ALEXANDRA AMADOR COLONIA REGIONAL CALDAS</t>
  </si>
  <si>
    <t>ALEXANDRA AMADOR COLONIA</t>
  </si>
  <si>
    <t>52269643</t>
  </si>
  <si>
    <t>Reintegro Viáticos Anticipo No. 421</t>
  </si>
  <si>
    <t>DIEGO ALBERTO HINCAPIÉ TORRES</t>
  </si>
  <si>
    <t>Maryori Zúñiga Zúñiga</t>
  </si>
  <si>
    <t>proceso coactivo No. 0107 del 06/12/2018 inpec</t>
  </si>
  <si>
    <t>edward alexander cortes puentes</t>
  </si>
  <si>
    <t>DTN-REINTEGRO GASTOS DE INVERSION RECURSO PROPIO</t>
  </si>
  <si>
    <t>244</t>
  </si>
  <si>
    <t>ESCUELA TECNOLOGICA INSTITUTO TECNICO CENTRAL</t>
  </si>
  <si>
    <t>Reintegro comisión radicado 20217060000072 con orden de pago 25945121</t>
  </si>
  <si>
    <t xml:space="preserve">CUOTAS PARTES PENSIONALES </t>
  </si>
  <si>
    <t xml:space="preserve">MUNICIPIO DE RAQUIRA </t>
  </si>
  <si>
    <t>Reintegro Inversion</t>
  </si>
  <si>
    <t>JAN JAIRO DE LA ROSA PEREZ</t>
  </si>
  <si>
    <t>RENDIMIENTO FROS CONVENIO  301 .2020 AUNAP CAM USCO MAYO 2021</t>
  </si>
  <si>
    <t xml:space="preserve">DEV RENDIMIENTOS FROS CONV 301-2020 AUNAP CAM USCO </t>
  </si>
  <si>
    <t>reintegro orden 12821</t>
  </si>
  <si>
    <t>Lobsang Alfonso Tabares</t>
  </si>
  <si>
    <t>Rendimientos Financieros Acumulados</t>
  </si>
  <si>
    <t>Asociación de Padres de Familia de los Niños Usuarios del Hogar Infantil Cafetal</t>
  </si>
  <si>
    <t>REINTEGRO REC NACIONAL ICBF</t>
  </si>
  <si>
    <t>FUNDACION DESARROLLO Y VIDA</t>
  </si>
  <si>
    <t>LuzJunio</t>
  </si>
  <si>
    <t>REINTEGRO SOBRANTE GIRO A LA WADA</t>
  </si>
  <si>
    <t>MINISTERIO DEL DEPORTE</t>
  </si>
  <si>
    <t xml:space="preserve">Reintegro </t>
  </si>
  <si>
    <t xml:space="preserve">Leyner Yair Arboleda Murillo </t>
  </si>
  <si>
    <t>Reintegro de pago aéreo</t>
  </si>
  <si>
    <t xml:space="preserve">Olga Lucia Arias Manzano </t>
  </si>
  <si>
    <t>Reintegro gastos de viaje ov0454</t>
  </si>
  <si>
    <t>Hector Miguel Cogollo Acosta</t>
  </si>
  <si>
    <t>REINTEGRO CTO 324 REG CUNDI</t>
  </si>
  <si>
    <t>FUNDESTAR</t>
  </si>
  <si>
    <t>OV 425  OV 612 OV 701 Se realiza el reintegro de las ordenes de viaje relacion</t>
  </si>
  <si>
    <t>Juan Bernardo Rincon Plata</t>
  </si>
  <si>
    <t>Reintegro orden de viaje 251</t>
  </si>
  <si>
    <t xml:space="preserve">Elias Andres Pardo Guzman </t>
  </si>
  <si>
    <t>REINTEGRO VIATICOS</t>
  </si>
  <si>
    <t>MAGDA YANIRA CAMELO ROMERO</t>
  </si>
  <si>
    <t>MANUEL ALBERTO REINA PULIDO</t>
  </si>
  <si>
    <t>Recursos no ejecutados gastos de desplazamiento 259</t>
  </si>
  <si>
    <t>Ma Milena Collazos</t>
  </si>
  <si>
    <t>REITEGRO APOYO MINISTERIO DE CULTURA convenio No. 1098 de 2021</t>
  </si>
  <si>
    <t>INSTITUCION EDUCATIVA DE PALOMINO</t>
  </si>
  <si>
    <t>Devolución rendimientos financieros mayo 2021- Convenio 316 de 2013 DPS</t>
  </si>
  <si>
    <t>Devolución rend mayo 2021 C 311 -2013</t>
  </si>
  <si>
    <t>Devolución rendimientos mayo 2021</t>
  </si>
  <si>
    <t>Devolución rend financieros mayo 2021</t>
  </si>
  <si>
    <t>Dev. rend mayo 2021- Convenio 01182 de 2017</t>
  </si>
  <si>
    <t>Dev rendimientos mayo 2021</t>
  </si>
  <si>
    <t xml:space="preserve">Devolución gastos de viaje - Valencia Cordoba </t>
  </si>
  <si>
    <t>REINTEGRO VIGENCIA DICIEMBRE 2020 CONTRATO 458</t>
  </si>
  <si>
    <t>ASOPADRES SOTAQUIRA</t>
  </si>
  <si>
    <t>Devolución de transporte</t>
  </si>
  <si>
    <t>Yuri Andrea Londoño Vélez</t>
  </si>
  <si>
    <t>reintegro viaticos comisión 440</t>
  </si>
  <si>
    <t>Javier Prada</t>
  </si>
  <si>
    <t>REINTEGRO INEJECUCIONES  VIGENCIA 2020 CONTRATO N-394</t>
  </si>
  <si>
    <t>REINTEGRO VIGENCIA DICIEMBRE 2020 CONTRATO 420</t>
  </si>
  <si>
    <t xml:space="preserve">ASOPADRES NUEVO COLON </t>
  </si>
  <si>
    <t>YANETH OROZCO TORRENTE</t>
  </si>
  <si>
    <t>SERVICIO DE GAS</t>
  </si>
  <si>
    <t>SURTIDORA DE GAS DEL CARIBE S.A. EMPRESA DE SERVICIOS PUBLICOS O SURTIGAS S.A.E.</t>
  </si>
  <si>
    <t>Servicio de internet</t>
  </si>
  <si>
    <t>EDATEL S.A.</t>
  </si>
  <si>
    <t>cc7319101julianandresdelgadillopaez351</t>
  </si>
  <si>
    <t>Servicio de aseo</t>
  </si>
  <si>
    <t>INTERASEO S.A.S E.S.P</t>
  </si>
  <si>
    <t>Reintegro honorarios Febrero 2021</t>
  </si>
  <si>
    <t>Jose Miguel Acosta Imbachi</t>
  </si>
  <si>
    <t>COM 167 transporte</t>
  </si>
  <si>
    <t>Gilberto Campo Becerra</t>
  </si>
  <si>
    <t>Reintegro rendimientos financieros de feb a mayo contrato No. 76002372021.</t>
  </si>
  <si>
    <t>Resguardo indigena garrapatas etnia embera chami</t>
  </si>
  <si>
    <t>REINTEGRO CONTRATO 685272020</t>
  </si>
  <si>
    <t>Reintegro contrato 19005352020</t>
  </si>
  <si>
    <t>ASOCIACION GUATEMALA</t>
  </si>
  <si>
    <t>INEJECUCIONES</t>
  </si>
  <si>
    <t>ASOCIACION DEMADRES COMUNITARIAS Y PADRES USUARIOS NUEVO MUNDO</t>
  </si>
  <si>
    <t>Reintegro honorarios Mayo 2021</t>
  </si>
  <si>
    <t>Ximena Nury Indira Lorduy Ramirez</t>
  </si>
  <si>
    <t>INTERESES</t>
  </si>
  <si>
    <t>inejecuciones contrato 25182020230</t>
  </si>
  <si>
    <t>ASOCIACION DE PADRES DE FAMILIA DEL HOGAR INFANTIL EL TENJANITO</t>
  </si>
  <si>
    <t>PAGO CONSORCIO INFANCIA FELIZ CTO 242 CZ PLANETA RICA</t>
  </si>
  <si>
    <t>CONSORCIO INFANCIA FELIZ</t>
  </si>
  <si>
    <t>Julian Andres Tenorio Patiño</t>
  </si>
  <si>
    <t>Reintegro de recursos no ejecutados convenio VISP 265 de 2019</t>
  </si>
  <si>
    <t>Organización Internacional para las Migraciones</t>
  </si>
  <si>
    <t>REINTEGRO RECURSOS ICBF DICIEMBRE 2020</t>
  </si>
  <si>
    <t>ASOCIACION FRESITAS DEL BOSQUE</t>
  </si>
  <si>
    <t>REINTEGRO RES 768F VIGENCIA ACTUAL</t>
  </si>
  <si>
    <t>REINTEGRO VIGENCIAS ANTERIORES</t>
  </si>
  <si>
    <t>TASAS, MULTAS Y CONTRIBUCIONES</t>
  </si>
  <si>
    <t>DANIEL ALBERTO CABRALES CASTILLO</t>
  </si>
  <si>
    <t>Devolucion Carmen de Viboral siif 108821</t>
  </si>
  <si>
    <t>Reintegro viaticos San Gil</t>
  </si>
  <si>
    <t>Hernán Córdoba Escobar</t>
  </si>
  <si>
    <t>1032378308 Edna Rocio Rubio Galvis 286</t>
  </si>
  <si>
    <t>CC 52982321, Diana Paola Alonso Gutierrez, Comision 288</t>
  </si>
  <si>
    <t>Diana Paola Alonso Gutierrez Instituto Nacional de Salud</t>
  </si>
  <si>
    <t>RENDIMIENTOS FINANCIEROS ABRIL MAYO 2021 CONVEN 1270</t>
  </si>
  <si>
    <t>IDRD</t>
  </si>
  <si>
    <t>Reintegro ICBF Diciembre 2020</t>
  </si>
  <si>
    <t>COMUNIDAD HERMANAS DE LA CARIDAD DOMINICAS DE LA PRESENTACION</t>
  </si>
  <si>
    <t>Pago de cuotas partes pensionales adeudadas a la Unidad de Gestión Pensional y P</t>
  </si>
  <si>
    <t>374</t>
  </si>
  <si>
    <t>POLITECNICO COLOMBIANO JAIME ISAZA CADAVID</t>
  </si>
  <si>
    <t>CC 52537291 Helly Casallas Cifuentes  No Comisión 287</t>
  </si>
  <si>
    <t xml:space="preserve">Instituto Nacional de Salud </t>
  </si>
  <si>
    <t>Mayor Valor Solicitado</t>
  </si>
  <si>
    <t>375</t>
  </si>
  <si>
    <t>Ministerio de Vivienda, Ciudad y Territorio</t>
  </si>
  <si>
    <t>REINTEGRO COMISIÓN No. 85721</t>
  </si>
  <si>
    <t>Miguel Mauricio Libreros García</t>
  </si>
  <si>
    <t>REINTEGRO GASTOS DE INVERSIÓN INEJECUCIÓN DICIEMBRE 2020 CONTRATO 13004362020</t>
  </si>
  <si>
    <t>ASOCIACION DE HOGARES COMUNITARIOS DE BIENESTAR AMOR DE MADRES</t>
  </si>
  <si>
    <t>Reintegro Gastos de Desplazamiento 21 de Junio</t>
  </si>
  <si>
    <t>PAULA JULIANA BERNAL ECHEVERRY</t>
  </si>
  <si>
    <t>REINTEG INICIO TARDIO CONTR 685262020</t>
  </si>
  <si>
    <t>Devolución comisión Villavicencio</t>
  </si>
  <si>
    <t>John Alexander Rondon Salas</t>
  </si>
  <si>
    <t>Wilson Guillermo Bustos Triana</t>
  </si>
  <si>
    <t>C.C. 80.656.429, Luis Carlos Forero Ballesteros, Comisión 285</t>
  </si>
  <si>
    <t>Yuli Mildred Perdomo Perdomo</t>
  </si>
  <si>
    <t>recursos inejecutados contratos de aportes Diciembre 2020</t>
  </si>
  <si>
    <t>ASOCIACION DE PADRES DE HOGARES DE BIENESTAR LOS TRAVIESOS</t>
  </si>
  <si>
    <t>REINTEGRO INEJECUCIONES CONT 41-112564</t>
  </si>
  <si>
    <t>ASOCIACION AVOSS</t>
  </si>
  <si>
    <t>35530355 COMISIONADO LUZ ALEJANDRA ROMERO GONZALEZ COMISION 2021_380</t>
  </si>
  <si>
    <t>LUZ ALEJANDRA ROMERO GONZALEZ</t>
  </si>
  <si>
    <t xml:space="preserve">REINTEGRO POR ADELANTO </t>
  </si>
  <si>
    <t>ANA LUCIA TAIMAL AZA</t>
  </si>
  <si>
    <t>Recaudo de Cartera y Procedimiento Administrativo de Cobro Coactivo de la ART</t>
  </si>
  <si>
    <t>493</t>
  </si>
  <si>
    <t>TULIO MARTÍNEZ CASTRILLÓN</t>
  </si>
  <si>
    <t>CUENTA DE COBRO CPT 20210620470</t>
  </si>
  <si>
    <t>REINTEGRO TRANSPORTE AEREO</t>
  </si>
  <si>
    <t>Giovanni Bermúdez Silva</t>
  </si>
  <si>
    <t>REINTEGROS DE RECURSOS NO UTILIZADOS resolución 2017 de 2020</t>
  </si>
  <si>
    <t xml:space="preserve">ESE HOSPITAL SAN FRANCISCO JAVIER </t>
  </si>
  <si>
    <t>CC46674112, Sandra Milena Aparicio Fuentes, Comisión No. 353</t>
  </si>
  <si>
    <t>RENDIMIENTOS FINANCIEROS JUNIO</t>
  </si>
  <si>
    <t>orden de viaje devolución 5293</t>
  </si>
  <si>
    <t>devolución de viáticos</t>
  </si>
  <si>
    <t>Jose Mauricio Rosas Mera</t>
  </si>
  <si>
    <t>orden de viaje devolución 5329</t>
  </si>
  <si>
    <t>Reintegro comisión #69821</t>
  </si>
  <si>
    <t>Carolina Arredondo Restrepo</t>
  </si>
  <si>
    <t xml:space="preserve">Recurso no ejecutado gastos de desplazamiento Terrestre Monteria </t>
  </si>
  <si>
    <t xml:space="preserve">Cesar Orlando Bonilla Rodriguez </t>
  </si>
  <si>
    <t>Osman Armando Urrea Martínez</t>
  </si>
  <si>
    <t>Reintegro Orden 13421</t>
  </si>
  <si>
    <t>Iván Darío Muñoz González</t>
  </si>
  <si>
    <t>CUOTA PARTE PENSIONAL DE MANUEL RAMON BUENO NUÑEZ CEDULA CAUSANTE CC 2.121984</t>
  </si>
  <si>
    <t>MUNICIPIO DE MATANZA SANTANDER</t>
  </si>
  <si>
    <t>cuotas partes pensionales</t>
  </si>
  <si>
    <t>COM 401 Transporte</t>
  </si>
  <si>
    <t>Comisión N°395 Trasporte Reintegro</t>
  </si>
  <si>
    <t>Edit Nora Aguilar Berrio</t>
  </si>
  <si>
    <t>Reintegro correspondiente a inejecuciones del contrato 0603</t>
  </si>
  <si>
    <t>ASOCIACION DE PADRES DE FAMILIA SECTOR COMUNAL 7 DE ABRIL</t>
  </si>
  <si>
    <t>INEJECUCION CONTRATO 080 -2020</t>
  </si>
  <si>
    <t>COOPERATIVA UNIDA MULTIACTIVA DE NARIÑO</t>
  </si>
  <si>
    <t>COM 76021</t>
  </si>
  <si>
    <t>Gabriel Jaime Avendaño Duque</t>
  </si>
  <si>
    <t>se consigna reintegro de honorarios</t>
  </si>
  <si>
    <t>Elvira Biuza</t>
  </si>
  <si>
    <t>reintegro rendimientos financieros  COID-973-2020</t>
  </si>
  <si>
    <t>INSTITUTO DE DEPORTES, EDUCACIÓN FISICA Y RECREACIÓN DEL CHOCÓ INDECHO</t>
  </si>
  <si>
    <t>COM 119</t>
  </si>
  <si>
    <t>TOMAS PEREZ MEDRANO</t>
  </si>
  <si>
    <t>REINTEGROS DE RECURSOS NO UTILIZADOS resolución 1940 de 2020</t>
  </si>
  <si>
    <t>DEV CONTRATO 136 BOYACA</t>
  </si>
  <si>
    <t xml:space="preserve">COMISION 73 </t>
  </si>
  <si>
    <t xml:space="preserve">JUAN CARLOS GIRALDO DIAZ </t>
  </si>
  <si>
    <t>pago compromiso contrato 1435-2016</t>
  </si>
  <si>
    <t>asociacion acihobis</t>
  </si>
  <si>
    <t xml:space="preserve">reintegro  de inejecuciones contrato 263 </t>
  </si>
  <si>
    <t xml:space="preserve">asociacion fe y esperanza de la sierrita </t>
  </si>
  <si>
    <t>REINTEGRO CONT 0766 A ICBF REGIONAL ANTIOQUIA</t>
  </si>
  <si>
    <t>REINTEGRO CONT 0768 A ICBF REGIONAL ANTIOQUIA</t>
  </si>
  <si>
    <t>recursos abril a noviembre 2020 contrato 232</t>
  </si>
  <si>
    <t>asociacion amigas del sur</t>
  </si>
  <si>
    <t>Reintegro OD-199-208</t>
  </si>
  <si>
    <t>Carlos Andres Rodriguez Gonzalez</t>
  </si>
  <si>
    <t>Reintegro Comisión OV72521 JAF</t>
  </si>
  <si>
    <t>Jorge Andres Arango Fernandez</t>
  </si>
  <si>
    <t>COM 75721 transporte</t>
  </si>
  <si>
    <t>Diva Nilsa Urrea Rincón</t>
  </si>
  <si>
    <t>Fabiola Ester Garcia Pacheco</t>
  </si>
  <si>
    <t>REINTEGROS</t>
  </si>
  <si>
    <t xml:space="preserve">ASOCIACION VARSOVIA </t>
  </si>
  <si>
    <t xml:space="preserve">COM  410 TRANSPORTE </t>
  </si>
  <si>
    <t>JOSEFA MARIA SUEVIS CARRILLO</t>
  </si>
  <si>
    <t>reembolso contrato 70-0172-2020</t>
  </si>
  <si>
    <t>asopalmira</t>
  </si>
  <si>
    <t>Rendimientos financieros junio 2021</t>
  </si>
  <si>
    <t>Reintegro gastos de inversion</t>
  </si>
  <si>
    <t>Asociación siete de abril sector 9</t>
  </si>
  <si>
    <t>Asociacion juntos por el futuro</t>
  </si>
  <si>
    <t>1033721096,Karen Andrea Soto Cortes, 357</t>
  </si>
  <si>
    <t>CC52778214, Milena Borbón Ramos, Comision 352</t>
  </si>
  <si>
    <t>Reintegro viaticos 6221</t>
  </si>
  <si>
    <t>Maria del Pilar Escobar Alvarado</t>
  </si>
  <si>
    <t>Reintegro viaticos 6821</t>
  </si>
  <si>
    <t>REINTEGROS GASTOS DE INVERSIÓN- CONTRATISTAS</t>
  </si>
  <si>
    <t>LAURA VARGAS RODRIGUEZ</t>
  </si>
  <si>
    <t>REINTEGRO CONT 0521 A ICBF REGIONAL ANTIOQUIA</t>
  </si>
  <si>
    <t>Ana Silvia Abril Moreno</t>
  </si>
  <si>
    <t>REINTEGRO CONTRATO 681972020</t>
  </si>
  <si>
    <t xml:space="preserve">Reintegro de recursos comisión SIIF. 101321 Solicitud:20210845 - C2021084501 </t>
  </si>
  <si>
    <t>DIEGO FERNANDO RODRIGUEZ MENDIETA</t>
  </si>
  <si>
    <t>REINTEGRO RECURSOS INVERSION CONTRATO 303 VIG 2020</t>
  </si>
  <si>
    <t>FUNDACION REY DAVID</t>
  </si>
  <si>
    <t>Reposición</t>
  </si>
  <si>
    <t>ASOCIACION DE PADRES DE HOGARES COMUNITARIOS DE BIENESTAR LA HEROICA</t>
  </si>
  <si>
    <t>Reintegro del contrato 229</t>
  </si>
  <si>
    <t>Centro comunitario para la infancia las granjas</t>
  </si>
  <si>
    <t>REINTEGRO LIQUIDACION DE CONTRATO NUMERO 213 2020</t>
  </si>
  <si>
    <t xml:space="preserve">ASOCIACION SECTOR CENTRO </t>
  </si>
  <si>
    <t>CDM 001 Transporte</t>
  </si>
  <si>
    <t>Ruben Dario Garavito Garcia</t>
  </si>
  <si>
    <t>devolución de la comisión 73721</t>
  </si>
  <si>
    <t>Henry Alirio Mejia Zuluaga</t>
  </si>
  <si>
    <t xml:space="preserve">OP 50469321 </t>
  </si>
  <si>
    <t>NORMA CONSTANZA BLANCO SIERRA</t>
  </si>
  <si>
    <t>RENDIMIENTOS FINANCIEROS JUNIO 2021 CONVEN 1270</t>
  </si>
  <si>
    <t xml:space="preserve">Devolución de excedente viáticos </t>
  </si>
  <si>
    <t>Leonardo Rodriguez Perdomo</t>
  </si>
  <si>
    <t>Devoluciòn vaiticos programa ser de los dias 17,18, 19 y 21 de junio de 2021</t>
  </si>
  <si>
    <t>BLANCA ELVIRA TORRES ROJAS</t>
  </si>
  <si>
    <t>Reintegro de viatico</t>
  </si>
  <si>
    <t>Jose ramos alvarez</t>
  </si>
  <si>
    <t>REINTEGRO ORDEN 15021</t>
  </si>
  <si>
    <t>DIEGO ARMANDO CORTES BOLIVAR</t>
  </si>
  <si>
    <t>REINTEGRO POR GASTOS DE INVERSION CORREP. CONTRATO ICBF 76.26.18.755</t>
  </si>
  <si>
    <t>FUNDACION TERESITA CARDENAS DE CANDELO</t>
  </si>
  <si>
    <t xml:space="preserve">REINTEGRO COMISION </t>
  </si>
  <si>
    <t>VICTOR ARREDONDO QUINTERO</t>
  </si>
  <si>
    <t>Valor a reintegrar para liquidación del contrato de aporte N°176</t>
  </si>
  <si>
    <t>APF HCB LA ALBORADA</t>
  </si>
  <si>
    <t>Valor a reintegrar contrato de aporte N°283</t>
  </si>
  <si>
    <t>Carlos Andrés Vasco Hincapié</t>
  </si>
  <si>
    <t>Devolucion de excedente de viaticos</t>
  </si>
  <si>
    <t>IVAN CAMILO CABRERA MONROY</t>
  </si>
  <si>
    <t>Solicitud: 20210761 - C 2021076101</t>
  </si>
  <si>
    <t>Alejandro Cepeda Pérez</t>
  </si>
  <si>
    <t>20210762 - C 2021076201</t>
  </si>
  <si>
    <t>Solicitud: 20210603 - M 2021060301 - M 2021060302 - C 2021060301</t>
  </si>
  <si>
    <t>Reintegro Comisión OV73921 JAF</t>
  </si>
  <si>
    <t>REINTEGRO ORDEN 12421-14221</t>
  </si>
  <si>
    <t>REEMBOLSO INEJECUCIONES CONTRATO 0500688202</t>
  </si>
  <si>
    <t>ASOCIACION ALTOS DE NIQUIA</t>
  </si>
  <si>
    <t>PAGO RENDIMIENTOS</t>
  </si>
  <si>
    <t>CORPORACION NUEVA GRANADA</t>
  </si>
  <si>
    <t>Reintegro inejecución contrato 470</t>
  </si>
  <si>
    <t>CABILDO INDIGENA SAN JUAN PAEZ COMUNIDAD INDIGENA DE LOMA GORDA</t>
  </si>
  <si>
    <t>RECURSOS NO EJECUTADOS CONTRATO CAIP-644-2020</t>
  </si>
  <si>
    <t>FEDERACION COLOMBIANA DE TENIS</t>
  </si>
  <si>
    <t>reintegro rendimientos financieros del mes de Junio contrato 25004752020-faca</t>
  </si>
  <si>
    <t>Reintegro orden de comisión 12421 14221</t>
  </si>
  <si>
    <t>REINTEGROINEJECUCION2020-303</t>
  </si>
  <si>
    <t>FUNDAPROBIC</t>
  </si>
  <si>
    <t>Reintegro OV 279</t>
  </si>
  <si>
    <t>Yois Carolina Fonnegra</t>
  </si>
  <si>
    <t>SANTIAGO ZAMBRANO PEDRAZA</t>
  </si>
  <si>
    <t>Rocío Del Carmen Guerrero Pinedo</t>
  </si>
  <si>
    <t>LINA CLEMENCIA CARRIÓN QUIÑONEZ</t>
  </si>
  <si>
    <t>LINA CLEMENCIA CARRION QUIÑONEZ</t>
  </si>
  <si>
    <t>Reintegro Comisión OV79721 JAF</t>
  </si>
  <si>
    <t>Comisión 0514</t>
  </si>
  <si>
    <t xml:space="preserve">reintegro saldo no ejecutado convenio 356-2015 </t>
  </si>
  <si>
    <t>INDERVALLE</t>
  </si>
  <si>
    <t>REINTEGRO RECURSOS CONTRATO 284 2020</t>
  </si>
  <si>
    <t>CORPORACION DESARROLLO SOCIAL JAIME URQUIJO BARRIOS</t>
  </si>
  <si>
    <t>REINTEGRO CONTRATO DE APORTE 681812020</t>
  </si>
  <si>
    <t>ASOCIACION PADRES DE FLIA HOGAR INFANTIL PELUSA</t>
  </si>
  <si>
    <t>RENDIMIENTOS FINANCIEROS CONTRATO 2015176</t>
  </si>
  <si>
    <t>227</t>
  </si>
  <si>
    <t>TELECAFELTDA</t>
  </si>
  <si>
    <t>Reintegro rendimientos Diciembre 2020 a Mayo 2021 CONTRATO CAIP 1108 DE 2020</t>
  </si>
  <si>
    <t>FEDERACION COLOMBIANA DE VOLEIBOL</t>
  </si>
  <si>
    <t>reintegro transporte urbano</t>
  </si>
  <si>
    <t>VIVIANA RAMOS IBARGUEN</t>
  </si>
  <si>
    <t>INEJECUCIONES DE RECURSOS BOLIVAR</t>
  </si>
  <si>
    <t>ASOCIACION DE HOGARES COMUNITARIOS DE BIENESTAR SAN JOSE</t>
  </si>
  <si>
    <t>rendimientos financieros convenio 1209-2020</t>
  </si>
  <si>
    <t xml:space="preserve">municipio de balboa risaralda </t>
  </si>
  <si>
    <t xml:space="preserve">Devolución gastos de viaje - Morelia </t>
  </si>
  <si>
    <t>Devolución rendimeintos financieros mayo de 2021</t>
  </si>
  <si>
    <t>Reintegro comisión riohacha Siif 103821</t>
  </si>
  <si>
    <t xml:space="preserve">403 </t>
  </si>
  <si>
    <t xml:space="preserve">Wilber Alan Sánchez Rueda </t>
  </si>
  <si>
    <t>Devolución medio día  COM 144</t>
  </si>
  <si>
    <t>ALFREDO JESUS RIVAS VIVES</t>
  </si>
  <si>
    <t>Reintegro Viáticos</t>
  </si>
  <si>
    <t>Diana C. Hurtado Acevedo</t>
  </si>
  <si>
    <t>ASOCIACION DE HOGARES COMUNITARIOS DE BIENESTAR MUCHOS AÑOS</t>
  </si>
  <si>
    <t>Bonificación por buena experiencia pólizas manejo 1005622 y transporte 1004018 v</t>
  </si>
  <si>
    <t>333</t>
  </si>
  <si>
    <t>LA PREVISORA S.A CIA DE SEGUROS</t>
  </si>
  <si>
    <t>DEVOLUCIÓN COMISIÓN SERVICIOS</t>
  </si>
  <si>
    <t>JULIO ALFONSO NEIRA NAVARRO</t>
  </si>
  <si>
    <t>DEVOLUCION DE ANTICIPO</t>
  </si>
  <si>
    <t>LUZ ADRIANA CONTRERAS CHAAR</t>
  </si>
  <si>
    <t>cuota partes mayo ana galan</t>
  </si>
  <si>
    <t>Reintegro viatico</t>
  </si>
  <si>
    <t>Maria Nohemy Ortiz Dorado</t>
  </si>
  <si>
    <t>RENDIMIENTOS FINANCIEROS ENTIDADES VARIAS</t>
  </si>
  <si>
    <t>MUNICIPIO DE SINCÉ - SUCRE</t>
  </si>
  <si>
    <t>MUNICIPIO DE GAMARRA - CESAR</t>
  </si>
  <si>
    <t>Reintegro transporte urbano</t>
  </si>
  <si>
    <t>Dilys Maria Regino Alvarez</t>
  </si>
  <si>
    <t>COM 6721</t>
  </si>
  <si>
    <t>SANTOS BARRERA CLAUDIA YANETH</t>
  </si>
  <si>
    <t>recursos no ejecutados-regional bogota</t>
  </si>
  <si>
    <t>ASOCIACION BARRIO BUENAVISTA</t>
  </si>
  <si>
    <t>REINTEGRO CONTRATO 482</t>
  </si>
  <si>
    <t>FUNAPROM</t>
  </si>
  <si>
    <t>Devolución de viáticos Elvia Beatriz Arango</t>
  </si>
  <si>
    <t>Elvia Beatriz Arango Angel</t>
  </si>
  <si>
    <t xml:space="preserve">DTN-REINTEGRO DE GASTOS DE INVERSIÓN </t>
  </si>
  <si>
    <t>FUNDACION CREANDO FUTURO</t>
  </si>
  <si>
    <t>devolución de comisión</t>
  </si>
  <si>
    <t>LENIS CARMENZA ANGULO VIVEROS</t>
  </si>
  <si>
    <t>Reintegro Comisión que no realicé</t>
  </si>
  <si>
    <t>402</t>
  </si>
  <si>
    <t>Jaime Andrés Martín Núñez</t>
  </si>
  <si>
    <t>Duplicado Carné Institucional - UNP</t>
  </si>
  <si>
    <t>378</t>
  </si>
  <si>
    <t>Julie Andrea Mendoza Mendoza</t>
  </si>
  <si>
    <t>COM 398 Transporte</t>
  </si>
  <si>
    <t>HENRY LUIS MARTINEZ LEMOS</t>
  </si>
  <si>
    <t>ORDEN DE PAGO 127606721</t>
  </si>
  <si>
    <t>FEDERICO RIZO COLLAZOS</t>
  </si>
  <si>
    <t>reintegro de la orden # 6721 por incapacidad medica</t>
  </si>
  <si>
    <t xml:space="preserve">433 </t>
  </si>
  <si>
    <t>Laura Victoria Noreña Garcia</t>
  </si>
  <si>
    <t>Reintegro mayor valor pagado en febrero 2021</t>
  </si>
  <si>
    <t>ASTRID ELENA GARCIA ANGULO</t>
  </si>
  <si>
    <t>DEVOLUCION RECURSOS CONVENIO 1535/21</t>
  </si>
  <si>
    <t>INSTITUCION EDUCATIVA DE LAS FLORES</t>
  </si>
  <si>
    <t>Reintegro por transporte y Gastos no ejecutados de comisión No.6821</t>
  </si>
  <si>
    <t>Myriam Consuelo Flórez Flórez</t>
  </si>
  <si>
    <t>REINTEGRO VIÁTICOS CO. 117</t>
  </si>
  <si>
    <t>JORGE ADOLFO BARRERA GONZALEZ</t>
  </si>
  <si>
    <t>Reintegro orden No. 12521 y 14321</t>
  </si>
  <si>
    <t>RODRIGO VELANDIA</t>
  </si>
  <si>
    <t>RENDIMIENTOS FINANCIEROS ENTIDADES  VARIAS</t>
  </si>
  <si>
    <t>FIDUOCCIDENTE FID 316868</t>
  </si>
  <si>
    <t>REINTEGRO ORDEN 13221</t>
  </si>
  <si>
    <t>ARTEMIO GALEANO</t>
  </si>
  <si>
    <t>REINTEGRO RENDIMIENTOS DE LOS MESES  JUNIO 2021 DEL ENCARGO FIDUCIARIO No  31701</t>
  </si>
  <si>
    <t>FIDUOCCIDENTE FID 317014</t>
  </si>
  <si>
    <t>WILLIAM TOMAS MENESES RODRIGUEZ</t>
  </si>
  <si>
    <t>consignacion por error</t>
  </si>
  <si>
    <t>502</t>
  </si>
  <si>
    <t>Lorena Anyeline Corvera villamizar</t>
  </si>
  <si>
    <t xml:space="preserve">Reintegro a orden de pago 79679621 por valor pagado No ejecutado TN-SANTA MARTA </t>
  </si>
  <si>
    <t>KEVINT EDUARDO RODRIGUEZ ROMERO</t>
  </si>
  <si>
    <t>Reintegro Trescientos cincuenta mil ochocientos setenta y seis pesos</t>
  </si>
  <si>
    <t>Luis Fernando Lopera Paniagua</t>
  </si>
  <si>
    <t xml:space="preserve">pago carnet institucional </t>
  </si>
  <si>
    <t xml:space="preserve">BIBIAN GUARNIZO </t>
  </si>
  <si>
    <t>5380</t>
  </si>
  <si>
    <t xml:space="preserve">ANGELA BIVIANA CARDENAS RAMIREZ </t>
  </si>
  <si>
    <t>Devolución de comisión a Neiva el 28 de junio</t>
  </si>
  <si>
    <t>Sandra Milena Cedeño</t>
  </si>
  <si>
    <t>RECURSOS NO EJECUTADOS CONVENIO 763-2020</t>
  </si>
  <si>
    <t>INDERCAS</t>
  </si>
  <si>
    <t>REINTEGRO O-V 306</t>
  </si>
  <si>
    <t>CARMEN LLANET PEREZ ISAZA</t>
  </si>
  <si>
    <t>RENDIMIENTOS FINANCIEROS CONVENIO 648/20</t>
  </si>
  <si>
    <t>BIBLOAMIGOS</t>
  </si>
  <si>
    <t xml:space="preserve">COM 001 transporte </t>
  </si>
  <si>
    <t>Laura Camila Henao Gómez</t>
  </si>
  <si>
    <t>REINTREGRO RENDIMIENTOS FINANCIEROS CUENTA AHORROS CONVENIO AUNAP- UNISARC</t>
  </si>
  <si>
    <t>CORPORACION UNIVERSITARIA SANTA ROSA DE CABAL, UNI</t>
  </si>
  <si>
    <t>Santiago Arango Orrego</t>
  </si>
  <si>
    <t>Perdida de Carné Mincultura</t>
  </si>
  <si>
    <t>Yuly Patricia Díaz Cabrera</t>
  </si>
  <si>
    <t>REINTEGRO NO EJECUTADOS CONTRATO 5007112021 DICIEMBRE</t>
  </si>
  <si>
    <t>FUNDACION ALTO DEL ROSARIO</t>
  </si>
  <si>
    <t>Solicitud: 20210396 - M 2021039601 - M 2021039602 - M 202139603</t>
  </si>
  <si>
    <t>EULISES AGUILAR CARDENAS</t>
  </si>
  <si>
    <t>RECURSOS NO EJECUTADOS CONV 301 2020</t>
  </si>
  <si>
    <t>copias del expediente del proceso al IDEAM</t>
  </si>
  <si>
    <t>MAURICIO TORRES GRANADA</t>
  </si>
  <si>
    <t>REINTEGRO RENDIMIENTOS DEL MES DE JUNIO 2021 DEL ENCARGO FIDUCIARIO No  317150</t>
  </si>
  <si>
    <t>FIDUOCCIDENTE FID 317150</t>
  </si>
  <si>
    <t>RENDIMIENTO FINANCIEROS CONV 301</t>
  </si>
  <si>
    <t>REINTEGRO SOLICITUD 1089521</t>
  </si>
  <si>
    <t>LINA JOHANA DUQUE TOVAR</t>
  </si>
  <si>
    <t>REEXPEDICION CARNE FISCALIA</t>
  </si>
  <si>
    <t>287</t>
  </si>
  <si>
    <t>YURLEY CRISTINA CARDONA CADAVID</t>
  </si>
  <si>
    <t>Devolución de inejecuciones del contrato de aportes 68212-2020  durante año 2020</t>
  </si>
  <si>
    <t>CAJASAN</t>
  </si>
  <si>
    <t>icbf</t>
  </si>
  <si>
    <t>fundacion imix</t>
  </si>
  <si>
    <t>REINTEGRO ORDEN 15921</t>
  </si>
  <si>
    <t xml:space="preserve">OMAR OVIEDO </t>
  </si>
  <si>
    <t>Gladys Saldarriaga Correa</t>
  </si>
  <si>
    <t>Intereses Sena</t>
  </si>
  <si>
    <t>Pia Sociedad Salesiana</t>
  </si>
  <si>
    <t>REINTEGRO GASTOS DE INVERSION CONTRATO 68-568-2020 ICBF</t>
  </si>
  <si>
    <t xml:space="preserve">393  </t>
  </si>
  <si>
    <t>COOMULDAEG</t>
  </si>
  <si>
    <t>REINTEGROCONTRATO52001722021</t>
  </si>
  <si>
    <t>FUNDACOBA</t>
  </si>
  <si>
    <t>Reintegro  5 días MES DE JUNIO</t>
  </si>
  <si>
    <t>BETZAIDA CUERO PONCE</t>
  </si>
  <si>
    <t>Copias antecedente Ley 278 de 1996</t>
  </si>
  <si>
    <t>Laura Sanchez</t>
  </si>
  <si>
    <t>Devolución Comision Apartó - Pueblo Bello SIIF 103221</t>
  </si>
  <si>
    <t>Zulma Janneth Lopez Cubides</t>
  </si>
  <si>
    <t xml:space="preserve">Pago Servicio luz Faca Ponal </t>
  </si>
  <si>
    <t>UT COMPARTIR 2020</t>
  </si>
  <si>
    <t>Pago Servicio agua Faca Ponal</t>
  </si>
  <si>
    <t>Pago Servicio aseo Faca Ponal</t>
  </si>
  <si>
    <t>REINTEGRO CONTRATO HCB 112669 ICBF HUILA</t>
  </si>
  <si>
    <t>GRUPO ASOCIATIVO MADRES CABEZA DE FAMILIA FUERZA VIVA</t>
  </si>
  <si>
    <t>REINTEGRO CONTRATO HCB 112673 ICBF HUILA</t>
  </si>
  <si>
    <t>REGIONAL HUILA-REITEGRO GASTOS DE INVERSION</t>
  </si>
  <si>
    <t>ASOC.HCB JOSE EUSTACIO RIVERA</t>
  </si>
  <si>
    <t>CUOTA PARTE ABRIL 2021</t>
  </si>
  <si>
    <t>261</t>
  </si>
  <si>
    <t>MUNICIPIO DE GUACHETA</t>
  </si>
  <si>
    <t>REINTEGRO SALDO NO EJECUTADO COLDEPORTES CONVENIO 1311 DE 2017</t>
  </si>
  <si>
    <t>DEPARTAMENTO NORTE DE SANTANDER</t>
  </si>
  <si>
    <t>obra Pública 5% contrato 074-2020</t>
  </si>
  <si>
    <t>226</t>
  </si>
  <si>
    <t>EMPRESA DISTRIBUIDORA DEL PACIFICO S.A. E.S.P.</t>
  </si>
  <si>
    <t>REINTEGRO CONTRATO 421</t>
  </si>
  <si>
    <t>ASOPADRES BOAVITA</t>
  </si>
  <si>
    <t>REINTEGRO RENDIMIENTOS FINANCIEROS  COLDEPORTES CONVENIO 1311</t>
  </si>
  <si>
    <t>CUOTA PARTE MAYO 2021</t>
  </si>
  <si>
    <t>REINTEGRO CONTRATO 425</t>
  </si>
  <si>
    <t>obra Pública 5% contrato124-2020</t>
  </si>
  <si>
    <t>482</t>
  </si>
  <si>
    <t>ERIKA ALVAREZ Z</t>
  </si>
  <si>
    <t>obra Pública 5% contrato 114-2020</t>
  </si>
  <si>
    <t>GENSA S.A</t>
  </si>
  <si>
    <t>DEVOLUCION RENDIMIENTOS</t>
  </si>
  <si>
    <t>MUNICIPIO DE SAN CARLOS</t>
  </si>
  <si>
    <t>Reintegro de comisiones</t>
  </si>
  <si>
    <t xml:space="preserve">Gloria Inés Aguirre Giraldo </t>
  </si>
  <si>
    <t>SIIF 110021</t>
  </si>
  <si>
    <t>CLAUDIA QUEVEDO</t>
  </si>
  <si>
    <t>orden de viaje  81121</t>
  </si>
  <si>
    <t xml:space="preserve">Leidy Julieth Avendaño Mesa </t>
  </si>
  <si>
    <t>CUARTA CUOTA ACUERDO DE PAGO</t>
  </si>
  <si>
    <t>luis fernando burgos cuadrado</t>
  </si>
  <si>
    <t>REINTEGRO POR MAYOR VALOR PAGADO ENERO 2021</t>
  </si>
  <si>
    <t xml:space="preserve">EDWIN JHOVANNY CARDONA ESCOBAR </t>
  </si>
  <si>
    <t xml:space="preserve">reintegro de comisión </t>
  </si>
  <si>
    <t>Gustavo Agudelo</t>
  </si>
  <si>
    <t xml:space="preserve">Paola Andrea  Echeverri Echeverri </t>
  </si>
  <si>
    <t>reintegro comision</t>
  </si>
  <si>
    <t>leonardo heladio salcedo garcia</t>
  </si>
  <si>
    <t>VIATICOS ORDEN 721</t>
  </si>
  <si>
    <t>LUIS FERNANDO CALCETO SALAZAR</t>
  </si>
  <si>
    <t>reintregro del contrato de aporte 70-0237-2019</t>
  </si>
  <si>
    <t>asociacion de padres familia uribe 1</t>
  </si>
  <si>
    <t>Reintegro inejecuciones vigencia 2020</t>
  </si>
  <si>
    <t>Grupo asociativo afecto y vida</t>
  </si>
  <si>
    <t>devolución</t>
  </si>
  <si>
    <t xml:space="preserve">Tania Sofia Bolaño Hoyos </t>
  </si>
  <si>
    <t>Danixa Fernanda Inguilan Tirado</t>
  </si>
  <si>
    <t>Pago según lo indicado en la resolucion No.00385 del19-02-2021 de la póliza 37-4</t>
  </si>
  <si>
    <t>Seguros del estado</t>
  </si>
  <si>
    <t>ILDA MILENA ARAQUE GONZALEZ</t>
  </si>
  <si>
    <t xml:space="preserve">Reintegro a orden de pago 79681021 por valor pagado No ejecutado TN-SANTA MARTA </t>
  </si>
  <si>
    <t>Mario Elias Ruiz Marquez</t>
  </si>
  <si>
    <t>reintegro</t>
  </si>
  <si>
    <t>ORIVAC</t>
  </si>
  <si>
    <t>Reintegro Contrato 060</t>
  </si>
  <si>
    <t>AVHOS DAMAS ROSADAS HNSR</t>
  </si>
  <si>
    <t>PAGO DE RENDIMIENTOS DEL 01 AL 30 DE JUNIO DE 2021</t>
  </si>
  <si>
    <t>E.F. ENTERRITORIO CONTRATO 220005</t>
  </si>
  <si>
    <t>reintegro mayor valor pagado honorarios</t>
  </si>
  <si>
    <t>diego armando cabrera solarte</t>
  </si>
  <si>
    <t>Reintegro comisión 20210816 -  C 2021087602</t>
  </si>
  <si>
    <t>MONICA ESPERANZA VALDERRAMA ESPITIA</t>
  </si>
  <si>
    <t>Franklyn Prieto. CC. 79649554. Comisión: 297</t>
  </si>
  <si>
    <t>Inejecuciones contrato 68-493-2020 Vig. 2020</t>
  </si>
  <si>
    <t xml:space="preserve">APHB NARIÑO Y GIRARDOT  </t>
  </si>
  <si>
    <t>CAMILO ANDRES LAVERDE CORREDOR</t>
  </si>
  <si>
    <t>Devolución mayor valor pagado primer pago contrato 3351-2021</t>
  </si>
  <si>
    <t>382</t>
  </si>
  <si>
    <t>JUAN PABLO SALDARRIAGA CORTES</t>
  </si>
  <si>
    <t>Reintegros inejecuciones 2020 - contrato 41002712020</t>
  </si>
  <si>
    <t>AUPHCB del Corregimiento el Caguan</t>
  </si>
  <si>
    <t>REINTEGRO DE RENDIMIENTOS FINANCIEROS C 118</t>
  </si>
  <si>
    <t>CORPORACION SOCIAL Y EDUCATIVA FORMADORES SIGLO XXI</t>
  </si>
  <si>
    <t>Reintegro transporte terrestre: Acto Administrativo: SIIF 89521- 99421 y Resol 7</t>
  </si>
  <si>
    <t>JULIE JOHANA TEJERO VILLARREAL</t>
  </si>
  <si>
    <t>reintegro orden 12921</t>
  </si>
  <si>
    <t>armando rafael virguez</t>
  </si>
  <si>
    <t>REAJUSTE PRIMA ESTABILIDAD JURIDICA</t>
  </si>
  <si>
    <t>TEJARES TERRACOTA DE COLOMBIA SA</t>
  </si>
  <si>
    <t>saldo no ejecutado conv 1057-2017</t>
  </si>
  <si>
    <t>MUNICIPIO LA VEGA</t>
  </si>
  <si>
    <t>saldo no ejecutado conv 1058-2017</t>
  </si>
  <si>
    <t>DTN - RENDIMIENTOS FINANCIEROS ENTIDADES VARIAS</t>
  </si>
  <si>
    <t>CENTRO DE SALUD POLICARPA ESE</t>
  </si>
  <si>
    <t>ASOCIACION DE PADRES DE FAMILIA SINCE 1</t>
  </si>
  <si>
    <t>Resolución 1940 devolución Rendimientos Financieros</t>
  </si>
  <si>
    <t>ESE HOSPITAL INTEGRADO SAN JUAN DE CIMITARRA</t>
  </si>
  <si>
    <t xml:space="preserve">Devolución gastos transporte terrestre SIIF 101121 </t>
  </si>
  <si>
    <t xml:space="preserve">Angela Marcela Rojas Poveda </t>
  </si>
  <si>
    <t>Reintegro pago por desplazamiento R531-2021</t>
  </si>
  <si>
    <t>404</t>
  </si>
  <si>
    <t>Angela Ivonne Leon de Oro</t>
  </si>
  <si>
    <t>pago lamina de canet</t>
  </si>
  <si>
    <t>Carmenza Mendez Guarnizo</t>
  </si>
  <si>
    <t>REINTEGRO VIGENCIA ACTUAL RES 0776F - 0777F</t>
  </si>
  <si>
    <t>REINTEGRO CONTRATO 0776</t>
  </si>
  <si>
    <t>ASUINFANCIA</t>
  </si>
  <si>
    <t>954910- REINTEGRO O.V 266</t>
  </si>
  <si>
    <t>Kelly Marín Zapata</t>
  </si>
  <si>
    <t xml:space="preserve">REINTEGRO DE INEJECUCIONES </t>
  </si>
  <si>
    <t>UNION TEMPORAL UNIDOS POR SUCRE</t>
  </si>
  <si>
    <t>954910 - REINTEGRO O.V 277</t>
  </si>
  <si>
    <t xml:space="preserve">Edit jhojana graciano benitez </t>
  </si>
  <si>
    <t>REINTEGRO CONT 0368 A ICBF REGIONAL ANTIOQUIA</t>
  </si>
  <si>
    <t xml:space="preserve">Reintegro a orden de pago 161105221 por valor pagado demás TN-RIOHACHA   </t>
  </si>
  <si>
    <t>SAUL DALI HERNANDEZ ARMARIO</t>
  </si>
  <si>
    <t>Reintegro a orden de pago 161095921, por valor pagado de mas. TN-RIOHACHA</t>
  </si>
  <si>
    <t>Mileidis Sofia Badillo Solano</t>
  </si>
  <si>
    <t>Reintegro a orden de pago 161101921</t>
  </si>
  <si>
    <t>Nataly Castiblanco Cantor</t>
  </si>
  <si>
    <t>1 día viáticos Florencia SIIF: 105221 - Resol 941  Orfeo: 20210774 - M2021077401</t>
  </si>
  <si>
    <t>Lesly Carolina Ruiz Parra</t>
  </si>
  <si>
    <t>REINTEGRO CONTRATO 6800524/2020</t>
  </si>
  <si>
    <t xml:space="preserve">CORPORACION SERVIRED </t>
  </si>
  <si>
    <t>Inejecuciones</t>
  </si>
  <si>
    <t>Rafael Guillermo Rua Pertuz</t>
  </si>
  <si>
    <t xml:space="preserve">devolución de recursos 2020 del contrato 452  </t>
  </si>
  <si>
    <t>cooperativa multiactiva la nueva esperanza</t>
  </si>
  <si>
    <t>REINTEGRO DE RECURSOS</t>
  </si>
  <si>
    <t>RELIGIOSOS TERCIARIOS CAPUCHINOS</t>
  </si>
  <si>
    <t>REINTEGRO INEJECUCION DICIEMBRE 2020 CESAR</t>
  </si>
  <si>
    <t>FUNDACION CLAMOR POR LA VIDA</t>
  </si>
  <si>
    <t>Reposición carnet ins.por hurto</t>
  </si>
  <si>
    <t>Hugo Duarte Villarreal</t>
  </si>
  <si>
    <t>REINTEGRO INEJECUCION DICIEMBRE 2020 CT 352</t>
  </si>
  <si>
    <t>FUNDACION PROYECTO DE VIDA</t>
  </si>
  <si>
    <t>REINTEGRO RECURSOS NO UTILIZADOS</t>
  </si>
  <si>
    <t>Novatours LTDA</t>
  </si>
  <si>
    <t>Reintegro de la orden #7921 SENA CCyS</t>
  </si>
  <si>
    <t>Gary Armando Rincón Gil</t>
  </si>
  <si>
    <t>Reintegro de una comisión</t>
  </si>
  <si>
    <t>Tulia Rosa Contreras Torres</t>
  </si>
  <si>
    <t>DevolucionRend-convenio1213-2020</t>
  </si>
  <si>
    <t>Municipio de Muzo Boyaca</t>
  </si>
  <si>
    <t>Pago doble de honorarios</t>
  </si>
  <si>
    <t>DEIBYS DEL CARMEN GOMEZ REYES</t>
  </si>
  <si>
    <t>reembolso comision 92821</t>
  </si>
  <si>
    <t>juan carlos gualdron</t>
  </si>
  <si>
    <t xml:space="preserve">Reintegro a orden de pago 161095921 por valor pagado demás TN-RIOHACHA   </t>
  </si>
  <si>
    <t>Nancy Virginia Arévalo Millán</t>
  </si>
  <si>
    <t>DEVOL. REND FINANCIEROS MAYO Y JUNIO DE 2021</t>
  </si>
  <si>
    <t>MUNIPICIO DE IBAGUE</t>
  </si>
  <si>
    <t>DEVL RENDI FINANCIEROS CONVENIO CRARIV DE MARZO A JUNIO 21</t>
  </si>
  <si>
    <t>CUOTAS PARTES PENSIONALES TELECOM/FIDUAGRARIA S.A</t>
  </si>
  <si>
    <t>MUNICIPIO DE GUAMAL</t>
  </si>
  <si>
    <t>INEJECUCONES 2020</t>
  </si>
  <si>
    <t>ASOCIACION EL CODITO</t>
  </si>
  <si>
    <t>devolucion</t>
  </si>
  <si>
    <t>102</t>
  </si>
  <si>
    <t>Emiro  Bermudez</t>
  </si>
  <si>
    <t>954910-REINTEGRO O.V 344</t>
  </si>
  <si>
    <t>MAURICIO MIGUEL VILORIA MORENO</t>
  </si>
  <si>
    <t>rreintegro pago de poliza contrato 670</t>
  </si>
  <si>
    <t>hcb asociacion nuevo siglo</t>
  </si>
  <si>
    <t>LuzJulio</t>
  </si>
  <si>
    <t>503</t>
  </si>
  <si>
    <t>LIQUIDACIÓN DE CONTRATO 226</t>
  </si>
  <si>
    <t>Asopadres Combita</t>
  </si>
  <si>
    <t xml:space="preserve"> </t>
  </si>
  <si>
    <t>Devolución convenio No. 2058 de 2021</t>
  </si>
  <si>
    <t>INSTITUCION EDUCATIVA EL CARMELO</t>
  </si>
  <si>
    <t xml:space="preserve">REINTEGRO DE GASTO DE INVERSION </t>
  </si>
  <si>
    <t>APHB MABUELA BELTRAN Nº3</t>
  </si>
  <si>
    <t>APHB MARROQUIN II NORTE A</t>
  </si>
  <si>
    <t>Reintegro Resolucion FNE 530 de 20211 de</t>
  </si>
  <si>
    <t>Deissy Katherin Arevalo Torres</t>
  </si>
  <si>
    <t xml:space="preserve">devolucion de comision </t>
  </si>
  <si>
    <t>DOILIN MOSQUERA RIASCOS</t>
  </si>
  <si>
    <t>Transporte Urbano no utilizado Junio 2021</t>
  </si>
  <si>
    <t>Jarleny Saavedra Arango</t>
  </si>
  <si>
    <t>DEVOLUCION DE COMISIONES</t>
  </si>
  <si>
    <t xml:space="preserve">DOILIN MOSQUERA RIASCOS </t>
  </si>
  <si>
    <t>DEVOLUCION DE COMISION</t>
  </si>
  <si>
    <t>CTMAE - Reintegro OV 15 (22-02-2021)</t>
  </si>
  <si>
    <t>Leonardo Valencia Valencia</t>
  </si>
  <si>
    <t>Jeiny Romero Rodriguez</t>
  </si>
  <si>
    <t>RENDIMIENTOS MES DE DICIEMBRE 2020</t>
  </si>
  <si>
    <t xml:space="preserve">ASOCACION GENTE DEL MAÑANA </t>
  </si>
  <si>
    <t>REINTEGROS ICBF</t>
  </si>
  <si>
    <t>ASOCIACION DE PADRES DE FAMILIA MANO DE DIOS 2</t>
  </si>
  <si>
    <t>RENDIMIENTOS FINACIERO RESOLUCION 2017 HOSPITAL SANTA ANA DE GUATICA RDA</t>
  </si>
  <si>
    <t>ESE HOSPITAL SANTA ANA DE GUATICA RDA</t>
  </si>
  <si>
    <t>cod ss 1007  cuenta 300700011434, comisión caucasia Andres alzate</t>
  </si>
  <si>
    <t>Andres Felipe Alzate Villegas</t>
  </si>
  <si>
    <t>REINTEGRO GASTO GASOLINA COMISION MAGANGUE JULIO 8 Y 9 DE 2021</t>
  </si>
  <si>
    <t>PAOLA ISABEL VERGARA VERBEL</t>
  </si>
  <si>
    <t>954910 Reintegro O.V. 284</t>
  </si>
  <si>
    <t>233</t>
  </si>
  <si>
    <t xml:space="preserve">Ana Milena Sierra Rios </t>
  </si>
  <si>
    <t>COM 117 TRANSPORTE</t>
  </si>
  <si>
    <t>LAURA CRISTINA RIOJAS QUINTERO</t>
  </si>
  <si>
    <t>REINTEGRO POR INEJECUCIONES POR INICIO TARDIÓ CONTRATO N° 23/2020/125</t>
  </si>
  <si>
    <t>CORPORACION EDUCATIVA COLEGIO GRAN COLOMBIA</t>
  </si>
  <si>
    <t xml:space="preserve"> dtn-reintegros de gastos de inversion</t>
  </si>
  <si>
    <t xml:space="preserve">AHB MAAROQUIN </t>
  </si>
  <si>
    <t>REINTEGRO POR INEJECUCIONES POR INICIO TARDIÓ CONTRATO N° 23/2020/126</t>
  </si>
  <si>
    <t xml:space="preserve">REINTEGROTOTAL DE COMISION 611 DE 2021 DE TRANSPORTE </t>
  </si>
  <si>
    <t xml:space="preserve">CLEY SERPA OSPINA </t>
  </si>
  <si>
    <t>954910 reintegro O. V 335</t>
  </si>
  <si>
    <t xml:space="preserve">Arely Emilsen Arroyave Quintero </t>
  </si>
  <si>
    <t>devolucion dinero transporte urbano</t>
  </si>
  <si>
    <t>ANABEL MOSQUERA</t>
  </si>
  <si>
    <t>Reintegro de viaticos</t>
  </si>
  <si>
    <t>LAURA CAROLINA MURCIA CRUZ</t>
  </si>
  <si>
    <t>COM 2221</t>
  </si>
  <si>
    <t>Reintegro DAPRE</t>
  </si>
  <si>
    <t xml:space="preserve">Jorge Luis navarrete beltran </t>
  </si>
  <si>
    <t>Reintegros comisiones legalizadas</t>
  </si>
  <si>
    <t>Johana Carolina Valencia Castaño</t>
  </si>
  <si>
    <t>COM9521</t>
  </si>
  <si>
    <t>RAFAEL ABILIO RODRIGUEZ PENAGOS</t>
  </si>
  <si>
    <t>Gastos de desplazamiento No.308</t>
  </si>
  <si>
    <t>Jaime Luis Osorio Martínez</t>
  </si>
  <si>
    <t>REINTEGRO OV 938 PUERTO NARE EL 28 AL 30 DE JUNIO DEL 2021 REALIZAR CURSO DE TSA</t>
  </si>
  <si>
    <t>WILLIAM MANCHOLA COY</t>
  </si>
  <si>
    <t>RENDIMIENTOS FINANCIEROS JUNIO CONTRATO05003042021</t>
  </si>
  <si>
    <t>HOGAR INFANTIL CAMPANITAS</t>
  </si>
  <si>
    <t xml:space="preserve">Comisión 73021 Transporte </t>
  </si>
  <si>
    <t>José Ernesto Vargas M</t>
  </si>
  <si>
    <t>REINTEGRO VIÁTICOS COM. 134</t>
  </si>
  <si>
    <t>80373448 COMISIÓN - 406</t>
  </si>
  <si>
    <t>443</t>
  </si>
  <si>
    <t>DORA LILIANA RUIZ JARAMILLO</t>
  </si>
  <si>
    <t xml:space="preserve">reintegro comisión (Guasca) Cundinamarca con numero de solicitud GA-928 </t>
  </si>
  <si>
    <t>Iván Darío Pulido Cardozo</t>
  </si>
  <si>
    <t>reintegro de viaticos no utilizados</t>
  </si>
  <si>
    <t>Maria Yiceth Hernandez Cabarique</t>
  </si>
  <si>
    <t>DEVOLUCION SALDO COMISION GA-896</t>
  </si>
  <si>
    <t>ERIKA RAMOS PINZON</t>
  </si>
  <si>
    <t>REINTEGRO RENDIMIENTOS FINANCIEROS</t>
  </si>
  <si>
    <t>403 MINISTERIO DE SALUD Y PROTECCION SOCIAL</t>
  </si>
  <si>
    <t>CENTRO DE SALUD HERMES ANDRADE MEJIA ESE TANGUA</t>
  </si>
  <si>
    <t>com 93821transport</t>
  </si>
  <si>
    <t>Jose Andres Velasquez</t>
  </si>
  <si>
    <t>Reintegro transportes terrestres comisión de trabajo</t>
  </si>
  <si>
    <t>Clara Isabel Parra Navarro</t>
  </si>
  <si>
    <t>79814684 COMISIÓN - 396</t>
  </si>
  <si>
    <t xml:space="preserve">Inejecucion cto 290 FIP-2019 </t>
  </si>
  <si>
    <t xml:space="preserve">363 PROSPERIDAD SOCIAL </t>
  </si>
  <si>
    <t xml:space="preserve">CONSORCIO MI NEGOCIO ESCUELA GALAN-GRUPO IS-JARAMILLO CONSTULTORES </t>
  </si>
  <si>
    <t>CC 35530355 LUZ ALEJANDRA ROMERO GONZALEZ COMISION 2021_160</t>
  </si>
  <si>
    <t xml:space="preserve">Reintegro gastos de transporte terrestre de salida de campo 7221 </t>
  </si>
  <si>
    <t>Martha Beatriz Mejía Cano</t>
  </si>
  <si>
    <t>Primera Cuota Acuerdo de Pago CGR</t>
  </si>
  <si>
    <t>Marta Isabel Labrador Forero</t>
  </si>
  <si>
    <t>Rendimientos Financieros correspondiente a la Resolucion No.2296-2020</t>
  </si>
  <si>
    <t>RED DE SALUD DEL NORTE ESE</t>
  </si>
  <si>
    <t>CTMAE - Reintegro OV 64 (05-03-2021)</t>
  </si>
  <si>
    <t>RENDIMIENTOS FINANCIEROS</t>
  </si>
  <si>
    <t>ASOCIACION PORFIA TRES</t>
  </si>
  <si>
    <t>280 Rama Judicial - Consejo Superior de la Judicatura</t>
  </si>
  <si>
    <t>Merly Katheryne Moreno Beltrán</t>
  </si>
  <si>
    <t>REINTEGRO MAYOR VALOR PAGADO</t>
  </si>
  <si>
    <t>MARYORY PAREDES RUIZ</t>
  </si>
  <si>
    <t xml:space="preserve">comision 148 </t>
  </si>
  <si>
    <t>ORLANDO MOSQUERA IBARGUEN</t>
  </si>
  <si>
    <t>954910-REINTEGRO O.V 338</t>
  </si>
  <si>
    <t xml:space="preserve">MAURICIO MIGUEL VILORIA MORENO </t>
  </si>
  <si>
    <t>RECURSOS NO EJECUTADOS CONVENIO No. CAIP-936-2021</t>
  </si>
  <si>
    <t>FEDERACION COLOMBIANA DE FISICOCULTURISMO</t>
  </si>
  <si>
    <t>RECURSOS NO EJECUTADO CONVENIO 579 DEL 2020</t>
  </si>
  <si>
    <t>INDERBUENAVENTURA</t>
  </si>
  <si>
    <t xml:space="preserve">Carlos Mario Gomez Jimenez </t>
  </si>
  <si>
    <t>2322969</t>
  </si>
  <si>
    <t>Sara Michel Ripoll Gallego</t>
  </si>
  <si>
    <t>Tasas, multas y contribuciones</t>
  </si>
  <si>
    <t xml:space="preserve">COM 89921 Transporte. </t>
  </si>
  <si>
    <t>Jorge Andres Cabarcas Lopez</t>
  </si>
  <si>
    <t>Reintegro SIIF 109021 Solicitud 20210898</t>
  </si>
  <si>
    <t>Harby Johan Delgado Abello</t>
  </si>
  <si>
    <t>Reintegro Contrato 292-2020-Centro Zonal Santa Marta Sur ICBF Regional Magdalena</t>
  </si>
  <si>
    <t>300700011442</t>
  </si>
  <si>
    <t>FUNDACION SEMILLEROS DE AMOR Y ESPERANZA FUNESER</t>
  </si>
  <si>
    <t>Recursos no ejecutados Convenio 878-2020</t>
  </si>
  <si>
    <t>426 - MINISTERIO DEL DEPORTE</t>
  </si>
  <si>
    <t>Instituto Distrital de Deporte y Recreacion IDER Cartagena</t>
  </si>
  <si>
    <t>RECURSOS NO EJECUTADOS CONVENIO No. CAIP-1187-2020</t>
  </si>
  <si>
    <t>Mora y Reconexión Gases del Caribe-abril</t>
  </si>
  <si>
    <t>Alexander Ramirez Garcia</t>
  </si>
  <si>
    <t>Mora y Reconexión Gases del Caribe-Mayo</t>
  </si>
  <si>
    <t>Valor+</t>
  </si>
  <si>
    <t>Reintegro Resguardo Yurayaco SIIF: 122121-125221-129121- Orfeo: M 2021109303</t>
  </si>
  <si>
    <t>PEDRO ALEXIS RODRIGUEZ QUIROZ</t>
  </si>
  <si>
    <t>Reintegro viáticos Minsalud</t>
  </si>
  <si>
    <t>Guillermo Andrés Bastidas Beltrán</t>
  </si>
  <si>
    <t>Reintegro Rendimientos fros conv 991-2017</t>
  </si>
  <si>
    <t>MUNICIPIO SANTA ROSA DE OSOS</t>
  </si>
  <si>
    <t>Rendimientos financieros Contrato 1194 de 2020</t>
  </si>
  <si>
    <t>FEDERACION COLOMBIANA DE BOXEO</t>
  </si>
  <si>
    <t>Transporte urbano EAC</t>
  </si>
  <si>
    <t>Diego Salviano Bejarano García</t>
  </si>
  <si>
    <t>REINTEGRO SERIVICIO DE ASEO FACTURA JUNIO</t>
  </si>
  <si>
    <t>GOMEZ ARGUELLO S EN C</t>
  </si>
  <si>
    <t>REINTEGRO SERIVICIO DE ASEO FACTURA JULIO</t>
  </si>
  <si>
    <t>Reintegro recursos no ejecutados convenio UTF 083</t>
  </si>
  <si>
    <t>FAO NACIONES UNIDAS</t>
  </si>
  <si>
    <t>Reintegro rendimientos financieros UTF 083</t>
  </si>
  <si>
    <t>0.v 37</t>
  </si>
  <si>
    <t>Juan Carlos Osorio Gomez</t>
  </si>
  <si>
    <t>CONSIGNACIONES ERRADAS JUNIO</t>
  </si>
  <si>
    <t>SENA DIRECCION GENERAL</t>
  </si>
  <si>
    <t>o.v 265</t>
  </si>
  <si>
    <t>Reintegro inejecuciones contrato 241-2020 Girardot Regional Cundinamarca</t>
  </si>
  <si>
    <t>FUNFECHO</t>
  </si>
  <si>
    <t>reintegro CAIP-644-2020</t>
  </si>
  <si>
    <t>Gastos de comision no ejecutados</t>
  </si>
  <si>
    <t>Berenice Moreno Atencia</t>
  </si>
  <si>
    <t>Asoc. Padres de Flia del Hogar Infantil la FE</t>
  </si>
  <si>
    <t>REINTEGRO CLUB MILLONARIOS</t>
  </si>
  <si>
    <t>REINTEGRO DIFERENCIAL CAMBIARIO RES 807F</t>
  </si>
  <si>
    <t>cuotas partes pensionales ESTHER CAMPOS</t>
  </si>
  <si>
    <t>HOSPITAL SAN RAFAEL FACATATIVA</t>
  </si>
  <si>
    <t>2475060</t>
  </si>
  <si>
    <t>MIRIAN ELENA BARONA HERNANDEZ</t>
  </si>
  <si>
    <t>Pago transporte dane</t>
  </si>
  <si>
    <t xml:space="preserve">Nelson Yair Manrique Hernández </t>
  </si>
  <si>
    <t>DAYANE PAOLA ARGUELLO PRETEL</t>
  </si>
  <si>
    <t>REINTEGRO VIÁTICOS A RIOHACHA / GUAJIRA DEL 29 AL 30 DE ABRIL /21</t>
  </si>
  <si>
    <t>GERMAN AUGUSTO GALLEGO VEGA</t>
  </si>
  <si>
    <t>DEV RMTOS CONV COID 1267 2020 MINDEPORTE MAYO JUNIO 2021</t>
  </si>
  <si>
    <t>426 CONVENIO COID 1267 2020 MINDEPORTE</t>
  </si>
  <si>
    <t>MUNICIPIO DE CALI</t>
  </si>
  <si>
    <t>Duplicado de carne institucional – UNP</t>
  </si>
  <si>
    <t>Raul Efrain Enriquez Ibarra</t>
  </si>
  <si>
    <t>POR EL HORARIO SE CARGARA EL PROXIMO DIA HABIL</t>
  </si>
  <si>
    <t>DEVOLUCION VIATICOS</t>
  </si>
  <si>
    <t>NIXON FANDIÑO</t>
  </si>
  <si>
    <t>reintrego transporte</t>
  </si>
  <si>
    <t>yenesith</t>
  </si>
  <si>
    <t>Reintegro de comision</t>
  </si>
  <si>
    <t>Emiro Perez</t>
  </si>
  <si>
    <t>REINTEGRO VIATICOS RESOLUCION  194</t>
  </si>
  <si>
    <t>440</t>
  </si>
  <si>
    <t>LINA MARIA ROJAS GALLEGO</t>
  </si>
  <si>
    <t>REINTEGRO VIATICOS RESOLUCION 92</t>
  </si>
  <si>
    <t>reintegro inejecucion 200-2020</t>
  </si>
  <si>
    <t>ASOFORMANDO-COLOMBIA</t>
  </si>
  <si>
    <t>Reintegro asociado a la Salida de Campo 7821 ICANH</t>
  </si>
  <si>
    <t>Juan Pablo Ospina Herrera</t>
  </si>
  <si>
    <t>orden de viaje devolución 5448</t>
  </si>
  <si>
    <t>Boris Velasquez</t>
  </si>
  <si>
    <t>8021</t>
  </si>
  <si>
    <t>MARIA DEL PILAR ESCOBAR ALVARADO</t>
  </si>
  <si>
    <t>reintegro de la orden #8321</t>
  </si>
  <si>
    <t>OP</t>
  </si>
  <si>
    <t>NATALIA SARMIENTO NIETO</t>
  </si>
  <si>
    <t>Reintegro comisión siif nacion 104221</t>
  </si>
  <si>
    <t>Monica Valderrama</t>
  </si>
  <si>
    <t>BELSY BIBIANA MENDOZA GALVIS</t>
  </si>
  <si>
    <t>Reinteg rec no ejec MJusticia C383</t>
  </si>
  <si>
    <t>376</t>
  </si>
  <si>
    <t xml:space="preserve">Fupad Colombia </t>
  </si>
  <si>
    <t>REINTEGRO DE INEJECUCIONES MES DE DICIEMBRE CONTRATO N° 23/2020/362</t>
  </si>
  <si>
    <t>FUNDACION TIERRA FIRME</t>
  </si>
  <si>
    <t>INTERESES GENERADOS DICIEMBRE DE 2020</t>
  </si>
  <si>
    <t>CONVENIO INTERADMINISTRATIVO DE COFINANCIACION No. 841 DE 2019</t>
  </si>
  <si>
    <t>MUNICIPIO DE GUATAVITA</t>
  </si>
  <si>
    <t>REINTEGRO RECURSOS NO EJECUTADOS</t>
  </si>
  <si>
    <t>Devolución a ICBF dotación no ejecutada en 2020</t>
  </si>
  <si>
    <t>Fundacion Hogares Claret</t>
  </si>
  <si>
    <t>REINTEGRO DE APORTES</t>
  </si>
  <si>
    <t>ASOCIACION DE PEDAGOGOS REEDUCADORES EGRESADOS DE LA FUNDACION UNIVERSITARIA LUI</t>
  </si>
  <si>
    <t>Ana Matilde Lobo Oviedo</t>
  </si>
  <si>
    <t>AHORRO VIGENCIA 2020</t>
  </si>
  <si>
    <t>APHB EL TRIUNFO</t>
  </si>
  <si>
    <t>REINTEGRO CONTRATO 121 DUITAMA</t>
  </si>
  <si>
    <t>Reintegro transporte DANE</t>
  </si>
  <si>
    <t>Andrea Katherine Rojas Villabona</t>
  </si>
  <si>
    <t>TRANSPORTE</t>
  </si>
  <si>
    <t>FABIAN RICARDO TINOCO HERNANDEZ</t>
  </si>
  <si>
    <t>inejecuciones presentadas vigencia 2020</t>
  </si>
  <si>
    <t>Fundacion Romelio</t>
  </si>
  <si>
    <t>REINTEGGRO CONTRATO 167 BOYACA</t>
  </si>
  <si>
    <t>recursos no ejecutado convenio adm 1312 de 2017</t>
  </si>
  <si>
    <t>MUNICIPIO DE PUERTO ESCONDIDO</t>
  </si>
  <si>
    <t>rendimientos generados por la fiduciaria del anticipo conv admn 1312 del 2017</t>
  </si>
  <si>
    <t>reintegro gastos de transporte</t>
  </si>
  <si>
    <t>EDWARD ANDRÉS AMÚ BENAVIDES</t>
  </si>
  <si>
    <t>REINTEGRO RECURSOS CONTRATO 170</t>
  </si>
  <si>
    <t>ASOCIACION DE PADRES DE FAMILIA HOGAR INFANTIL VILLALOLA</t>
  </si>
  <si>
    <t>Recursos no ejecutados contrato 0387 de 2020</t>
  </si>
  <si>
    <t>Fundacion las golondirnas</t>
  </si>
  <si>
    <t>Recursos no ejecutados contrato 0389 de 2020</t>
  </si>
  <si>
    <t>CUOTA PARTE MARZO 2021</t>
  </si>
  <si>
    <t>80373448 COMISIÓN - 412</t>
  </si>
  <si>
    <t>Liq Convenio 291 de 2019 MinCit 71%</t>
  </si>
  <si>
    <t>Camara de Comercio de medellin</t>
  </si>
  <si>
    <t>recursos no ejecutados comision Eje Cafetero julio 2021</t>
  </si>
  <si>
    <t>Juli Mayerly Sanchez Castro</t>
  </si>
  <si>
    <t>ASOCIACION DE HOGARES COMUNITARIOS DE BIENESTAR PUERTO NUEVO</t>
  </si>
  <si>
    <t>REINTEGROS POR INEJECUCION VIGENCIA 2020 APHB CAFE MADRID</t>
  </si>
  <si>
    <t>APHB CAFE MADRID</t>
  </si>
  <si>
    <t>COM 116 Transporte</t>
  </si>
  <si>
    <t>VICTORIA ENITH MUÑOZ PEÑA</t>
  </si>
  <si>
    <t>REINTEGRO RES 813F VIGENCIA ACTUAL</t>
  </si>
  <si>
    <t>REINTEGRO RECURSOS NO EJECUTADOS RES 5807 DE 2014</t>
  </si>
  <si>
    <t>ESE HOSPITAL SAN RAFAEL DE LETICIA</t>
  </si>
  <si>
    <t>Reintegro Viáticos comisión 62921</t>
  </si>
  <si>
    <t>154</t>
  </si>
  <si>
    <t>JUAN SNAIDER VILLANUEVA YARA</t>
  </si>
  <si>
    <t>CONTRATO 762 DE 2020</t>
  </si>
  <si>
    <t>FEDERACION COLOMBIANA DE JUDO</t>
  </si>
  <si>
    <t>Recursos no ejecutados contrato 0377 de 2020</t>
  </si>
  <si>
    <t>Recursos no ejecutados contrato 0378 de 2020</t>
  </si>
  <si>
    <t>DNT DUPLICADO DE CARNÉ</t>
  </si>
  <si>
    <t xml:space="preserve">CATALINA RUBIANO ARIZA </t>
  </si>
  <si>
    <t>reintegro viáticos</t>
  </si>
  <si>
    <t>156</t>
  </si>
  <si>
    <t>oscar leonardo Rincón Ramos</t>
  </si>
  <si>
    <t>Reembolso gastos de transporte terrestre comisión Auditoria R_Antioquia</t>
  </si>
  <si>
    <t>Carlos Andrés Reyes Rodríguez</t>
  </si>
  <si>
    <t>PAGO RENDIMIENTO FINANCIERO MARZO A JUNIO CONTRATO 54001582021</t>
  </si>
  <si>
    <t>CORPORACION INTEGRAL DE INNOVACION SOCIAL INNOVAR</t>
  </si>
  <si>
    <t>Penalidad cancelación vuelo Bucaramanga - Bogotá el 15 de mayo de 2021</t>
  </si>
  <si>
    <t>LINA MARIA BARRERA RUEDA</t>
  </si>
  <si>
    <t>Penalidad cambio tiquete Bucaramanga - Bogotá el 19 de junio de 2021</t>
  </si>
  <si>
    <t>comisión 79621 Transporte</t>
  </si>
  <si>
    <t>Jorge Alfonso Zapata Ortiz</t>
  </si>
  <si>
    <t>Comisión #355 a nombre de Irene Alejandra Pinilla Farias, CC 1136879864</t>
  </si>
  <si>
    <t>COM 3021</t>
  </si>
  <si>
    <t>COM 3321</t>
  </si>
  <si>
    <t>COM 6121</t>
  </si>
  <si>
    <t>Reintegro Viáticos OV 157</t>
  </si>
  <si>
    <t>Emel Ruiz Gomez</t>
  </si>
  <si>
    <t>CUOTA PARTE MAYO 2018 A MAYO 20192020</t>
  </si>
  <si>
    <t>CUOTA PARTE JULIO Y AGOSTO 2020</t>
  </si>
  <si>
    <t xml:space="preserve">PAGO DE RENDIMIENTO MODALIDAD PROPIA INTERCULTURAL ICBF VALLE </t>
  </si>
  <si>
    <t>FUNDACION ACCIONES PARA  EL  CAMBIO FACCA</t>
  </si>
  <si>
    <t>Reintegro de comisión No. 325, gastos de transporte no utilizados</t>
  </si>
  <si>
    <t>Libardo Hernandez Guzman</t>
  </si>
  <si>
    <t xml:space="preserve">Devolución otros transportes </t>
  </si>
  <si>
    <t xml:space="preserve">Diego Garcia </t>
  </si>
  <si>
    <t>Devolución pago viaje no realizado</t>
  </si>
  <si>
    <t>reintegro saldos no ejecutados resolucion 1807  de 2020</t>
  </si>
  <si>
    <t>DEPARTAMENTO DEL HUILA</t>
  </si>
  <si>
    <t>Reintegro TU SIPSA</t>
  </si>
  <si>
    <t>Elys Sandry Polo Barcenas</t>
  </si>
  <si>
    <t>devolucion por transporte viaticos</t>
  </si>
  <si>
    <t>GUILLERMO ERNESTO VARGAS OLAYA</t>
  </si>
  <si>
    <t>Reintegro comisión julio Bolívar Andrés Bastidas Minsalud</t>
  </si>
  <si>
    <t>Guillermo Andrés Bastidas</t>
  </si>
  <si>
    <t>Recursos no ejecutados comisión Auditoría Control Interno Eje Cafetero</t>
  </si>
  <si>
    <t xml:space="preserve">Victoria Eugenia Aragon Marinez </t>
  </si>
  <si>
    <t>Devolucion viaticos transporte</t>
  </si>
  <si>
    <t>Pago viáticos y transporte•	Solicitud: 20210608 - C 2021060801</t>
  </si>
  <si>
    <t>Clemencia Nieto Alzate</t>
  </si>
  <si>
    <t>Devolucion Liquidacion Contrato 276</t>
  </si>
  <si>
    <t>ASOPADRES SAN FRANCISCO</t>
  </si>
  <si>
    <t>REINTEGRO GTOS TRANSPORTE VIVEROS C DIANA P</t>
  </si>
  <si>
    <t>RICARDO RIVERA MEDINA</t>
  </si>
  <si>
    <t>Comisión de viaje Medellín - Inírida - Medellín</t>
  </si>
  <si>
    <t>Adriana Marcela Luna Hoyos</t>
  </si>
  <si>
    <t>REINTEGRO VIGENCIA DICIEMBRE 2020 CONTRATO 453</t>
  </si>
  <si>
    <t>ASOPADRES VENTAQUEMADA</t>
  </si>
  <si>
    <t>Recurso no ejecutado Conv 1283</t>
  </si>
  <si>
    <t>MUNICIPIO DE EL ROSAL CUND</t>
  </si>
  <si>
    <t>Recurso no ejecutado Conv 1284</t>
  </si>
  <si>
    <t>SIIF128121</t>
  </si>
  <si>
    <t>Giro de recursos no comprometidos derivados del convenio 213062</t>
  </si>
  <si>
    <t>ENTERRITORIO</t>
  </si>
  <si>
    <t xml:space="preserve">Devolución de otros transportes no ejecutados(aislamiento-covid)  </t>
  </si>
  <si>
    <t>Carolina Orejuela Perea</t>
  </si>
  <si>
    <t>REINTEGRO SALDO NO EJECUTADO</t>
  </si>
  <si>
    <t>MUNICIPIO DE PUERTO NARE</t>
  </si>
  <si>
    <t>reintegro comisión,   radicado 20213000003293  y orden de pago 166665521</t>
  </si>
  <si>
    <t>Nury Alejandra Mesa Buitrago</t>
  </si>
  <si>
    <t>REINTEGRO GASTOS DE INVERSION RESOLUCION 1940</t>
  </si>
  <si>
    <t>CENTRO DE SALUD SAGRADO CORAZON DE JESUS ESE</t>
  </si>
  <si>
    <t xml:space="preserve"> Rendimientos fros Convenio 1287-2020</t>
  </si>
  <si>
    <t>335</t>
  </si>
  <si>
    <t>AMAZON CONSERVATION TEAM</t>
  </si>
  <si>
    <t>PAGO INTERES FACTURA N0.10571922</t>
  </si>
  <si>
    <t>PROSPERIDAD SOCIAL</t>
  </si>
  <si>
    <t>REINTREGRO PAGO 16221</t>
  </si>
  <si>
    <t>Gastos Transporte por Comisión</t>
  </si>
  <si>
    <t>JAIRO ALONSO TOBÓN CÁRDENAS</t>
  </si>
  <si>
    <t>Jenniffer Tatiana Ruiz Martínez</t>
  </si>
  <si>
    <t>reintegro remanentes fuente especifica resl 2017</t>
  </si>
  <si>
    <t>ESE HOSPITAL NUESTRA SRA DE FATIMA</t>
  </si>
  <si>
    <t>Reintegro por concepto de mayor valor consignado en la comisión número 31006</t>
  </si>
  <si>
    <t xml:space="preserve">Fabio Alberto Canchila castro </t>
  </si>
  <si>
    <t>Pago inejecuciones</t>
  </si>
  <si>
    <t xml:space="preserve">Fundación construyendo felicidad </t>
  </si>
  <si>
    <t>Fundación construyendo felicidad</t>
  </si>
  <si>
    <t>reintegro comisión 5510</t>
  </si>
  <si>
    <t>Francisco Javier García Gómez</t>
  </si>
  <si>
    <t>Reintegro gastos de inversión</t>
  </si>
  <si>
    <t>RESTITUCION DE RENDIMIENTOS DE JUNIO DE 2021</t>
  </si>
  <si>
    <t>FIDEICOMISO EIC</t>
  </si>
  <si>
    <t>Reintegro transporte urbano (junio)</t>
  </si>
  <si>
    <t>Leidy Laura Arellano Eraso</t>
  </si>
  <si>
    <t>REINTEGRO CONTRATO 391 DE 2020</t>
  </si>
  <si>
    <t>REINTEGRO POR PERFECCIONAMIENTO DEL CONTRATO</t>
  </si>
  <si>
    <t>ASOCIACION DE PADRES DE HOGARES DE BIENESTAR MANCOMOJAN</t>
  </si>
  <si>
    <t>LINA MARCELA RAMÍREZ ESTRADA</t>
  </si>
  <si>
    <t>REINTEGRO CONTRATO 356 DE 2020 ANTIOQUIA</t>
  </si>
  <si>
    <t>RENDIMIENTOS FINANCIERO RESOL 2017</t>
  </si>
  <si>
    <t>ESE HOSPITAL MENTAL RUDESINDO SOTO</t>
  </si>
  <si>
    <t>RECURSOS INEJECUTADOS 2020</t>
  </si>
  <si>
    <t>ASOCIACIÓN PERALONSO</t>
  </si>
  <si>
    <t>Reintegro diferencial bancario comisión #145021 del 12 julio 2021</t>
  </si>
  <si>
    <t>Ferley León Afanador</t>
  </si>
  <si>
    <t>JOHN JOSE HERNANDEZ DORIA</t>
  </si>
  <si>
    <t>Reintegro ajuste al contrato 182</t>
  </si>
  <si>
    <t>Ministerio de Justicia y del Derecho</t>
  </si>
  <si>
    <t>Reintegro orden de comisión No. 18221</t>
  </si>
  <si>
    <t>Johans Sebastían Molina Acosta</t>
  </si>
  <si>
    <t xml:space="preserve">Devolución </t>
  </si>
  <si>
    <t>Rendimientos Financieros del Cto 103 Primera Infancia Regional Choco</t>
  </si>
  <si>
    <t>ASOCIACION DE PADRES HOGARES DE BIENESTAR RIOSUCIO Nº 2 “ASOPAHOBER Nº2”</t>
  </si>
  <si>
    <t>Intereses de Ahorro del Cto 306 Primera Infancia Regional Choco</t>
  </si>
  <si>
    <t>RENDIMIENTOS FINANCIEROS REGIONAL BOGOTA</t>
  </si>
  <si>
    <t>ASOCIACION DE PADRES USUARIOS DE HOGARES COMUNITARIOS DE BIENESTAR EL VERBENAL 2</t>
  </si>
  <si>
    <t>INEJECUCIONES REGIONAL BOGOTA</t>
  </si>
  <si>
    <t>Devoluciòn vaiticos programa ser de los diasl 13,14, 15 y 16 de juio de 2021</t>
  </si>
  <si>
    <t>Devolucion comision 7721</t>
  </si>
  <si>
    <t>Diana Maria Lopez Ramirez</t>
  </si>
  <si>
    <t>2321357</t>
  </si>
  <si>
    <t>SANDRA PATRICIA ALEMAN CASTRO</t>
  </si>
  <si>
    <t>convenio No. 2965 de 2021</t>
  </si>
  <si>
    <t>municipio de zaragoza</t>
  </si>
  <si>
    <t>REINTEGRO INEJECUCION DICIEMBRE 2020 CT 359</t>
  </si>
  <si>
    <t>ESTAMPILLA PRO UNIVERSIDAD NACIONAL Y OTRAS UNIVERSIDADES ESTATALES</t>
  </si>
  <si>
    <t>POLICIA NACIONAL - UNIDAD PRESTADORA DE SALUD SANTANDER</t>
  </si>
  <si>
    <t xml:space="preserve">Devolución rendimientos </t>
  </si>
  <si>
    <t xml:space="preserve">ESE Hospital Héctor Abad Gómez </t>
  </si>
  <si>
    <t>Reintegro de 1 dia de viatico-Gloria Puerto CC 23.582.721 Comisiòn 469 2021</t>
  </si>
  <si>
    <t>INSTITUTO NACIONAL DE SALUD-GLORIA PUERTO</t>
  </si>
  <si>
    <t>DTN-RENDIMIENTOS FINANCIEROS ENTIDADES VARIAS</t>
  </si>
  <si>
    <t xml:space="preserve">403 – MINISTERIO DE SALUD Y PROTECCION SOCIAL   </t>
  </si>
  <si>
    <t>ESE CENTRO HOSPITAL SAN JUAN BAUTISTA</t>
  </si>
  <si>
    <t>Devolución rend financieros junio 2021</t>
  </si>
  <si>
    <t>Devolución gastos de viaje -Cumbitara, Nariño</t>
  </si>
  <si>
    <t>Devolución rendimientos financieros junio 2021</t>
  </si>
  <si>
    <t>6421</t>
  </si>
  <si>
    <t>FABIO ESPARZA MURALLAS</t>
  </si>
  <si>
    <t>Devolucion rendimientos financieros junio 2019 recursos del fideicomiso</t>
  </si>
  <si>
    <t>REINT. GAST. ORD. COMISION 6521</t>
  </si>
  <si>
    <t>CONSTANTINO LARROTA JAIMES</t>
  </si>
  <si>
    <t>Concepto de Reintegro</t>
  </si>
  <si>
    <t>Danny Enrique Delgado Albornoz</t>
  </si>
  <si>
    <t xml:space="preserve">Reintegro SIIF89321 Resolución 744-99321 Solicitud 20210718 M2021071801 </t>
  </si>
  <si>
    <t>REINTEGRO DE VIATICOS</t>
  </si>
  <si>
    <t xml:space="preserve">115 </t>
  </si>
  <si>
    <t>FREDDY MARRUGO CORTES</t>
  </si>
  <si>
    <t>INEJECUCIONES Y AHORROS CONTRATO 143 DEL 2020 ICBF REGIONAL BOLIVAR</t>
  </si>
  <si>
    <t>ASOCIACION DE PADRES DE FAMILIA Y VECINOS DEL HIC EL PORTALITO</t>
  </si>
  <si>
    <t xml:space="preserve">Reintegro transporte terrestre </t>
  </si>
  <si>
    <t>CARMEN LUCIA HERNANDEZ</t>
  </si>
  <si>
    <t>Reintegro viaticos comisión de servicios por gastos de transporte</t>
  </si>
  <si>
    <t>FLOR INELDA MORA ROZO</t>
  </si>
  <si>
    <t>REINTEGRO DE RECURSO NO EJECUTADO</t>
  </si>
  <si>
    <t>UNION TEMPORAL MUJERES LUCHADORAS</t>
  </si>
  <si>
    <t>DTN-Rendimientos Financieros Entidades Varias</t>
  </si>
  <si>
    <t>Centro de Salud Nuestra Señora de Fatima</t>
  </si>
  <si>
    <t>Rendimientos financieros Regional Bogotá.</t>
  </si>
  <si>
    <t>ASOCIACION DE DEFENSA DE LOS DERECHOS DEL NIÑO BARRIO SORATAMA</t>
  </si>
  <si>
    <t>INSTITUCION DE ASISTENCIA SOCIAL HOGAR INFANTIL ESTRELLA DE ORIENTE</t>
  </si>
  <si>
    <t>Devolucion de pago de salario</t>
  </si>
  <si>
    <t>284</t>
  </si>
  <si>
    <t>Luis Eduardo Angel Alfaro</t>
  </si>
  <si>
    <t>NO CUMPLE CON LA ESTRUCTURA DE 3 DIGITOS QUEDA CON PORTAFOLIO CERO (000) por favor solictar la reclasificacion con Johnny.Delreal@minhacienda.gov.co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</si>
</sst>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* #,##0_-;\-* #,##0_-;_-* &quot;-&quot;??_-;_-@_-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4" fontId="0" fillId="0" borderId="0" xfId="0" applyNumberFormat="1" applyFont="1"/>
    <xf numFmtId="0" fontId="2" fillId="0" borderId="0" xfId="0" applyNumberFormat="1" applyFont="1" applyBorder="1"/>
    <xf numFmtId="43" fontId="0" fillId="0" borderId="0" xfId="1" applyFont="1"/>
    <xf numFmtId="43" fontId="0" fillId="4" borderId="0" xfId="1" applyFont="1" applyFill="1"/>
    <xf numFmtId="164" fontId="2" fillId="4" borderId="1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167" fontId="0" fillId="0" borderId="0" xfId="1" applyNumberFormat="1" applyFont="1"/>
    <xf numFmtId="43" fontId="3" fillId="0" borderId="0" xfId="0" applyNumberFormat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0" fillId="5" borderId="0" xfId="0" applyNumberFormat="1" applyFont="1" applyFill="1"/>
    <xf numFmtId="0" fontId="0" fillId="6" borderId="0" xfId="0" applyNumberFormat="1" applyFont="1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5" fillId="5" borderId="1" xfId="0" applyNumberFormat="1" applyFont="1" applyFill="1" applyBorder="1"/>
    <xf numFmtId="164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0" fontId="6" fillId="5" borderId="1" xfId="0" applyNumberFormat="1" applyFont="1" applyFill="1" applyBorder="1"/>
    <xf numFmtId="164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7" fillId="5" borderId="0" xfId="0" applyNumberFormat="1" applyFont="1" applyFill="1"/>
    <xf numFmtId="0" fontId="6" fillId="7" borderId="1" xfId="0" applyNumberFormat="1" applyFont="1" applyFill="1" applyBorder="1"/>
    <xf numFmtId="164" fontId="6" fillId="7" borderId="1" xfId="0" applyNumberFormat="1" applyFont="1" applyFill="1" applyBorder="1"/>
    <xf numFmtId="165" fontId="6" fillId="7" borderId="1" xfId="0" applyNumberFormat="1" applyFont="1" applyFill="1" applyBorder="1"/>
    <xf numFmtId="166" fontId="6" fillId="7" borderId="1" xfId="0" applyNumberFormat="1" applyFont="1" applyFill="1" applyBorder="1"/>
    <xf numFmtId="0" fontId="7" fillId="7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611</xdr:row>
      <xdr:rowOff>104775</xdr:rowOff>
    </xdr:from>
    <xdr:to>
      <xdr:col>9</xdr:col>
      <xdr:colOff>84723</xdr:colOff>
      <xdr:row>620</xdr:row>
      <xdr:rowOff>161704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16690775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" customWidth="1"/>
    <col min="4" max="4" width="15" customWidth="1"/>
    <col min="5" max="5" width="14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140625" customWidth="1"/>
    <col min="11" max="11" width="20.5703125" customWidth="1"/>
    <col min="12" max="12" width="9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6" t="s">
        <v>54</v>
      </c>
      <c r="C2" s="10">
        <v>37750856.500000119</v>
      </c>
    </row>
    <row r="3" spans="1:14">
      <c r="A3" s="11" t="s">
        <v>14</v>
      </c>
      <c r="B3" s="11" t="s">
        <v>15</v>
      </c>
      <c r="C3" s="12">
        <v>407657</v>
      </c>
      <c r="D3" s="12">
        <v>407657</v>
      </c>
      <c r="E3" s="13">
        <v>1036793189</v>
      </c>
      <c r="F3" s="14">
        <v>44372.748182870397</v>
      </c>
      <c r="G3" s="11" t="s">
        <v>16</v>
      </c>
      <c r="H3" s="13">
        <v>12656</v>
      </c>
      <c r="I3" s="11" t="s">
        <v>17</v>
      </c>
      <c r="J3" s="11" t="s">
        <v>91</v>
      </c>
      <c r="K3" s="11" t="s">
        <v>20</v>
      </c>
      <c r="L3" s="11" t="s">
        <v>92</v>
      </c>
      <c r="M3" s="11" t="s">
        <v>17</v>
      </c>
      <c r="N3" s="11" t="s">
        <v>17</v>
      </c>
    </row>
    <row r="4" spans="1:14">
      <c r="A4" s="11" t="s">
        <v>14</v>
      </c>
      <c r="B4" s="11" t="s">
        <v>15</v>
      </c>
      <c r="C4" s="12">
        <v>853289</v>
      </c>
      <c r="D4" s="12">
        <v>853289</v>
      </c>
      <c r="E4" s="13">
        <v>1036950023</v>
      </c>
      <c r="F4" s="14">
        <v>44372.842326388898</v>
      </c>
      <c r="G4" s="11" t="s">
        <v>16</v>
      </c>
      <c r="H4" s="13">
        <v>12659</v>
      </c>
      <c r="I4" s="11" t="s">
        <v>17</v>
      </c>
      <c r="J4" s="11" t="s">
        <v>93</v>
      </c>
      <c r="K4" s="11" t="s">
        <v>37</v>
      </c>
      <c r="L4" s="11" t="s">
        <v>94</v>
      </c>
      <c r="M4" s="11" t="s">
        <v>17</v>
      </c>
      <c r="N4" s="11" t="s">
        <v>17</v>
      </c>
    </row>
    <row r="5" spans="1:14">
      <c r="A5" s="2" t="s">
        <v>14</v>
      </c>
      <c r="B5" s="2" t="s">
        <v>15</v>
      </c>
      <c r="C5" s="4">
        <v>408567</v>
      </c>
      <c r="D5" s="4">
        <v>408567</v>
      </c>
      <c r="E5" s="6">
        <v>1037216253</v>
      </c>
      <c r="F5" s="8">
        <v>44373.386909722198</v>
      </c>
      <c r="G5" s="2" t="s">
        <v>16</v>
      </c>
      <c r="H5" s="6">
        <v>12660</v>
      </c>
      <c r="I5" s="2" t="s">
        <v>17</v>
      </c>
      <c r="J5" s="2" t="s">
        <v>95</v>
      </c>
      <c r="K5" s="2" t="s">
        <v>26</v>
      </c>
      <c r="L5" s="2" t="s">
        <v>96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371064</v>
      </c>
      <c r="D6" s="5">
        <v>371064</v>
      </c>
      <c r="E6" s="7">
        <v>1037486441</v>
      </c>
      <c r="F6" s="9">
        <v>44373.562303240702</v>
      </c>
      <c r="G6" s="3" t="s">
        <v>16</v>
      </c>
      <c r="H6" s="7">
        <v>12661</v>
      </c>
      <c r="I6" s="3" t="s">
        <v>17</v>
      </c>
      <c r="J6" s="3" t="s">
        <v>97</v>
      </c>
      <c r="K6" s="3" t="s">
        <v>22</v>
      </c>
      <c r="L6" s="3" t="s">
        <v>64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305490</v>
      </c>
      <c r="D7" s="4">
        <v>305490</v>
      </c>
      <c r="E7" s="6">
        <v>1037492637</v>
      </c>
      <c r="F7" s="8">
        <v>44373.567118055602</v>
      </c>
      <c r="G7" s="2" t="s">
        <v>16</v>
      </c>
      <c r="H7" s="6">
        <v>12662</v>
      </c>
      <c r="I7" s="2" t="s">
        <v>17</v>
      </c>
      <c r="J7" s="2" t="s">
        <v>98</v>
      </c>
      <c r="K7" s="2" t="s">
        <v>22</v>
      </c>
      <c r="L7" s="2" t="s">
        <v>99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430080</v>
      </c>
      <c r="D8" s="5">
        <v>430080</v>
      </c>
      <c r="E8" s="7">
        <v>1037728630</v>
      </c>
      <c r="F8" s="9">
        <v>44373.784548611096</v>
      </c>
      <c r="G8" s="3" t="s">
        <v>16</v>
      </c>
      <c r="H8" s="7">
        <v>12664</v>
      </c>
      <c r="I8" s="3" t="s">
        <v>17</v>
      </c>
      <c r="J8" s="3" t="s">
        <v>100</v>
      </c>
      <c r="K8" s="3" t="s">
        <v>49</v>
      </c>
      <c r="L8" s="3" t="s">
        <v>80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523778</v>
      </c>
      <c r="D9" s="4">
        <v>523778</v>
      </c>
      <c r="E9" s="6">
        <v>1037947236</v>
      </c>
      <c r="F9" s="8">
        <v>44374.423483796301</v>
      </c>
      <c r="G9" s="2" t="s">
        <v>16</v>
      </c>
      <c r="H9" s="6">
        <v>12665</v>
      </c>
      <c r="I9" s="2" t="s">
        <v>17</v>
      </c>
      <c r="J9" s="2" t="s">
        <v>101</v>
      </c>
      <c r="K9" s="2" t="s">
        <v>21</v>
      </c>
      <c r="L9" s="2" t="s">
        <v>102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686709</v>
      </c>
      <c r="D10" s="5">
        <v>686709</v>
      </c>
      <c r="E10" s="7">
        <v>1038479614</v>
      </c>
      <c r="F10" s="9">
        <v>44375.340543981503</v>
      </c>
      <c r="G10" s="3" t="s">
        <v>16</v>
      </c>
      <c r="H10" s="7">
        <v>12666</v>
      </c>
      <c r="I10" s="3" t="s">
        <v>17</v>
      </c>
      <c r="J10" s="3" t="s">
        <v>39</v>
      </c>
      <c r="K10" s="3" t="s">
        <v>37</v>
      </c>
      <c r="L10" s="3" t="s">
        <v>103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536670</v>
      </c>
      <c r="D11" s="4">
        <v>536670</v>
      </c>
      <c r="E11" s="6">
        <v>1038485995</v>
      </c>
      <c r="F11" s="8">
        <v>44375.344930555599</v>
      </c>
      <c r="G11" s="2" t="s">
        <v>16</v>
      </c>
      <c r="H11" s="6">
        <v>12668</v>
      </c>
      <c r="I11" s="2" t="s">
        <v>17</v>
      </c>
      <c r="J11" s="2" t="s">
        <v>104</v>
      </c>
      <c r="K11" s="2" t="s">
        <v>60</v>
      </c>
      <c r="L11" s="2" t="s">
        <v>105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807600</v>
      </c>
      <c r="D12" s="5">
        <v>807600</v>
      </c>
      <c r="E12" s="7">
        <v>1038657363</v>
      </c>
      <c r="F12" s="9">
        <v>44375.427060185197</v>
      </c>
      <c r="G12" s="3" t="s">
        <v>16</v>
      </c>
      <c r="H12" s="7">
        <v>12669</v>
      </c>
      <c r="I12" s="3" t="s">
        <v>17</v>
      </c>
      <c r="J12" s="3" t="s">
        <v>106</v>
      </c>
      <c r="K12" s="3" t="s">
        <v>107</v>
      </c>
      <c r="L12" s="3" t="s">
        <v>108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148394</v>
      </c>
      <c r="D13" s="4">
        <v>148394</v>
      </c>
      <c r="E13" s="6">
        <v>1038764716</v>
      </c>
      <c r="F13" s="8">
        <v>44375.4698726852</v>
      </c>
      <c r="G13" s="2" t="s">
        <v>16</v>
      </c>
      <c r="H13" s="6">
        <v>12670</v>
      </c>
      <c r="I13" s="2" t="s">
        <v>17</v>
      </c>
      <c r="J13" s="2" t="s">
        <v>109</v>
      </c>
      <c r="K13" s="2" t="s">
        <v>40</v>
      </c>
      <c r="L13" s="2" t="s">
        <v>89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1007904</v>
      </c>
      <c r="D14" s="5">
        <v>1007904</v>
      </c>
      <c r="E14" s="7">
        <v>1038823028</v>
      </c>
      <c r="F14" s="9">
        <v>44375.4925462963</v>
      </c>
      <c r="G14" s="3" t="s">
        <v>16</v>
      </c>
      <c r="H14" s="7">
        <v>12671</v>
      </c>
      <c r="I14" s="3" t="s">
        <v>17</v>
      </c>
      <c r="J14" s="3" t="s">
        <v>110</v>
      </c>
      <c r="K14" s="3">
        <v>403</v>
      </c>
      <c r="L14" s="3" t="s">
        <v>111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3600</v>
      </c>
      <c r="D15" s="4">
        <v>3600</v>
      </c>
      <c r="E15" s="6">
        <v>1038912925</v>
      </c>
      <c r="F15" s="8">
        <v>44375.530682870398</v>
      </c>
      <c r="G15" s="2" t="s">
        <v>16</v>
      </c>
      <c r="H15" s="6">
        <v>12672</v>
      </c>
      <c r="I15" s="2" t="s">
        <v>17</v>
      </c>
      <c r="J15" s="2" t="s">
        <v>112</v>
      </c>
      <c r="K15" s="2" t="s">
        <v>69</v>
      </c>
      <c r="L15" s="2" t="s">
        <v>113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27307</v>
      </c>
      <c r="D16" s="5">
        <v>27307</v>
      </c>
      <c r="E16" s="7">
        <v>1038931650</v>
      </c>
      <c r="F16" s="9">
        <v>44375.539594907401</v>
      </c>
      <c r="G16" s="3" t="s">
        <v>16</v>
      </c>
      <c r="H16" s="7">
        <v>12675</v>
      </c>
      <c r="I16" s="3" t="s">
        <v>17</v>
      </c>
      <c r="J16" s="3" t="s">
        <v>114</v>
      </c>
      <c r="K16" s="3" t="s">
        <v>69</v>
      </c>
      <c r="L16" s="3" t="s">
        <v>74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26318</v>
      </c>
      <c r="D17" s="4">
        <v>26318</v>
      </c>
      <c r="E17" s="6">
        <v>1038948241</v>
      </c>
      <c r="F17" s="8">
        <v>44375.547708333303</v>
      </c>
      <c r="G17" s="2" t="s">
        <v>16</v>
      </c>
      <c r="H17" s="6">
        <v>12677</v>
      </c>
      <c r="I17" s="2" t="s">
        <v>17</v>
      </c>
      <c r="J17" s="2" t="s">
        <v>115</v>
      </c>
      <c r="K17" s="2" t="s">
        <v>69</v>
      </c>
      <c r="L17" s="2" t="s">
        <v>82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33000</v>
      </c>
      <c r="D18" s="5">
        <v>33000</v>
      </c>
      <c r="E18" s="7">
        <v>1039128744</v>
      </c>
      <c r="F18" s="9">
        <v>44375.629710648202</v>
      </c>
      <c r="G18" s="3" t="s">
        <v>16</v>
      </c>
      <c r="H18" s="7">
        <v>12678</v>
      </c>
      <c r="I18" s="3" t="s">
        <v>17</v>
      </c>
      <c r="J18" s="3" t="s">
        <v>116</v>
      </c>
      <c r="K18" s="3" t="s">
        <v>21</v>
      </c>
      <c r="L18" s="3" t="s">
        <v>117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4967</v>
      </c>
      <c r="D19" s="4">
        <v>4967</v>
      </c>
      <c r="E19" s="6">
        <v>1039174772</v>
      </c>
      <c r="F19" s="8">
        <v>44375.648865740703</v>
      </c>
      <c r="G19" s="2" t="s">
        <v>16</v>
      </c>
      <c r="H19" s="6">
        <v>12679</v>
      </c>
      <c r="I19" s="2" t="s">
        <v>17</v>
      </c>
      <c r="J19" s="2" t="s">
        <v>118</v>
      </c>
      <c r="K19" s="2" t="s">
        <v>18</v>
      </c>
      <c r="L19" s="2" t="s">
        <v>119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122650014</v>
      </c>
      <c r="D20" s="5">
        <v>122650014</v>
      </c>
      <c r="E20" s="7">
        <v>1039206906</v>
      </c>
      <c r="F20" s="9">
        <v>44375.662152777797</v>
      </c>
      <c r="G20" s="3" t="s">
        <v>16</v>
      </c>
      <c r="H20" s="7">
        <v>12681</v>
      </c>
      <c r="I20" s="3" t="s">
        <v>17</v>
      </c>
      <c r="J20" s="3" t="s">
        <v>120</v>
      </c>
      <c r="K20" s="3" t="s">
        <v>18</v>
      </c>
      <c r="L20" s="3" t="s">
        <v>121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44918</v>
      </c>
      <c r="D21" s="4">
        <v>44918</v>
      </c>
      <c r="E21" s="6">
        <v>1039260486</v>
      </c>
      <c r="F21" s="8">
        <v>44375.683726851901</v>
      </c>
      <c r="G21" s="2" t="s">
        <v>16</v>
      </c>
      <c r="H21" s="6">
        <v>12682</v>
      </c>
      <c r="I21" s="2" t="s">
        <v>17</v>
      </c>
      <c r="J21" s="2" t="s">
        <v>122</v>
      </c>
      <c r="K21" s="2">
        <v>393</v>
      </c>
      <c r="L21" s="2" t="s">
        <v>79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19">
        <v>3018951.69</v>
      </c>
      <c r="D22" s="5">
        <v>3018951.69</v>
      </c>
      <c r="E22" s="7">
        <v>1039354928</v>
      </c>
      <c r="F22" s="9">
        <v>44375.728657407402</v>
      </c>
      <c r="G22" s="3" t="s">
        <v>16</v>
      </c>
      <c r="H22" s="7">
        <v>12683</v>
      </c>
      <c r="I22" s="3" t="s">
        <v>17</v>
      </c>
      <c r="J22" s="3" t="s">
        <v>123</v>
      </c>
      <c r="K22" s="3" t="s">
        <v>26</v>
      </c>
      <c r="L22" s="3" t="s">
        <v>124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364450</v>
      </c>
      <c r="D23" s="4">
        <v>364450</v>
      </c>
      <c r="E23" s="6">
        <v>1039369110</v>
      </c>
      <c r="F23" s="8">
        <v>44375.736215277801</v>
      </c>
      <c r="G23" s="2" t="s">
        <v>16</v>
      </c>
      <c r="H23" s="6">
        <v>12684</v>
      </c>
      <c r="I23" s="2" t="s">
        <v>17</v>
      </c>
      <c r="J23" s="2" t="s">
        <v>125</v>
      </c>
      <c r="K23" s="2" t="s">
        <v>37</v>
      </c>
      <c r="L23" s="2" t="s">
        <v>126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364450</v>
      </c>
      <c r="D24" s="5">
        <v>364450</v>
      </c>
      <c r="E24" s="7">
        <v>1039431451</v>
      </c>
      <c r="F24" s="9">
        <v>44375.770439814798</v>
      </c>
      <c r="G24" s="3" t="s">
        <v>16</v>
      </c>
      <c r="H24" s="7">
        <v>12690</v>
      </c>
      <c r="I24" s="3" t="s">
        <v>17</v>
      </c>
      <c r="J24" s="3" t="s">
        <v>127</v>
      </c>
      <c r="K24" s="3" t="s">
        <v>37</v>
      </c>
      <c r="L24" s="3" t="s">
        <v>128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27200</v>
      </c>
      <c r="D25" s="4">
        <v>27200</v>
      </c>
      <c r="E25" s="6">
        <v>1039443023</v>
      </c>
      <c r="F25" s="8">
        <v>44375.776412036997</v>
      </c>
      <c r="G25" s="2" t="s">
        <v>16</v>
      </c>
      <c r="H25" s="6">
        <v>12691</v>
      </c>
      <c r="I25" s="2" t="s">
        <v>17</v>
      </c>
      <c r="J25" s="2" t="s">
        <v>129</v>
      </c>
      <c r="K25" s="2" t="s">
        <v>20</v>
      </c>
      <c r="L25" s="2" t="s">
        <v>130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7067631</v>
      </c>
      <c r="D26" s="5">
        <v>7067631</v>
      </c>
      <c r="E26" s="7">
        <v>1039476424</v>
      </c>
      <c r="F26" s="9">
        <v>44375.794039351902</v>
      </c>
      <c r="G26" s="3" t="s">
        <v>16</v>
      </c>
      <c r="H26" s="7">
        <v>12692</v>
      </c>
      <c r="I26" s="3" t="s">
        <v>17</v>
      </c>
      <c r="J26" s="3" t="s">
        <v>131</v>
      </c>
      <c r="K26" s="3" t="s">
        <v>18</v>
      </c>
      <c r="L26" s="3" t="s">
        <v>132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1575450</v>
      </c>
      <c r="D27" s="4">
        <v>1575450</v>
      </c>
      <c r="E27" s="6">
        <v>1039605264</v>
      </c>
      <c r="F27" s="8">
        <v>44375.872858796298</v>
      </c>
      <c r="G27" s="2" t="s">
        <v>16</v>
      </c>
      <c r="H27" s="6">
        <v>12693</v>
      </c>
      <c r="I27" s="2" t="s">
        <v>17</v>
      </c>
      <c r="J27" s="2" t="s">
        <v>133</v>
      </c>
      <c r="K27" s="2" t="s">
        <v>20</v>
      </c>
      <c r="L27" s="2" t="s">
        <v>134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141830</v>
      </c>
      <c r="D28" s="5">
        <v>141830</v>
      </c>
      <c r="E28" s="7">
        <v>1039685812</v>
      </c>
      <c r="F28" s="9">
        <v>44375.934722222199</v>
      </c>
      <c r="G28" s="3" t="s">
        <v>16</v>
      </c>
      <c r="H28" s="7">
        <v>12694</v>
      </c>
      <c r="I28" s="3" t="s">
        <v>17</v>
      </c>
      <c r="J28" s="3" t="s">
        <v>135</v>
      </c>
      <c r="K28" s="3" t="s">
        <v>20</v>
      </c>
      <c r="L28" s="3" t="s">
        <v>136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271546</v>
      </c>
      <c r="D29" s="4">
        <v>271546</v>
      </c>
      <c r="E29" s="6">
        <v>1039882108</v>
      </c>
      <c r="F29" s="8">
        <v>44376.378194444398</v>
      </c>
      <c r="G29" s="2" t="s">
        <v>16</v>
      </c>
      <c r="H29" s="6">
        <v>12695</v>
      </c>
      <c r="I29" s="2" t="s">
        <v>17</v>
      </c>
      <c r="J29" s="2" t="s">
        <v>137</v>
      </c>
      <c r="K29" s="2" t="s">
        <v>24</v>
      </c>
      <c r="L29" s="2" t="s">
        <v>138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22400</v>
      </c>
      <c r="D30" s="5">
        <v>22400</v>
      </c>
      <c r="E30" s="7">
        <v>1039987292</v>
      </c>
      <c r="F30" s="9">
        <v>44376.426192129598</v>
      </c>
      <c r="G30" s="3" t="s">
        <v>16</v>
      </c>
      <c r="H30" s="7">
        <v>12696</v>
      </c>
      <c r="I30" s="3" t="s">
        <v>17</v>
      </c>
      <c r="J30" s="3" t="s">
        <v>31</v>
      </c>
      <c r="K30" s="3" t="s">
        <v>20</v>
      </c>
      <c r="L30" s="3" t="s">
        <v>139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693648</v>
      </c>
      <c r="D31" s="4">
        <v>693648</v>
      </c>
      <c r="E31" s="6">
        <v>1040138929</v>
      </c>
      <c r="F31" s="8">
        <v>44376.485972222203</v>
      </c>
      <c r="G31" s="2" t="s">
        <v>16</v>
      </c>
      <c r="H31" s="6">
        <v>12697</v>
      </c>
      <c r="I31" s="2" t="s">
        <v>17</v>
      </c>
      <c r="J31" s="2" t="s">
        <v>140</v>
      </c>
      <c r="K31" s="2" t="s">
        <v>51</v>
      </c>
      <c r="L31" s="2" t="s">
        <v>141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16016000</v>
      </c>
      <c r="D32" s="5">
        <v>16016000</v>
      </c>
      <c r="E32" s="7">
        <v>1040185874</v>
      </c>
      <c r="F32" s="9">
        <v>44376.5058796296</v>
      </c>
      <c r="G32" s="3" t="s">
        <v>16</v>
      </c>
      <c r="H32" s="7">
        <v>12699</v>
      </c>
      <c r="I32" s="3" t="s">
        <v>17</v>
      </c>
      <c r="J32" s="3" t="s">
        <v>142</v>
      </c>
      <c r="K32" s="3" t="s">
        <v>25</v>
      </c>
      <c r="L32" s="3" t="s">
        <v>143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812579</v>
      </c>
      <c r="D33" s="4">
        <v>812579</v>
      </c>
      <c r="E33" s="6">
        <v>1040188519</v>
      </c>
      <c r="F33" s="8">
        <v>44376.5070486111</v>
      </c>
      <c r="G33" s="2" t="s">
        <v>16</v>
      </c>
      <c r="H33" s="6">
        <v>12700</v>
      </c>
      <c r="I33" s="2" t="s">
        <v>17</v>
      </c>
      <c r="J33" s="2" t="s">
        <v>144</v>
      </c>
      <c r="K33" s="2" t="s">
        <v>30</v>
      </c>
      <c r="L33" s="2" t="s">
        <v>67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325005</v>
      </c>
      <c r="D34" s="5">
        <v>325005</v>
      </c>
      <c r="E34" s="7">
        <v>1040195849</v>
      </c>
      <c r="F34" s="9">
        <v>44376.510312500002</v>
      </c>
      <c r="G34" s="3" t="s">
        <v>16</v>
      </c>
      <c r="H34" s="7">
        <v>12701</v>
      </c>
      <c r="I34" s="3" t="s">
        <v>17</v>
      </c>
      <c r="J34" s="3" t="s">
        <v>145</v>
      </c>
      <c r="K34" s="3" t="s">
        <v>30</v>
      </c>
      <c r="L34" s="3" t="s">
        <v>67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2159609</v>
      </c>
      <c r="D35" s="4">
        <v>2159609</v>
      </c>
      <c r="E35" s="6">
        <v>1040201575</v>
      </c>
      <c r="F35" s="8">
        <v>44376.512939814798</v>
      </c>
      <c r="G35" s="2" t="s">
        <v>16</v>
      </c>
      <c r="H35" s="6">
        <v>12702</v>
      </c>
      <c r="I35" s="2" t="s">
        <v>17</v>
      </c>
      <c r="J35" s="2" t="s">
        <v>146</v>
      </c>
      <c r="K35" s="2" t="s">
        <v>68</v>
      </c>
      <c r="L35" s="2" t="s">
        <v>67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1642877</v>
      </c>
      <c r="D36" s="5">
        <v>1642877</v>
      </c>
      <c r="E36" s="7">
        <v>1040206340</v>
      </c>
      <c r="F36" s="9">
        <v>44376.515138888899</v>
      </c>
      <c r="G36" s="3" t="s">
        <v>16</v>
      </c>
      <c r="H36" s="7">
        <v>12703</v>
      </c>
      <c r="I36" s="3" t="s">
        <v>17</v>
      </c>
      <c r="J36" s="3" t="s">
        <v>147</v>
      </c>
      <c r="K36" s="3" t="s">
        <v>68</v>
      </c>
      <c r="L36" s="3" t="s">
        <v>67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21800194</v>
      </c>
      <c r="D37" s="4">
        <v>21800194</v>
      </c>
      <c r="E37" s="6">
        <v>1040211161</v>
      </c>
      <c r="F37" s="8">
        <v>44376.517337963</v>
      </c>
      <c r="G37" s="2" t="s">
        <v>16</v>
      </c>
      <c r="H37" s="6">
        <v>12704</v>
      </c>
      <c r="I37" s="2" t="s">
        <v>17</v>
      </c>
      <c r="J37" s="2" t="s">
        <v>148</v>
      </c>
      <c r="K37" s="2" t="s">
        <v>68</v>
      </c>
      <c r="L37" s="2" t="s">
        <v>67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23178</v>
      </c>
      <c r="D38" s="5">
        <v>23178</v>
      </c>
      <c r="E38" s="7">
        <v>1040215548</v>
      </c>
      <c r="F38" s="9">
        <v>44376.519456018497</v>
      </c>
      <c r="G38" s="3" t="s">
        <v>16</v>
      </c>
      <c r="H38" s="7">
        <v>12705</v>
      </c>
      <c r="I38" s="3" t="s">
        <v>17</v>
      </c>
      <c r="J38" s="3" t="s">
        <v>149</v>
      </c>
      <c r="K38" s="3" t="s">
        <v>68</v>
      </c>
      <c r="L38" s="3" t="s">
        <v>67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58000</v>
      </c>
      <c r="D39" s="4">
        <v>58000</v>
      </c>
      <c r="E39" s="6">
        <v>1040281677</v>
      </c>
      <c r="F39" s="8">
        <v>44376.553148148101</v>
      </c>
      <c r="G39" s="2" t="s">
        <v>16</v>
      </c>
      <c r="H39" s="6">
        <v>12708</v>
      </c>
      <c r="I39" s="2" t="s">
        <v>17</v>
      </c>
      <c r="J39" s="2" t="s">
        <v>150</v>
      </c>
      <c r="K39" s="2" t="s">
        <v>35</v>
      </c>
      <c r="L39" s="2" t="s">
        <v>36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9059978</v>
      </c>
      <c r="D40" s="5">
        <v>9059978</v>
      </c>
      <c r="E40" s="7">
        <v>1040307801</v>
      </c>
      <c r="F40" s="9">
        <v>44376.566377314797</v>
      </c>
      <c r="G40" s="3" t="s">
        <v>16</v>
      </c>
      <c r="H40" s="7">
        <v>12709</v>
      </c>
      <c r="I40" s="3" t="s">
        <v>17</v>
      </c>
      <c r="J40" s="3" t="s">
        <v>151</v>
      </c>
      <c r="K40" s="3" t="s">
        <v>18</v>
      </c>
      <c r="L40" s="3" t="s">
        <v>152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34000</v>
      </c>
      <c r="D41" s="4">
        <v>34000</v>
      </c>
      <c r="E41" s="6">
        <v>1040352394</v>
      </c>
      <c r="F41" s="8">
        <v>44376.588379629597</v>
      </c>
      <c r="G41" s="2" t="s">
        <v>16</v>
      </c>
      <c r="H41" s="6">
        <v>12710</v>
      </c>
      <c r="I41" s="2" t="s">
        <v>17</v>
      </c>
      <c r="J41" s="2" t="s">
        <v>153</v>
      </c>
      <c r="K41" s="2" t="s">
        <v>20</v>
      </c>
      <c r="L41" s="2" t="s">
        <v>154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58200</v>
      </c>
      <c r="D42" s="5">
        <v>58200</v>
      </c>
      <c r="E42" s="7">
        <v>1040386219</v>
      </c>
      <c r="F42" s="9">
        <v>44376.603564814803</v>
      </c>
      <c r="G42" s="3" t="s">
        <v>16</v>
      </c>
      <c r="H42" s="7">
        <v>12712</v>
      </c>
      <c r="I42" s="3" t="s">
        <v>17</v>
      </c>
      <c r="J42" s="3" t="s">
        <v>155</v>
      </c>
      <c r="K42" s="3" t="s">
        <v>20</v>
      </c>
      <c r="L42" s="3" t="s">
        <v>156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9891139</v>
      </c>
      <c r="D43" s="4">
        <v>9891139</v>
      </c>
      <c r="E43" s="6">
        <v>1040486840</v>
      </c>
      <c r="F43" s="8">
        <v>44376.644398148201</v>
      </c>
      <c r="G43" s="2" t="s">
        <v>16</v>
      </c>
      <c r="H43" s="6">
        <v>12716</v>
      </c>
      <c r="I43" s="2" t="s">
        <v>17</v>
      </c>
      <c r="J43" s="2" t="s">
        <v>157</v>
      </c>
      <c r="K43" s="2" t="s">
        <v>18</v>
      </c>
      <c r="L43" s="2" t="s">
        <v>81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2611476</v>
      </c>
      <c r="D44" s="5">
        <v>2611476</v>
      </c>
      <c r="E44" s="7">
        <v>1040529842</v>
      </c>
      <c r="F44" s="9">
        <v>44376.661585648202</v>
      </c>
      <c r="G44" s="3" t="s">
        <v>16</v>
      </c>
      <c r="H44" s="7">
        <v>12717</v>
      </c>
      <c r="I44" s="3" t="s">
        <v>17</v>
      </c>
      <c r="J44" s="3" t="s">
        <v>158</v>
      </c>
      <c r="K44" s="3" t="s">
        <v>18</v>
      </c>
      <c r="L44" s="3" t="s">
        <v>159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528000</v>
      </c>
      <c r="D45" s="4">
        <v>528000</v>
      </c>
      <c r="E45" s="6">
        <v>1040573914</v>
      </c>
      <c r="F45" s="8">
        <v>44376.679247685199</v>
      </c>
      <c r="G45" s="2" t="s">
        <v>16</v>
      </c>
      <c r="H45" s="6">
        <v>12722</v>
      </c>
      <c r="I45" s="2" t="s">
        <v>17</v>
      </c>
      <c r="J45" s="2" t="s">
        <v>84</v>
      </c>
      <c r="K45" s="2" t="s">
        <v>20</v>
      </c>
      <c r="L45" s="2" t="s">
        <v>160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228479</v>
      </c>
      <c r="D46" s="5">
        <v>228479</v>
      </c>
      <c r="E46" s="7">
        <v>1040576792</v>
      </c>
      <c r="F46" s="9">
        <v>44376.680393518502</v>
      </c>
      <c r="G46" s="3" t="s">
        <v>16</v>
      </c>
      <c r="H46" s="7">
        <v>12723</v>
      </c>
      <c r="I46" s="3" t="s">
        <v>17</v>
      </c>
      <c r="J46" s="3" t="s">
        <v>161</v>
      </c>
      <c r="K46" s="3" t="s">
        <v>20</v>
      </c>
      <c r="L46" s="3" t="s">
        <v>162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195284</v>
      </c>
      <c r="D47" s="4">
        <v>195284</v>
      </c>
      <c r="E47" s="6">
        <v>1040583528</v>
      </c>
      <c r="F47" s="8">
        <v>44376.683101851901</v>
      </c>
      <c r="G47" s="2" t="s">
        <v>16</v>
      </c>
      <c r="H47" s="6">
        <v>12724</v>
      </c>
      <c r="I47" s="2" t="s">
        <v>17</v>
      </c>
      <c r="J47" s="2" t="s">
        <v>163</v>
      </c>
      <c r="K47" s="2" t="s">
        <v>20</v>
      </c>
      <c r="L47" s="2" t="s">
        <v>164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1082628</v>
      </c>
      <c r="D48" s="5">
        <v>1082628</v>
      </c>
      <c r="E48" s="7">
        <v>1040585534</v>
      </c>
      <c r="F48" s="9">
        <v>44376.683935185203</v>
      </c>
      <c r="G48" s="3" t="s">
        <v>16</v>
      </c>
      <c r="H48" s="7">
        <v>12725</v>
      </c>
      <c r="I48" s="3" t="s">
        <v>17</v>
      </c>
      <c r="J48" s="3" t="s">
        <v>165</v>
      </c>
      <c r="K48" s="3" t="s">
        <v>49</v>
      </c>
      <c r="L48" s="3" t="s">
        <v>50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268090</v>
      </c>
      <c r="D49" s="4">
        <v>268090</v>
      </c>
      <c r="E49" s="6">
        <v>1040588080</v>
      </c>
      <c r="F49" s="8">
        <v>44376.684988425899</v>
      </c>
      <c r="G49" s="2" t="s">
        <v>16</v>
      </c>
      <c r="H49" s="6">
        <v>12726</v>
      </c>
      <c r="I49" s="2" t="s">
        <v>17</v>
      </c>
      <c r="J49" s="2" t="s">
        <v>166</v>
      </c>
      <c r="K49" s="2" t="s">
        <v>20</v>
      </c>
      <c r="L49" s="2" t="s">
        <v>167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3050254</v>
      </c>
      <c r="D50" s="5">
        <v>3050254</v>
      </c>
      <c r="E50" s="7">
        <v>1040648253</v>
      </c>
      <c r="F50" s="9">
        <v>44376.711967592601</v>
      </c>
      <c r="G50" s="3" t="s">
        <v>16</v>
      </c>
      <c r="H50" s="7">
        <v>12728</v>
      </c>
      <c r="I50" s="3" t="s">
        <v>17</v>
      </c>
      <c r="J50" s="3" t="s">
        <v>168</v>
      </c>
      <c r="K50" s="3" t="s">
        <v>59</v>
      </c>
      <c r="L50" s="3" t="s">
        <v>169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19">
        <v>10000</v>
      </c>
      <c r="D51" s="4">
        <v>10000</v>
      </c>
      <c r="E51" s="6">
        <v>1040668380</v>
      </c>
      <c r="F51" s="8">
        <v>44376.7214930556</v>
      </c>
      <c r="G51" s="2" t="s">
        <v>16</v>
      </c>
      <c r="H51" s="6">
        <v>12730</v>
      </c>
      <c r="I51" s="2" t="s">
        <v>17</v>
      </c>
      <c r="J51" s="2" t="s">
        <v>170</v>
      </c>
      <c r="K51" s="2" t="s">
        <v>20</v>
      </c>
      <c r="L51" s="2" t="s">
        <v>171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65044.88</v>
      </c>
      <c r="D52" s="5">
        <v>65044.88</v>
      </c>
      <c r="E52" s="7">
        <v>1040707926</v>
      </c>
      <c r="F52" s="9">
        <v>44376.7403009259</v>
      </c>
      <c r="G52" s="3" t="s">
        <v>16</v>
      </c>
      <c r="H52" s="7">
        <v>12731</v>
      </c>
      <c r="I52" s="3" t="s">
        <v>17</v>
      </c>
      <c r="J52" s="3" t="s">
        <v>172</v>
      </c>
      <c r="K52" s="3" t="s">
        <v>18</v>
      </c>
      <c r="L52" s="3" t="s">
        <v>173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12929992</v>
      </c>
      <c r="D53" s="4">
        <v>12929992</v>
      </c>
      <c r="E53" s="6">
        <v>1040717344</v>
      </c>
      <c r="F53" s="8">
        <v>44376.744826388902</v>
      </c>
      <c r="G53" s="2" t="s">
        <v>16</v>
      </c>
      <c r="H53" s="6">
        <v>12732</v>
      </c>
      <c r="I53" s="2" t="s">
        <v>17</v>
      </c>
      <c r="J53" s="2" t="s">
        <v>174</v>
      </c>
      <c r="K53" s="2">
        <v>393</v>
      </c>
      <c r="L53" s="2" t="s">
        <v>71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12648</v>
      </c>
      <c r="D54" s="5">
        <v>12648</v>
      </c>
      <c r="E54" s="7">
        <v>1040848759</v>
      </c>
      <c r="F54" s="9">
        <v>44376.811354166697</v>
      </c>
      <c r="G54" s="3" t="s">
        <v>16</v>
      </c>
      <c r="H54" s="7">
        <v>12733</v>
      </c>
      <c r="I54" s="3" t="s">
        <v>17</v>
      </c>
      <c r="J54" s="3" t="s">
        <v>175</v>
      </c>
      <c r="K54" s="3" t="s">
        <v>18</v>
      </c>
      <c r="L54" s="3" t="s">
        <v>176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4400625</v>
      </c>
      <c r="D55" s="4">
        <v>4400625</v>
      </c>
      <c r="E55" s="6">
        <v>1041076212</v>
      </c>
      <c r="F55" s="8">
        <v>44376.964710648201</v>
      </c>
      <c r="G55" s="2" t="s">
        <v>16</v>
      </c>
      <c r="H55" s="6">
        <v>12736</v>
      </c>
      <c r="I55" s="2" t="s">
        <v>17</v>
      </c>
      <c r="J55" s="2" t="s">
        <v>177</v>
      </c>
      <c r="K55" s="2" t="s">
        <v>18</v>
      </c>
      <c r="L55" s="2" t="s">
        <v>178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4164154</v>
      </c>
      <c r="D56" s="5">
        <v>4164154</v>
      </c>
      <c r="E56" s="7">
        <v>1041083345</v>
      </c>
      <c r="F56" s="9">
        <v>44376.974756944401</v>
      </c>
      <c r="G56" s="3" t="s">
        <v>16</v>
      </c>
      <c r="H56" s="7">
        <v>12737</v>
      </c>
      <c r="I56" s="3" t="s">
        <v>17</v>
      </c>
      <c r="J56" s="3" t="s">
        <v>179</v>
      </c>
      <c r="K56" s="3" t="s">
        <v>59</v>
      </c>
      <c r="L56" s="3" t="s">
        <v>180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8506</v>
      </c>
      <c r="D57" s="4">
        <v>8506</v>
      </c>
      <c r="E57" s="6">
        <v>1041084357</v>
      </c>
      <c r="F57" s="8">
        <v>44376.976412037002</v>
      </c>
      <c r="G57" s="2" t="s">
        <v>16</v>
      </c>
      <c r="H57" s="6">
        <v>12738</v>
      </c>
      <c r="I57" s="2" t="s">
        <v>17</v>
      </c>
      <c r="J57" s="2" t="s">
        <v>181</v>
      </c>
      <c r="K57" s="2" t="s">
        <v>18</v>
      </c>
      <c r="L57" s="2" t="s">
        <v>178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2096460</v>
      </c>
      <c r="D58" s="5">
        <v>2096460</v>
      </c>
      <c r="E58" s="7">
        <v>1041117748</v>
      </c>
      <c r="F58" s="9">
        <v>44377.193483796298</v>
      </c>
      <c r="G58" s="3" t="s">
        <v>16</v>
      </c>
      <c r="H58" s="7">
        <v>12740</v>
      </c>
      <c r="I58" s="3" t="s">
        <v>17</v>
      </c>
      <c r="J58" s="3" t="s">
        <v>182</v>
      </c>
      <c r="K58" s="3" t="s">
        <v>18</v>
      </c>
      <c r="L58" s="3" t="s">
        <v>183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5000000</v>
      </c>
      <c r="D59" s="4">
        <v>5000000</v>
      </c>
      <c r="E59" s="6">
        <v>1041167499</v>
      </c>
      <c r="F59" s="8">
        <v>44377.310532407399</v>
      </c>
      <c r="G59" s="2" t="s">
        <v>16</v>
      </c>
      <c r="H59" s="6">
        <v>12741</v>
      </c>
      <c r="I59" s="2" t="s">
        <v>17</v>
      </c>
      <c r="J59" s="2" t="s">
        <v>184</v>
      </c>
      <c r="K59" s="2" t="s">
        <v>18</v>
      </c>
      <c r="L59" s="2" t="s">
        <v>185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228750</v>
      </c>
      <c r="D60" s="5">
        <v>228750</v>
      </c>
      <c r="E60" s="7">
        <v>1041217990</v>
      </c>
      <c r="F60" s="9">
        <v>44377.344976851899</v>
      </c>
      <c r="G60" s="3" t="s">
        <v>16</v>
      </c>
      <c r="H60" s="7">
        <v>12742</v>
      </c>
      <c r="I60" s="3" t="s">
        <v>17</v>
      </c>
      <c r="J60" s="3" t="s">
        <v>39</v>
      </c>
      <c r="K60" s="3" t="s">
        <v>20</v>
      </c>
      <c r="L60" s="3" t="s">
        <v>186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91858869</v>
      </c>
      <c r="D61" s="4">
        <v>91858869</v>
      </c>
      <c r="E61" s="6">
        <v>1041283452</v>
      </c>
      <c r="F61" s="8">
        <v>44377.375057870398</v>
      </c>
      <c r="G61" s="2" t="s">
        <v>16</v>
      </c>
      <c r="H61" s="6">
        <v>12743</v>
      </c>
      <c r="I61" s="2" t="s">
        <v>17</v>
      </c>
      <c r="J61" s="2" t="s">
        <v>187</v>
      </c>
      <c r="K61" s="2" t="s">
        <v>83</v>
      </c>
      <c r="L61" s="2" t="s">
        <v>188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8618781</v>
      </c>
      <c r="D62" s="5">
        <v>8618781</v>
      </c>
      <c r="E62" s="7">
        <v>1041352928</v>
      </c>
      <c r="F62" s="9">
        <v>44377.402407407397</v>
      </c>
      <c r="G62" s="3" t="s">
        <v>16</v>
      </c>
      <c r="H62" s="7">
        <v>12744</v>
      </c>
      <c r="I62" s="3" t="s">
        <v>17</v>
      </c>
      <c r="J62" s="3" t="s">
        <v>189</v>
      </c>
      <c r="K62" s="3" t="s">
        <v>18</v>
      </c>
      <c r="L62" s="3" t="s">
        <v>190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2475006.9700000002</v>
      </c>
      <c r="D63" s="4">
        <v>2475006.9700000002</v>
      </c>
      <c r="E63" s="6">
        <v>1041371673</v>
      </c>
      <c r="F63" s="8">
        <v>44377.409375000003</v>
      </c>
      <c r="G63" s="2" t="s">
        <v>16</v>
      </c>
      <c r="H63" s="6">
        <v>12745</v>
      </c>
      <c r="I63" s="2" t="s">
        <v>17</v>
      </c>
      <c r="J63" s="2" t="s">
        <v>191</v>
      </c>
      <c r="K63" s="2" t="s">
        <v>42</v>
      </c>
      <c r="L63" s="2" t="s">
        <v>43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121513.36</v>
      </c>
      <c r="D64" s="5">
        <v>121513.36</v>
      </c>
      <c r="E64" s="7">
        <v>1041435076</v>
      </c>
      <c r="F64" s="9">
        <v>44377.432002314803</v>
      </c>
      <c r="G64" s="3" t="s">
        <v>16</v>
      </c>
      <c r="H64" s="7">
        <v>12746</v>
      </c>
      <c r="I64" s="3" t="s">
        <v>17</v>
      </c>
      <c r="J64" s="3" t="s">
        <v>192</v>
      </c>
      <c r="K64" s="3" t="s">
        <v>42</v>
      </c>
      <c r="L64" s="3" t="s">
        <v>43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5000000</v>
      </c>
      <c r="D65" s="4">
        <v>5000000</v>
      </c>
      <c r="E65" s="6">
        <v>1041461971</v>
      </c>
      <c r="F65" s="8">
        <v>44377.441122685203</v>
      </c>
      <c r="G65" s="2" t="s">
        <v>16</v>
      </c>
      <c r="H65" s="6">
        <v>12747</v>
      </c>
      <c r="I65" s="2" t="s">
        <v>17</v>
      </c>
      <c r="J65" s="2" t="s">
        <v>193</v>
      </c>
      <c r="K65" s="2" t="s">
        <v>22</v>
      </c>
      <c r="L65" s="2" t="s">
        <v>194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100000</v>
      </c>
      <c r="D66" s="5">
        <v>100000</v>
      </c>
      <c r="E66" s="7">
        <v>1041497202</v>
      </c>
      <c r="F66" s="9">
        <v>44377.452893518501</v>
      </c>
      <c r="G66" s="3" t="s">
        <v>16</v>
      </c>
      <c r="H66" s="7">
        <v>12748</v>
      </c>
      <c r="I66" s="3" t="s">
        <v>17</v>
      </c>
      <c r="J66" s="3" t="s">
        <v>195</v>
      </c>
      <c r="K66" s="3" t="s">
        <v>24</v>
      </c>
      <c r="L66" s="3" t="s">
        <v>76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352133</v>
      </c>
      <c r="D67" s="4">
        <v>352133</v>
      </c>
      <c r="E67" s="6">
        <v>1041550211</v>
      </c>
      <c r="F67" s="8">
        <v>44377.469837962999</v>
      </c>
      <c r="G67" s="2" t="s">
        <v>16</v>
      </c>
      <c r="H67" s="6">
        <v>12749</v>
      </c>
      <c r="I67" s="2" t="s">
        <v>17</v>
      </c>
      <c r="J67" s="2" t="s">
        <v>196</v>
      </c>
      <c r="K67" s="2" t="s">
        <v>20</v>
      </c>
      <c r="L67" s="2" t="s">
        <v>75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130000</v>
      </c>
      <c r="D68" s="5">
        <v>130000</v>
      </c>
      <c r="E68" s="7">
        <v>1041595334</v>
      </c>
      <c r="F68" s="9">
        <v>44377.483229166697</v>
      </c>
      <c r="G68" s="3" t="s">
        <v>16</v>
      </c>
      <c r="H68" s="7">
        <v>12750</v>
      </c>
      <c r="I68" s="3" t="s">
        <v>17</v>
      </c>
      <c r="J68" s="3" t="s">
        <v>39</v>
      </c>
      <c r="K68" s="3" t="s">
        <v>20</v>
      </c>
      <c r="L68" s="3" t="s">
        <v>197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700000</v>
      </c>
      <c r="D69" s="4">
        <v>700000</v>
      </c>
      <c r="E69" s="6">
        <v>1041720083</v>
      </c>
      <c r="F69" s="8">
        <v>44377.522037037001</v>
      </c>
      <c r="G69" s="2" t="s">
        <v>16</v>
      </c>
      <c r="H69" s="6">
        <v>12754</v>
      </c>
      <c r="I69" s="2" t="s">
        <v>17</v>
      </c>
      <c r="J69" s="2" t="s">
        <v>198</v>
      </c>
      <c r="K69" s="2" t="s">
        <v>49</v>
      </c>
      <c r="L69" s="2" t="s">
        <v>50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700000</v>
      </c>
      <c r="D70" s="5">
        <v>700000</v>
      </c>
      <c r="E70" s="7">
        <v>1041727350</v>
      </c>
      <c r="F70" s="9">
        <v>44377.524456018502</v>
      </c>
      <c r="G70" s="3" t="s">
        <v>16</v>
      </c>
      <c r="H70" s="7">
        <v>12755</v>
      </c>
      <c r="I70" s="3" t="s">
        <v>17</v>
      </c>
      <c r="J70" s="3" t="s">
        <v>199</v>
      </c>
      <c r="K70" s="3" t="s">
        <v>49</v>
      </c>
      <c r="L70" s="3" t="s">
        <v>200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2122215.5699999998</v>
      </c>
      <c r="D71" s="4">
        <v>2122215.5699999998</v>
      </c>
      <c r="E71" s="6">
        <v>1041755727</v>
      </c>
      <c r="F71" s="8">
        <v>44377.533969907403</v>
      </c>
      <c r="G71" s="2" t="s">
        <v>16</v>
      </c>
      <c r="H71" s="6">
        <v>12756</v>
      </c>
      <c r="I71" s="2" t="s">
        <v>17</v>
      </c>
      <c r="J71" s="2" t="s">
        <v>201</v>
      </c>
      <c r="K71" s="2" t="s">
        <v>26</v>
      </c>
      <c r="L71" s="2" t="s">
        <v>202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10849757</v>
      </c>
      <c r="D72" s="5">
        <v>10849757</v>
      </c>
      <c r="E72" s="7">
        <v>1041786909</v>
      </c>
      <c r="F72" s="9">
        <v>44377.544606481497</v>
      </c>
      <c r="G72" s="3" t="s">
        <v>16</v>
      </c>
      <c r="H72" s="7">
        <v>12757</v>
      </c>
      <c r="I72" s="3" t="s">
        <v>17</v>
      </c>
      <c r="J72" s="3" t="s">
        <v>203</v>
      </c>
      <c r="K72" s="3" t="s">
        <v>18</v>
      </c>
      <c r="L72" s="3" t="s">
        <v>204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385265</v>
      </c>
      <c r="D73" s="4">
        <v>385265</v>
      </c>
      <c r="E73" s="6">
        <v>1041935107</v>
      </c>
      <c r="F73" s="8">
        <v>44377.593958333302</v>
      </c>
      <c r="G73" s="2" t="s">
        <v>16</v>
      </c>
      <c r="H73" s="6">
        <v>12758</v>
      </c>
      <c r="I73" s="2" t="s">
        <v>17</v>
      </c>
      <c r="J73" s="2" t="s">
        <v>205</v>
      </c>
      <c r="K73" s="2" t="s">
        <v>206</v>
      </c>
      <c r="L73" s="2" t="s">
        <v>207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363000</v>
      </c>
      <c r="D74" s="5">
        <v>363000</v>
      </c>
      <c r="E74" s="7">
        <v>1041947131</v>
      </c>
      <c r="F74" s="9">
        <v>44377.597581018497</v>
      </c>
      <c r="G74" s="3" t="s">
        <v>16</v>
      </c>
      <c r="H74" s="7">
        <v>12759</v>
      </c>
      <c r="I74" s="3" t="s">
        <v>17</v>
      </c>
      <c r="J74" s="3" t="s">
        <v>208</v>
      </c>
      <c r="K74" s="3" t="s">
        <v>49</v>
      </c>
      <c r="L74" s="3" t="s">
        <v>209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100</v>
      </c>
      <c r="D75" s="4">
        <v>100</v>
      </c>
      <c r="E75" s="6">
        <v>1042003768</v>
      </c>
      <c r="F75" s="8">
        <v>44377.614305555602</v>
      </c>
      <c r="G75" s="2" t="s">
        <v>16</v>
      </c>
      <c r="H75" s="6">
        <v>12760</v>
      </c>
      <c r="I75" s="2" t="s">
        <v>17</v>
      </c>
      <c r="J75" s="2" t="s">
        <v>210</v>
      </c>
      <c r="K75" s="2" t="s">
        <v>211</v>
      </c>
      <c r="L75" s="2" t="s">
        <v>212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818865</v>
      </c>
      <c r="D76" s="5">
        <v>818865</v>
      </c>
      <c r="E76" s="7">
        <v>1042042071</v>
      </c>
      <c r="F76" s="9">
        <v>44377.6251388889</v>
      </c>
      <c r="G76" s="3" t="s">
        <v>16</v>
      </c>
      <c r="H76" s="7">
        <v>12764</v>
      </c>
      <c r="I76" s="3" t="s">
        <v>17</v>
      </c>
      <c r="J76" s="3" t="s">
        <v>213</v>
      </c>
      <c r="K76" s="3" t="s">
        <v>35</v>
      </c>
      <c r="L76" s="3" t="s">
        <v>214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10349514</v>
      </c>
      <c r="D77" s="4">
        <v>10349514</v>
      </c>
      <c r="E77" s="6">
        <v>1042260384</v>
      </c>
      <c r="F77" s="8">
        <v>44377.687071759297</v>
      </c>
      <c r="G77" s="2" t="s">
        <v>16</v>
      </c>
      <c r="H77" s="6">
        <v>12773</v>
      </c>
      <c r="I77" s="2" t="s">
        <v>17</v>
      </c>
      <c r="J77" s="2" t="s">
        <v>215</v>
      </c>
      <c r="K77" s="2" t="s">
        <v>18</v>
      </c>
      <c r="L77" s="2" t="s">
        <v>216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7601902</v>
      </c>
      <c r="D78" s="5">
        <v>7601902</v>
      </c>
      <c r="E78" s="7">
        <v>1042285968</v>
      </c>
      <c r="F78" s="9">
        <v>44377.694791666698</v>
      </c>
      <c r="G78" s="3" t="s">
        <v>16</v>
      </c>
      <c r="H78" s="7">
        <v>12775</v>
      </c>
      <c r="I78" s="3" t="s">
        <v>17</v>
      </c>
      <c r="J78" s="3" t="s">
        <v>77</v>
      </c>
      <c r="K78" s="3" t="s">
        <v>22</v>
      </c>
      <c r="L78" s="3" t="s">
        <v>78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19">
        <v>1100</v>
      </c>
      <c r="D79" s="4">
        <v>1100</v>
      </c>
      <c r="E79" s="6">
        <v>1042320213</v>
      </c>
      <c r="F79" s="8">
        <v>44377.705648148098</v>
      </c>
      <c r="G79" s="2" t="s">
        <v>16</v>
      </c>
      <c r="H79" s="6">
        <v>12776</v>
      </c>
      <c r="I79" s="2" t="s">
        <v>17</v>
      </c>
      <c r="J79" s="2" t="s">
        <v>217</v>
      </c>
      <c r="K79" s="2" t="s">
        <v>20</v>
      </c>
      <c r="L79" s="2" t="s">
        <v>218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1113492</v>
      </c>
      <c r="D80" s="5">
        <v>1113492</v>
      </c>
      <c r="E80" s="7">
        <v>1042506302</v>
      </c>
      <c r="F80" s="9">
        <v>44377.767268518503</v>
      </c>
      <c r="G80" s="3" t="s">
        <v>16</v>
      </c>
      <c r="H80" s="7">
        <v>12783</v>
      </c>
      <c r="I80" s="3" t="s">
        <v>17</v>
      </c>
      <c r="J80" s="3" t="s">
        <v>219</v>
      </c>
      <c r="K80" s="3">
        <v>393</v>
      </c>
      <c r="L80" s="3" t="s">
        <v>71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220000</v>
      </c>
      <c r="D81" s="4">
        <v>220000</v>
      </c>
      <c r="E81" s="6">
        <v>1042917798</v>
      </c>
      <c r="F81" s="8">
        <v>44377.907187500001</v>
      </c>
      <c r="G81" s="2" t="s">
        <v>16</v>
      </c>
      <c r="H81" s="6">
        <v>12784</v>
      </c>
      <c r="I81" s="2" t="s">
        <v>17</v>
      </c>
      <c r="J81" s="2" t="s">
        <v>46</v>
      </c>
      <c r="K81" s="2" t="s">
        <v>20</v>
      </c>
      <c r="L81" s="2" t="s">
        <v>47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198700</v>
      </c>
      <c r="D82" s="5">
        <v>198700</v>
      </c>
      <c r="E82" s="7">
        <v>1043022192</v>
      </c>
      <c r="F82" s="9">
        <v>44377.961516203701</v>
      </c>
      <c r="G82" s="3" t="s">
        <v>16</v>
      </c>
      <c r="H82" s="7">
        <v>12785</v>
      </c>
      <c r="I82" s="3" t="s">
        <v>17</v>
      </c>
      <c r="J82" s="3" t="s">
        <v>220</v>
      </c>
      <c r="K82" s="3" t="s">
        <v>37</v>
      </c>
      <c r="L82" s="3" t="s">
        <v>221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240584</v>
      </c>
      <c r="D83" s="4">
        <v>240584</v>
      </c>
      <c r="E83" s="6">
        <v>1043026972</v>
      </c>
      <c r="F83" s="8">
        <v>44377.965439814798</v>
      </c>
      <c r="G83" s="2" t="s">
        <v>16</v>
      </c>
      <c r="H83" s="6">
        <v>12786</v>
      </c>
      <c r="I83" s="2" t="s">
        <v>17</v>
      </c>
      <c r="J83" s="2" t="s">
        <v>220</v>
      </c>
      <c r="K83" s="2" t="s">
        <v>37</v>
      </c>
      <c r="L83" s="2" t="s">
        <v>222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700000</v>
      </c>
      <c r="D84" s="5">
        <v>700000</v>
      </c>
      <c r="E84" s="7">
        <v>1043059417</v>
      </c>
      <c r="F84" s="9">
        <v>44378.008206018501</v>
      </c>
      <c r="G84" s="3" t="s">
        <v>16</v>
      </c>
      <c r="H84" s="7">
        <v>12787</v>
      </c>
      <c r="I84" s="3" t="s">
        <v>17</v>
      </c>
      <c r="J84" s="3" t="s">
        <v>223</v>
      </c>
      <c r="K84" s="3" t="s">
        <v>49</v>
      </c>
      <c r="L84" s="3" t="s">
        <v>50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780000</v>
      </c>
      <c r="D85" s="4">
        <v>780000</v>
      </c>
      <c r="E85" s="6">
        <v>1043299034</v>
      </c>
      <c r="F85" s="8">
        <v>44378.374201388899</v>
      </c>
      <c r="G85" s="2" t="s">
        <v>16</v>
      </c>
      <c r="H85" s="6">
        <v>12789</v>
      </c>
      <c r="I85" s="2" t="s">
        <v>17</v>
      </c>
      <c r="J85" s="2" t="s">
        <v>46</v>
      </c>
      <c r="K85" s="2" t="s">
        <v>20</v>
      </c>
      <c r="L85" s="2" t="s">
        <v>224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4463964</v>
      </c>
      <c r="D86" s="5">
        <v>4463964</v>
      </c>
      <c r="E86" s="7">
        <v>1043557182</v>
      </c>
      <c r="F86" s="9">
        <v>44378.452592592599</v>
      </c>
      <c r="G86" s="3" t="s">
        <v>16</v>
      </c>
      <c r="H86" s="7">
        <v>12796</v>
      </c>
      <c r="I86" s="3" t="s">
        <v>17</v>
      </c>
      <c r="J86" s="3" t="s">
        <v>225</v>
      </c>
      <c r="K86" s="3" t="s">
        <v>18</v>
      </c>
      <c r="L86" s="3" t="s">
        <v>226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1733617</v>
      </c>
      <c r="D87" s="4">
        <v>1733617</v>
      </c>
      <c r="E87" s="6">
        <v>1043626852</v>
      </c>
      <c r="F87" s="8">
        <v>44378.473229166702</v>
      </c>
      <c r="G87" s="2" t="s">
        <v>16</v>
      </c>
      <c r="H87" s="6">
        <v>12797</v>
      </c>
      <c r="I87" s="2" t="s">
        <v>17</v>
      </c>
      <c r="J87" s="2" t="s">
        <v>227</v>
      </c>
      <c r="K87" s="2" t="s">
        <v>18</v>
      </c>
      <c r="L87" s="2" t="s">
        <v>228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120000</v>
      </c>
      <c r="D88" s="5">
        <v>120000</v>
      </c>
      <c r="E88" s="7">
        <v>1043999049</v>
      </c>
      <c r="F88" s="9">
        <v>44378.599652777797</v>
      </c>
      <c r="G88" s="3" t="s">
        <v>16</v>
      </c>
      <c r="H88" s="7">
        <v>12799</v>
      </c>
      <c r="I88" s="3" t="s">
        <v>17</v>
      </c>
      <c r="J88" s="3" t="s">
        <v>229</v>
      </c>
      <c r="K88" s="3" t="s">
        <v>49</v>
      </c>
      <c r="L88" s="3" t="s">
        <v>230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142895</v>
      </c>
      <c r="D89" s="4">
        <v>142895</v>
      </c>
      <c r="E89" s="6">
        <v>1044081172</v>
      </c>
      <c r="F89" s="8">
        <v>44378.624976851897</v>
      </c>
      <c r="G89" s="2" t="s">
        <v>16</v>
      </c>
      <c r="H89" s="6">
        <v>12800</v>
      </c>
      <c r="I89" s="2" t="s">
        <v>17</v>
      </c>
      <c r="J89" s="2" t="s">
        <v>231</v>
      </c>
      <c r="K89" s="2" t="s">
        <v>37</v>
      </c>
      <c r="L89" s="2" t="s">
        <v>232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257304</v>
      </c>
      <c r="D90" s="5">
        <v>257304</v>
      </c>
      <c r="E90" s="7">
        <v>1044179908</v>
      </c>
      <c r="F90" s="9">
        <v>44378.654826388898</v>
      </c>
      <c r="G90" s="3" t="s">
        <v>16</v>
      </c>
      <c r="H90" s="7">
        <v>12802</v>
      </c>
      <c r="I90" s="3" t="s">
        <v>17</v>
      </c>
      <c r="J90" s="3" t="s">
        <v>233</v>
      </c>
      <c r="K90" s="3" t="s">
        <v>234</v>
      </c>
      <c r="L90" s="3" t="s">
        <v>235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19">
        <v>76492</v>
      </c>
      <c r="D91" s="4">
        <v>76492</v>
      </c>
      <c r="E91" s="6">
        <v>1044266065</v>
      </c>
      <c r="F91" s="8">
        <v>44378.682314814803</v>
      </c>
      <c r="G91" s="2" t="s">
        <v>16</v>
      </c>
      <c r="H91" s="6">
        <v>12805</v>
      </c>
      <c r="I91" s="2" t="s">
        <v>17</v>
      </c>
      <c r="J91" s="2" t="s">
        <v>236</v>
      </c>
      <c r="K91" s="2" t="s">
        <v>22</v>
      </c>
      <c r="L91" s="2" t="s">
        <v>23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364450</v>
      </c>
      <c r="D92" s="5">
        <v>364450</v>
      </c>
      <c r="E92" s="7">
        <v>1044443944</v>
      </c>
      <c r="F92" s="9">
        <v>44378.748680555596</v>
      </c>
      <c r="G92" s="3" t="s">
        <v>16</v>
      </c>
      <c r="H92" s="7">
        <v>12808</v>
      </c>
      <c r="I92" s="3" t="s">
        <v>17</v>
      </c>
      <c r="J92" s="3" t="s">
        <v>237</v>
      </c>
      <c r="K92" s="3" t="s">
        <v>37</v>
      </c>
      <c r="L92" s="3" t="s">
        <v>238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132412.92000000001</v>
      </c>
      <c r="D93" s="4">
        <v>132412.92000000001</v>
      </c>
      <c r="E93" s="6">
        <v>1044459187</v>
      </c>
      <c r="F93" s="8">
        <v>44378.754791666703</v>
      </c>
      <c r="G93" s="2" t="s">
        <v>16</v>
      </c>
      <c r="H93" s="6">
        <v>12809</v>
      </c>
      <c r="I93" s="2" t="s">
        <v>17</v>
      </c>
      <c r="J93" s="2" t="s">
        <v>239</v>
      </c>
      <c r="K93" s="2" t="s">
        <v>24</v>
      </c>
      <c r="L93" s="2" t="s">
        <v>240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1604253</v>
      </c>
      <c r="D94" s="5">
        <v>1604253</v>
      </c>
      <c r="E94" s="7">
        <v>1045143826</v>
      </c>
      <c r="F94" s="9">
        <v>44379.384097222202</v>
      </c>
      <c r="G94" s="3" t="s">
        <v>16</v>
      </c>
      <c r="H94" s="7">
        <v>12811</v>
      </c>
      <c r="I94" s="3" t="s">
        <v>17</v>
      </c>
      <c r="J94" s="3" t="s">
        <v>241</v>
      </c>
      <c r="K94" s="3" t="s">
        <v>49</v>
      </c>
      <c r="L94" s="3" t="s">
        <v>80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14722</v>
      </c>
      <c r="D95" s="4">
        <v>14722</v>
      </c>
      <c r="E95" s="6">
        <v>1045224282</v>
      </c>
      <c r="F95" s="8">
        <v>44379.411145833299</v>
      </c>
      <c r="G95" s="2" t="s">
        <v>16</v>
      </c>
      <c r="H95" s="6">
        <v>12812</v>
      </c>
      <c r="I95" s="2" t="s">
        <v>17</v>
      </c>
      <c r="J95" s="2" t="s">
        <v>242</v>
      </c>
      <c r="K95" s="2" t="s">
        <v>18</v>
      </c>
      <c r="L95" s="2" t="s">
        <v>44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90300</v>
      </c>
      <c r="D96" s="5">
        <v>90300</v>
      </c>
      <c r="E96" s="7">
        <v>1045310441</v>
      </c>
      <c r="F96" s="9">
        <v>44379.4387152778</v>
      </c>
      <c r="G96" s="3" t="s">
        <v>16</v>
      </c>
      <c r="H96" s="7">
        <v>12813</v>
      </c>
      <c r="I96" s="3" t="s">
        <v>17</v>
      </c>
      <c r="J96" s="3" t="s">
        <v>243</v>
      </c>
      <c r="K96" s="3" t="s">
        <v>20</v>
      </c>
      <c r="L96" s="3" t="s">
        <v>90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738865</v>
      </c>
      <c r="D97" s="4">
        <v>738865</v>
      </c>
      <c r="E97" s="6">
        <v>1045330792</v>
      </c>
      <c r="F97" s="8">
        <v>44379.445057870398</v>
      </c>
      <c r="G97" s="2" t="s">
        <v>16</v>
      </c>
      <c r="H97" s="6">
        <v>12815</v>
      </c>
      <c r="I97" s="2" t="s">
        <v>17</v>
      </c>
      <c r="J97" s="2" t="s">
        <v>244</v>
      </c>
      <c r="K97" s="2" t="s">
        <v>22</v>
      </c>
      <c r="L97" s="2" t="s">
        <v>245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90300</v>
      </c>
      <c r="D98" s="5">
        <v>90300</v>
      </c>
      <c r="E98" s="7">
        <v>1045350685</v>
      </c>
      <c r="F98" s="9">
        <v>44379.450983796298</v>
      </c>
      <c r="G98" s="3" t="s">
        <v>16</v>
      </c>
      <c r="H98" s="7">
        <v>12816</v>
      </c>
      <c r="I98" s="3" t="s">
        <v>17</v>
      </c>
      <c r="J98" s="3" t="s">
        <v>246</v>
      </c>
      <c r="K98" s="3" t="s">
        <v>20</v>
      </c>
      <c r="L98" s="3" t="s">
        <v>90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305490</v>
      </c>
      <c r="D99" s="4">
        <v>305490</v>
      </c>
      <c r="E99" s="6">
        <v>1045374322</v>
      </c>
      <c r="F99" s="8">
        <v>44379.457777777803</v>
      </c>
      <c r="G99" s="2" t="s">
        <v>16</v>
      </c>
      <c r="H99" s="6">
        <v>12818</v>
      </c>
      <c r="I99" s="2" t="s">
        <v>17</v>
      </c>
      <c r="J99" s="2" t="s">
        <v>247</v>
      </c>
      <c r="K99" s="2" t="s">
        <v>20</v>
      </c>
      <c r="L99" s="2" t="s">
        <v>248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70000</v>
      </c>
      <c r="D100" s="5">
        <v>70000</v>
      </c>
      <c r="E100" s="7">
        <v>1045429087</v>
      </c>
      <c r="F100" s="9">
        <v>44379.474004629599</v>
      </c>
      <c r="G100" s="3" t="s">
        <v>16</v>
      </c>
      <c r="H100" s="7">
        <v>12821</v>
      </c>
      <c r="I100" s="3" t="s">
        <v>17</v>
      </c>
      <c r="J100" s="3" t="s">
        <v>249</v>
      </c>
      <c r="K100" s="3" t="s">
        <v>26</v>
      </c>
      <c r="L100" s="3" t="s">
        <v>250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92350</v>
      </c>
      <c r="D101" s="4">
        <v>92350</v>
      </c>
      <c r="E101" s="6">
        <v>1045505728</v>
      </c>
      <c r="F101" s="8">
        <v>44379.497916666704</v>
      </c>
      <c r="G101" s="2" t="s">
        <v>16</v>
      </c>
      <c r="H101" s="6">
        <v>12823</v>
      </c>
      <c r="I101" s="2" t="s">
        <v>17</v>
      </c>
      <c r="J101" s="2" t="s">
        <v>53</v>
      </c>
      <c r="K101" s="2" t="s">
        <v>70</v>
      </c>
      <c r="L101" s="2" t="s">
        <v>251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720000</v>
      </c>
      <c r="D102" s="5">
        <v>720000</v>
      </c>
      <c r="E102" s="7">
        <v>1045541986</v>
      </c>
      <c r="F102" s="9">
        <v>44379.509965277801</v>
      </c>
      <c r="G102" s="3" t="s">
        <v>16</v>
      </c>
      <c r="H102" s="7">
        <v>12824</v>
      </c>
      <c r="I102" s="3" t="s">
        <v>17</v>
      </c>
      <c r="J102" s="3" t="s">
        <v>252</v>
      </c>
      <c r="K102" s="3" t="s">
        <v>21</v>
      </c>
      <c r="L102" s="3" t="s">
        <v>253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32863</v>
      </c>
      <c r="D103" s="4">
        <v>32863</v>
      </c>
      <c r="E103" s="6">
        <v>1045850904</v>
      </c>
      <c r="F103" s="8">
        <v>44379.624259259297</v>
      </c>
      <c r="G103" s="2" t="s">
        <v>16</v>
      </c>
      <c r="H103" s="6">
        <v>12826</v>
      </c>
      <c r="I103" s="2" t="s">
        <v>17</v>
      </c>
      <c r="J103" s="2" t="s">
        <v>254</v>
      </c>
      <c r="K103" s="2">
        <v>403</v>
      </c>
      <c r="L103" s="2" t="s">
        <v>255</v>
      </c>
      <c r="M103" s="2" t="s">
        <v>17</v>
      </c>
      <c r="N103" s="2" t="s">
        <v>17</v>
      </c>
    </row>
    <row r="104" spans="1:14" s="36" customFormat="1">
      <c r="A104" s="11" t="s">
        <v>14</v>
      </c>
      <c r="B104" s="11" t="s">
        <v>15</v>
      </c>
      <c r="C104" s="12">
        <v>328512</v>
      </c>
      <c r="D104" s="12">
        <v>328512</v>
      </c>
      <c r="E104" s="13">
        <v>1045888930</v>
      </c>
      <c r="F104" s="14">
        <v>44379.636874999997</v>
      </c>
      <c r="G104" s="11" t="s">
        <v>16</v>
      </c>
      <c r="H104" s="13">
        <v>12827</v>
      </c>
      <c r="I104" s="11" t="s">
        <v>17</v>
      </c>
      <c r="J104" s="11" t="s">
        <v>256</v>
      </c>
      <c r="K104" s="11">
        <v>261</v>
      </c>
      <c r="L104" s="11" t="s">
        <v>48</v>
      </c>
      <c r="M104" s="11" t="s">
        <v>17</v>
      </c>
      <c r="N104" s="11" t="s">
        <v>17</v>
      </c>
    </row>
    <row r="105" spans="1:14">
      <c r="A105" s="2" t="s">
        <v>14</v>
      </c>
      <c r="B105" s="2" t="s">
        <v>15</v>
      </c>
      <c r="C105" s="4">
        <v>304000</v>
      </c>
      <c r="D105" s="4">
        <v>304000</v>
      </c>
      <c r="E105" s="6">
        <v>1045890801</v>
      </c>
      <c r="F105" s="8">
        <v>44379.637546296297</v>
      </c>
      <c r="G105" s="2" t="s">
        <v>16</v>
      </c>
      <c r="H105" s="6">
        <v>12828</v>
      </c>
      <c r="I105" s="2" t="s">
        <v>17</v>
      </c>
      <c r="J105" s="2" t="s">
        <v>257</v>
      </c>
      <c r="K105" s="2" t="s">
        <v>20</v>
      </c>
      <c r="L105" s="2" t="s">
        <v>28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138500</v>
      </c>
      <c r="D106" s="5">
        <v>138500</v>
      </c>
      <c r="E106" s="7">
        <v>1045915476</v>
      </c>
      <c r="F106" s="9">
        <v>44379.6457407407</v>
      </c>
      <c r="G106" s="3" t="s">
        <v>16</v>
      </c>
      <c r="H106" s="7">
        <v>12829</v>
      </c>
      <c r="I106" s="3" t="s">
        <v>17</v>
      </c>
      <c r="J106" s="3" t="s">
        <v>258</v>
      </c>
      <c r="K106" s="3" t="s">
        <v>20</v>
      </c>
      <c r="L106" s="3" t="s">
        <v>52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52450</v>
      </c>
      <c r="D107" s="4">
        <v>52450</v>
      </c>
      <c r="E107" s="6">
        <v>1045920510</v>
      </c>
      <c r="F107" s="8">
        <v>44379.647430555597</v>
      </c>
      <c r="G107" s="2" t="s">
        <v>16</v>
      </c>
      <c r="H107" s="6">
        <v>12830</v>
      </c>
      <c r="I107" s="2" t="s">
        <v>17</v>
      </c>
      <c r="J107" s="2" t="s">
        <v>85</v>
      </c>
      <c r="K107" s="2" t="s">
        <v>20</v>
      </c>
      <c r="L107" s="2" t="s">
        <v>259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525861</v>
      </c>
      <c r="D108" s="5">
        <v>525861</v>
      </c>
      <c r="E108" s="7">
        <v>1045960226</v>
      </c>
      <c r="F108" s="9">
        <v>44379.660636574103</v>
      </c>
      <c r="G108" s="3" t="s">
        <v>16</v>
      </c>
      <c r="H108" s="7">
        <v>12831</v>
      </c>
      <c r="I108" s="3" t="s">
        <v>17</v>
      </c>
      <c r="J108" s="3" t="s">
        <v>260</v>
      </c>
      <c r="K108" s="3" t="s">
        <v>18</v>
      </c>
      <c r="L108" s="3" t="s">
        <v>261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10772448</v>
      </c>
      <c r="D109" s="4">
        <v>10772448</v>
      </c>
      <c r="E109" s="6">
        <v>1045971333</v>
      </c>
      <c r="F109" s="8">
        <v>44379.664189814801</v>
      </c>
      <c r="G109" s="2" t="s">
        <v>16</v>
      </c>
      <c r="H109" s="6">
        <v>12832</v>
      </c>
      <c r="I109" s="2" t="s">
        <v>17</v>
      </c>
      <c r="J109" s="2" t="s">
        <v>262</v>
      </c>
      <c r="K109" s="2" t="s">
        <v>22</v>
      </c>
      <c r="L109" s="2" t="s">
        <v>263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32863</v>
      </c>
      <c r="D110" s="5">
        <v>32863</v>
      </c>
      <c r="E110" s="7">
        <v>1045974952</v>
      </c>
      <c r="F110" s="9">
        <v>44379.665405092601</v>
      </c>
      <c r="G110" s="3" t="s">
        <v>16</v>
      </c>
      <c r="H110" s="7">
        <v>12833</v>
      </c>
      <c r="I110" s="3" t="s">
        <v>17</v>
      </c>
      <c r="J110" s="3" t="s">
        <v>254</v>
      </c>
      <c r="K110" s="3">
        <v>403</v>
      </c>
      <c r="L110" s="3" t="s">
        <v>255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163306</v>
      </c>
      <c r="D111" s="4">
        <v>163306</v>
      </c>
      <c r="E111" s="6">
        <v>1045977795</v>
      </c>
      <c r="F111" s="8">
        <v>44379.666331018503</v>
      </c>
      <c r="G111" s="2" t="s">
        <v>16</v>
      </c>
      <c r="H111" s="6">
        <v>12834</v>
      </c>
      <c r="I111" s="2" t="s">
        <v>17</v>
      </c>
      <c r="J111" s="2" t="s">
        <v>264</v>
      </c>
      <c r="K111" s="2" t="s">
        <v>20</v>
      </c>
      <c r="L111" s="2" t="s">
        <v>265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961333</v>
      </c>
      <c r="D112" s="5">
        <v>961333</v>
      </c>
      <c r="E112" s="7">
        <v>1045979866</v>
      </c>
      <c r="F112" s="9">
        <v>44379.666979166701</v>
      </c>
      <c r="G112" s="3" t="s">
        <v>16</v>
      </c>
      <c r="H112" s="7">
        <v>12835</v>
      </c>
      <c r="I112" s="3" t="s">
        <v>17</v>
      </c>
      <c r="J112" s="3" t="s">
        <v>266</v>
      </c>
      <c r="K112" s="3" t="s">
        <v>20</v>
      </c>
      <c r="L112" s="3" t="s">
        <v>267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2</v>
      </c>
      <c r="D113" s="4">
        <v>2</v>
      </c>
      <c r="E113" s="6">
        <v>1045992883</v>
      </c>
      <c r="F113" s="8">
        <v>44379.671273148102</v>
      </c>
      <c r="G113" s="2" t="s">
        <v>16</v>
      </c>
      <c r="H113" s="6">
        <v>12836</v>
      </c>
      <c r="I113" s="2" t="s">
        <v>17</v>
      </c>
      <c r="J113" s="2" t="s">
        <v>268</v>
      </c>
      <c r="K113" s="2" t="s">
        <v>26</v>
      </c>
      <c r="L113" s="2" t="s">
        <v>269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120830</v>
      </c>
      <c r="D114" s="5">
        <v>120830</v>
      </c>
      <c r="E114" s="7">
        <v>1046011622</v>
      </c>
      <c r="F114" s="9">
        <v>44379.6777083333</v>
      </c>
      <c r="G114" s="3" t="s">
        <v>16</v>
      </c>
      <c r="H114" s="7">
        <v>12837</v>
      </c>
      <c r="I114" s="3" t="s">
        <v>17</v>
      </c>
      <c r="J114" s="3" t="s">
        <v>270</v>
      </c>
      <c r="K114" s="3" t="s">
        <v>20</v>
      </c>
      <c r="L114" s="3" t="s">
        <v>271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244158.26</v>
      </c>
      <c r="D115" s="4">
        <v>244158.26</v>
      </c>
      <c r="E115" s="6">
        <v>1046014836</v>
      </c>
      <c r="F115" s="8">
        <v>44379.678749999999</v>
      </c>
      <c r="G115" s="2" t="s">
        <v>16</v>
      </c>
      <c r="H115" s="6">
        <v>12838</v>
      </c>
      <c r="I115" s="2" t="s">
        <v>17</v>
      </c>
      <c r="J115" s="2" t="s">
        <v>272</v>
      </c>
      <c r="K115" s="2" t="s">
        <v>24</v>
      </c>
      <c r="L115" s="2" t="s">
        <v>240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5404417</v>
      </c>
      <c r="D116" s="5">
        <v>5404417</v>
      </c>
      <c r="E116" s="7">
        <v>1046093062</v>
      </c>
      <c r="F116" s="9">
        <v>44379.708703703698</v>
      </c>
      <c r="G116" s="3" t="s">
        <v>16</v>
      </c>
      <c r="H116" s="7">
        <v>12839</v>
      </c>
      <c r="I116" s="3" t="s">
        <v>17</v>
      </c>
      <c r="J116" s="3" t="s">
        <v>273</v>
      </c>
      <c r="K116" s="3" t="s">
        <v>18</v>
      </c>
      <c r="L116" s="3" t="s">
        <v>19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19">
        <v>163517</v>
      </c>
      <c r="D117" s="4">
        <v>163517</v>
      </c>
      <c r="E117" s="6">
        <v>1046111480</v>
      </c>
      <c r="F117" s="8">
        <v>44379.716585648202</v>
      </c>
      <c r="G117" s="2" t="s">
        <v>16</v>
      </c>
      <c r="H117" s="6">
        <v>12841</v>
      </c>
      <c r="I117" s="2" t="s">
        <v>17</v>
      </c>
      <c r="J117" s="2" t="s">
        <v>274</v>
      </c>
      <c r="K117" s="2" t="s">
        <v>20</v>
      </c>
      <c r="L117" s="2" t="s">
        <v>275</v>
      </c>
      <c r="M117" s="2" t="s">
        <v>17</v>
      </c>
      <c r="N117" s="2" t="s">
        <v>17</v>
      </c>
    </row>
    <row r="118" spans="1:14">
      <c r="B118" s="16" t="s">
        <v>56</v>
      </c>
      <c r="C118" s="15">
        <f>SUM(C3:C117)</f>
        <v>417649305.65000004</v>
      </c>
    </row>
    <row r="119" spans="1:14">
      <c r="B119" s="16" t="s">
        <v>57</v>
      </c>
      <c r="C119" s="10">
        <f>+C2</f>
        <v>37750856.500000119</v>
      </c>
    </row>
    <row r="120" spans="1:14">
      <c r="B120" s="16" t="s">
        <v>58</v>
      </c>
      <c r="C120" s="17">
        <v>431931958.97000003</v>
      </c>
    </row>
    <row r="121" spans="1:14">
      <c r="B121" s="16" t="s">
        <v>54</v>
      </c>
      <c r="C121" s="10">
        <f>+C118+C119-C120</f>
        <v>23468203.180000126</v>
      </c>
    </row>
    <row r="122" spans="1:14">
      <c r="A122" s="11" t="s">
        <v>14</v>
      </c>
      <c r="B122" s="11" t="s">
        <v>15</v>
      </c>
      <c r="C122" s="12">
        <v>945000</v>
      </c>
      <c r="D122" s="12">
        <v>945000</v>
      </c>
      <c r="E122" s="13">
        <v>1046246737</v>
      </c>
      <c r="F122" s="14">
        <v>44379.777569444399</v>
      </c>
      <c r="G122" s="11" t="s">
        <v>16</v>
      </c>
      <c r="H122" s="13">
        <v>12845</v>
      </c>
      <c r="I122" s="11" t="s">
        <v>17</v>
      </c>
      <c r="J122" s="11" t="s">
        <v>276</v>
      </c>
      <c r="K122" s="11" t="s">
        <v>18</v>
      </c>
      <c r="L122" s="11" t="s">
        <v>277</v>
      </c>
      <c r="M122" s="11" t="s">
        <v>17</v>
      </c>
      <c r="N122" s="11" t="s">
        <v>17</v>
      </c>
    </row>
    <row r="123" spans="1:14">
      <c r="A123" s="11" t="s">
        <v>14</v>
      </c>
      <c r="B123" s="11" t="s">
        <v>15</v>
      </c>
      <c r="C123" s="12">
        <v>12272078</v>
      </c>
      <c r="D123" s="12">
        <v>12272078</v>
      </c>
      <c r="E123" s="13">
        <v>1046313768</v>
      </c>
      <c r="F123" s="14">
        <v>44379.808599536998</v>
      </c>
      <c r="G123" s="11" t="s">
        <v>16</v>
      </c>
      <c r="H123" s="13">
        <v>12846</v>
      </c>
      <c r="I123" s="11" t="s">
        <v>17</v>
      </c>
      <c r="J123" s="11" t="s">
        <v>278</v>
      </c>
      <c r="K123" s="11" t="s">
        <v>18</v>
      </c>
      <c r="L123" s="11" t="s">
        <v>279</v>
      </c>
      <c r="M123" s="11" t="s">
        <v>17</v>
      </c>
      <c r="N123" s="11" t="s">
        <v>17</v>
      </c>
    </row>
    <row r="124" spans="1:14">
      <c r="A124" s="11" t="s">
        <v>14</v>
      </c>
      <c r="B124" s="11" t="s">
        <v>15</v>
      </c>
      <c r="C124" s="12">
        <v>5888053</v>
      </c>
      <c r="D124" s="12">
        <v>5888053</v>
      </c>
      <c r="E124" s="13">
        <v>1046374987</v>
      </c>
      <c r="F124" s="14">
        <v>44379.841018518498</v>
      </c>
      <c r="G124" s="11" t="s">
        <v>16</v>
      </c>
      <c r="H124" s="13">
        <v>12847</v>
      </c>
      <c r="I124" s="11" t="s">
        <v>17</v>
      </c>
      <c r="J124" s="11" t="s">
        <v>280</v>
      </c>
      <c r="K124" s="11" t="s">
        <v>18</v>
      </c>
      <c r="L124" s="11" t="s">
        <v>27</v>
      </c>
      <c r="M124" s="11" t="s">
        <v>17</v>
      </c>
      <c r="N124" s="11" t="s">
        <v>17</v>
      </c>
    </row>
    <row r="125" spans="1:14">
      <c r="A125" s="11" t="s">
        <v>14</v>
      </c>
      <c r="B125" s="11" t="s">
        <v>15</v>
      </c>
      <c r="C125" s="12">
        <v>17262123</v>
      </c>
      <c r="D125" s="12">
        <v>17262123</v>
      </c>
      <c r="E125" s="13">
        <v>1046396482</v>
      </c>
      <c r="F125" s="14">
        <v>44379.853310185201</v>
      </c>
      <c r="G125" s="11" t="s">
        <v>16</v>
      </c>
      <c r="H125" s="13">
        <v>12848</v>
      </c>
      <c r="I125" s="11" t="s">
        <v>17</v>
      </c>
      <c r="J125" s="11" t="s">
        <v>281</v>
      </c>
      <c r="K125" s="11" t="s">
        <v>18</v>
      </c>
      <c r="L125" s="11" t="s">
        <v>27</v>
      </c>
      <c r="M125" s="11" t="s">
        <v>17</v>
      </c>
      <c r="N125" s="11" t="s">
        <v>17</v>
      </c>
    </row>
    <row r="126" spans="1:14">
      <c r="A126" s="11" t="s">
        <v>14</v>
      </c>
      <c r="B126" s="11" t="s">
        <v>15</v>
      </c>
      <c r="C126" s="12">
        <v>100000</v>
      </c>
      <c r="D126" s="12">
        <v>100000</v>
      </c>
      <c r="E126" s="13">
        <v>1046428252</v>
      </c>
      <c r="F126" s="14">
        <v>44379.873495370397</v>
      </c>
      <c r="G126" s="11" t="s">
        <v>16</v>
      </c>
      <c r="H126" s="13">
        <v>12850</v>
      </c>
      <c r="I126" s="11" t="s">
        <v>17</v>
      </c>
      <c r="J126" s="11" t="s">
        <v>32</v>
      </c>
      <c r="K126" s="11" t="s">
        <v>33</v>
      </c>
      <c r="L126" s="11" t="s">
        <v>34</v>
      </c>
      <c r="M126" s="11" t="s">
        <v>17</v>
      </c>
      <c r="N126" s="11" t="s">
        <v>17</v>
      </c>
    </row>
    <row r="127" spans="1:14">
      <c r="A127" s="2" t="s">
        <v>14</v>
      </c>
      <c r="B127" s="2" t="s">
        <v>15</v>
      </c>
      <c r="C127" s="4">
        <v>1998342</v>
      </c>
      <c r="D127" s="4">
        <v>1998342</v>
      </c>
      <c r="E127" s="6">
        <v>1047385950</v>
      </c>
      <c r="F127" s="8">
        <v>44380.814409722203</v>
      </c>
      <c r="G127" s="2" t="s">
        <v>16</v>
      </c>
      <c r="H127" s="6">
        <v>12852</v>
      </c>
      <c r="I127" s="2" t="s">
        <v>17</v>
      </c>
      <c r="J127" s="2" t="s">
        <v>282</v>
      </c>
      <c r="K127" s="2" t="s">
        <v>18</v>
      </c>
      <c r="L127" s="2" t="s">
        <v>283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5637469</v>
      </c>
      <c r="D128" s="5">
        <v>5637469</v>
      </c>
      <c r="E128" s="7">
        <v>1047393818</v>
      </c>
      <c r="F128" s="9">
        <v>44380.8211689815</v>
      </c>
      <c r="G128" s="3" t="s">
        <v>16</v>
      </c>
      <c r="H128" s="7">
        <v>12853</v>
      </c>
      <c r="I128" s="3" t="s">
        <v>17</v>
      </c>
      <c r="J128" s="3" t="s">
        <v>284</v>
      </c>
      <c r="K128" s="3" t="s">
        <v>37</v>
      </c>
      <c r="L128" s="3" t="s">
        <v>285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161306</v>
      </c>
      <c r="D129" s="4">
        <v>161306</v>
      </c>
      <c r="E129" s="6">
        <v>1047681839</v>
      </c>
      <c r="F129" s="8">
        <v>44381.484224537002</v>
      </c>
      <c r="G129" s="2" t="s">
        <v>16</v>
      </c>
      <c r="H129" s="6">
        <v>12854</v>
      </c>
      <c r="I129" s="2" t="s">
        <v>17</v>
      </c>
      <c r="J129" s="2" t="s">
        <v>286</v>
      </c>
      <c r="K129" s="2" t="s">
        <v>20</v>
      </c>
      <c r="L129" s="2" t="s">
        <v>287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61476</v>
      </c>
      <c r="D130" s="5">
        <v>61476</v>
      </c>
      <c r="E130" s="7">
        <v>1048236944</v>
      </c>
      <c r="F130" s="9">
        <v>44382.469386574099</v>
      </c>
      <c r="G130" s="3" t="s">
        <v>16</v>
      </c>
      <c r="H130" s="7">
        <v>12855</v>
      </c>
      <c r="I130" s="3" t="s">
        <v>17</v>
      </c>
      <c r="J130" s="3" t="s">
        <v>288</v>
      </c>
      <c r="K130" s="3" t="s">
        <v>20</v>
      </c>
      <c r="L130" s="3" t="s">
        <v>289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15600</v>
      </c>
      <c r="D131" s="4">
        <v>15600</v>
      </c>
      <c r="E131" s="6">
        <v>1048343176</v>
      </c>
      <c r="F131" s="8">
        <v>44382.554212962998</v>
      </c>
      <c r="G131" s="2" t="s">
        <v>16</v>
      </c>
      <c r="H131" s="6">
        <v>12856</v>
      </c>
      <c r="I131" s="2" t="s">
        <v>17</v>
      </c>
      <c r="J131" s="2" t="s">
        <v>45</v>
      </c>
      <c r="K131" s="2" t="s">
        <v>20</v>
      </c>
      <c r="L131" s="2" t="s">
        <v>290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2288171</v>
      </c>
      <c r="D132" s="5">
        <v>2288171</v>
      </c>
      <c r="E132" s="7">
        <v>1048581590</v>
      </c>
      <c r="F132" s="9">
        <v>44382.768391203703</v>
      </c>
      <c r="G132" s="3" t="s">
        <v>16</v>
      </c>
      <c r="H132" s="7">
        <v>12857</v>
      </c>
      <c r="I132" s="3" t="s">
        <v>17</v>
      </c>
      <c r="J132" s="3" t="s">
        <v>291</v>
      </c>
      <c r="K132" s="3" t="s">
        <v>18</v>
      </c>
      <c r="L132" s="3" t="s">
        <v>292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156000</v>
      </c>
      <c r="D133" s="4">
        <v>156000</v>
      </c>
      <c r="E133" s="6">
        <v>1048643736</v>
      </c>
      <c r="F133" s="8">
        <v>44382.816469907397</v>
      </c>
      <c r="G133" s="2" t="s">
        <v>16</v>
      </c>
      <c r="H133" s="6">
        <v>12858</v>
      </c>
      <c r="I133" s="2" t="s">
        <v>17</v>
      </c>
      <c r="J133" s="2" t="s">
        <v>293</v>
      </c>
      <c r="K133" s="2" t="s">
        <v>20</v>
      </c>
      <c r="L133" s="2" t="s">
        <v>294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4662044</v>
      </c>
      <c r="D134" s="5">
        <v>4662044</v>
      </c>
      <c r="E134" s="7">
        <v>1048984717</v>
      </c>
      <c r="F134" s="9">
        <v>44383.3674537037</v>
      </c>
      <c r="G134" s="3" t="s">
        <v>16</v>
      </c>
      <c r="H134" s="7">
        <v>12861</v>
      </c>
      <c r="I134" s="3" t="s">
        <v>17</v>
      </c>
      <c r="J134" s="3" t="s">
        <v>295</v>
      </c>
      <c r="K134" s="3" t="s">
        <v>18</v>
      </c>
      <c r="L134" s="3" t="s">
        <v>296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4901.2299999999996</v>
      </c>
      <c r="D135" s="4">
        <v>4901.2299999999996</v>
      </c>
      <c r="E135" s="6">
        <v>1049034195</v>
      </c>
      <c r="F135" s="8">
        <v>44383.3848842593</v>
      </c>
      <c r="G135" s="2" t="s">
        <v>16</v>
      </c>
      <c r="H135" s="6">
        <v>12862</v>
      </c>
      <c r="I135" s="2" t="s">
        <v>17</v>
      </c>
      <c r="J135" s="2" t="s">
        <v>297</v>
      </c>
      <c r="K135" s="2" t="s">
        <v>26</v>
      </c>
      <c r="L135" s="2" t="s">
        <v>65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27700000</v>
      </c>
      <c r="D136" s="5">
        <v>27700000</v>
      </c>
      <c r="E136" s="7">
        <v>1049081719</v>
      </c>
      <c r="F136" s="9">
        <v>44383.400405092601</v>
      </c>
      <c r="G136" s="3" t="s">
        <v>16</v>
      </c>
      <c r="H136" s="7">
        <v>12866</v>
      </c>
      <c r="I136" s="3" t="s">
        <v>17</v>
      </c>
      <c r="J136" s="3" t="s">
        <v>298</v>
      </c>
      <c r="K136" s="3" t="s">
        <v>22</v>
      </c>
      <c r="L136" s="3" t="s">
        <v>299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49000000</v>
      </c>
      <c r="D137" s="4">
        <v>49000000</v>
      </c>
      <c r="E137" s="6">
        <v>1049097752</v>
      </c>
      <c r="F137" s="8">
        <v>44383.405543981498</v>
      </c>
      <c r="G137" s="2" t="s">
        <v>16</v>
      </c>
      <c r="H137" s="6">
        <v>12867</v>
      </c>
      <c r="I137" s="2" t="s">
        <v>17</v>
      </c>
      <c r="J137" s="2" t="s">
        <v>298</v>
      </c>
      <c r="K137" s="2" t="s">
        <v>22</v>
      </c>
      <c r="L137" s="2" t="s">
        <v>300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5">
        <v>942800</v>
      </c>
      <c r="D138" s="5">
        <v>942800</v>
      </c>
      <c r="E138" s="7">
        <v>1049127064</v>
      </c>
      <c r="F138" s="9">
        <v>44383.414953703701</v>
      </c>
      <c r="G138" s="3" t="s">
        <v>16</v>
      </c>
      <c r="H138" s="7">
        <v>12868</v>
      </c>
      <c r="I138" s="3" t="s">
        <v>17</v>
      </c>
      <c r="J138" s="3" t="s">
        <v>301</v>
      </c>
      <c r="K138" s="3" t="s">
        <v>49</v>
      </c>
      <c r="L138" s="3" t="s">
        <v>50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1221957</v>
      </c>
      <c r="D139" s="4">
        <v>1221957</v>
      </c>
      <c r="E139" s="6">
        <v>1049179341</v>
      </c>
      <c r="F139" s="8">
        <v>44383.432013888902</v>
      </c>
      <c r="G139" s="2" t="s">
        <v>16</v>
      </c>
      <c r="H139" s="6">
        <v>12869</v>
      </c>
      <c r="I139" s="2" t="s">
        <v>17</v>
      </c>
      <c r="J139" s="2" t="s">
        <v>302</v>
      </c>
      <c r="K139" s="2" t="s">
        <v>49</v>
      </c>
      <c r="L139" s="2" t="s">
        <v>50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7000</v>
      </c>
      <c r="D140" s="5">
        <v>7000</v>
      </c>
      <c r="E140" s="7">
        <v>1049182119</v>
      </c>
      <c r="F140" s="9">
        <v>44383.432916666701</v>
      </c>
      <c r="G140" s="3" t="s">
        <v>16</v>
      </c>
      <c r="H140" s="7">
        <v>12870</v>
      </c>
      <c r="I140" s="3" t="s">
        <v>17</v>
      </c>
      <c r="J140" s="3" t="s">
        <v>303</v>
      </c>
      <c r="K140" s="3" t="s">
        <v>20</v>
      </c>
      <c r="L140" s="3" t="s">
        <v>304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1100</v>
      </c>
      <c r="D141" s="4">
        <v>1100</v>
      </c>
      <c r="E141" s="6">
        <v>1049190449</v>
      </c>
      <c r="F141" s="8">
        <v>44383.435740740701</v>
      </c>
      <c r="G141" s="2" t="s">
        <v>16</v>
      </c>
      <c r="H141" s="6">
        <v>12871</v>
      </c>
      <c r="I141" s="2" t="s">
        <v>17</v>
      </c>
      <c r="J141" s="2" t="s">
        <v>305</v>
      </c>
      <c r="K141" s="2" t="s">
        <v>20</v>
      </c>
      <c r="L141" s="2" t="s">
        <v>304</v>
      </c>
      <c r="M141" s="2" t="s">
        <v>17</v>
      </c>
      <c r="N141" s="2" t="s">
        <v>17</v>
      </c>
    </row>
    <row r="142" spans="1:14">
      <c r="A142" s="3" t="s">
        <v>14</v>
      </c>
      <c r="B142" s="3" t="s">
        <v>15</v>
      </c>
      <c r="C142" s="5">
        <v>330584</v>
      </c>
      <c r="D142" s="5">
        <v>330584</v>
      </c>
      <c r="E142" s="7">
        <v>1049265388</v>
      </c>
      <c r="F142" s="9">
        <v>44383.4593634259</v>
      </c>
      <c r="G142" s="3" t="s">
        <v>16</v>
      </c>
      <c r="H142" s="7">
        <v>12872</v>
      </c>
      <c r="I142" s="3" t="s">
        <v>17</v>
      </c>
      <c r="J142" s="3" t="s">
        <v>306</v>
      </c>
      <c r="K142" s="3" t="s">
        <v>63</v>
      </c>
      <c r="L142" s="3" t="s">
        <v>307</v>
      </c>
      <c r="M142" s="3" t="s">
        <v>17</v>
      </c>
      <c r="N142" s="3" t="s">
        <v>17</v>
      </c>
    </row>
    <row r="143" spans="1:14">
      <c r="A143" s="2" t="s">
        <v>14</v>
      </c>
      <c r="B143" s="2" t="s">
        <v>15</v>
      </c>
      <c r="C143" s="4">
        <v>68803082</v>
      </c>
      <c r="D143" s="4">
        <v>68803082</v>
      </c>
      <c r="E143" s="6">
        <v>1049314317</v>
      </c>
      <c r="F143" s="8">
        <v>44383.475150462997</v>
      </c>
      <c r="G143" s="2" t="s">
        <v>16</v>
      </c>
      <c r="H143" s="6">
        <v>12873</v>
      </c>
      <c r="I143" s="2" t="s">
        <v>17</v>
      </c>
      <c r="J143" s="2" t="s">
        <v>308</v>
      </c>
      <c r="K143" s="2" t="s">
        <v>18</v>
      </c>
      <c r="L143" s="2" t="s">
        <v>27</v>
      </c>
      <c r="M143" s="2" t="s">
        <v>17</v>
      </c>
      <c r="N143" s="2" t="s">
        <v>17</v>
      </c>
    </row>
    <row r="144" spans="1:14">
      <c r="A144" s="3" t="s">
        <v>14</v>
      </c>
      <c r="B144" s="3" t="s">
        <v>15</v>
      </c>
      <c r="C144" s="5">
        <v>598344</v>
      </c>
      <c r="D144" s="5">
        <v>598344</v>
      </c>
      <c r="E144" s="7">
        <v>1049550725</v>
      </c>
      <c r="F144" s="9">
        <v>44383.550821759301</v>
      </c>
      <c r="G144" s="3" t="s">
        <v>16</v>
      </c>
      <c r="H144" s="7">
        <v>12876</v>
      </c>
      <c r="I144" s="3" t="s">
        <v>17</v>
      </c>
      <c r="J144" s="3" t="s">
        <v>125</v>
      </c>
      <c r="K144" s="3" t="s">
        <v>37</v>
      </c>
      <c r="L144" s="3" t="s">
        <v>309</v>
      </c>
      <c r="M144" s="3" t="s">
        <v>17</v>
      </c>
      <c r="N144" s="3" t="s">
        <v>17</v>
      </c>
    </row>
    <row r="145" spans="1:14">
      <c r="A145" s="2" t="s">
        <v>14</v>
      </c>
      <c r="B145" s="2" t="s">
        <v>15</v>
      </c>
      <c r="C145" s="4">
        <v>25300023</v>
      </c>
      <c r="D145" s="4">
        <v>25300023</v>
      </c>
      <c r="E145" s="6">
        <v>1049653007</v>
      </c>
      <c r="F145" s="8">
        <v>44383.581898148201</v>
      </c>
      <c r="G145" s="2" t="s">
        <v>16</v>
      </c>
      <c r="H145" s="6">
        <v>12877</v>
      </c>
      <c r="I145" s="2" t="s">
        <v>17</v>
      </c>
      <c r="J145" s="2" t="s">
        <v>310</v>
      </c>
      <c r="K145" s="2" t="s">
        <v>18</v>
      </c>
      <c r="L145" s="2" t="s">
        <v>71</v>
      </c>
      <c r="M145" s="2" t="s">
        <v>17</v>
      </c>
      <c r="N145" s="2" t="s">
        <v>17</v>
      </c>
    </row>
    <row r="146" spans="1:14">
      <c r="A146" s="3" t="s">
        <v>14</v>
      </c>
      <c r="B146" s="3" t="s">
        <v>15</v>
      </c>
      <c r="C146" s="5">
        <v>678865</v>
      </c>
      <c r="D146" s="5">
        <v>678865</v>
      </c>
      <c r="E146" s="7">
        <v>1049726449</v>
      </c>
      <c r="F146" s="9">
        <v>44383.604189814803</v>
      </c>
      <c r="G146" s="3" t="s">
        <v>16</v>
      </c>
      <c r="H146" s="7">
        <v>12881</v>
      </c>
      <c r="I146" s="3" t="s">
        <v>17</v>
      </c>
      <c r="J146" s="3" t="s">
        <v>311</v>
      </c>
      <c r="K146" s="3" t="s">
        <v>24</v>
      </c>
      <c r="L146" s="3" t="s">
        <v>312</v>
      </c>
      <c r="M146" s="3" t="s">
        <v>17</v>
      </c>
      <c r="N146" s="3" t="s">
        <v>17</v>
      </c>
    </row>
    <row r="147" spans="1:14">
      <c r="A147" s="2" t="s">
        <v>14</v>
      </c>
      <c r="B147" s="2" t="s">
        <v>15</v>
      </c>
      <c r="C147" s="4">
        <v>45865290</v>
      </c>
      <c r="D147" s="4">
        <v>45865290</v>
      </c>
      <c r="E147" s="6">
        <v>1049741982</v>
      </c>
      <c r="F147" s="8">
        <v>44383.608865740702</v>
      </c>
      <c r="G147" s="2" t="s">
        <v>16</v>
      </c>
      <c r="H147" s="6">
        <v>12882</v>
      </c>
      <c r="I147" s="2" t="s">
        <v>17</v>
      </c>
      <c r="J147" s="2" t="s">
        <v>313</v>
      </c>
      <c r="K147" s="2" t="s">
        <v>18</v>
      </c>
      <c r="L147" s="2" t="s">
        <v>314</v>
      </c>
      <c r="M147" s="2" t="s">
        <v>17</v>
      </c>
      <c r="N147" s="2" t="s">
        <v>17</v>
      </c>
    </row>
    <row r="148" spans="1:14">
      <c r="A148" s="3" t="s">
        <v>14</v>
      </c>
      <c r="B148" s="3" t="s">
        <v>15</v>
      </c>
      <c r="C148" s="5">
        <v>3</v>
      </c>
      <c r="D148" s="5">
        <v>3</v>
      </c>
      <c r="E148" s="7">
        <v>1049759076</v>
      </c>
      <c r="F148" s="9">
        <v>44383.613935185203</v>
      </c>
      <c r="G148" s="3" t="s">
        <v>16</v>
      </c>
      <c r="H148" s="7">
        <v>12884</v>
      </c>
      <c r="I148" s="3" t="s">
        <v>17</v>
      </c>
      <c r="J148" s="3" t="s">
        <v>53</v>
      </c>
      <c r="K148" s="3" t="s">
        <v>70</v>
      </c>
      <c r="L148" s="3" t="s">
        <v>251</v>
      </c>
      <c r="M148" s="3" t="s">
        <v>17</v>
      </c>
      <c r="N148" s="3" t="s">
        <v>17</v>
      </c>
    </row>
    <row r="149" spans="1:14">
      <c r="A149" s="2" t="s">
        <v>14</v>
      </c>
      <c r="B149" s="2" t="s">
        <v>15</v>
      </c>
      <c r="C149" s="4">
        <v>779912</v>
      </c>
      <c r="D149" s="4">
        <v>779912</v>
      </c>
      <c r="E149" s="6">
        <v>1049892484</v>
      </c>
      <c r="F149" s="8">
        <v>44383.6547685185</v>
      </c>
      <c r="G149" s="2" t="s">
        <v>16</v>
      </c>
      <c r="H149" s="6">
        <v>12892</v>
      </c>
      <c r="I149" s="2" t="s">
        <v>17</v>
      </c>
      <c r="J149" s="2" t="s">
        <v>315</v>
      </c>
      <c r="K149" s="2" t="s">
        <v>22</v>
      </c>
      <c r="L149" s="2" t="s">
        <v>316</v>
      </c>
      <c r="M149" s="2" t="s">
        <v>17</v>
      </c>
      <c r="N149" s="2" t="s">
        <v>17</v>
      </c>
    </row>
    <row r="150" spans="1:14">
      <c r="A150" s="3" t="s">
        <v>14</v>
      </c>
      <c r="B150" s="3" t="s">
        <v>15</v>
      </c>
      <c r="C150" s="5">
        <v>25618520</v>
      </c>
      <c r="D150" s="5">
        <v>25618520</v>
      </c>
      <c r="E150" s="7">
        <v>1049897378</v>
      </c>
      <c r="F150" s="9">
        <v>44383.656261574099</v>
      </c>
      <c r="G150" s="3" t="s">
        <v>16</v>
      </c>
      <c r="H150" s="7">
        <v>12893</v>
      </c>
      <c r="I150" s="3" t="s">
        <v>17</v>
      </c>
      <c r="J150" s="3" t="s">
        <v>317</v>
      </c>
      <c r="K150" s="3" t="s">
        <v>18</v>
      </c>
      <c r="L150" s="3" t="s">
        <v>318</v>
      </c>
      <c r="M150" s="3" t="s">
        <v>17</v>
      </c>
      <c r="N150" s="3" t="s">
        <v>17</v>
      </c>
    </row>
    <row r="151" spans="1:14">
      <c r="A151" s="2" t="s">
        <v>14</v>
      </c>
      <c r="B151" s="2" t="s">
        <v>15</v>
      </c>
      <c r="C151" s="4">
        <v>2270928</v>
      </c>
      <c r="D151" s="4">
        <v>2270928</v>
      </c>
      <c r="E151" s="6">
        <v>1049979650</v>
      </c>
      <c r="F151" s="8">
        <v>44383.681747685201</v>
      </c>
      <c r="G151" s="2" t="s">
        <v>16</v>
      </c>
      <c r="H151" s="6">
        <v>12894</v>
      </c>
      <c r="I151" s="2" t="s">
        <v>17</v>
      </c>
      <c r="J151" s="2" t="s">
        <v>319</v>
      </c>
      <c r="K151" s="2" t="s">
        <v>18</v>
      </c>
      <c r="L151" s="2" t="s">
        <v>320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101830</v>
      </c>
      <c r="D152" s="5">
        <v>101830</v>
      </c>
      <c r="E152" s="7">
        <v>1049990234</v>
      </c>
      <c r="F152" s="9">
        <v>44383.685092592597</v>
      </c>
      <c r="G152" s="3" t="s">
        <v>16</v>
      </c>
      <c r="H152" s="7">
        <v>12896</v>
      </c>
      <c r="I152" s="3" t="s">
        <v>17</v>
      </c>
      <c r="J152" s="3" t="s">
        <v>321</v>
      </c>
      <c r="K152" s="3" t="s">
        <v>20</v>
      </c>
      <c r="L152" s="3" t="s">
        <v>322</v>
      </c>
      <c r="M152" s="3" t="s">
        <v>17</v>
      </c>
      <c r="N152" s="3" t="s">
        <v>17</v>
      </c>
    </row>
    <row r="153" spans="1:14">
      <c r="A153" s="2" t="s">
        <v>14</v>
      </c>
      <c r="B153" s="2" t="s">
        <v>15</v>
      </c>
      <c r="C153" s="19">
        <v>528571</v>
      </c>
      <c r="D153" s="4">
        <v>528571</v>
      </c>
      <c r="E153" s="6">
        <v>1049990380</v>
      </c>
      <c r="F153" s="8">
        <v>44383.685138888897</v>
      </c>
      <c r="G153" s="2" t="s">
        <v>16</v>
      </c>
      <c r="H153" s="6">
        <v>12897</v>
      </c>
      <c r="I153" s="2" t="s">
        <v>17</v>
      </c>
      <c r="J153" s="2" t="s">
        <v>323</v>
      </c>
      <c r="K153" s="2" t="s">
        <v>20</v>
      </c>
      <c r="L153" s="2" t="s">
        <v>324</v>
      </c>
      <c r="M153" s="2" t="s">
        <v>17</v>
      </c>
      <c r="N153" s="2" t="s">
        <v>17</v>
      </c>
    </row>
    <row r="154" spans="1:14">
      <c r="A154" s="3" t="s">
        <v>14</v>
      </c>
      <c r="B154" s="3" t="s">
        <v>15</v>
      </c>
      <c r="C154" s="5">
        <v>0.36</v>
      </c>
      <c r="D154" s="5">
        <v>0.36</v>
      </c>
      <c r="E154" s="7">
        <v>1050264850</v>
      </c>
      <c r="F154" s="9">
        <v>44383.794999999998</v>
      </c>
      <c r="G154" s="3" t="s">
        <v>16</v>
      </c>
      <c r="H154" s="7">
        <v>12901</v>
      </c>
      <c r="I154" s="3" t="s">
        <v>17</v>
      </c>
      <c r="J154" s="3" t="s">
        <v>86</v>
      </c>
      <c r="K154" s="3" t="s">
        <v>87</v>
      </c>
      <c r="L154" s="3" t="s">
        <v>88</v>
      </c>
      <c r="M154" s="3" t="s">
        <v>17</v>
      </c>
      <c r="N154" s="3" t="s">
        <v>17</v>
      </c>
    </row>
    <row r="155" spans="1:14">
      <c r="A155" s="2" t="s">
        <v>14</v>
      </c>
      <c r="B155" s="2" t="s">
        <v>15</v>
      </c>
      <c r="C155" s="4">
        <v>52500</v>
      </c>
      <c r="D155" s="4">
        <v>52500</v>
      </c>
      <c r="E155" s="6">
        <v>1050396128</v>
      </c>
      <c r="F155" s="8">
        <v>44383.8511574074</v>
      </c>
      <c r="G155" s="2" t="s">
        <v>16</v>
      </c>
      <c r="H155" s="6">
        <v>12902</v>
      </c>
      <c r="I155" s="2" t="s">
        <v>17</v>
      </c>
      <c r="J155" s="2" t="s">
        <v>325</v>
      </c>
      <c r="K155" s="2" t="s">
        <v>37</v>
      </c>
      <c r="L155" s="2" t="s">
        <v>326</v>
      </c>
      <c r="M155" s="2" t="s">
        <v>17</v>
      </c>
      <c r="N155" s="2" t="s">
        <v>17</v>
      </c>
    </row>
    <row r="156" spans="1:14">
      <c r="A156" s="3" t="s">
        <v>14</v>
      </c>
      <c r="B156" s="3" t="s">
        <v>15</v>
      </c>
      <c r="C156" s="5">
        <v>1688587.56</v>
      </c>
      <c r="D156" s="5">
        <v>1688587.56</v>
      </c>
      <c r="E156" s="7">
        <v>1051041714</v>
      </c>
      <c r="F156" s="9">
        <v>44384.517997685201</v>
      </c>
      <c r="G156" s="3" t="s">
        <v>16</v>
      </c>
      <c r="H156" s="7">
        <v>12904</v>
      </c>
      <c r="I156" s="3" t="s">
        <v>17</v>
      </c>
      <c r="J156" s="3" t="s">
        <v>327</v>
      </c>
      <c r="K156" s="3" t="s">
        <v>26</v>
      </c>
      <c r="L156" s="3" t="s">
        <v>202</v>
      </c>
      <c r="M156" s="3" t="s">
        <v>17</v>
      </c>
      <c r="N156" s="3" t="s">
        <v>17</v>
      </c>
    </row>
    <row r="157" spans="1:14">
      <c r="A157" s="2" t="s">
        <v>14</v>
      </c>
      <c r="B157" s="2" t="s">
        <v>15</v>
      </c>
      <c r="C157" s="4">
        <v>543092</v>
      </c>
      <c r="D157" s="4">
        <v>543092</v>
      </c>
      <c r="E157" s="6">
        <v>1051052807</v>
      </c>
      <c r="F157" s="8">
        <v>44384.521932870397</v>
      </c>
      <c r="G157" s="2" t="s">
        <v>16</v>
      </c>
      <c r="H157" s="6">
        <v>12905</v>
      </c>
      <c r="I157" s="2" t="s">
        <v>17</v>
      </c>
      <c r="J157" s="2" t="s">
        <v>328</v>
      </c>
      <c r="K157" s="2" t="s">
        <v>20</v>
      </c>
      <c r="L157" s="2" t="s">
        <v>329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196748</v>
      </c>
      <c r="D158" s="5">
        <v>196748</v>
      </c>
      <c r="E158" s="7">
        <v>1051065186</v>
      </c>
      <c r="F158" s="9">
        <v>44384.526331018496</v>
      </c>
      <c r="G158" s="3" t="s">
        <v>16</v>
      </c>
      <c r="H158" s="7">
        <v>12906</v>
      </c>
      <c r="I158" s="3" t="s">
        <v>17</v>
      </c>
      <c r="J158" s="3" t="s">
        <v>330</v>
      </c>
      <c r="K158" s="3" t="s">
        <v>20</v>
      </c>
      <c r="L158" s="3" t="s">
        <v>331</v>
      </c>
      <c r="M158" s="3" t="s">
        <v>17</v>
      </c>
      <c r="N158" s="3" t="s">
        <v>17</v>
      </c>
    </row>
    <row r="159" spans="1:14">
      <c r="A159" s="2" t="s">
        <v>14</v>
      </c>
      <c r="B159" s="2" t="s">
        <v>15</v>
      </c>
      <c r="C159" s="4">
        <v>83804</v>
      </c>
      <c r="D159" s="4">
        <v>83804</v>
      </c>
      <c r="E159" s="6">
        <v>1051138835</v>
      </c>
      <c r="F159" s="8">
        <v>44384.554502314801</v>
      </c>
      <c r="G159" s="2" t="s">
        <v>16</v>
      </c>
      <c r="H159" s="6">
        <v>12907</v>
      </c>
      <c r="I159" s="2" t="s">
        <v>17</v>
      </c>
      <c r="J159" s="2" t="s">
        <v>332</v>
      </c>
      <c r="K159" s="2" t="s">
        <v>22</v>
      </c>
      <c r="L159" s="2" t="s">
        <v>333</v>
      </c>
      <c r="M159" s="2" t="s">
        <v>17</v>
      </c>
      <c r="N159" s="2" t="s">
        <v>17</v>
      </c>
    </row>
    <row r="160" spans="1:14">
      <c r="A160" s="3" t="s">
        <v>14</v>
      </c>
      <c r="B160" s="3" t="s">
        <v>15</v>
      </c>
      <c r="C160" s="5">
        <v>140850</v>
      </c>
      <c r="D160" s="5">
        <v>140850</v>
      </c>
      <c r="E160" s="7">
        <v>1051165986</v>
      </c>
      <c r="F160" s="9">
        <v>44384.565370370401</v>
      </c>
      <c r="G160" s="3" t="s">
        <v>16</v>
      </c>
      <c r="H160" s="7">
        <v>12908</v>
      </c>
      <c r="I160" s="3" t="s">
        <v>17</v>
      </c>
      <c r="J160" s="3" t="s">
        <v>334</v>
      </c>
      <c r="K160" s="3" t="s">
        <v>21</v>
      </c>
      <c r="L160" s="3" t="s">
        <v>335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58140846</v>
      </c>
      <c r="D161" s="4">
        <v>58140846</v>
      </c>
      <c r="E161" s="6">
        <v>1051186783</v>
      </c>
      <c r="F161" s="8">
        <v>44384.572106481501</v>
      </c>
      <c r="G161" s="2" t="s">
        <v>16</v>
      </c>
      <c r="H161" s="6">
        <v>12909</v>
      </c>
      <c r="I161" s="2" t="s">
        <v>17</v>
      </c>
      <c r="J161" s="2" t="s">
        <v>336</v>
      </c>
      <c r="K161" s="2" t="s">
        <v>18</v>
      </c>
      <c r="L161" s="2" t="s">
        <v>337</v>
      </c>
      <c r="M161" s="2" t="s">
        <v>17</v>
      </c>
      <c r="N161" s="2" t="s">
        <v>17</v>
      </c>
    </row>
    <row r="162" spans="1:14">
      <c r="A162" s="3" t="s">
        <v>14</v>
      </c>
      <c r="B162" s="3" t="s">
        <v>15</v>
      </c>
      <c r="C162" s="5">
        <v>672307</v>
      </c>
      <c r="D162" s="5">
        <v>672307</v>
      </c>
      <c r="E162" s="7">
        <v>1051204699</v>
      </c>
      <c r="F162" s="9">
        <v>44384.579062500001</v>
      </c>
      <c r="G162" s="3" t="s">
        <v>16</v>
      </c>
      <c r="H162" s="7">
        <v>12910</v>
      </c>
      <c r="I162" s="3" t="s">
        <v>17</v>
      </c>
      <c r="J162" s="3" t="s">
        <v>338</v>
      </c>
      <c r="K162" s="3" t="s">
        <v>69</v>
      </c>
      <c r="L162" s="3" t="s">
        <v>339</v>
      </c>
      <c r="M162" s="3" t="s">
        <v>17</v>
      </c>
      <c r="N162" s="3" t="s">
        <v>17</v>
      </c>
    </row>
    <row r="163" spans="1:14">
      <c r="A163" s="2" t="s">
        <v>14</v>
      </c>
      <c r="B163" s="2" t="s">
        <v>15</v>
      </c>
      <c r="C163" s="4">
        <v>3409234</v>
      </c>
      <c r="D163" s="4">
        <v>3409234</v>
      </c>
      <c r="E163" s="6">
        <v>1051282720</v>
      </c>
      <c r="F163" s="8">
        <v>44384.607476851903</v>
      </c>
      <c r="G163" s="2" t="s">
        <v>16</v>
      </c>
      <c r="H163" s="6">
        <v>12912</v>
      </c>
      <c r="I163" s="2" t="s">
        <v>17</v>
      </c>
      <c r="J163" s="2" t="s">
        <v>340</v>
      </c>
      <c r="K163" s="2" t="s">
        <v>18</v>
      </c>
      <c r="L163" s="2" t="s">
        <v>341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2010022</v>
      </c>
      <c r="D164" s="5">
        <v>2010022</v>
      </c>
      <c r="E164" s="7">
        <v>1051303281</v>
      </c>
      <c r="F164" s="9">
        <v>44384.614282407398</v>
      </c>
      <c r="G164" s="3" t="s">
        <v>16</v>
      </c>
      <c r="H164" s="7">
        <v>12913</v>
      </c>
      <c r="I164" s="3" t="s">
        <v>17</v>
      </c>
      <c r="J164" s="3" t="s">
        <v>342</v>
      </c>
      <c r="K164" s="3" t="s">
        <v>18</v>
      </c>
      <c r="L164" s="3" t="s">
        <v>341</v>
      </c>
      <c r="M164" s="3" t="s">
        <v>17</v>
      </c>
      <c r="N164" s="3" t="s">
        <v>17</v>
      </c>
    </row>
    <row r="165" spans="1:14">
      <c r="A165" s="2" t="s">
        <v>14</v>
      </c>
      <c r="B165" s="2" t="s">
        <v>15</v>
      </c>
      <c r="C165" s="19">
        <v>2400</v>
      </c>
      <c r="D165" s="4">
        <v>2400</v>
      </c>
      <c r="E165" s="6">
        <v>1051553622</v>
      </c>
      <c r="F165" s="8">
        <v>44384.704479166699</v>
      </c>
      <c r="G165" s="2" t="s">
        <v>16</v>
      </c>
      <c r="H165" s="6">
        <v>12914</v>
      </c>
      <c r="I165" s="2" t="s">
        <v>17</v>
      </c>
      <c r="J165" s="2" t="s">
        <v>39</v>
      </c>
      <c r="K165" s="2" t="s">
        <v>20</v>
      </c>
      <c r="L165" s="2" t="s">
        <v>343</v>
      </c>
      <c r="M165" s="2" t="s">
        <v>17</v>
      </c>
      <c r="N165" s="2" t="s">
        <v>17</v>
      </c>
    </row>
    <row r="166" spans="1:14">
      <c r="A166" s="3" t="s">
        <v>14</v>
      </c>
      <c r="B166" s="3" t="s">
        <v>15</v>
      </c>
      <c r="C166" s="5">
        <v>481168</v>
      </c>
      <c r="D166" s="5">
        <v>481168</v>
      </c>
      <c r="E166" s="7">
        <v>1051884285</v>
      </c>
      <c r="F166" s="9">
        <v>44384.860717592601</v>
      </c>
      <c r="G166" s="3" t="s">
        <v>16</v>
      </c>
      <c r="H166" s="7">
        <v>12924</v>
      </c>
      <c r="I166" s="3" t="s">
        <v>17</v>
      </c>
      <c r="J166" s="3" t="s">
        <v>344</v>
      </c>
      <c r="K166" s="3" t="s">
        <v>20</v>
      </c>
      <c r="L166" s="3" t="s">
        <v>345</v>
      </c>
      <c r="M166" s="3" t="s">
        <v>17</v>
      </c>
      <c r="N166" s="3" t="s">
        <v>17</v>
      </c>
    </row>
    <row r="167" spans="1:14">
      <c r="A167" s="2" t="s">
        <v>14</v>
      </c>
      <c r="B167" s="2" t="s">
        <v>15</v>
      </c>
      <c r="C167" s="4">
        <v>289213</v>
      </c>
      <c r="D167" s="4">
        <v>289213</v>
      </c>
      <c r="E167" s="6">
        <v>1052025963</v>
      </c>
      <c r="F167" s="8">
        <v>44384.957939814798</v>
      </c>
      <c r="G167" s="2" t="s">
        <v>16</v>
      </c>
      <c r="H167" s="6">
        <v>12925</v>
      </c>
      <c r="I167" s="2" t="s">
        <v>17</v>
      </c>
      <c r="J167" s="2" t="s">
        <v>346</v>
      </c>
      <c r="K167" s="2" t="s">
        <v>24</v>
      </c>
      <c r="L167" s="2" t="s">
        <v>347</v>
      </c>
      <c r="M167" s="2" t="s">
        <v>17</v>
      </c>
      <c r="N167" s="2" t="s">
        <v>17</v>
      </c>
    </row>
    <row r="168" spans="1:14">
      <c r="A168" s="3" t="s">
        <v>14</v>
      </c>
      <c r="B168" s="3" t="s">
        <v>15</v>
      </c>
      <c r="C168" s="5">
        <v>370213</v>
      </c>
      <c r="D168" s="5">
        <v>370213</v>
      </c>
      <c r="E168" s="7">
        <v>1052027914</v>
      </c>
      <c r="F168" s="9">
        <v>44384.960682870398</v>
      </c>
      <c r="G168" s="3" t="s">
        <v>16</v>
      </c>
      <c r="H168" s="7">
        <v>12926</v>
      </c>
      <c r="I168" s="3" t="s">
        <v>17</v>
      </c>
      <c r="J168" s="3" t="s">
        <v>348</v>
      </c>
      <c r="K168" s="3" t="s">
        <v>24</v>
      </c>
      <c r="L168" s="3" t="s">
        <v>347</v>
      </c>
      <c r="M168" s="3" t="s">
        <v>17</v>
      </c>
      <c r="N168" s="3" t="s">
        <v>17</v>
      </c>
    </row>
    <row r="169" spans="1:14">
      <c r="A169" s="2" t="s">
        <v>14</v>
      </c>
      <c r="B169" s="2" t="s">
        <v>15</v>
      </c>
      <c r="C169" s="4">
        <v>867638</v>
      </c>
      <c r="D169" s="4">
        <v>867638</v>
      </c>
      <c r="E169" s="6">
        <v>1052029993</v>
      </c>
      <c r="F169" s="8">
        <v>44384.963715277801</v>
      </c>
      <c r="G169" s="2" t="s">
        <v>16</v>
      </c>
      <c r="H169" s="6">
        <v>12927</v>
      </c>
      <c r="I169" s="2" t="s">
        <v>17</v>
      </c>
      <c r="J169" s="2" t="s">
        <v>349</v>
      </c>
      <c r="K169" s="2" t="s">
        <v>24</v>
      </c>
      <c r="L169" s="2" t="s">
        <v>347</v>
      </c>
      <c r="M169" s="2" t="s">
        <v>17</v>
      </c>
      <c r="N169" s="2" t="s">
        <v>17</v>
      </c>
    </row>
    <row r="170" spans="1:14">
      <c r="A170" s="3" t="s">
        <v>14</v>
      </c>
      <c r="B170" s="3" t="s">
        <v>15</v>
      </c>
      <c r="C170" s="5">
        <v>364966</v>
      </c>
      <c r="D170" s="5">
        <v>364966</v>
      </c>
      <c r="E170" s="7">
        <v>1052077072</v>
      </c>
      <c r="F170" s="9">
        <v>44385.261689814797</v>
      </c>
      <c r="G170" s="3" t="s">
        <v>16</v>
      </c>
      <c r="H170" s="7">
        <v>12929</v>
      </c>
      <c r="I170" s="3" t="s">
        <v>17</v>
      </c>
      <c r="J170" s="3" t="s">
        <v>350</v>
      </c>
      <c r="K170" s="3" t="s">
        <v>20</v>
      </c>
      <c r="L170" s="3" t="s">
        <v>287</v>
      </c>
      <c r="M170" s="3" t="s">
        <v>17</v>
      </c>
      <c r="N170" s="3" t="s">
        <v>17</v>
      </c>
    </row>
    <row r="171" spans="1:14">
      <c r="A171" s="2" t="s">
        <v>14</v>
      </c>
      <c r="B171" s="2" t="s">
        <v>15</v>
      </c>
      <c r="C171" s="4">
        <v>50000</v>
      </c>
      <c r="D171" s="4">
        <v>50000</v>
      </c>
      <c r="E171" s="6">
        <v>1052148342</v>
      </c>
      <c r="F171" s="8">
        <v>44385.3386342593</v>
      </c>
      <c r="G171" s="2" t="s">
        <v>16</v>
      </c>
      <c r="H171" s="6">
        <v>12930</v>
      </c>
      <c r="I171" s="2" t="s">
        <v>17</v>
      </c>
      <c r="J171" s="2" t="s">
        <v>351</v>
      </c>
      <c r="K171" s="2" t="s">
        <v>21</v>
      </c>
      <c r="L171" s="2" t="s">
        <v>29</v>
      </c>
      <c r="M171" s="2" t="s">
        <v>17</v>
      </c>
      <c r="N171" s="2" t="s">
        <v>17</v>
      </c>
    </row>
    <row r="172" spans="1:14">
      <c r="A172" s="3" t="s">
        <v>14</v>
      </c>
      <c r="B172" s="3" t="s">
        <v>15</v>
      </c>
      <c r="C172" s="5">
        <v>2518819</v>
      </c>
      <c r="D172" s="5">
        <v>2518819</v>
      </c>
      <c r="E172" s="7">
        <v>1052165082</v>
      </c>
      <c r="F172" s="9">
        <v>44385.348043981503</v>
      </c>
      <c r="G172" s="3" t="s">
        <v>16</v>
      </c>
      <c r="H172" s="7">
        <v>12932</v>
      </c>
      <c r="I172" s="3" t="s">
        <v>17</v>
      </c>
      <c r="J172" s="3" t="s">
        <v>352</v>
      </c>
      <c r="K172" s="3" t="s">
        <v>18</v>
      </c>
      <c r="L172" s="3" t="s">
        <v>353</v>
      </c>
      <c r="M172" s="3" t="s">
        <v>17</v>
      </c>
      <c r="N172" s="3" t="s">
        <v>17</v>
      </c>
    </row>
    <row r="173" spans="1:14">
      <c r="A173" s="2" t="s">
        <v>14</v>
      </c>
      <c r="B173" s="2" t="s">
        <v>15</v>
      </c>
      <c r="C173" s="4">
        <v>62849</v>
      </c>
      <c r="D173" s="4">
        <v>62849</v>
      </c>
      <c r="E173" s="6">
        <v>1052248719</v>
      </c>
      <c r="F173" s="8">
        <v>44385.386087963001</v>
      </c>
      <c r="G173" s="2" t="s">
        <v>16</v>
      </c>
      <c r="H173" s="6">
        <v>12934</v>
      </c>
      <c r="I173" s="2" t="s">
        <v>17</v>
      </c>
      <c r="J173" s="2" t="s">
        <v>354</v>
      </c>
      <c r="K173" s="2" t="s">
        <v>18</v>
      </c>
      <c r="L173" s="2" t="s">
        <v>355</v>
      </c>
      <c r="M173" s="2" t="s">
        <v>17</v>
      </c>
      <c r="N173" s="2" t="s">
        <v>17</v>
      </c>
    </row>
    <row r="174" spans="1:14">
      <c r="A174" s="3" t="s">
        <v>14</v>
      </c>
      <c r="B174" s="3" t="s">
        <v>15</v>
      </c>
      <c r="C174" s="5">
        <v>96618</v>
      </c>
      <c r="D174" s="5">
        <v>96618</v>
      </c>
      <c r="E174" s="7">
        <v>1052261336</v>
      </c>
      <c r="F174" s="9">
        <v>44385.391064814801</v>
      </c>
      <c r="G174" s="3" t="s">
        <v>16</v>
      </c>
      <c r="H174" s="7">
        <v>12935</v>
      </c>
      <c r="I174" s="3" t="s">
        <v>17</v>
      </c>
      <c r="J174" s="3" t="s">
        <v>356</v>
      </c>
      <c r="K174" s="3" t="s">
        <v>18</v>
      </c>
      <c r="L174" s="3" t="s">
        <v>357</v>
      </c>
      <c r="M174" s="3" t="s">
        <v>17</v>
      </c>
      <c r="N174" s="3" t="s">
        <v>17</v>
      </c>
    </row>
    <row r="175" spans="1:14">
      <c r="A175" s="2" t="s">
        <v>14</v>
      </c>
      <c r="B175" s="2" t="s">
        <v>15</v>
      </c>
      <c r="C175" s="4">
        <v>222920</v>
      </c>
      <c r="D175" s="4">
        <v>222920</v>
      </c>
      <c r="E175" s="6">
        <v>1052309239</v>
      </c>
      <c r="F175" s="8">
        <v>44385.409513888902</v>
      </c>
      <c r="G175" s="2" t="s">
        <v>16</v>
      </c>
      <c r="H175" s="6">
        <v>12937</v>
      </c>
      <c r="I175" s="2" t="s">
        <v>17</v>
      </c>
      <c r="J175" s="2" t="s">
        <v>358</v>
      </c>
      <c r="K175" s="2" t="s">
        <v>26</v>
      </c>
      <c r="L175" s="2" t="s">
        <v>359</v>
      </c>
      <c r="M175" s="2" t="s">
        <v>17</v>
      </c>
      <c r="N175" s="2" t="s">
        <v>17</v>
      </c>
    </row>
    <row r="176" spans="1:14">
      <c r="A176" s="3" t="s">
        <v>14</v>
      </c>
      <c r="B176" s="3" t="s">
        <v>15</v>
      </c>
      <c r="C176" s="5">
        <v>14269</v>
      </c>
      <c r="D176" s="5">
        <v>14269</v>
      </c>
      <c r="E176" s="7">
        <v>1052365679</v>
      </c>
      <c r="F176" s="9">
        <v>44385.430393518502</v>
      </c>
      <c r="G176" s="3" t="s">
        <v>16</v>
      </c>
      <c r="H176" s="7">
        <v>12938</v>
      </c>
      <c r="I176" s="3" t="s">
        <v>17</v>
      </c>
      <c r="J176" s="3" t="s">
        <v>360</v>
      </c>
      <c r="K176" s="3" t="s">
        <v>18</v>
      </c>
      <c r="L176" s="3" t="s">
        <v>61</v>
      </c>
      <c r="M176" s="3" t="s">
        <v>17</v>
      </c>
      <c r="N176" s="3" t="s">
        <v>17</v>
      </c>
    </row>
    <row r="177" spans="1:14">
      <c r="A177" s="2" t="s">
        <v>14</v>
      </c>
      <c r="B177" s="2" t="s">
        <v>15</v>
      </c>
      <c r="C177" s="4">
        <v>74821</v>
      </c>
      <c r="D177" s="4">
        <v>74821</v>
      </c>
      <c r="E177" s="6">
        <v>1052820429</v>
      </c>
      <c r="F177" s="8">
        <v>44385.616365740701</v>
      </c>
      <c r="G177" s="2" t="s">
        <v>16</v>
      </c>
      <c r="H177" s="6">
        <v>12939</v>
      </c>
      <c r="I177" s="2" t="s">
        <v>17</v>
      </c>
      <c r="J177" s="2" t="s">
        <v>361</v>
      </c>
      <c r="K177" s="2" t="s">
        <v>21</v>
      </c>
      <c r="L177" s="2" t="s">
        <v>41</v>
      </c>
      <c r="M177" s="2" t="s">
        <v>17</v>
      </c>
      <c r="N177" s="2" t="s">
        <v>17</v>
      </c>
    </row>
    <row r="178" spans="1:14">
      <c r="A178" s="3" t="s">
        <v>14</v>
      </c>
      <c r="B178" s="3" t="s">
        <v>15</v>
      </c>
      <c r="C178" s="5">
        <v>12205897</v>
      </c>
      <c r="D178" s="5">
        <v>12205897</v>
      </c>
      <c r="E178" s="7">
        <v>1052985323</v>
      </c>
      <c r="F178" s="9">
        <v>44385.6811689815</v>
      </c>
      <c r="G178" s="3" t="s">
        <v>16</v>
      </c>
      <c r="H178" s="7">
        <v>12940</v>
      </c>
      <c r="I178" s="3" t="s">
        <v>17</v>
      </c>
      <c r="J178" s="3" t="s">
        <v>362</v>
      </c>
      <c r="K178" s="3" t="s">
        <v>18</v>
      </c>
      <c r="L178" s="3" t="s">
        <v>363</v>
      </c>
      <c r="M178" s="3" t="s">
        <v>17</v>
      </c>
      <c r="N178" s="3" t="s">
        <v>17</v>
      </c>
    </row>
    <row r="179" spans="1:14">
      <c r="A179" s="2" t="s">
        <v>14</v>
      </c>
      <c r="B179" s="2" t="s">
        <v>15</v>
      </c>
      <c r="C179" s="4">
        <v>52450</v>
      </c>
      <c r="D179" s="4">
        <v>52450</v>
      </c>
      <c r="E179" s="6">
        <v>1052990944</v>
      </c>
      <c r="F179" s="8">
        <v>44385.683425925898</v>
      </c>
      <c r="G179" s="2" t="s">
        <v>16</v>
      </c>
      <c r="H179" s="6">
        <v>12941</v>
      </c>
      <c r="I179" s="2" t="s">
        <v>17</v>
      </c>
      <c r="J179" s="2" t="s">
        <v>364</v>
      </c>
      <c r="K179" s="2" t="s">
        <v>20</v>
      </c>
      <c r="L179" s="2" t="s">
        <v>365</v>
      </c>
      <c r="M179" s="2" t="s">
        <v>17</v>
      </c>
      <c r="N179" s="2" t="s">
        <v>17</v>
      </c>
    </row>
    <row r="180" spans="1:14">
      <c r="A180" s="3" t="s">
        <v>14</v>
      </c>
      <c r="B180" s="3" t="s">
        <v>15</v>
      </c>
      <c r="C180" s="5">
        <v>2368658</v>
      </c>
      <c r="D180" s="5">
        <v>2368658</v>
      </c>
      <c r="E180" s="7">
        <v>1053049395</v>
      </c>
      <c r="F180" s="9">
        <v>44385.708310185197</v>
      </c>
      <c r="G180" s="3" t="s">
        <v>16</v>
      </c>
      <c r="H180" s="7">
        <v>12944</v>
      </c>
      <c r="I180" s="3" t="s">
        <v>17</v>
      </c>
      <c r="J180" s="3" t="s">
        <v>31</v>
      </c>
      <c r="K180" s="3" t="s">
        <v>59</v>
      </c>
      <c r="L180" s="3" t="s">
        <v>366</v>
      </c>
      <c r="M180" s="3" t="s">
        <v>17</v>
      </c>
      <c r="N180" s="3" t="s">
        <v>17</v>
      </c>
    </row>
    <row r="181" spans="1:14">
      <c r="A181" s="2" t="s">
        <v>14</v>
      </c>
      <c r="B181" s="2" t="s">
        <v>15</v>
      </c>
      <c r="C181" s="4">
        <v>121830</v>
      </c>
      <c r="D181" s="4">
        <v>121830</v>
      </c>
      <c r="E181" s="6">
        <v>1053050006</v>
      </c>
      <c r="F181" s="8">
        <v>44385.708576388897</v>
      </c>
      <c r="G181" s="2" t="s">
        <v>16</v>
      </c>
      <c r="H181" s="6">
        <v>12945</v>
      </c>
      <c r="I181" s="2" t="s">
        <v>17</v>
      </c>
      <c r="J181" s="2" t="s">
        <v>46</v>
      </c>
      <c r="K181" s="2" t="s">
        <v>20</v>
      </c>
      <c r="L181" s="2" t="s">
        <v>367</v>
      </c>
      <c r="M181" s="2" t="s">
        <v>17</v>
      </c>
      <c r="N181" s="2" t="s">
        <v>17</v>
      </c>
    </row>
    <row r="182" spans="1:14">
      <c r="A182" s="3" t="s">
        <v>14</v>
      </c>
      <c r="B182" s="3" t="s">
        <v>15</v>
      </c>
      <c r="C182" s="5">
        <v>116830</v>
      </c>
      <c r="D182" s="5">
        <v>116830</v>
      </c>
      <c r="E182" s="7">
        <v>1053050997</v>
      </c>
      <c r="F182" s="9">
        <v>44385.709016203698</v>
      </c>
      <c r="G182" s="3" t="s">
        <v>16</v>
      </c>
      <c r="H182" s="7">
        <v>12946</v>
      </c>
      <c r="I182" s="3" t="s">
        <v>17</v>
      </c>
      <c r="J182" s="3" t="s">
        <v>46</v>
      </c>
      <c r="K182" s="3" t="s">
        <v>20</v>
      </c>
      <c r="L182" s="3" t="s">
        <v>368</v>
      </c>
      <c r="M182" s="3" t="s">
        <v>17</v>
      </c>
      <c r="N182" s="3" t="s">
        <v>17</v>
      </c>
    </row>
    <row r="183" spans="1:14">
      <c r="A183" s="2" t="s">
        <v>14</v>
      </c>
      <c r="B183" s="2" t="s">
        <v>15</v>
      </c>
      <c r="C183" s="19">
        <v>126330</v>
      </c>
      <c r="D183" s="4">
        <v>126330</v>
      </c>
      <c r="E183" s="6">
        <v>1053058183</v>
      </c>
      <c r="F183" s="8">
        <v>44385.712476851899</v>
      </c>
      <c r="G183" s="2" t="s">
        <v>16</v>
      </c>
      <c r="H183" s="6">
        <v>12947</v>
      </c>
      <c r="I183" s="2" t="s">
        <v>17</v>
      </c>
      <c r="J183" s="2" t="s">
        <v>46</v>
      </c>
      <c r="K183" s="2" t="s">
        <v>20</v>
      </c>
      <c r="L183" s="2" t="s">
        <v>369</v>
      </c>
      <c r="M183" s="2" t="s">
        <v>17</v>
      </c>
      <c r="N183" s="2" t="s">
        <v>17</v>
      </c>
    </row>
    <row r="184" spans="1:14">
      <c r="A184" s="3" t="s">
        <v>14</v>
      </c>
      <c r="B184" s="3" t="s">
        <v>15</v>
      </c>
      <c r="C184" s="5">
        <v>261014</v>
      </c>
      <c r="D184" s="5">
        <v>261014</v>
      </c>
      <c r="E184" s="7">
        <v>1053501836</v>
      </c>
      <c r="F184" s="9">
        <v>44386.192141203697</v>
      </c>
      <c r="G184" s="3" t="s">
        <v>16</v>
      </c>
      <c r="H184" s="7">
        <v>12948</v>
      </c>
      <c r="I184" s="3" t="s">
        <v>17</v>
      </c>
      <c r="J184" s="3" t="s">
        <v>370</v>
      </c>
      <c r="K184" s="3" t="s">
        <v>20</v>
      </c>
      <c r="L184" s="3" t="s">
        <v>287</v>
      </c>
      <c r="M184" s="3" t="s">
        <v>17</v>
      </c>
      <c r="N184" s="3" t="s">
        <v>17</v>
      </c>
    </row>
    <row r="185" spans="1:14">
      <c r="A185" s="2" t="s">
        <v>14</v>
      </c>
      <c r="B185" s="2" t="s">
        <v>15</v>
      </c>
      <c r="C185" s="4">
        <v>133830</v>
      </c>
      <c r="D185" s="4">
        <v>133830</v>
      </c>
      <c r="E185" s="6">
        <v>1053528894</v>
      </c>
      <c r="F185" s="8">
        <v>44386.290671296301</v>
      </c>
      <c r="G185" s="2" t="s">
        <v>16</v>
      </c>
      <c r="H185" s="6">
        <v>12949</v>
      </c>
      <c r="I185" s="2" t="s">
        <v>17</v>
      </c>
      <c r="J185" s="2" t="s">
        <v>371</v>
      </c>
      <c r="K185" s="2" t="s">
        <v>20</v>
      </c>
      <c r="L185" s="2" t="s">
        <v>62</v>
      </c>
      <c r="M185" s="2" t="s">
        <v>17</v>
      </c>
      <c r="N185" s="2" t="s">
        <v>17</v>
      </c>
    </row>
    <row r="186" spans="1:14">
      <c r="A186" s="3" t="s">
        <v>14</v>
      </c>
      <c r="B186" s="3" t="s">
        <v>15</v>
      </c>
      <c r="C186" s="5">
        <v>1680000</v>
      </c>
      <c r="D186" s="5">
        <v>1680000</v>
      </c>
      <c r="E186" s="7">
        <v>1053533029</v>
      </c>
      <c r="F186" s="9">
        <v>44386.2965162037</v>
      </c>
      <c r="G186" s="3" t="s">
        <v>16</v>
      </c>
      <c r="H186" s="7">
        <v>12950</v>
      </c>
      <c r="I186" s="3" t="s">
        <v>17</v>
      </c>
      <c r="J186" s="3" t="s">
        <v>372</v>
      </c>
      <c r="K186" s="3" t="s">
        <v>26</v>
      </c>
      <c r="L186" s="3" t="s">
        <v>373</v>
      </c>
      <c r="M186" s="3" t="s">
        <v>17</v>
      </c>
      <c r="N186" s="3" t="s">
        <v>17</v>
      </c>
    </row>
    <row r="187" spans="1:14">
      <c r="A187" s="2" t="s">
        <v>14</v>
      </c>
      <c r="B187" s="2" t="s">
        <v>15</v>
      </c>
      <c r="C187" s="4">
        <v>1537217</v>
      </c>
      <c r="D187" s="4">
        <v>1537217</v>
      </c>
      <c r="E187" s="6">
        <v>1053645650</v>
      </c>
      <c r="F187" s="8">
        <v>44386.375682870399</v>
      </c>
      <c r="G187" s="2" t="s">
        <v>16</v>
      </c>
      <c r="H187" s="6">
        <v>12953</v>
      </c>
      <c r="I187" s="2" t="s">
        <v>17</v>
      </c>
      <c r="J187" s="2" t="s">
        <v>374</v>
      </c>
      <c r="K187" s="2" t="s">
        <v>18</v>
      </c>
      <c r="L187" s="2" t="s">
        <v>375</v>
      </c>
      <c r="M187" s="2" t="s">
        <v>17</v>
      </c>
      <c r="N187" s="2" t="s">
        <v>17</v>
      </c>
    </row>
    <row r="188" spans="1:14">
      <c r="A188" s="3" t="s">
        <v>14</v>
      </c>
      <c r="B188" s="3" t="s">
        <v>15</v>
      </c>
      <c r="C188" s="5">
        <v>3447888</v>
      </c>
      <c r="D188" s="5">
        <v>3447888</v>
      </c>
      <c r="E188" s="7">
        <v>1053745231</v>
      </c>
      <c r="F188" s="9">
        <v>44386.418136574102</v>
      </c>
      <c r="G188" s="3" t="s">
        <v>16</v>
      </c>
      <c r="H188" s="7">
        <v>12956</v>
      </c>
      <c r="I188" s="3" t="s">
        <v>17</v>
      </c>
      <c r="J188" s="3" t="s">
        <v>376</v>
      </c>
      <c r="K188" s="3" t="s">
        <v>18</v>
      </c>
      <c r="L188" s="3" t="s">
        <v>377</v>
      </c>
      <c r="M188" s="3" t="s">
        <v>17</v>
      </c>
      <c r="N188" s="3" t="s">
        <v>17</v>
      </c>
    </row>
    <row r="189" spans="1:14">
      <c r="A189" s="2" t="s">
        <v>14</v>
      </c>
      <c r="B189" s="2" t="s">
        <v>15</v>
      </c>
      <c r="C189" s="4">
        <v>126060</v>
      </c>
      <c r="D189" s="4">
        <v>126060</v>
      </c>
      <c r="E189" s="6">
        <v>1053760154</v>
      </c>
      <c r="F189" s="8">
        <v>44386.424328703702</v>
      </c>
      <c r="G189" s="2" t="s">
        <v>16</v>
      </c>
      <c r="H189" s="6">
        <v>12957</v>
      </c>
      <c r="I189" s="2" t="s">
        <v>17</v>
      </c>
      <c r="J189" s="2" t="s">
        <v>378</v>
      </c>
      <c r="K189" s="2" t="s">
        <v>379</v>
      </c>
      <c r="L189" s="2" t="s">
        <v>380</v>
      </c>
      <c r="M189" s="2" t="s">
        <v>17</v>
      </c>
      <c r="N189" s="2" t="s">
        <v>17</v>
      </c>
    </row>
    <row r="190" spans="1:14">
      <c r="A190" s="3" t="s">
        <v>14</v>
      </c>
      <c r="B190" s="3" t="s">
        <v>15</v>
      </c>
      <c r="C190" s="5">
        <v>2025.89</v>
      </c>
      <c r="D190" s="5">
        <v>2025.89</v>
      </c>
      <c r="E190" s="7">
        <v>1053800042</v>
      </c>
      <c r="F190" s="9">
        <v>44386.439768518503</v>
      </c>
      <c r="G190" s="3" t="s">
        <v>16</v>
      </c>
      <c r="H190" s="7">
        <v>12960</v>
      </c>
      <c r="I190" s="3" t="s">
        <v>17</v>
      </c>
      <c r="J190" s="3" t="s">
        <v>381</v>
      </c>
      <c r="K190" s="3" t="s">
        <v>26</v>
      </c>
      <c r="L190" s="3" t="s">
        <v>382</v>
      </c>
      <c r="M190" s="3" t="s">
        <v>17</v>
      </c>
      <c r="N190" s="3" t="s">
        <v>17</v>
      </c>
    </row>
    <row r="191" spans="1:14">
      <c r="A191" s="2" t="s">
        <v>14</v>
      </c>
      <c r="B191" s="2" t="s">
        <v>15</v>
      </c>
      <c r="C191" s="4">
        <v>22162</v>
      </c>
      <c r="D191" s="4">
        <v>22162</v>
      </c>
      <c r="E191" s="6">
        <v>1053843748</v>
      </c>
      <c r="F191" s="8">
        <v>44386.456122685202</v>
      </c>
      <c r="G191" s="2" t="s">
        <v>16</v>
      </c>
      <c r="H191" s="6">
        <v>12961</v>
      </c>
      <c r="I191" s="2" t="s">
        <v>17</v>
      </c>
      <c r="J191" s="2" t="s">
        <v>383</v>
      </c>
      <c r="K191" s="2" t="s">
        <v>37</v>
      </c>
      <c r="L191" s="2" t="s">
        <v>384</v>
      </c>
      <c r="M191" s="2" t="s">
        <v>17</v>
      </c>
      <c r="N191" s="2" t="s">
        <v>17</v>
      </c>
    </row>
    <row r="192" spans="1:14">
      <c r="A192" s="3" t="s">
        <v>14</v>
      </c>
      <c r="B192" s="3" t="s">
        <v>15</v>
      </c>
      <c r="C192" s="5">
        <v>7246678</v>
      </c>
      <c r="D192" s="5">
        <v>7246678</v>
      </c>
      <c r="E192" s="7">
        <v>1053937817</v>
      </c>
      <c r="F192" s="9">
        <v>44386.491226851896</v>
      </c>
      <c r="G192" s="3" t="s">
        <v>16</v>
      </c>
      <c r="H192" s="7">
        <v>12962</v>
      </c>
      <c r="I192" s="3" t="s">
        <v>17</v>
      </c>
      <c r="J192" s="3" t="s">
        <v>385</v>
      </c>
      <c r="K192" s="3" t="s">
        <v>18</v>
      </c>
      <c r="L192" s="3" t="s">
        <v>386</v>
      </c>
      <c r="M192" s="3" t="s">
        <v>17</v>
      </c>
      <c r="N192" s="3" t="s">
        <v>17</v>
      </c>
    </row>
    <row r="193" spans="1:14">
      <c r="A193" s="2" t="s">
        <v>14</v>
      </c>
      <c r="B193" s="2" t="s">
        <v>15</v>
      </c>
      <c r="C193" s="4">
        <v>123294</v>
      </c>
      <c r="D193" s="4">
        <v>123294</v>
      </c>
      <c r="E193" s="6">
        <v>1053981223</v>
      </c>
      <c r="F193" s="8">
        <v>44386.5076736111</v>
      </c>
      <c r="G193" s="2" t="s">
        <v>16</v>
      </c>
      <c r="H193" s="6">
        <v>12963</v>
      </c>
      <c r="I193" s="2" t="s">
        <v>17</v>
      </c>
      <c r="J193" s="2" t="s">
        <v>387</v>
      </c>
      <c r="K193" s="2" t="s">
        <v>26</v>
      </c>
      <c r="L193" s="2" t="s">
        <v>388</v>
      </c>
      <c r="M193" s="2" t="s">
        <v>17</v>
      </c>
      <c r="N193" s="2" t="s">
        <v>17</v>
      </c>
    </row>
    <row r="194" spans="1:14">
      <c r="A194" s="3" t="s">
        <v>14</v>
      </c>
      <c r="B194" s="3" t="s">
        <v>15</v>
      </c>
      <c r="C194" s="5">
        <v>35000</v>
      </c>
      <c r="D194" s="5">
        <v>35000</v>
      </c>
      <c r="E194" s="7">
        <v>1054000151</v>
      </c>
      <c r="F194" s="9">
        <v>44386.515162037002</v>
      </c>
      <c r="G194" s="3" t="s">
        <v>16</v>
      </c>
      <c r="H194" s="7">
        <v>12964</v>
      </c>
      <c r="I194" s="3" t="s">
        <v>17</v>
      </c>
      <c r="J194" s="3" t="s">
        <v>389</v>
      </c>
      <c r="K194" s="3" t="s">
        <v>35</v>
      </c>
      <c r="L194" s="3" t="s">
        <v>36</v>
      </c>
      <c r="M194" s="3" t="s">
        <v>17</v>
      </c>
      <c r="N194" s="3" t="s">
        <v>17</v>
      </c>
    </row>
    <row r="195" spans="1:14">
      <c r="A195" s="2" t="s">
        <v>14</v>
      </c>
      <c r="B195" s="2" t="s">
        <v>15</v>
      </c>
      <c r="C195" s="4">
        <v>2360929</v>
      </c>
      <c r="D195" s="4">
        <v>2360929</v>
      </c>
      <c r="E195" s="6">
        <v>1054026748</v>
      </c>
      <c r="F195" s="8">
        <v>44386.526793981502</v>
      </c>
      <c r="G195" s="2" t="s">
        <v>16</v>
      </c>
      <c r="H195" s="6">
        <v>12965</v>
      </c>
      <c r="I195" s="2" t="s">
        <v>17</v>
      </c>
      <c r="J195" s="2" t="s">
        <v>390</v>
      </c>
      <c r="K195" s="2" t="s">
        <v>66</v>
      </c>
      <c r="L195" s="2" t="s">
        <v>67</v>
      </c>
      <c r="M195" s="2" t="s">
        <v>17</v>
      </c>
      <c r="N195" s="2" t="s">
        <v>17</v>
      </c>
    </row>
    <row r="196" spans="1:14">
      <c r="A196" s="3" t="s">
        <v>14</v>
      </c>
      <c r="B196" s="3" t="s">
        <v>15</v>
      </c>
      <c r="C196" s="5">
        <v>48600</v>
      </c>
      <c r="D196" s="5">
        <v>48600</v>
      </c>
      <c r="E196" s="7">
        <v>1054083068</v>
      </c>
      <c r="F196" s="9">
        <v>44386.553576388898</v>
      </c>
      <c r="G196" s="3" t="s">
        <v>16</v>
      </c>
      <c r="H196" s="7">
        <v>12966</v>
      </c>
      <c r="I196" s="3" t="s">
        <v>17</v>
      </c>
      <c r="J196" s="3" t="s">
        <v>391</v>
      </c>
      <c r="K196" s="3" t="s">
        <v>392</v>
      </c>
      <c r="L196" s="3" t="s">
        <v>393</v>
      </c>
      <c r="M196" s="3" t="s">
        <v>17</v>
      </c>
      <c r="N196" s="3" t="s">
        <v>17</v>
      </c>
    </row>
    <row r="197" spans="1:14">
      <c r="A197" s="2" t="s">
        <v>14</v>
      </c>
      <c r="B197" s="2" t="s">
        <v>15</v>
      </c>
      <c r="C197" s="4">
        <v>101830</v>
      </c>
      <c r="D197" s="4">
        <v>101830</v>
      </c>
      <c r="E197" s="6">
        <v>1054181284</v>
      </c>
      <c r="F197" s="8">
        <v>44386.5988657407</v>
      </c>
      <c r="G197" s="2" t="s">
        <v>16</v>
      </c>
      <c r="H197" s="6">
        <v>12967</v>
      </c>
      <c r="I197" s="2" t="s">
        <v>17</v>
      </c>
      <c r="J197" s="2" t="s">
        <v>394</v>
      </c>
      <c r="K197" s="2" t="s">
        <v>20</v>
      </c>
      <c r="L197" s="2" t="s">
        <v>395</v>
      </c>
      <c r="M197" s="2" t="s">
        <v>17</v>
      </c>
      <c r="N197" s="2" t="s">
        <v>17</v>
      </c>
    </row>
    <row r="198" spans="1:14">
      <c r="A198" s="3" t="s">
        <v>14</v>
      </c>
      <c r="B198" s="3" t="s">
        <v>15</v>
      </c>
      <c r="C198" s="5">
        <v>450133</v>
      </c>
      <c r="D198" s="5">
        <v>450133</v>
      </c>
      <c r="E198" s="7">
        <v>1054191365</v>
      </c>
      <c r="F198" s="9">
        <v>44386.602835648097</v>
      </c>
      <c r="G198" s="3" t="s">
        <v>16</v>
      </c>
      <c r="H198" s="7">
        <v>12969</v>
      </c>
      <c r="I198" s="3" t="s">
        <v>17</v>
      </c>
      <c r="J198" s="3" t="s">
        <v>396</v>
      </c>
      <c r="K198" s="3" t="s">
        <v>69</v>
      </c>
      <c r="L198" s="3" t="s">
        <v>397</v>
      </c>
      <c r="M198" s="3" t="s">
        <v>17</v>
      </c>
      <c r="N198" s="3" t="s">
        <v>17</v>
      </c>
    </row>
    <row r="199" spans="1:14">
      <c r="A199" s="2" t="s">
        <v>14</v>
      </c>
      <c r="B199" s="2" t="s">
        <v>15</v>
      </c>
      <c r="C199" s="4">
        <v>3069931</v>
      </c>
      <c r="D199" s="4">
        <v>3069931</v>
      </c>
      <c r="E199" s="6">
        <v>1054192388</v>
      </c>
      <c r="F199" s="8">
        <v>44386.603252314802</v>
      </c>
      <c r="G199" s="2" t="s">
        <v>16</v>
      </c>
      <c r="H199" s="6">
        <v>12970</v>
      </c>
      <c r="I199" s="2" t="s">
        <v>17</v>
      </c>
      <c r="J199" s="2" t="s">
        <v>385</v>
      </c>
      <c r="K199" s="2" t="s">
        <v>18</v>
      </c>
      <c r="L199" s="2" t="s">
        <v>398</v>
      </c>
      <c r="M199" s="2" t="s">
        <v>17</v>
      </c>
      <c r="N199" s="2" t="s">
        <v>17</v>
      </c>
    </row>
    <row r="200" spans="1:14">
      <c r="A200" s="3" t="s">
        <v>14</v>
      </c>
      <c r="B200" s="3" t="s">
        <v>15</v>
      </c>
      <c r="C200" s="5">
        <v>6964890</v>
      </c>
      <c r="D200" s="5">
        <v>6964890</v>
      </c>
      <c r="E200" s="7">
        <v>1054256986</v>
      </c>
      <c r="F200" s="9">
        <v>44386.628275463001</v>
      </c>
      <c r="G200" s="3" t="s">
        <v>16</v>
      </c>
      <c r="H200" s="7">
        <v>12972</v>
      </c>
      <c r="I200" s="3" t="s">
        <v>17</v>
      </c>
      <c r="J200" s="3" t="s">
        <v>399</v>
      </c>
      <c r="K200" s="3" t="s">
        <v>400</v>
      </c>
      <c r="L200" s="3" t="s">
        <v>401</v>
      </c>
      <c r="M200" s="3" t="s">
        <v>17</v>
      </c>
      <c r="N200" s="3" t="s">
        <v>17</v>
      </c>
    </row>
    <row r="201" spans="1:14">
      <c r="A201" s="2" t="s">
        <v>14</v>
      </c>
      <c r="B201" s="2" t="s">
        <v>15</v>
      </c>
      <c r="C201" s="4">
        <v>270080</v>
      </c>
      <c r="D201" s="4">
        <v>270080</v>
      </c>
      <c r="E201" s="6">
        <v>1054261447</v>
      </c>
      <c r="F201" s="8">
        <v>44386.629988425899</v>
      </c>
      <c r="G201" s="2" t="s">
        <v>16</v>
      </c>
      <c r="H201" s="6">
        <v>12973</v>
      </c>
      <c r="I201" s="2" t="s">
        <v>17</v>
      </c>
      <c r="J201" s="2" t="s">
        <v>402</v>
      </c>
      <c r="K201" s="2" t="s">
        <v>55</v>
      </c>
      <c r="L201" s="2" t="s">
        <v>403</v>
      </c>
      <c r="M201" s="2" t="s">
        <v>17</v>
      </c>
      <c r="N201" s="2" t="s">
        <v>17</v>
      </c>
    </row>
    <row r="202" spans="1:14">
      <c r="A202" s="3" t="s">
        <v>14</v>
      </c>
      <c r="B202" s="3" t="s">
        <v>15</v>
      </c>
      <c r="C202" s="5">
        <v>316500</v>
      </c>
      <c r="D202" s="5">
        <v>316500</v>
      </c>
      <c r="E202" s="7">
        <v>1054283129</v>
      </c>
      <c r="F202" s="9">
        <v>44386.6383796296</v>
      </c>
      <c r="G202" s="3" t="s">
        <v>16</v>
      </c>
      <c r="H202" s="7">
        <v>12974</v>
      </c>
      <c r="I202" s="3" t="s">
        <v>17</v>
      </c>
      <c r="J202" s="3" t="s">
        <v>404</v>
      </c>
      <c r="K202" s="3" t="s">
        <v>37</v>
      </c>
      <c r="L202" s="3" t="s">
        <v>405</v>
      </c>
      <c r="M202" s="3" t="s">
        <v>17</v>
      </c>
      <c r="N202" s="3" t="s">
        <v>17</v>
      </c>
    </row>
    <row r="203" spans="1:14">
      <c r="A203" s="2" t="s">
        <v>14</v>
      </c>
      <c r="B203" s="2" t="s">
        <v>15</v>
      </c>
      <c r="C203" s="4">
        <v>289261</v>
      </c>
      <c r="D203" s="4">
        <v>289261</v>
      </c>
      <c r="E203" s="6">
        <v>1054296375</v>
      </c>
      <c r="F203" s="8">
        <v>44386.6433217593</v>
      </c>
      <c r="G203" s="2" t="s">
        <v>16</v>
      </c>
      <c r="H203" s="6">
        <v>12975</v>
      </c>
      <c r="I203" s="2" t="s">
        <v>17</v>
      </c>
      <c r="J203" s="2" t="s">
        <v>406</v>
      </c>
      <c r="K203" s="2" t="s">
        <v>22</v>
      </c>
      <c r="L203" s="2" t="s">
        <v>38</v>
      </c>
      <c r="M203" s="2" t="s">
        <v>17</v>
      </c>
      <c r="N203" s="2" t="s">
        <v>17</v>
      </c>
    </row>
    <row r="204" spans="1:14">
      <c r="A204" s="3" t="s">
        <v>14</v>
      </c>
      <c r="B204" s="3" t="s">
        <v>15</v>
      </c>
      <c r="C204" s="5">
        <v>159306</v>
      </c>
      <c r="D204" s="5">
        <v>159306</v>
      </c>
      <c r="E204" s="7">
        <v>1054386607</v>
      </c>
      <c r="F204" s="9">
        <v>44386.677175925899</v>
      </c>
      <c r="G204" s="3" t="s">
        <v>16</v>
      </c>
      <c r="H204" s="7">
        <v>12977</v>
      </c>
      <c r="I204" s="3" t="s">
        <v>17</v>
      </c>
      <c r="J204" s="3" t="s">
        <v>407</v>
      </c>
      <c r="K204" s="3" t="s">
        <v>20</v>
      </c>
      <c r="L204" s="3" t="s">
        <v>408</v>
      </c>
      <c r="M204" s="3" t="s">
        <v>17</v>
      </c>
      <c r="N204" s="3" t="s">
        <v>17</v>
      </c>
    </row>
    <row r="205" spans="1:14">
      <c r="A205" s="2" t="s">
        <v>14</v>
      </c>
      <c r="B205" s="2" t="s">
        <v>15</v>
      </c>
      <c r="C205" s="4">
        <v>189151.35999999999</v>
      </c>
      <c r="D205" s="4">
        <v>189151.35999999999</v>
      </c>
      <c r="E205" s="6">
        <v>1054407199</v>
      </c>
      <c r="F205" s="8">
        <v>44386.684930555602</v>
      </c>
      <c r="G205" s="2" t="s">
        <v>16</v>
      </c>
      <c r="H205" s="6">
        <v>12979</v>
      </c>
      <c r="I205" s="2" t="s">
        <v>17</v>
      </c>
      <c r="J205" s="2" t="s">
        <v>409</v>
      </c>
      <c r="K205" s="2" t="s">
        <v>211</v>
      </c>
      <c r="L205" s="2" t="s">
        <v>410</v>
      </c>
      <c r="M205" s="2" t="s">
        <v>17</v>
      </c>
      <c r="N205" s="2" t="s">
        <v>17</v>
      </c>
    </row>
    <row r="206" spans="1:14">
      <c r="A206" s="3" t="s">
        <v>14</v>
      </c>
      <c r="B206" s="3" t="s">
        <v>15</v>
      </c>
      <c r="C206" s="5">
        <v>88422.04</v>
      </c>
      <c r="D206" s="5">
        <v>88422.04</v>
      </c>
      <c r="E206" s="7">
        <v>1054414482</v>
      </c>
      <c r="F206" s="9">
        <v>44386.687719907401</v>
      </c>
      <c r="G206" s="3" t="s">
        <v>16</v>
      </c>
      <c r="H206" s="7">
        <v>12980</v>
      </c>
      <c r="I206" s="3" t="s">
        <v>17</v>
      </c>
      <c r="J206" s="3" t="s">
        <v>409</v>
      </c>
      <c r="K206" s="3" t="s">
        <v>211</v>
      </c>
      <c r="L206" s="3" t="s">
        <v>411</v>
      </c>
      <c r="M206" s="3" t="s">
        <v>17</v>
      </c>
      <c r="N206" s="3" t="s">
        <v>17</v>
      </c>
    </row>
    <row r="207" spans="1:14">
      <c r="A207" s="2" t="s">
        <v>14</v>
      </c>
      <c r="B207" s="2" t="s">
        <v>15</v>
      </c>
      <c r="C207" s="4">
        <v>30000</v>
      </c>
      <c r="D207" s="4">
        <v>30000</v>
      </c>
      <c r="E207" s="6">
        <v>1054422825</v>
      </c>
      <c r="F207" s="8">
        <v>44386.691423611097</v>
      </c>
      <c r="G207" s="2" t="s">
        <v>16</v>
      </c>
      <c r="H207" s="6">
        <v>12981</v>
      </c>
      <c r="I207" s="2" t="s">
        <v>17</v>
      </c>
      <c r="J207" s="2" t="s">
        <v>412</v>
      </c>
      <c r="K207" s="2" t="s">
        <v>37</v>
      </c>
      <c r="L207" s="2" t="s">
        <v>413</v>
      </c>
      <c r="M207" s="2" t="s">
        <v>17</v>
      </c>
      <c r="N207" s="2" t="s">
        <v>17</v>
      </c>
    </row>
    <row r="208" spans="1:14">
      <c r="A208" s="3" t="s">
        <v>14</v>
      </c>
      <c r="B208" s="3" t="s">
        <v>15</v>
      </c>
      <c r="C208" s="5">
        <v>132248</v>
      </c>
      <c r="D208" s="5">
        <v>132248</v>
      </c>
      <c r="E208" s="7">
        <v>1054426705</v>
      </c>
      <c r="F208" s="9">
        <v>44386.693043981497</v>
      </c>
      <c r="G208" s="3" t="s">
        <v>16</v>
      </c>
      <c r="H208" s="7">
        <v>12982</v>
      </c>
      <c r="I208" s="3" t="s">
        <v>17</v>
      </c>
      <c r="J208" s="3" t="s">
        <v>414</v>
      </c>
      <c r="K208" s="3" t="s">
        <v>20</v>
      </c>
      <c r="L208" s="3" t="s">
        <v>415</v>
      </c>
      <c r="M208" s="3" t="s">
        <v>17</v>
      </c>
      <c r="N208" s="3" t="s">
        <v>17</v>
      </c>
    </row>
    <row r="209" spans="1:14">
      <c r="A209" s="2" t="s">
        <v>14</v>
      </c>
      <c r="B209" s="2" t="s">
        <v>15</v>
      </c>
      <c r="C209" s="19">
        <v>11597115.75</v>
      </c>
      <c r="D209" s="4">
        <v>11597115.75</v>
      </c>
      <c r="E209" s="6">
        <v>1054460912</v>
      </c>
      <c r="F209" s="8">
        <v>44386.708680555603</v>
      </c>
      <c r="G209" s="2" t="s">
        <v>16</v>
      </c>
      <c r="H209" s="6">
        <v>12983</v>
      </c>
      <c r="I209" s="2" t="s">
        <v>17</v>
      </c>
      <c r="J209" s="2" t="s">
        <v>72</v>
      </c>
      <c r="K209" s="2" t="s">
        <v>22</v>
      </c>
      <c r="L209" s="2" t="s">
        <v>73</v>
      </c>
      <c r="M209" s="2" t="s">
        <v>17</v>
      </c>
      <c r="N209" s="2" t="s">
        <v>17</v>
      </c>
    </row>
    <row r="210" spans="1:14">
      <c r="B210" s="16" t="s">
        <v>56</v>
      </c>
      <c r="C210" s="15">
        <f>SUM(C122:C209)</f>
        <v>429230818.19000006</v>
      </c>
    </row>
    <row r="211" spans="1:14">
      <c r="B211" s="16" t="s">
        <v>57</v>
      </c>
      <c r="C211" s="10">
        <f>+C121</f>
        <v>23468203.180000126</v>
      </c>
    </row>
    <row r="212" spans="1:14">
      <c r="B212" s="16" t="s">
        <v>58</v>
      </c>
      <c r="C212" s="17">
        <v>412015455.32999998</v>
      </c>
    </row>
    <row r="213" spans="1:14">
      <c r="B213" s="16" t="s">
        <v>54</v>
      </c>
      <c r="C213" s="10">
        <f>+C210+C211-C212</f>
        <v>40683566.0400002</v>
      </c>
    </row>
    <row r="214" spans="1:14">
      <c r="A214" s="11" t="s">
        <v>14</v>
      </c>
      <c r="B214" s="11" t="s">
        <v>15</v>
      </c>
      <c r="C214" s="12">
        <v>582120</v>
      </c>
      <c r="D214" s="12">
        <v>582120</v>
      </c>
      <c r="E214" s="13">
        <v>1054590126</v>
      </c>
      <c r="F214" s="14">
        <v>44386.775694444397</v>
      </c>
      <c r="G214" s="11" t="s">
        <v>16</v>
      </c>
      <c r="H214" s="13">
        <v>12984</v>
      </c>
      <c r="I214" s="11" t="s">
        <v>17</v>
      </c>
      <c r="J214" s="11" t="s">
        <v>416</v>
      </c>
      <c r="K214" s="11" t="s">
        <v>18</v>
      </c>
      <c r="L214" s="11" t="s">
        <v>417</v>
      </c>
      <c r="M214" s="11" t="s">
        <v>17</v>
      </c>
      <c r="N214" s="11" t="s">
        <v>17</v>
      </c>
    </row>
    <row r="215" spans="1:14">
      <c r="A215" s="11" t="s">
        <v>14</v>
      </c>
      <c r="B215" s="11" t="s">
        <v>15</v>
      </c>
      <c r="C215" s="12">
        <v>12604078</v>
      </c>
      <c r="D215" s="12">
        <v>12604078</v>
      </c>
      <c r="E215" s="13">
        <v>1054635372</v>
      </c>
      <c r="F215" s="14">
        <v>44386.799953703703</v>
      </c>
      <c r="G215" s="11" t="s">
        <v>16</v>
      </c>
      <c r="H215" s="13">
        <v>12990</v>
      </c>
      <c r="I215" s="11" t="s">
        <v>17</v>
      </c>
      <c r="J215" s="11" t="s">
        <v>418</v>
      </c>
      <c r="K215" s="11" t="s">
        <v>18</v>
      </c>
      <c r="L215" s="11" t="s">
        <v>419</v>
      </c>
      <c r="M215" s="11" t="s">
        <v>17</v>
      </c>
      <c r="N215" s="11" t="s">
        <v>17</v>
      </c>
    </row>
    <row r="216" spans="1:14">
      <c r="A216" s="11" t="s">
        <v>14</v>
      </c>
      <c r="B216" s="11" t="s">
        <v>15</v>
      </c>
      <c r="C216" s="12">
        <v>8018365</v>
      </c>
      <c r="D216" s="12">
        <v>8018365</v>
      </c>
      <c r="E216" s="13">
        <v>1054640737</v>
      </c>
      <c r="F216" s="14">
        <v>44386.803171296298</v>
      </c>
      <c r="G216" s="11" t="s">
        <v>16</v>
      </c>
      <c r="H216" s="13">
        <v>12991</v>
      </c>
      <c r="I216" s="11" t="s">
        <v>17</v>
      </c>
      <c r="J216" s="11" t="s">
        <v>418</v>
      </c>
      <c r="K216" s="11" t="s">
        <v>18</v>
      </c>
      <c r="L216" s="11" t="s">
        <v>419</v>
      </c>
      <c r="M216" s="11" t="s">
        <v>17</v>
      </c>
      <c r="N216" s="11" t="s">
        <v>17</v>
      </c>
    </row>
    <row r="217" spans="1:14">
      <c r="A217" s="11" t="s">
        <v>14</v>
      </c>
      <c r="B217" s="11" t="s">
        <v>15</v>
      </c>
      <c r="C217" s="12">
        <v>78567</v>
      </c>
      <c r="D217" s="12">
        <v>78567</v>
      </c>
      <c r="E217" s="13">
        <v>1054707222</v>
      </c>
      <c r="F217" s="14">
        <v>44386.845462963</v>
      </c>
      <c r="G217" s="11" t="s">
        <v>16</v>
      </c>
      <c r="H217" s="13">
        <v>12993</v>
      </c>
      <c r="I217" s="11" t="s">
        <v>17</v>
      </c>
      <c r="J217" s="11" t="s">
        <v>420</v>
      </c>
      <c r="K217" s="11" t="s">
        <v>22</v>
      </c>
      <c r="L217" s="11" t="s">
        <v>421</v>
      </c>
      <c r="M217" s="11" t="s">
        <v>17</v>
      </c>
      <c r="N217" s="11" t="s">
        <v>17</v>
      </c>
    </row>
    <row r="218" spans="1:14">
      <c r="A218" s="11" t="s">
        <v>14</v>
      </c>
      <c r="B218" s="11" t="s">
        <v>15</v>
      </c>
      <c r="C218" s="12">
        <v>6104</v>
      </c>
      <c r="D218" s="12">
        <v>6104</v>
      </c>
      <c r="E218" s="13">
        <v>1054750314</v>
      </c>
      <c r="F218" s="14">
        <v>44386.880219907398</v>
      </c>
      <c r="G218" s="11" t="s">
        <v>16</v>
      </c>
      <c r="H218" s="13">
        <v>12995</v>
      </c>
      <c r="I218" s="11" t="s">
        <v>17</v>
      </c>
      <c r="J218" s="11" t="s">
        <v>422</v>
      </c>
      <c r="K218" s="11" t="s">
        <v>18</v>
      </c>
      <c r="L218" s="11" t="s">
        <v>423</v>
      </c>
      <c r="M218" s="11" t="s">
        <v>17</v>
      </c>
      <c r="N218" s="11" t="s">
        <v>17</v>
      </c>
    </row>
    <row r="219" spans="1:14">
      <c r="A219" s="2" t="s">
        <v>14</v>
      </c>
      <c r="B219" s="2" t="s">
        <v>15</v>
      </c>
      <c r="C219" s="4">
        <v>306000</v>
      </c>
      <c r="D219" s="4">
        <v>306000</v>
      </c>
      <c r="E219" s="6">
        <v>1054991024</v>
      </c>
      <c r="F219" s="8">
        <v>44387.4061111111</v>
      </c>
      <c r="G219" s="2" t="s">
        <v>16</v>
      </c>
      <c r="H219" s="6">
        <v>12997</v>
      </c>
      <c r="I219" s="2" t="s">
        <v>17</v>
      </c>
      <c r="J219" s="2" t="s">
        <v>424</v>
      </c>
      <c r="K219" s="2" t="s">
        <v>37</v>
      </c>
      <c r="L219" s="2" t="s">
        <v>425</v>
      </c>
      <c r="M219" s="2" t="s">
        <v>17</v>
      </c>
      <c r="N219" s="2" t="s">
        <v>17</v>
      </c>
    </row>
    <row r="220" spans="1:14">
      <c r="A220" s="3" t="s">
        <v>14</v>
      </c>
      <c r="B220" s="3" t="s">
        <v>15</v>
      </c>
      <c r="C220" s="5">
        <v>622591</v>
      </c>
      <c r="D220" s="5">
        <v>622591</v>
      </c>
      <c r="E220" s="7">
        <v>1055120827</v>
      </c>
      <c r="F220" s="9">
        <v>44387.481006944399</v>
      </c>
      <c r="G220" s="3" t="s">
        <v>16</v>
      </c>
      <c r="H220" s="7">
        <v>12998</v>
      </c>
      <c r="I220" s="3" t="s">
        <v>17</v>
      </c>
      <c r="J220" s="3" t="s">
        <v>426</v>
      </c>
      <c r="K220" s="3" t="s">
        <v>427</v>
      </c>
      <c r="L220" s="3" t="s">
        <v>428</v>
      </c>
      <c r="M220" s="3" t="s">
        <v>17</v>
      </c>
      <c r="N220" s="3" t="s">
        <v>17</v>
      </c>
    </row>
    <row r="221" spans="1:14">
      <c r="A221" s="2" t="s">
        <v>14</v>
      </c>
      <c r="B221" s="2" t="s">
        <v>15</v>
      </c>
      <c r="C221" s="4">
        <v>13678</v>
      </c>
      <c r="D221" s="4">
        <v>13678</v>
      </c>
      <c r="E221" s="6">
        <v>1055204309</v>
      </c>
      <c r="F221" s="8">
        <v>44387.531712962998</v>
      </c>
      <c r="G221" s="2" t="s">
        <v>16</v>
      </c>
      <c r="H221" s="6">
        <v>12999</v>
      </c>
      <c r="I221" s="2" t="s">
        <v>17</v>
      </c>
      <c r="J221" s="2" t="s">
        <v>429</v>
      </c>
      <c r="K221" s="2" t="s">
        <v>430</v>
      </c>
      <c r="L221" s="2" t="s">
        <v>431</v>
      </c>
      <c r="M221" s="2" t="s">
        <v>17</v>
      </c>
      <c r="N221" s="2" t="s">
        <v>17</v>
      </c>
    </row>
    <row r="222" spans="1:14">
      <c r="A222" s="3" t="s">
        <v>14</v>
      </c>
      <c r="B222" s="3" t="s">
        <v>15</v>
      </c>
      <c r="C222" s="5">
        <v>200000</v>
      </c>
      <c r="D222" s="5">
        <v>200000</v>
      </c>
      <c r="E222" s="7">
        <v>1055286225</v>
      </c>
      <c r="F222" s="9">
        <v>44387.592719907399</v>
      </c>
      <c r="G222" s="3" t="s">
        <v>16</v>
      </c>
      <c r="H222" s="7">
        <v>13000</v>
      </c>
      <c r="I222" s="3" t="s">
        <v>17</v>
      </c>
      <c r="J222" s="3" t="s">
        <v>432</v>
      </c>
      <c r="K222" s="3" t="s">
        <v>20</v>
      </c>
      <c r="L222" s="3" t="s">
        <v>433</v>
      </c>
      <c r="M222" s="3" t="s">
        <v>17</v>
      </c>
      <c r="N222" s="3" t="s">
        <v>17</v>
      </c>
    </row>
    <row r="223" spans="1:14">
      <c r="A223" s="2" t="s">
        <v>14</v>
      </c>
      <c r="B223" s="2" t="s">
        <v>15</v>
      </c>
      <c r="C223" s="4">
        <v>22162</v>
      </c>
      <c r="D223" s="4">
        <v>22162</v>
      </c>
      <c r="E223" s="6">
        <v>1056220789</v>
      </c>
      <c r="F223" s="8">
        <v>44388.951736111099</v>
      </c>
      <c r="G223" s="2" t="s">
        <v>16</v>
      </c>
      <c r="H223" s="6">
        <v>13001</v>
      </c>
      <c r="I223" s="2" t="s">
        <v>17</v>
      </c>
      <c r="J223" s="2" t="s">
        <v>434</v>
      </c>
      <c r="K223" s="2" t="s">
        <v>37</v>
      </c>
      <c r="L223" s="2" t="s">
        <v>435</v>
      </c>
      <c r="M223" s="2" t="s">
        <v>17</v>
      </c>
      <c r="N223" s="2" t="s">
        <v>17</v>
      </c>
    </row>
    <row r="224" spans="1:14">
      <c r="A224" s="3" t="s">
        <v>14</v>
      </c>
      <c r="B224" s="3" t="s">
        <v>15</v>
      </c>
      <c r="C224" s="5">
        <v>462861</v>
      </c>
      <c r="D224" s="5">
        <v>462861</v>
      </c>
      <c r="E224" s="7">
        <v>1056223887</v>
      </c>
      <c r="F224" s="9">
        <v>44388.958159722199</v>
      </c>
      <c r="G224" s="3" t="s">
        <v>16</v>
      </c>
      <c r="H224" s="7">
        <v>13002</v>
      </c>
      <c r="I224" s="3" t="s">
        <v>17</v>
      </c>
      <c r="J224" s="3" t="s">
        <v>436</v>
      </c>
      <c r="K224" s="3" t="s">
        <v>437</v>
      </c>
      <c r="L224" s="3" t="s">
        <v>438</v>
      </c>
      <c r="M224" s="3" t="s">
        <v>17</v>
      </c>
      <c r="N224" s="3" t="s">
        <v>17</v>
      </c>
    </row>
    <row r="225" spans="1:14">
      <c r="A225" s="2" t="s">
        <v>14</v>
      </c>
      <c r="B225" s="2" t="s">
        <v>15</v>
      </c>
      <c r="C225" s="4">
        <v>650132</v>
      </c>
      <c r="D225" s="4">
        <v>650132</v>
      </c>
      <c r="E225" s="6">
        <v>1056469388</v>
      </c>
      <c r="F225" s="8">
        <v>44389.410879629599</v>
      </c>
      <c r="G225" s="2" t="s">
        <v>16</v>
      </c>
      <c r="H225" s="6">
        <v>13004</v>
      </c>
      <c r="I225" s="2" t="s">
        <v>17</v>
      </c>
      <c r="J225" s="2" t="s">
        <v>439</v>
      </c>
      <c r="K225" s="2" t="s">
        <v>59</v>
      </c>
      <c r="L225" s="2" t="s">
        <v>440</v>
      </c>
      <c r="M225" s="2" t="s">
        <v>17</v>
      </c>
      <c r="N225" s="2" t="s">
        <v>17</v>
      </c>
    </row>
    <row r="226" spans="1:14">
      <c r="A226" s="3" t="s">
        <v>14</v>
      </c>
      <c r="B226" s="3" t="s">
        <v>15</v>
      </c>
      <c r="C226" s="5">
        <v>14448000</v>
      </c>
      <c r="D226" s="5">
        <v>14448000</v>
      </c>
      <c r="E226" s="7">
        <v>1056508379</v>
      </c>
      <c r="F226" s="9">
        <v>44389.425868055601</v>
      </c>
      <c r="G226" s="3" t="s">
        <v>16</v>
      </c>
      <c r="H226" s="7">
        <v>13006</v>
      </c>
      <c r="I226" s="3" t="s">
        <v>17</v>
      </c>
      <c r="J226" s="3" t="s">
        <v>441</v>
      </c>
      <c r="K226" s="3" t="s">
        <v>25</v>
      </c>
      <c r="L226" s="3" t="s">
        <v>442</v>
      </c>
      <c r="M226" s="3" t="s">
        <v>17</v>
      </c>
      <c r="N226" s="3" t="s">
        <v>17</v>
      </c>
    </row>
    <row r="227" spans="1:14">
      <c r="A227" s="2" t="s">
        <v>14</v>
      </c>
      <c r="B227" s="2" t="s">
        <v>15</v>
      </c>
      <c r="C227" s="4">
        <v>213660</v>
      </c>
      <c r="D227" s="4">
        <v>213660</v>
      </c>
      <c r="E227" s="6">
        <v>1056512525</v>
      </c>
      <c r="F227" s="8">
        <v>44389.4274421296</v>
      </c>
      <c r="G227" s="2" t="s">
        <v>16</v>
      </c>
      <c r="H227" s="6">
        <v>13007</v>
      </c>
      <c r="I227" s="2" t="s">
        <v>17</v>
      </c>
      <c r="J227" s="2" t="s">
        <v>443</v>
      </c>
      <c r="K227" s="2" t="s">
        <v>20</v>
      </c>
      <c r="L227" s="2" t="s">
        <v>444</v>
      </c>
      <c r="M227" s="2" t="s">
        <v>17</v>
      </c>
      <c r="N227" s="2" t="s">
        <v>17</v>
      </c>
    </row>
    <row r="228" spans="1:14">
      <c r="A228" s="3" t="s">
        <v>14</v>
      </c>
      <c r="B228" s="3" t="s">
        <v>15</v>
      </c>
      <c r="C228" s="5">
        <v>58196</v>
      </c>
      <c r="D228" s="5">
        <v>58196</v>
      </c>
      <c r="E228" s="7">
        <v>1056512833</v>
      </c>
      <c r="F228" s="9">
        <v>44389.427557870396</v>
      </c>
      <c r="G228" s="3" t="s">
        <v>16</v>
      </c>
      <c r="H228" s="7">
        <v>13008</v>
      </c>
      <c r="I228" s="3" t="s">
        <v>17</v>
      </c>
      <c r="J228" s="3" t="s">
        <v>445</v>
      </c>
      <c r="K228" s="3" t="s">
        <v>20</v>
      </c>
      <c r="L228" s="3" t="s">
        <v>446</v>
      </c>
      <c r="M228" s="3" t="s">
        <v>17</v>
      </c>
      <c r="N228" s="3" t="s">
        <v>17</v>
      </c>
    </row>
    <row r="229" spans="1:14">
      <c r="A229" s="2" t="s">
        <v>14</v>
      </c>
      <c r="B229" s="2" t="s">
        <v>15</v>
      </c>
      <c r="C229" s="4">
        <v>550000</v>
      </c>
      <c r="D229" s="4">
        <v>550000</v>
      </c>
      <c r="E229" s="6">
        <v>1056581836</v>
      </c>
      <c r="F229" s="8">
        <v>44389.453252314801</v>
      </c>
      <c r="G229" s="2" t="s">
        <v>16</v>
      </c>
      <c r="H229" s="6">
        <v>13009</v>
      </c>
      <c r="I229" s="2" t="s">
        <v>17</v>
      </c>
      <c r="J229" s="2" t="s">
        <v>447</v>
      </c>
      <c r="K229" s="2" t="s">
        <v>21</v>
      </c>
      <c r="L229" s="2" t="s">
        <v>448</v>
      </c>
      <c r="M229" s="2" t="s">
        <v>17</v>
      </c>
      <c r="N229" s="2" t="s">
        <v>17</v>
      </c>
    </row>
    <row r="230" spans="1:14">
      <c r="A230" s="3" t="s">
        <v>14</v>
      </c>
      <c r="B230" s="3" t="s">
        <v>15</v>
      </c>
      <c r="C230" s="5">
        <v>126496</v>
      </c>
      <c r="D230" s="5">
        <v>126496</v>
      </c>
      <c r="E230" s="7">
        <v>1056618675</v>
      </c>
      <c r="F230" s="9">
        <v>44389.466585648202</v>
      </c>
      <c r="G230" s="3" t="s">
        <v>16</v>
      </c>
      <c r="H230" s="7">
        <v>13010</v>
      </c>
      <c r="I230" s="3" t="s">
        <v>17</v>
      </c>
      <c r="J230" s="3" t="s">
        <v>449</v>
      </c>
      <c r="K230" s="3" t="s">
        <v>22</v>
      </c>
      <c r="L230" s="3" t="s">
        <v>450</v>
      </c>
      <c r="M230" s="3" t="s">
        <v>17</v>
      </c>
      <c r="N230" s="3" t="s">
        <v>17</v>
      </c>
    </row>
    <row r="231" spans="1:14">
      <c r="A231" s="2" t="s">
        <v>14</v>
      </c>
      <c r="B231" s="2" t="s">
        <v>15</v>
      </c>
      <c r="C231" s="4">
        <v>808298</v>
      </c>
      <c r="D231" s="4">
        <v>808298</v>
      </c>
      <c r="E231" s="6">
        <v>1056622361</v>
      </c>
      <c r="F231" s="8">
        <v>44389.467962962997</v>
      </c>
      <c r="G231" s="2" t="s">
        <v>16</v>
      </c>
      <c r="H231" s="6">
        <v>13011</v>
      </c>
      <c r="I231" s="2" t="s">
        <v>17</v>
      </c>
      <c r="J231" s="2" t="s">
        <v>451</v>
      </c>
      <c r="K231" s="2" t="s">
        <v>21</v>
      </c>
      <c r="L231" s="2" t="s">
        <v>452</v>
      </c>
      <c r="M231" s="2" t="s">
        <v>17</v>
      </c>
      <c r="N231" s="2" t="s">
        <v>17</v>
      </c>
    </row>
    <row r="232" spans="1:14">
      <c r="A232" s="3" t="s">
        <v>14</v>
      </c>
      <c r="B232" s="3" t="s">
        <v>15</v>
      </c>
      <c r="C232" s="5">
        <v>56735</v>
      </c>
      <c r="D232" s="5">
        <v>56735</v>
      </c>
      <c r="E232" s="7">
        <v>1056632212</v>
      </c>
      <c r="F232" s="9">
        <v>44389.471608796302</v>
      </c>
      <c r="G232" s="3" t="s">
        <v>16</v>
      </c>
      <c r="H232" s="7">
        <v>13012</v>
      </c>
      <c r="I232" s="3" t="s">
        <v>17</v>
      </c>
      <c r="J232" s="3" t="s">
        <v>453</v>
      </c>
      <c r="K232" s="3" t="s">
        <v>22</v>
      </c>
      <c r="L232" s="3" t="s">
        <v>454</v>
      </c>
      <c r="M232" s="3" t="s">
        <v>17</v>
      </c>
      <c r="N232" s="3" t="s">
        <v>17</v>
      </c>
    </row>
    <row r="233" spans="1:14">
      <c r="A233" s="2" t="s">
        <v>14</v>
      </c>
      <c r="B233" s="2" t="s">
        <v>15</v>
      </c>
      <c r="C233" s="4">
        <v>1557413</v>
      </c>
      <c r="D233" s="4">
        <v>1557413</v>
      </c>
      <c r="E233" s="6">
        <v>1056683508</v>
      </c>
      <c r="F233" s="8">
        <v>44389.4906597222</v>
      </c>
      <c r="G233" s="2" t="s">
        <v>16</v>
      </c>
      <c r="H233" s="6">
        <v>13015</v>
      </c>
      <c r="I233" s="2" t="s">
        <v>17</v>
      </c>
      <c r="J233" s="2" t="s">
        <v>447</v>
      </c>
      <c r="K233" s="2" t="s">
        <v>21</v>
      </c>
      <c r="L233" s="2" t="s">
        <v>455</v>
      </c>
      <c r="M233" s="2" t="s">
        <v>17</v>
      </c>
      <c r="N233" s="2" t="s">
        <v>17</v>
      </c>
    </row>
    <row r="234" spans="1:14">
      <c r="A234" s="3" t="s">
        <v>14</v>
      </c>
      <c r="B234" s="3" t="s">
        <v>15</v>
      </c>
      <c r="C234" s="5">
        <v>565000</v>
      </c>
      <c r="D234" s="5">
        <v>565000</v>
      </c>
      <c r="E234" s="7">
        <v>1056691998</v>
      </c>
      <c r="F234" s="9">
        <v>44389.493877314802</v>
      </c>
      <c r="G234" s="3" t="s">
        <v>16</v>
      </c>
      <c r="H234" s="7">
        <v>13016</v>
      </c>
      <c r="I234" s="3" t="s">
        <v>17</v>
      </c>
      <c r="J234" s="3" t="s">
        <v>456</v>
      </c>
      <c r="K234" s="3" t="s">
        <v>457</v>
      </c>
      <c r="L234" s="3" t="s">
        <v>458</v>
      </c>
      <c r="M234" s="3" t="s">
        <v>17</v>
      </c>
      <c r="N234" s="3" t="s">
        <v>17</v>
      </c>
    </row>
    <row r="235" spans="1:14">
      <c r="A235" s="2" t="s">
        <v>14</v>
      </c>
      <c r="B235" s="2" t="s">
        <v>15</v>
      </c>
      <c r="C235" s="4">
        <v>540015</v>
      </c>
      <c r="D235" s="4">
        <v>540015</v>
      </c>
      <c r="E235" s="6">
        <v>1056744482</v>
      </c>
      <c r="F235" s="8">
        <v>44389.514525462997</v>
      </c>
      <c r="G235" s="2" t="s">
        <v>16</v>
      </c>
      <c r="H235" s="6">
        <v>13017</v>
      </c>
      <c r="I235" s="2" t="s">
        <v>17</v>
      </c>
      <c r="J235" s="2" t="s">
        <v>459</v>
      </c>
      <c r="K235" s="2" t="s">
        <v>37</v>
      </c>
      <c r="L235" s="2" t="s">
        <v>460</v>
      </c>
      <c r="M235" s="2" t="s">
        <v>17</v>
      </c>
      <c r="N235" s="2" t="s">
        <v>17</v>
      </c>
    </row>
    <row r="236" spans="1:14">
      <c r="A236" s="3" t="s">
        <v>14</v>
      </c>
      <c r="B236" s="3" t="s">
        <v>15</v>
      </c>
      <c r="C236" s="5">
        <v>350876</v>
      </c>
      <c r="D236" s="5">
        <v>350876</v>
      </c>
      <c r="E236" s="7">
        <v>1056782600</v>
      </c>
      <c r="F236" s="9">
        <v>44389.530925925901</v>
      </c>
      <c r="G236" s="3" t="s">
        <v>16</v>
      </c>
      <c r="H236" s="7">
        <v>13019</v>
      </c>
      <c r="I236" s="3" t="s">
        <v>17</v>
      </c>
      <c r="J236" s="3" t="s">
        <v>461</v>
      </c>
      <c r="K236" s="3" t="s">
        <v>20</v>
      </c>
      <c r="L236" s="3" t="s">
        <v>462</v>
      </c>
      <c r="M236" s="3" t="s">
        <v>17</v>
      </c>
      <c r="N236" s="3" t="s">
        <v>17</v>
      </c>
    </row>
    <row r="237" spans="1:14">
      <c r="A237" s="2" t="s">
        <v>14</v>
      </c>
      <c r="B237" s="2" t="s">
        <v>15</v>
      </c>
      <c r="C237" s="4">
        <v>36000</v>
      </c>
      <c r="D237" s="4">
        <v>36000</v>
      </c>
      <c r="E237" s="6">
        <v>1056791849</v>
      </c>
      <c r="F237" s="8">
        <v>44389.535393518498</v>
      </c>
      <c r="G237" s="2" t="s">
        <v>16</v>
      </c>
      <c r="H237" s="6">
        <v>13020</v>
      </c>
      <c r="I237" s="2" t="s">
        <v>17</v>
      </c>
      <c r="J237" s="2" t="s">
        <v>463</v>
      </c>
      <c r="K237" s="2" t="s">
        <v>22</v>
      </c>
      <c r="L237" s="2" t="s">
        <v>464</v>
      </c>
      <c r="M237" s="2" t="s">
        <v>17</v>
      </c>
      <c r="N237" s="2" t="s">
        <v>17</v>
      </c>
    </row>
    <row r="238" spans="1:14">
      <c r="A238" s="3" t="s">
        <v>14</v>
      </c>
      <c r="B238" s="3" t="s">
        <v>15</v>
      </c>
      <c r="C238" s="5">
        <v>78567</v>
      </c>
      <c r="D238" s="5">
        <v>78567</v>
      </c>
      <c r="E238" s="7">
        <v>1056916751</v>
      </c>
      <c r="F238" s="9">
        <v>44389.596076388902</v>
      </c>
      <c r="G238" s="3" t="s">
        <v>16</v>
      </c>
      <c r="H238" s="7">
        <v>13024</v>
      </c>
      <c r="I238" s="3" t="s">
        <v>17</v>
      </c>
      <c r="J238" s="3" t="s">
        <v>465</v>
      </c>
      <c r="K238" s="3" t="s">
        <v>20</v>
      </c>
      <c r="L238" s="3" t="s">
        <v>466</v>
      </c>
      <c r="M238" s="3" t="s">
        <v>17</v>
      </c>
      <c r="N238" s="3" t="s">
        <v>17</v>
      </c>
    </row>
    <row r="239" spans="1:14">
      <c r="A239" s="2" t="s">
        <v>14</v>
      </c>
      <c r="B239" s="2" t="s">
        <v>15</v>
      </c>
      <c r="C239" s="4">
        <v>70000</v>
      </c>
      <c r="D239" s="4">
        <v>70000</v>
      </c>
      <c r="E239" s="6">
        <v>1056975470</v>
      </c>
      <c r="F239" s="8">
        <v>44389.6193055556</v>
      </c>
      <c r="G239" s="2" t="s">
        <v>16</v>
      </c>
      <c r="H239" s="6">
        <v>13029</v>
      </c>
      <c r="I239" s="2" t="s">
        <v>17</v>
      </c>
      <c r="J239" s="2" t="s">
        <v>467</v>
      </c>
      <c r="K239" s="2" t="s">
        <v>26</v>
      </c>
      <c r="L239" s="2" t="s">
        <v>468</v>
      </c>
      <c r="M239" s="2" t="s">
        <v>17</v>
      </c>
      <c r="N239" s="2" t="s">
        <v>17</v>
      </c>
    </row>
    <row r="240" spans="1:14">
      <c r="A240" s="3" t="s">
        <v>14</v>
      </c>
      <c r="B240" s="3" t="s">
        <v>15</v>
      </c>
      <c r="C240" s="5">
        <v>48409217</v>
      </c>
      <c r="D240" s="5">
        <v>48409217</v>
      </c>
      <c r="E240" s="7">
        <v>1056985872</v>
      </c>
      <c r="F240" s="9">
        <v>44389.623217592598</v>
      </c>
      <c r="G240" s="3" t="s">
        <v>16</v>
      </c>
      <c r="H240" s="7">
        <v>13030</v>
      </c>
      <c r="I240" s="3" t="s">
        <v>17</v>
      </c>
      <c r="J240" s="3" t="s">
        <v>469</v>
      </c>
      <c r="K240" s="3" t="s">
        <v>26</v>
      </c>
      <c r="L240" s="3" t="s">
        <v>470</v>
      </c>
      <c r="M240" s="3" t="s">
        <v>17</v>
      </c>
      <c r="N240" s="3" t="s">
        <v>17</v>
      </c>
    </row>
    <row r="241" spans="1:14">
      <c r="A241" s="2" t="s">
        <v>14</v>
      </c>
      <c r="B241" s="2" t="s">
        <v>15</v>
      </c>
      <c r="C241" s="4">
        <v>102000</v>
      </c>
      <c r="D241" s="4">
        <v>102000</v>
      </c>
      <c r="E241" s="6">
        <v>1057019986</v>
      </c>
      <c r="F241" s="8">
        <v>44389.636192129597</v>
      </c>
      <c r="G241" s="2" t="s">
        <v>16</v>
      </c>
      <c r="H241" s="6">
        <v>13031</v>
      </c>
      <c r="I241" s="2" t="s">
        <v>17</v>
      </c>
      <c r="J241" s="2" t="s">
        <v>471</v>
      </c>
      <c r="K241" s="2" t="s">
        <v>20</v>
      </c>
      <c r="L241" s="2" t="s">
        <v>472</v>
      </c>
      <c r="M241" s="2" t="s">
        <v>17</v>
      </c>
      <c r="N241" s="2" t="s">
        <v>17</v>
      </c>
    </row>
    <row r="242" spans="1:14">
      <c r="A242" s="3" t="s">
        <v>14</v>
      </c>
      <c r="B242" s="3" t="s">
        <v>15</v>
      </c>
      <c r="C242" s="5">
        <v>43706</v>
      </c>
      <c r="D242" s="5">
        <v>43706</v>
      </c>
      <c r="E242" s="7">
        <v>1057086488</v>
      </c>
      <c r="F242" s="9">
        <v>44389.661226851902</v>
      </c>
      <c r="G242" s="3" t="s">
        <v>16</v>
      </c>
      <c r="H242" s="7">
        <v>13035</v>
      </c>
      <c r="I242" s="3" t="s">
        <v>17</v>
      </c>
      <c r="J242" s="3" t="s">
        <v>473</v>
      </c>
      <c r="K242" s="3" t="s">
        <v>25</v>
      </c>
      <c r="L242" s="3" t="s">
        <v>474</v>
      </c>
      <c r="M242" s="3" t="s">
        <v>17</v>
      </c>
      <c r="N242" s="3" t="s">
        <v>17</v>
      </c>
    </row>
    <row r="243" spans="1:14">
      <c r="A243" s="2" t="s">
        <v>14</v>
      </c>
      <c r="B243" s="2" t="s">
        <v>15</v>
      </c>
      <c r="C243" s="4">
        <v>203660</v>
      </c>
      <c r="D243" s="4">
        <v>203660</v>
      </c>
      <c r="E243" s="6">
        <v>1057100190</v>
      </c>
      <c r="F243" s="8">
        <v>44389.666215277801</v>
      </c>
      <c r="G243" s="2" t="s">
        <v>16</v>
      </c>
      <c r="H243" s="6">
        <v>13036</v>
      </c>
      <c r="I243" s="2" t="s">
        <v>17</v>
      </c>
      <c r="J243" s="2" t="s">
        <v>475</v>
      </c>
      <c r="K243" s="2" t="s">
        <v>20</v>
      </c>
      <c r="L243" s="2" t="s">
        <v>476</v>
      </c>
      <c r="M243" s="2" t="s">
        <v>17</v>
      </c>
      <c r="N243" s="2" t="s">
        <v>17</v>
      </c>
    </row>
    <row r="244" spans="1:14">
      <c r="A244" s="3" t="s">
        <v>14</v>
      </c>
      <c r="B244" s="3" t="s">
        <v>15</v>
      </c>
      <c r="C244" s="5">
        <v>5576.63</v>
      </c>
      <c r="D244" s="5">
        <v>5576.63</v>
      </c>
      <c r="E244" s="7">
        <v>1057104357</v>
      </c>
      <c r="F244" s="9">
        <v>44389.667847222197</v>
      </c>
      <c r="G244" s="3" t="s">
        <v>16</v>
      </c>
      <c r="H244" s="7">
        <v>13037</v>
      </c>
      <c r="I244" s="3" t="s">
        <v>17</v>
      </c>
      <c r="J244" s="3" t="s">
        <v>477</v>
      </c>
      <c r="K244" s="3" t="s">
        <v>69</v>
      </c>
      <c r="L244" s="3" t="s">
        <v>478</v>
      </c>
      <c r="M244" s="3" t="s">
        <v>17</v>
      </c>
      <c r="N244" s="3" t="s">
        <v>17</v>
      </c>
    </row>
    <row r="245" spans="1:14">
      <c r="A245" s="2" t="s">
        <v>14</v>
      </c>
      <c r="B245" s="2" t="s">
        <v>15</v>
      </c>
      <c r="C245" s="4">
        <v>203660</v>
      </c>
      <c r="D245" s="4">
        <v>203660</v>
      </c>
      <c r="E245" s="6">
        <v>1057107579</v>
      </c>
      <c r="F245" s="8">
        <v>44389.669050925899</v>
      </c>
      <c r="G245" s="2" t="s">
        <v>16</v>
      </c>
      <c r="H245" s="6">
        <v>13038</v>
      </c>
      <c r="I245" s="2" t="s">
        <v>17</v>
      </c>
      <c r="J245" s="2" t="s">
        <v>45</v>
      </c>
      <c r="K245" s="2" t="s">
        <v>20</v>
      </c>
      <c r="L245" s="2" t="s">
        <v>479</v>
      </c>
      <c r="M245" s="2" t="s">
        <v>17</v>
      </c>
      <c r="N245" s="2" t="s">
        <v>17</v>
      </c>
    </row>
    <row r="246" spans="1:14">
      <c r="A246" s="3" t="s">
        <v>14</v>
      </c>
      <c r="B246" s="3" t="s">
        <v>15</v>
      </c>
      <c r="C246" s="5">
        <v>26000</v>
      </c>
      <c r="D246" s="5">
        <v>26000</v>
      </c>
      <c r="E246" s="7">
        <v>1057109680</v>
      </c>
      <c r="F246" s="9">
        <v>44389.669849537</v>
      </c>
      <c r="G246" s="3" t="s">
        <v>16</v>
      </c>
      <c r="H246" s="7">
        <v>13039</v>
      </c>
      <c r="I246" s="3" t="s">
        <v>17</v>
      </c>
      <c r="J246" s="3" t="s">
        <v>480</v>
      </c>
      <c r="K246" s="3" t="s">
        <v>25</v>
      </c>
      <c r="L246" s="3" t="s">
        <v>481</v>
      </c>
      <c r="M246" s="3" t="s">
        <v>17</v>
      </c>
      <c r="N246" s="3" t="s">
        <v>17</v>
      </c>
    </row>
    <row r="247" spans="1:14">
      <c r="A247" s="2" t="s">
        <v>14</v>
      </c>
      <c r="B247" s="2" t="s">
        <v>15</v>
      </c>
      <c r="C247" s="4">
        <v>24461027</v>
      </c>
      <c r="D247" s="4">
        <v>24461027</v>
      </c>
      <c r="E247" s="6">
        <v>1057124707</v>
      </c>
      <c r="F247" s="8">
        <v>44389.675671296303</v>
      </c>
      <c r="G247" s="2" t="s">
        <v>16</v>
      </c>
      <c r="H247" s="6">
        <v>13041</v>
      </c>
      <c r="I247" s="2" t="s">
        <v>17</v>
      </c>
      <c r="J247" s="2" t="s">
        <v>482</v>
      </c>
      <c r="K247" s="2" t="s">
        <v>18</v>
      </c>
      <c r="L247" s="2" t="s">
        <v>483</v>
      </c>
      <c r="M247" s="2" t="s">
        <v>17</v>
      </c>
      <c r="N247" s="2" t="s">
        <v>17</v>
      </c>
    </row>
    <row r="248" spans="1:14">
      <c r="A248" s="3" t="s">
        <v>14</v>
      </c>
      <c r="B248" s="3" t="s">
        <v>15</v>
      </c>
      <c r="C248" s="5">
        <v>71000</v>
      </c>
      <c r="D248" s="5">
        <v>71000</v>
      </c>
      <c r="E248" s="7">
        <v>1057174484</v>
      </c>
      <c r="F248" s="9">
        <v>44389.695925925902</v>
      </c>
      <c r="G248" s="3" t="s">
        <v>16</v>
      </c>
      <c r="H248" s="7">
        <v>13042</v>
      </c>
      <c r="I248" s="3" t="s">
        <v>17</v>
      </c>
      <c r="J248" s="3" t="s">
        <v>484</v>
      </c>
      <c r="K248" s="3" t="s">
        <v>24</v>
      </c>
      <c r="L248" s="3" t="s">
        <v>347</v>
      </c>
      <c r="M248" s="3" t="s">
        <v>17</v>
      </c>
      <c r="N248" s="3" t="s">
        <v>17</v>
      </c>
    </row>
    <row r="249" spans="1:14">
      <c r="A249" s="2" t="s">
        <v>14</v>
      </c>
      <c r="B249" s="2" t="s">
        <v>15</v>
      </c>
      <c r="C249" s="4">
        <v>174438</v>
      </c>
      <c r="D249" s="4">
        <v>174438</v>
      </c>
      <c r="E249" s="6">
        <v>1057196616</v>
      </c>
      <c r="F249" s="8">
        <v>44389.706006944398</v>
      </c>
      <c r="G249" s="2" t="s">
        <v>16</v>
      </c>
      <c r="H249" s="6">
        <v>13043</v>
      </c>
      <c r="I249" s="2" t="s">
        <v>17</v>
      </c>
      <c r="J249" s="2" t="s">
        <v>31</v>
      </c>
      <c r="K249" s="2" t="s">
        <v>20</v>
      </c>
      <c r="L249" s="2" t="s">
        <v>485</v>
      </c>
      <c r="M249" s="2" t="s">
        <v>17</v>
      </c>
      <c r="N249" s="2" t="s">
        <v>17</v>
      </c>
    </row>
    <row r="250" spans="1:14">
      <c r="A250" s="2" t="s">
        <v>14</v>
      </c>
      <c r="B250" s="2" t="s">
        <v>15</v>
      </c>
      <c r="C250" s="19">
        <v>58280</v>
      </c>
      <c r="D250" s="4">
        <v>58280</v>
      </c>
      <c r="E250" s="6">
        <v>1057243037</v>
      </c>
      <c r="F250" s="8">
        <v>44389.728263888901</v>
      </c>
      <c r="G250" s="2" t="s">
        <v>16</v>
      </c>
      <c r="H250" s="6">
        <v>13045</v>
      </c>
      <c r="I250" s="2" t="s">
        <v>17</v>
      </c>
      <c r="J250" s="2" t="s">
        <v>487</v>
      </c>
      <c r="K250" s="2" t="s">
        <v>40</v>
      </c>
      <c r="L250" s="2" t="s">
        <v>488</v>
      </c>
      <c r="M250" s="2" t="s">
        <v>17</v>
      </c>
      <c r="N250" s="2" t="s">
        <v>17</v>
      </c>
    </row>
    <row r="251" spans="1:14">
      <c r="A251" s="3" t="s">
        <v>14</v>
      </c>
      <c r="B251" s="3" t="s">
        <v>15</v>
      </c>
      <c r="C251" s="5">
        <v>61255463</v>
      </c>
      <c r="D251" s="5">
        <v>61255463</v>
      </c>
      <c r="E251" s="7">
        <v>1057238793</v>
      </c>
      <c r="F251" s="9">
        <v>44389.7261574074</v>
      </c>
      <c r="G251" s="3" t="s">
        <v>16</v>
      </c>
      <c r="H251" s="7">
        <v>13044</v>
      </c>
      <c r="I251" s="3" t="s">
        <v>17</v>
      </c>
      <c r="J251" s="3" t="s">
        <v>486</v>
      </c>
      <c r="K251" s="3" t="s">
        <v>69</v>
      </c>
      <c r="L251" s="3" t="s">
        <v>82</v>
      </c>
      <c r="M251" s="3" t="s">
        <v>17</v>
      </c>
      <c r="N251" s="3" t="s">
        <v>17</v>
      </c>
    </row>
    <row r="252" spans="1:14">
      <c r="A252" s="3" t="s">
        <v>14</v>
      </c>
      <c r="B252" s="3" t="s">
        <v>15</v>
      </c>
      <c r="C252" s="5">
        <v>4360</v>
      </c>
      <c r="D252" s="5">
        <v>4360</v>
      </c>
      <c r="E252" s="7">
        <v>1057251636</v>
      </c>
      <c r="F252" s="9">
        <v>44389.732592592598</v>
      </c>
      <c r="G252" s="3" t="s">
        <v>16</v>
      </c>
      <c r="H252" s="7">
        <v>13046</v>
      </c>
      <c r="I252" s="3" t="s">
        <v>17</v>
      </c>
      <c r="J252" s="3" t="s">
        <v>489</v>
      </c>
      <c r="K252" s="3" t="s">
        <v>22</v>
      </c>
      <c r="L252" s="3" t="s">
        <v>490</v>
      </c>
      <c r="M252" s="3" t="s">
        <v>17</v>
      </c>
      <c r="N252" s="3" t="s">
        <v>17</v>
      </c>
    </row>
    <row r="253" spans="1:14">
      <c r="A253" s="2" t="s">
        <v>14</v>
      </c>
      <c r="B253" s="2" t="s">
        <v>15</v>
      </c>
      <c r="C253" s="4">
        <v>15304.28</v>
      </c>
      <c r="D253" s="4">
        <v>15304.28</v>
      </c>
      <c r="E253" s="6">
        <v>1057260302</v>
      </c>
      <c r="F253" s="8">
        <v>44389.736851851798</v>
      </c>
      <c r="G253" s="2" t="s">
        <v>16</v>
      </c>
      <c r="H253" s="6">
        <v>13047</v>
      </c>
      <c r="I253" s="2" t="s">
        <v>17</v>
      </c>
      <c r="J253" s="2" t="s">
        <v>491</v>
      </c>
      <c r="K253" s="2" t="s">
        <v>69</v>
      </c>
      <c r="L253" s="2" t="s">
        <v>82</v>
      </c>
      <c r="M253" s="2" t="s">
        <v>17</v>
      </c>
      <c r="N253" s="2" t="s">
        <v>17</v>
      </c>
    </row>
    <row r="254" spans="1:14">
      <c r="A254" s="3" t="s">
        <v>14</v>
      </c>
      <c r="B254" s="3" t="s">
        <v>15</v>
      </c>
      <c r="C254" s="5">
        <v>4110765</v>
      </c>
      <c r="D254" s="5">
        <v>4110765</v>
      </c>
      <c r="E254" s="7">
        <v>1057567921</v>
      </c>
      <c r="F254" s="9">
        <v>44389.926898148202</v>
      </c>
      <c r="G254" s="3" t="s">
        <v>16</v>
      </c>
      <c r="H254" s="7">
        <v>13048</v>
      </c>
      <c r="I254" s="3" t="s">
        <v>17</v>
      </c>
      <c r="J254" s="3" t="s">
        <v>492</v>
      </c>
      <c r="K254" s="3" t="s">
        <v>59</v>
      </c>
      <c r="L254" s="3" t="s">
        <v>493</v>
      </c>
      <c r="M254" s="3" t="s">
        <v>17</v>
      </c>
      <c r="N254" s="3" t="s">
        <v>17</v>
      </c>
    </row>
    <row r="255" spans="1:14">
      <c r="A255" s="2" t="s">
        <v>14</v>
      </c>
      <c r="B255" s="2" t="s">
        <v>15</v>
      </c>
      <c r="C255" s="4">
        <v>30000</v>
      </c>
      <c r="D255" s="4">
        <v>30000</v>
      </c>
      <c r="E255" s="6">
        <v>1057613319</v>
      </c>
      <c r="F255" s="8">
        <v>44390.0085300926</v>
      </c>
      <c r="G255" s="2" t="s">
        <v>16</v>
      </c>
      <c r="H255" s="6">
        <v>13049</v>
      </c>
      <c r="I255" s="2" t="s">
        <v>17</v>
      </c>
      <c r="J255" s="2" t="s">
        <v>494</v>
      </c>
      <c r="K255" s="2" t="s">
        <v>495</v>
      </c>
      <c r="L255" s="2" t="s">
        <v>496</v>
      </c>
      <c r="M255" s="2" t="s">
        <v>17</v>
      </c>
      <c r="N255" s="2" t="s">
        <v>17</v>
      </c>
    </row>
    <row r="256" spans="1:14">
      <c r="A256" s="3" t="s">
        <v>14</v>
      </c>
      <c r="B256" s="3" t="s">
        <v>15</v>
      </c>
      <c r="C256" s="5">
        <v>35410454</v>
      </c>
      <c r="D256" s="5">
        <v>35410454</v>
      </c>
      <c r="E256" s="7">
        <v>1057669530</v>
      </c>
      <c r="F256" s="9">
        <v>44390.318680555603</v>
      </c>
      <c r="G256" s="3" t="s">
        <v>16</v>
      </c>
      <c r="H256" s="7">
        <v>13050</v>
      </c>
      <c r="I256" s="3" t="s">
        <v>17</v>
      </c>
      <c r="J256" s="3" t="s">
        <v>497</v>
      </c>
      <c r="K256" s="3" t="s">
        <v>18</v>
      </c>
      <c r="L256" s="3" t="s">
        <v>498</v>
      </c>
      <c r="M256" s="3" t="s">
        <v>17</v>
      </c>
      <c r="N256" s="3" t="s">
        <v>17</v>
      </c>
    </row>
    <row r="257" spans="1:14">
      <c r="A257" s="2" t="s">
        <v>14</v>
      </c>
      <c r="B257" s="2" t="s">
        <v>15</v>
      </c>
      <c r="C257" s="4">
        <v>21554</v>
      </c>
      <c r="D257" s="4">
        <v>21554</v>
      </c>
      <c r="E257" s="6">
        <v>1057678143</v>
      </c>
      <c r="F257" s="8">
        <v>44390.326898148101</v>
      </c>
      <c r="G257" s="2" t="s">
        <v>16</v>
      </c>
      <c r="H257" s="6">
        <v>13051</v>
      </c>
      <c r="I257" s="2" t="s">
        <v>17</v>
      </c>
      <c r="J257" s="2" t="s">
        <v>499</v>
      </c>
      <c r="K257" s="2" t="s">
        <v>18</v>
      </c>
      <c r="L257" s="2" t="s">
        <v>500</v>
      </c>
      <c r="M257" s="2" t="s">
        <v>17</v>
      </c>
      <c r="N257" s="2" t="s">
        <v>17</v>
      </c>
    </row>
    <row r="258" spans="1:14">
      <c r="A258" s="3" t="s">
        <v>14</v>
      </c>
      <c r="B258" s="3" t="s">
        <v>15</v>
      </c>
      <c r="C258" s="5">
        <v>8327</v>
      </c>
      <c r="D258" s="5">
        <v>8327</v>
      </c>
      <c r="E258" s="7">
        <v>1057681741</v>
      </c>
      <c r="F258" s="9">
        <v>44390.330138888901</v>
      </c>
      <c r="G258" s="3" t="s">
        <v>16</v>
      </c>
      <c r="H258" s="7">
        <v>13052</v>
      </c>
      <c r="I258" s="3" t="s">
        <v>17</v>
      </c>
      <c r="J258" s="3" t="s">
        <v>499</v>
      </c>
      <c r="K258" s="3" t="s">
        <v>18</v>
      </c>
      <c r="L258" s="3" t="s">
        <v>500</v>
      </c>
      <c r="M258" s="3" t="s">
        <v>17</v>
      </c>
      <c r="N258" s="3" t="s">
        <v>17</v>
      </c>
    </row>
    <row r="259" spans="1:14">
      <c r="A259" s="2" t="s">
        <v>14</v>
      </c>
      <c r="B259" s="2" t="s">
        <v>15</v>
      </c>
      <c r="C259" s="4">
        <v>9474</v>
      </c>
      <c r="D259" s="4">
        <v>9474</v>
      </c>
      <c r="E259" s="6">
        <v>1057685770</v>
      </c>
      <c r="F259" s="8">
        <v>44390.333541666703</v>
      </c>
      <c r="G259" s="2" t="s">
        <v>16</v>
      </c>
      <c r="H259" s="6">
        <v>13053</v>
      </c>
      <c r="I259" s="2" t="s">
        <v>17</v>
      </c>
      <c r="J259" s="2" t="s">
        <v>499</v>
      </c>
      <c r="K259" s="2" t="s">
        <v>18</v>
      </c>
      <c r="L259" s="2" t="s">
        <v>500</v>
      </c>
      <c r="M259" s="2" t="s">
        <v>17</v>
      </c>
      <c r="N259" s="2" t="s">
        <v>17</v>
      </c>
    </row>
    <row r="260" spans="1:14">
      <c r="A260" s="3" t="s">
        <v>14</v>
      </c>
      <c r="B260" s="3" t="s">
        <v>15</v>
      </c>
      <c r="C260" s="5">
        <v>64690</v>
      </c>
      <c r="D260" s="5">
        <v>64690</v>
      </c>
      <c r="E260" s="7">
        <v>1057690521</v>
      </c>
      <c r="F260" s="9">
        <v>44390.337291666699</v>
      </c>
      <c r="G260" s="3" t="s">
        <v>16</v>
      </c>
      <c r="H260" s="7">
        <v>13054</v>
      </c>
      <c r="I260" s="3" t="s">
        <v>17</v>
      </c>
      <c r="J260" s="3" t="s">
        <v>499</v>
      </c>
      <c r="K260" s="3" t="s">
        <v>18</v>
      </c>
      <c r="L260" s="3" t="s">
        <v>500</v>
      </c>
      <c r="M260" s="3" t="s">
        <v>17</v>
      </c>
      <c r="N260" s="3" t="s">
        <v>17</v>
      </c>
    </row>
    <row r="261" spans="1:14">
      <c r="A261" s="2" t="s">
        <v>14</v>
      </c>
      <c r="B261" s="2" t="s">
        <v>15</v>
      </c>
      <c r="C261" s="4">
        <v>33700</v>
      </c>
      <c r="D261" s="4">
        <v>33700</v>
      </c>
      <c r="E261" s="6">
        <v>1057758708</v>
      </c>
      <c r="F261" s="8">
        <v>44390.377847222197</v>
      </c>
      <c r="G261" s="2" t="s">
        <v>16</v>
      </c>
      <c r="H261" s="6">
        <v>13055</v>
      </c>
      <c r="I261" s="2" t="s">
        <v>17</v>
      </c>
      <c r="J261" s="2" t="s">
        <v>501</v>
      </c>
      <c r="K261" s="2" t="s">
        <v>21</v>
      </c>
      <c r="L261" s="2" t="s">
        <v>502</v>
      </c>
      <c r="M261" s="2" t="s">
        <v>17</v>
      </c>
      <c r="N261" s="2" t="s">
        <v>17</v>
      </c>
    </row>
    <row r="262" spans="1:14">
      <c r="A262" s="3" t="s">
        <v>14</v>
      </c>
      <c r="B262" s="3" t="s">
        <v>15</v>
      </c>
      <c r="C262" s="5">
        <v>30789</v>
      </c>
      <c r="D262" s="5">
        <v>30789</v>
      </c>
      <c r="E262" s="7">
        <v>1057794033</v>
      </c>
      <c r="F262" s="9">
        <v>44390.394548611097</v>
      </c>
      <c r="G262" s="3" t="s">
        <v>16</v>
      </c>
      <c r="H262" s="7">
        <v>13056</v>
      </c>
      <c r="I262" s="3" t="s">
        <v>17</v>
      </c>
      <c r="J262" s="3" t="s">
        <v>46</v>
      </c>
      <c r="K262" s="3" t="s">
        <v>20</v>
      </c>
      <c r="L262" s="3" t="s">
        <v>503</v>
      </c>
      <c r="M262" s="3" t="s">
        <v>17</v>
      </c>
      <c r="N262" s="3" t="s">
        <v>17</v>
      </c>
    </row>
    <row r="263" spans="1:14">
      <c r="A263" s="2" t="s">
        <v>14</v>
      </c>
      <c r="B263" s="2" t="s">
        <v>15</v>
      </c>
      <c r="C263" s="4">
        <v>5829</v>
      </c>
      <c r="D263" s="4">
        <v>5829</v>
      </c>
      <c r="E263" s="6">
        <v>1057840657</v>
      </c>
      <c r="F263" s="8">
        <v>44390.415092592601</v>
      </c>
      <c r="G263" s="2" t="s">
        <v>16</v>
      </c>
      <c r="H263" s="6">
        <v>13059</v>
      </c>
      <c r="I263" s="2" t="s">
        <v>17</v>
      </c>
      <c r="J263" s="2" t="s">
        <v>504</v>
      </c>
      <c r="K263" s="2" t="s">
        <v>20</v>
      </c>
      <c r="L263" s="2" t="s">
        <v>505</v>
      </c>
      <c r="M263" s="2" t="s">
        <v>17</v>
      </c>
      <c r="N263" s="2" t="s">
        <v>17</v>
      </c>
    </row>
    <row r="264" spans="1:14">
      <c r="A264" s="3" t="s">
        <v>14</v>
      </c>
      <c r="B264" s="3" t="s">
        <v>15</v>
      </c>
      <c r="C264" s="5">
        <v>59602262</v>
      </c>
      <c r="D264" s="5">
        <v>59602262</v>
      </c>
      <c r="E264" s="7">
        <v>1057904653</v>
      </c>
      <c r="F264" s="9">
        <v>44390.442152777803</v>
      </c>
      <c r="G264" s="3" t="s">
        <v>16</v>
      </c>
      <c r="H264" s="7">
        <v>13061</v>
      </c>
      <c r="I264" s="3" t="s">
        <v>17</v>
      </c>
      <c r="J264" s="3" t="s">
        <v>506</v>
      </c>
      <c r="K264" s="3" t="s">
        <v>507</v>
      </c>
      <c r="L264" s="3" t="s">
        <v>508</v>
      </c>
      <c r="M264" s="3" t="s">
        <v>17</v>
      </c>
      <c r="N264" s="3" t="s">
        <v>17</v>
      </c>
    </row>
    <row r="265" spans="1:14">
      <c r="A265" s="2" t="s">
        <v>14</v>
      </c>
      <c r="B265" s="2" t="s">
        <v>15</v>
      </c>
      <c r="C265" s="4">
        <v>371892</v>
      </c>
      <c r="D265" s="4">
        <v>371892</v>
      </c>
      <c r="E265" s="6">
        <v>1057907172</v>
      </c>
      <c r="F265" s="8">
        <v>44390.443206018499</v>
      </c>
      <c r="G265" s="2" t="s">
        <v>16</v>
      </c>
      <c r="H265" s="6">
        <v>13062</v>
      </c>
      <c r="I265" s="2" t="s">
        <v>17</v>
      </c>
      <c r="J265" s="2" t="s">
        <v>509</v>
      </c>
      <c r="K265" s="2" t="s">
        <v>18</v>
      </c>
      <c r="L265" s="2" t="s">
        <v>510</v>
      </c>
      <c r="M265" s="2" t="s">
        <v>17</v>
      </c>
      <c r="N265" s="2" t="s">
        <v>17</v>
      </c>
    </row>
    <row r="266" spans="1:14">
      <c r="A266" s="3" t="s">
        <v>14</v>
      </c>
      <c r="B266" s="3" t="s">
        <v>15</v>
      </c>
      <c r="C266" s="5">
        <v>714133</v>
      </c>
      <c r="D266" s="5">
        <v>714133</v>
      </c>
      <c r="E266" s="7">
        <v>1058006024</v>
      </c>
      <c r="F266" s="9">
        <v>44390.4828472222</v>
      </c>
      <c r="G266" s="3" t="s">
        <v>16</v>
      </c>
      <c r="H266" s="7">
        <v>13065</v>
      </c>
      <c r="I266" s="3" t="s">
        <v>17</v>
      </c>
      <c r="J266" s="3" t="s">
        <v>511</v>
      </c>
      <c r="K266" s="3" t="s">
        <v>20</v>
      </c>
      <c r="L266" s="3" t="s">
        <v>512</v>
      </c>
      <c r="M266" s="3" t="s">
        <v>17</v>
      </c>
      <c r="N266" s="3" t="s">
        <v>17</v>
      </c>
    </row>
    <row r="267" spans="1:14">
      <c r="A267" s="2" t="s">
        <v>14</v>
      </c>
      <c r="B267" s="2" t="s">
        <v>15</v>
      </c>
      <c r="C267" s="4">
        <v>56200</v>
      </c>
      <c r="D267" s="4">
        <v>56200</v>
      </c>
      <c r="E267" s="6">
        <v>1058101253</v>
      </c>
      <c r="F267" s="8">
        <v>44390.524398148104</v>
      </c>
      <c r="G267" s="2" t="s">
        <v>16</v>
      </c>
      <c r="H267" s="6">
        <v>13066</v>
      </c>
      <c r="I267" s="2" t="s">
        <v>17</v>
      </c>
      <c r="J267" s="2" t="s">
        <v>513</v>
      </c>
      <c r="K267" s="2" t="s">
        <v>22</v>
      </c>
      <c r="L267" s="2" t="s">
        <v>514</v>
      </c>
      <c r="M267" s="2" t="s">
        <v>17</v>
      </c>
      <c r="N267" s="2" t="s">
        <v>17</v>
      </c>
    </row>
    <row r="268" spans="1:14">
      <c r="A268" s="3" t="s">
        <v>14</v>
      </c>
      <c r="B268" s="3" t="s">
        <v>15</v>
      </c>
      <c r="C268" s="5">
        <v>23500</v>
      </c>
      <c r="D268" s="5">
        <v>23500</v>
      </c>
      <c r="E268" s="7">
        <v>1058162508</v>
      </c>
      <c r="F268" s="9">
        <v>44390.556412037004</v>
      </c>
      <c r="G268" s="3" t="s">
        <v>16</v>
      </c>
      <c r="H268" s="7">
        <v>13067</v>
      </c>
      <c r="I268" s="3" t="s">
        <v>17</v>
      </c>
      <c r="J268" s="3" t="s">
        <v>515</v>
      </c>
      <c r="K268" s="3" t="s">
        <v>24</v>
      </c>
      <c r="L268" s="3" t="s">
        <v>516</v>
      </c>
      <c r="M268" s="3" t="s">
        <v>17</v>
      </c>
      <c r="N268" s="3" t="s">
        <v>17</v>
      </c>
    </row>
    <row r="269" spans="1:14">
      <c r="A269" s="2" t="s">
        <v>14</v>
      </c>
      <c r="B269" s="2" t="s">
        <v>15</v>
      </c>
      <c r="C269" s="4">
        <v>638325</v>
      </c>
      <c r="D269" s="4">
        <v>638325</v>
      </c>
      <c r="E269" s="6">
        <v>1058197379</v>
      </c>
      <c r="F269" s="8">
        <v>44390.575127314798</v>
      </c>
      <c r="G269" s="2" t="s">
        <v>16</v>
      </c>
      <c r="H269" s="6">
        <v>13068</v>
      </c>
      <c r="I269" s="2" t="s">
        <v>17</v>
      </c>
      <c r="J269" s="2" t="s">
        <v>517</v>
      </c>
      <c r="K269" s="2" t="s">
        <v>60</v>
      </c>
      <c r="L269" s="2" t="s">
        <v>518</v>
      </c>
      <c r="M269" s="2" t="s">
        <v>17</v>
      </c>
      <c r="N269" s="2" t="s">
        <v>17</v>
      </c>
    </row>
    <row r="270" spans="1:14">
      <c r="A270" s="3" t="s">
        <v>14</v>
      </c>
      <c r="B270" s="3" t="s">
        <v>15</v>
      </c>
      <c r="C270" s="5">
        <v>377700</v>
      </c>
      <c r="D270" s="5">
        <v>377700</v>
      </c>
      <c r="E270" s="7">
        <v>1058215213</v>
      </c>
      <c r="F270" s="9">
        <v>44390.584328703699</v>
      </c>
      <c r="G270" s="3" t="s">
        <v>16</v>
      </c>
      <c r="H270" s="7">
        <v>13069</v>
      </c>
      <c r="I270" s="3" t="s">
        <v>17</v>
      </c>
      <c r="J270" s="3" t="s">
        <v>519</v>
      </c>
      <c r="K270" s="3" t="s">
        <v>60</v>
      </c>
      <c r="L270" s="3" t="s">
        <v>518</v>
      </c>
      <c r="M270" s="3" t="s">
        <v>17</v>
      </c>
      <c r="N270" s="3" t="s">
        <v>17</v>
      </c>
    </row>
    <row r="271" spans="1:14">
      <c r="A271" s="2" t="s">
        <v>14</v>
      </c>
      <c r="B271" s="2" t="s">
        <v>15</v>
      </c>
      <c r="C271" s="4">
        <v>65767</v>
      </c>
      <c r="D271" s="4">
        <v>65767</v>
      </c>
      <c r="E271" s="6">
        <v>1058222175</v>
      </c>
      <c r="F271" s="8">
        <v>44390.587835648097</v>
      </c>
      <c r="G271" s="2" t="s">
        <v>16</v>
      </c>
      <c r="H271" s="6">
        <v>13070</v>
      </c>
      <c r="I271" s="2" t="s">
        <v>17</v>
      </c>
      <c r="J271" s="2" t="s">
        <v>520</v>
      </c>
      <c r="K271" s="2" t="s">
        <v>60</v>
      </c>
      <c r="L271" s="2" t="s">
        <v>518</v>
      </c>
      <c r="M271" s="2" t="s">
        <v>17</v>
      </c>
      <c r="N271" s="2" t="s">
        <v>17</v>
      </c>
    </row>
    <row r="272" spans="1:14">
      <c r="A272" s="3" t="s">
        <v>14</v>
      </c>
      <c r="B272" s="3" t="s">
        <v>15</v>
      </c>
      <c r="C272" s="5">
        <v>529856</v>
      </c>
      <c r="D272" s="5">
        <v>529856</v>
      </c>
      <c r="E272" s="7">
        <v>1058222953</v>
      </c>
      <c r="F272" s="9">
        <v>44390.5882291667</v>
      </c>
      <c r="G272" s="3" t="s">
        <v>16</v>
      </c>
      <c r="H272" s="7">
        <v>13071</v>
      </c>
      <c r="I272" s="3" t="s">
        <v>17</v>
      </c>
      <c r="J272" s="3" t="s">
        <v>521</v>
      </c>
      <c r="K272" s="3" t="s">
        <v>18</v>
      </c>
      <c r="L272" s="3" t="s">
        <v>522</v>
      </c>
      <c r="M272" s="3" t="s">
        <v>17</v>
      </c>
      <c r="N272" s="3" t="s">
        <v>17</v>
      </c>
    </row>
    <row r="273" spans="1:14">
      <c r="A273" s="2" t="s">
        <v>14</v>
      </c>
      <c r="B273" s="2" t="s">
        <v>15</v>
      </c>
      <c r="C273" s="4">
        <v>1676183</v>
      </c>
      <c r="D273" s="4">
        <v>1676183</v>
      </c>
      <c r="E273" s="6">
        <v>1058239156</v>
      </c>
      <c r="F273" s="8">
        <v>44390.595844907402</v>
      </c>
      <c r="G273" s="2" t="s">
        <v>16</v>
      </c>
      <c r="H273" s="6">
        <v>13073</v>
      </c>
      <c r="I273" s="2" t="s">
        <v>17</v>
      </c>
      <c r="J273" s="2" t="s">
        <v>523</v>
      </c>
      <c r="K273" s="2" t="s">
        <v>18</v>
      </c>
      <c r="L273" s="2" t="s">
        <v>522</v>
      </c>
      <c r="M273" s="2" t="s">
        <v>17</v>
      </c>
      <c r="N273" s="2" t="s">
        <v>17</v>
      </c>
    </row>
    <row r="274" spans="1:14">
      <c r="A274" s="3" t="s">
        <v>14</v>
      </c>
      <c r="B274" s="3" t="s">
        <v>15</v>
      </c>
      <c r="C274" s="5">
        <v>1575496</v>
      </c>
      <c r="D274" s="5">
        <v>1575496</v>
      </c>
      <c r="E274" s="7">
        <v>1058346436</v>
      </c>
      <c r="F274" s="9">
        <v>44390.641365740703</v>
      </c>
      <c r="G274" s="3" t="s">
        <v>16</v>
      </c>
      <c r="H274" s="7">
        <v>13075</v>
      </c>
      <c r="I274" s="3" t="s">
        <v>17</v>
      </c>
      <c r="J274" s="3" t="s">
        <v>524</v>
      </c>
      <c r="K274" s="3" t="s">
        <v>18</v>
      </c>
      <c r="L274" s="3" t="s">
        <v>525</v>
      </c>
      <c r="M274" s="3" t="s">
        <v>17</v>
      </c>
      <c r="N274" s="3" t="s">
        <v>17</v>
      </c>
    </row>
    <row r="275" spans="1:14">
      <c r="A275" s="2" t="s">
        <v>14</v>
      </c>
      <c r="B275" s="2" t="s">
        <v>15</v>
      </c>
      <c r="C275" s="4">
        <v>148285</v>
      </c>
      <c r="D275" s="4">
        <v>148285</v>
      </c>
      <c r="E275" s="6">
        <v>1058370283</v>
      </c>
      <c r="F275" s="8">
        <v>44390.651145833297</v>
      </c>
      <c r="G275" s="2" t="s">
        <v>16</v>
      </c>
      <c r="H275" s="6">
        <v>13076</v>
      </c>
      <c r="I275" s="2" t="s">
        <v>17</v>
      </c>
      <c r="J275" s="2" t="s">
        <v>526</v>
      </c>
      <c r="K275" s="2" t="s">
        <v>527</v>
      </c>
      <c r="L275" s="2" t="s">
        <v>528</v>
      </c>
      <c r="M275" s="2" t="s">
        <v>17</v>
      </c>
      <c r="N275" s="2" t="s">
        <v>17</v>
      </c>
    </row>
    <row r="276" spans="1:14">
      <c r="A276" s="3" t="s">
        <v>14</v>
      </c>
      <c r="B276" s="3" t="s">
        <v>15</v>
      </c>
      <c r="C276" s="5">
        <v>211</v>
      </c>
      <c r="D276" s="5">
        <v>211</v>
      </c>
      <c r="E276" s="7">
        <v>1058393166</v>
      </c>
      <c r="F276" s="9">
        <v>44390.660682870403</v>
      </c>
      <c r="G276" s="3" t="s">
        <v>16</v>
      </c>
      <c r="H276" s="7">
        <v>13080</v>
      </c>
      <c r="I276" s="3" t="s">
        <v>17</v>
      </c>
      <c r="J276" s="3" t="s">
        <v>529</v>
      </c>
      <c r="K276" s="3" t="s">
        <v>26</v>
      </c>
      <c r="L276" s="3" t="s">
        <v>530</v>
      </c>
      <c r="M276" s="3" t="s">
        <v>17</v>
      </c>
      <c r="N276" s="3" t="s">
        <v>17</v>
      </c>
    </row>
    <row r="277" spans="1:14">
      <c r="A277" s="2" t="s">
        <v>14</v>
      </c>
      <c r="B277" s="2" t="s">
        <v>15</v>
      </c>
      <c r="C277" s="4">
        <v>1362741.09</v>
      </c>
      <c r="D277" s="4">
        <v>1362741.09</v>
      </c>
      <c r="E277" s="6">
        <v>1058395361</v>
      </c>
      <c r="F277" s="8">
        <v>44390.661597222199</v>
      </c>
      <c r="G277" s="2" t="s">
        <v>16</v>
      </c>
      <c r="H277" s="6">
        <v>13081</v>
      </c>
      <c r="I277" s="2" t="s">
        <v>17</v>
      </c>
      <c r="J277" s="2" t="s">
        <v>531</v>
      </c>
      <c r="K277" s="2" t="s">
        <v>532</v>
      </c>
      <c r="L277" s="2" t="s">
        <v>533</v>
      </c>
      <c r="M277" s="2" t="s">
        <v>17</v>
      </c>
      <c r="N277" s="2" t="s">
        <v>17</v>
      </c>
    </row>
    <row r="278" spans="1:14">
      <c r="A278" s="3" t="s">
        <v>14</v>
      </c>
      <c r="B278" s="3" t="s">
        <v>15</v>
      </c>
      <c r="C278" s="5">
        <v>14291041</v>
      </c>
      <c r="D278" s="5">
        <v>14291041</v>
      </c>
      <c r="E278" s="7">
        <v>1058396756</v>
      </c>
      <c r="F278" s="9">
        <v>44390.6621759259</v>
      </c>
      <c r="G278" s="3" t="s">
        <v>16</v>
      </c>
      <c r="H278" s="7">
        <v>13082</v>
      </c>
      <c r="I278" s="3" t="s">
        <v>17</v>
      </c>
      <c r="J278" s="3" t="s">
        <v>534</v>
      </c>
      <c r="K278" s="3" t="s">
        <v>18</v>
      </c>
      <c r="L278" s="3" t="s">
        <v>535</v>
      </c>
      <c r="M278" s="3" t="s">
        <v>17</v>
      </c>
      <c r="N278" s="3" t="s">
        <v>17</v>
      </c>
    </row>
    <row r="279" spans="1:14">
      <c r="A279" s="2" t="s">
        <v>14</v>
      </c>
      <c r="B279" s="2" t="s">
        <v>15</v>
      </c>
      <c r="C279" s="4">
        <v>92722.71</v>
      </c>
      <c r="D279" s="4">
        <v>92722.71</v>
      </c>
      <c r="E279" s="6">
        <v>1058399261</v>
      </c>
      <c r="F279" s="8">
        <v>44390.663240740701</v>
      </c>
      <c r="G279" s="2" t="s">
        <v>16</v>
      </c>
      <c r="H279" s="6">
        <v>13083</v>
      </c>
      <c r="I279" s="2" t="s">
        <v>17</v>
      </c>
      <c r="J279" s="2" t="s">
        <v>536</v>
      </c>
      <c r="K279" s="2" t="s">
        <v>26</v>
      </c>
      <c r="L279" s="2" t="s">
        <v>530</v>
      </c>
      <c r="M279" s="2" t="s">
        <v>17</v>
      </c>
      <c r="N279" s="2" t="s">
        <v>17</v>
      </c>
    </row>
    <row r="280" spans="1:14">
      <c r="A280" s="3" t="s">
        <v>14</v>
      </c>
      <c r="B280" s="3" t="s">
        <v>15</v>
      </c>
      <c r="C280" s="5">
        <v>148285</v>
      </c>
      <c r="D280" s="5">
        <v>148285</v>
      </c>
      <c r="E280" s="7">
        <v>1058405217</v>
      </c>
      <c r="F280" s="9">
        <v>44390.665752314802</v>
      </c>
      <c r="G280" s="3" t="s">
        <v>16</v>
      </c>
      <c r="H280" s="7">
        <v>13084</v>
      </c>
      <c r="I280" s="3" t="s">
        <v>17</v>
      </c>
      <c r="J280" s="3" t="s">
        <v>537</v>
      </c>
      <c r="K280" s="3" t="s">
        <v>527</v>
      </c>
      <c r="L280" s="3" t="s">
        <v>528</v>
      </c>
      <c r="M280" s="3" t="s">
        <v>17</v>
      </c>
      <c r="N280" s="3" t="s">
        <v>17</v>
      </c>
    </row>
    <row r="281" spans="1:14">
      <c r="A281" s="2" t="s">
        <v>14</v>
      </c>
      <c r="B281" s="2" t="s">
        <v>15</v>
      </c>
      <c r="C281" s="4">
        <v>17388184</v>
      </c>
      <c r="D281" s="4">
        <v>17388184</v>
      </c>
      <c r="E281" s="6">
        <v>1058406706</v>
      </c>
      <c r="F281" s="8">
        <v>44390.666388888902</v>
      </c>
      <c r="G281" s="2" t="s">
        <v>16</v>
      </c>
      <c r="H281" s="6">
        <v>13085</v>
      </c>
      <c r="I281" s="2" t="s">
        <v>17</v>
      </c>
      <c r="J281" s="2" t="s">
        <v>538</v>
      </c>
      <c r="K281" s="2" t="s">
        <v>18</v>
      </c>
      <c r="L281" s="2" t="s">
        <v>535</v>
      </c>
      <c r="M281" s="2" t="s">
        <v>17</v>
      </c>
      <c r="N281" s="2" t="s">
        <v>17</v>
      </c>
    </row>
    <row r="282" spans="1:14">
      <c r="A282" s="3" t="s">
        <v>14</v>
      </c>
      <c r="B282" s="3" t="s">
        <v>15</v>
      </c>
      <c r="C282" s="5">
        <v>1963806.84</v>
      </c>
      <c r="D282" s="5">
        <v>1963806.84</v>
      </c>
      <c r="E282" s="7">
        <v>1058418883</v>
      </c>
      <c r="F282" s="9">
        <v>44390.671689814801</v>
      </c>
      <c r="G282" s="3" t="s">
        <v>16</v>
      </c>
      <c r="H282" s="7">
        <v>13087</v>
      </c>
      <c r="I282" s="3" t="s">
        <v>17</v>
      </c>
      <c r="J282" s="3" t="s">
        <v>539</v>
      </c>
      <c r="K282" s="3" t="s">
        <v>532</v>
      </c>
      <c r="L282" s="3" t="s">
        <v>533</v>
      </c>
      <c r="M282" s="3" t="s">
        <v>17</v>
      </c>
      <c r="N282" s="3" t="s">
        <v>17</v>
      </c>
    </row>
    <row r="283" spans="1:14">
      <c r="A283" s="2" t="s">
        <v>14</v>
      </c>
      <c r="B283" s="2" t="s">
        <v>15</v>
      </c>
      <c r="C283" s="4">
        <v>15323151</v>
      </c>
      <c r="D283" s="4">
        <v>15323151</v>
      </c>
      <c r="E283" s="6">
        <v>1058452659</v>
      </c>
      <c r="F283" s="8">
        <v>44390.686215277798</v>
      </c>
      <c r="G283" s="2" t="s">
        <v>16</v>
      </c>
      <c r="H283" s="6">
        <v>13088</v>
      </c>
      <c r="I283" s="2" t="s">
        <v>17</v>
      </c>
      <c r="J283" s="2" t="s">
        <v>39</v>
      </c>
      <c r="K283" s="2" t="s">
        <v>540</v>
      </c>
      <c r="L283" s="2" t="s">
        <v>541</v>
      </c>
      <c r="M283" s="2" t="s">
        <v>17</v>
      </c>
      <c r="N283" s="2" t="s">
        <v>17</v>
      </c>
    </row>
    <row r="284" spans="1:14">
      <c r="A284" s="3" t="s">
        <v>14</v>
      </c>
      <c r="B284" s="3" t="s">
        <v>15</v>
      </c>
      <c r="C284" s="5">
        <v>74339</v>
      </c>
      <c r="D284" s="5">
        <v>74339</v>
      </c>
      <c r="E284" s="7">
        <v>1058479460</v>
      </c>
      <c r="F284" s="9">
        <v>44390.699340277803</v>
      </c>
      <c r="G284" s="3" t="s">
        <v>16</v>
      </c>
      <c r="H284" s="7">
        <v>13089</v>
      </c>
      <c r="I284" s="3" t="s">
        <v>17</v>
      </c>
      <c r="J284" s="3" t="s">
        <v>542</v>
      </c>
      <c r="K284" s="3" t="s">
        <v>532</v>
      </c>
      <c r="L284" s="3" t="s">
        <v>543</v>
      </c>
      <c r="M284" s="3" t="s">
        <v>17</v>
      </c>
      <c r="N284" s="3" t="s">
        <v>17</v>
      </c>
    </row>
    <row r="285" spans="1:14">
      <c r="A285" s="2" t="s">
        <v>14</v>
      </c>
      <c r="B285" s="2" t="s">
        <v>15</v>
      </c>
      <c r="C285" s="4">
        <v>173386</v>
      </c>
      <c r="D285" s="4">
        <v>173386</v>
      </c>
      <c r="E285" s="6">
        <v>1058499050</v>
      </c>
      <c r="F285" s="8">
        <v>44390.709236111099</v>
      </c>
      <c r="G285" s="2" t="s">
        <v>16</v>
      </c>
      <c r="H285" s="6">
        <v>13091</v>
      </c>
      <c r="I285" s="2" t="s">
        <v>17</v>
      </c>
      <c r="J285" s="2" t="s">
        <v>544</v>
      </c>
      <c r="K285" s="2" t="s">
        <v>22</v>
      </c>
      <c r="L285" s="2" t="s">
        <v>545</v>
      </c>
      <c r="M285" s="2" t="s">
        <v>17</v>
      </c>
      <c r="N285" s="2" t="s">
        <v>17</v>
      </c>
    </row>
    <row r="286" spans="1:14">
      <c r="A286" s="3" t="s">
        <v>14</v>
      </c>
      <c r="B286" s="3" t="s">
        <v>15</v>
      </c>
      <c r="C286" s="19">
        <v>100</v>
      </c>
      <c r="D286" s="5">
        <v>100</v>
      </c>
      <c r="E286" s="7">
        <v>1058508357</v>
      </c>
      <c r="F286" s="9">
        <v>44390.714085648098</v>
      </c>
      <c r="G286" s="3" t="s">
        <v>16</v>
      </c>
      <c r="H286" s="7">
        <v>13092</v>
      </c>
      <c r="I286" s="3" t="s">
        <v>17</v>
      </c>
      <c r="J286" s="3" t="s">
        <v>546</v>
      </c>
      <c r="K286" s="3" t="s">
        <v>20</v>
      </c>
      <c r="L286" s="3" t="s">
        <v>547</v>
      </c>
      <c r="M286" s="3" t="s">
        <v>17</v>
      </c>
      <c r="N286" s="3" t="s">
        <v>17</v>
      </c>
    </row>
    <row r="287" spans="1:14">
      <c r="A287" s="2" t="s">
        <v>14</v>
      </c>
      <c r="B287" s="2" t="s">
        <v>15</v>
      </c>
      <c r="C287" s="4">
        <v>1254419</v>
      </c>
      <c r="D287" s="4">
        <v>1254419</v>
      </c>
      <c r="E287" s="6">
        <v>1058540946</v>
      </c>
      <c r="F287" s="8">
        <v>44390.731793981497</v>
      </c>
      <c r="G287" s="2" t="s">
        <v>16</v>
      </c>
      <c r="H287" s="6">
        <v>13093</v>
      </c>
      <c r="I287" s="2" t="s">
        <v>17</v>
      </c>
      <c r="J287" s="2" t="s">
        <v>548</v>
      </c>
      <c r="K287" s="2" t="s">
        <v>24</v>
      </c>
      <c r="L287" s="2" t="s">
        <v>549</v>
      </c>
      <c r="M287" s="2" t="s">
        <v>17</v>
      </c>
      <c r="N287" s="2" t="s">
        <v>17</v>
      </c>
    </row>
    <row r="288" spans="1:14">
      <c r="A288" s="3" t="s">
        <v>14</v>
      </c>
      <c r="B288" s="3" t="s">
        <v>15</v>
      </c>
      <c r="C288" s="5">
        <v>397085</v>
      </c>
      <c r="D288" s="5">
        <v>397085</v>
      </c>
      <c r="E288" s="7">
        <v>1058738508</v>
      </c>
      <c r="F288" s="9">
        <v>44390.854861111096</v>
      </c>
      <c r="G288" s="3" t="s">
        <v>16</v>
      </c>
      <c r="H288" s="7">
        <v>13094</v>
      </c>
      <c r="I288" s="3" t="s">
        <v>17</v>
      </c>
      <c r="J288" s="3" t="s">
        <v>550</v>
      </c>
      <c r="K288" s="3" t="s">
        <v>20</v>
      </c>
      <c r="L288" s="3" t="s">
        <v>551</v>
      </c>
      <c r="M288" s="3" t="s">
        <v>17</v>
      </c>
      <c r="N288" s="3" t="s">
        <v>17</v>
      </c>
    </row>
    <row r="289" spans="1:14">
      <c r="A289" s="2" t="s">
        <v>14</v>
      </c>
      <c r="B289" s="2" t="s">
        <v>15</v>
      </c>
      <c r="C289" s="4">
        <v>74456</v>
      </c>
      <c r="D289" s="4">
        <v>74456</v>
      </c>
      <c r="E289" s="6">
        <v>1058797156</v>
      </c>
      <c r="F289" s="8">
        <v>44390.899409722202</v>
      </c>
      <c r="G289" s="2" t="s">
        <v>16</v>
      </c>
      <c r="H289" s="6">
        <v>13095</v>
      </c>
      <c r="I289" s="2" t="s">
        <v>17</v>
      </c>
      <c r="J289" s="2" t="s">
        <v>552</v>
      </c>
      <c r="K289" s="2" t="s">
        <v>60</v>
      </c>
      <c r="L289" s="2" t="s">
        <v>553</v>
      </c>
      <c r="M289" s="2" t="s">
        <v>17</v>
      </c>
      <c r="N289" s="2" t="s">
        <v>17</v>
      </c>
    </row>
    <row r="290" spans="1:14">
      <c r="A290" s="3" t="s">
        <v>14</v>
      </c>
      <c r="B290" s="3" t="s">
        <v>15</v>
      </c>
      <c r="C290" s="5">
        <v>312746</v>
      </c>
      <c r="D290" s="5">
        <v>312746</v>
      </c>
      <c r="E290" s="7">
        <v>1058965097</v>
      </c>
      <c r="F290" s="9">
        <v>44391.349641203698</v>
      </c>
      <c r="G290" s="3" t="s">
        <v>16</v>
      </c>
      <c r="H290" s="7">
        <v>13097</v>
      </c>
      <c r="I290" s="3" t="s">
        <v>17</v>
      </c>
      <c r="J290" s="3" t="s">
        <v>554</v>
      </c>
      <c r="K290" s="3" t="s">
        <v>59</v>
      </c>
      <c r="L290" s="3" t="s">
        <v>555</v>
      </c>
      <c r="M290" s="3" t="s">
        <v>17</v>
      </c>
      <c r="N290" s="3" t="s">
        <v>17</v>
      </c>
    </row>
    <row r="291" spans="1:14">
      <c r="A291" s="2" t="s">
        <v>14</v>
      </c>
      <c r="B291" s="2" t="s">
        <v>15</v>
      </c>
      <c r="C291" s="4">
        <v>414267</v>
      </c>
      <c r="D291" s="4">
        <v>414267</v>
      </c>
      <c r="E291" s="6">
        <v>1059077224</v>
      </c>
      <c r="F291" s="8">
        <v>44391.4073263889</v>
      </c>
      <c r="G291" s="2" t="s">
        <v>16</v>
      </c>
      <c r="H291" s="6">
        <v>13098</v>
      </c>
      <c r="I291" s="2" t="s">
        <v>17</v>
      </c>
      <c r="J291" s="2" t="s">
        <v>556</v>
      </c>
      <c r="K291" s="2" t="s">
        <v>69</v>
      </c>
      <c r="L291" s="2" t="s">
        <v>557</v>
      </c>
      <c r="M291" s="2" t="s">
        <v>17</v>
      </c>
      <c r="N291" s="2" t="s">
        <v>17</v>
      </c>
    </row>
    <row r="292" spans="1:14">
      <c r="A292" s="3" t="s">
        <v>14</v>
      </c>
      <c r="B292" s="3" t="s">
        <v>15</v>
      </c>
      <c r="C292" s="5">
        <v>314267</v>
      </c>
      <c r="D292" s="5">
        <v>314267</v>
      </c>
      <c r="E292" s="7">
        <v>1059086387</v>
      </c>
      <c r="F292" s="9">
        <v>44391.411446759303</v>
      </c>
      <c r="G292" s="3" t="s">
        <v>16</v>
      </c>
      <c r="H292" s="7">
        <v>13099</v>
      </c>
      <c r="I292" s="3" t="s">
        <v>17</v>
      </c>
      <c r="J292" s="3" t="s">
        <v>556</v>
      </c>
      <c r="K292" s="3" t="s">
        <v>69</v>
      </c>
      <c r="L292" s="3" t="s">
        <v>558</v>
      </c>
      <c r="M292" s="3" t="s">
        <v>17</v>
      </c>
      <c r="N292" s="3" t="s">
        <v>17</v>
      </c>
    </row>
    <row r="293" spans="1:14">
      <c r="A293" s="2" t="s">
        <v>14</v>
      </c>
      <c r="B293" s="2" t="s">
        <v>15</v>
      </c>
      <c r="C293" s="4">
        <v>50000</v>
      </c>
      <c r="D293" s="4">
        <v>50000</v>
      </c>
      <c r="E293" s="6">
        <v>1059148384</v>
      </c>
      <c r="F293" s="8">
        <v>44391.439039351899</v>
      </c>
      <c r="G293" s="2" t="s">
        <v>16</v>
      </c>
      <c r="H293" s="6">
        <v>13100</v>
      </c>
      <c r="I293" s="2" t="s">
        <v>17</v>
      </c>
      <c r="J293" s="2" t="s">
        <v>559</v>
      </c>
      <c r="K293" s="2" t="s">
        <v>457</v>
      </c>
      <c r="L293" s="2" t="s">
        <v>560</v>
      </c>
      <c r="M293" s="2" t="s">
        <v>17</v>
      </c>
      <c r="N293" s="2" t="s">
        <v>17</v>
      </c>
    </row>
    <row r="294" spans="1:14">
      <c r="A294" s="3" t="s">
        <v>14</v>
      </c>
      <c r="B294" s="3" t="s">
        <v>15</v>
      </c>
      <c r="C294" s="5">
        <v>593576</v>
      </c>
      <c r="D294" s="5">
        <v>593576</v>
      </c>
      <c r="E294" s="7">
        <v>1059157668</v>
      </c>
      <c r="F294" s="9">
        <v>44391.442824074104</v>
      </c>
      <c r="G294" s="3" t="s">
        <v>16</v>
      </c>
      <c r="H294" s="7">
        <v>13101</v>
      </c>
      <c r="I294" s="3" t="s">
        <v>17</v>
      </c>
      <c r="J294" s="3" t="s">
        <v>561</v>
      </c>
      <c r="K294" s="20">
        <v>115</v>
      </c>
      <c r="L294" s="3" t="s">
        <v>562</v>
      </c>
      <c r="M294" s="3" t="s">
        <v>17</v>
      </c>
      <c r="N294" s="3" t="s">
        <v>17</v>
      </c>
    </row>
    <row r="295" spans="1:14">
      <c r="A295" s="2" t="s">
        <v>14</v>
      </c>
      <c r="B295" s="2" t="s">
        <v>15</v>
      </c>
      <c r="C295" s="4">
        <v>85321</v>
      </c>
      <c r="D295" s="4">
        <v>85321</v>
      </c>
      <c r="E295" s="6">
        <v>1059169151</v>
      </c>
      <c r="F295" s="8">
        <v>44391.447453703702</v>
      </c>
      <c r="G295" s="2" t="s">
        <v>16</v>
      </c>
      <c r="H295" s="6">
        <v>13103</v>
      </c>
      <c r="I295" s="2" t="s">
        <v>17</v>
      </c>
      <c r="J295" s="2" t="s">
        <v>563</v>
      </c>
      <c r="K295" s="2" t="s">
        <v>22</v>
      </c>
      <c r="L295" s="2" t="s">
        <v>564</v>
      </c>
      <c r="M295" s="2" t="s">
        <v>17</v>
      </c>
      <c r="N295" s="2" t="s">
        <v>17</v>
      </c>
    </row>
    <row r="296" spans="1:14">
      <c r="A296" s="3" t="s">
        <v>14</v>
      </c>
      <c r="B296" s="3" t="s">
        <v>15</v>
      </c>
      <c r="C296" s="5">
        <v>1319075</v>
      </c>
      <c r="D296" s="5">
        <v>1319075</v>
      </c>
      <c r="E296" s="7">
        <v>1059181042</v>
      </c>
      <c r="F296" s="9">
        <v>44391.4523148148</v>
      </c>
      <c r="G296" s="3" t="s">
        <v>16</v>
      </c>
      <c r="H296" s="7">
        <v>13104</v>
      </c>
      <c r="I296" s="3" t="s">
        <v>17</v>
      </c>
      <c r="J296" s="3" t="s">
        <v>565</v>
      </c>
      <c r="K296" s="3" t="s">
        <v>18</v>
      </c>
      <c r="L296" s="3" t="s">
        <v>566</v>
      </c>
      <c r="M296" s="3" t="s">
        <v>17</v>
      </c>
      <c r="N296" s="3" t="s">
        <v>17</v>
      </c>
    </row>
    <row r="297" spans="1:14">
      <c r="A297" s="2" t="s">
        <v>14</v>
      </c>
      <c r="B297" s="2" t="s">
        <v>15</v>
      </c>
      <c r="C297" s="4">
        <v>68008</v>
      </c>
      <c r="D297" s="4">
        <v>68008</v>
      </c>
      <c r="E297" s="6">
        <v>1059252040</v>
      </c>
      <c r="F297" s="8">
        <v>44391.480833333299</v>
      </c>
      <c r="G297" s="2" t="s">
        <v>16</v>
      </c>
      <c r="H297" s="6">
        <v>13106</v>
      </c>
      <c r="I297" s="2" t="s">
        <v>17</v>
      </c>
      <c r="J297" s="2" t="s">
        <v>567</v>
      </c>
      <c r="K297" s="2" t="s">
        <v>20</v>
      </c>
      <c r="L297" s="2" t="s">
        <v>568</v>
      </c>
      <c r="M297" s="2" t="s">
        <v>17</v>
      </c>
      <c r="N297" s="2" t="s">
        <v>17</v>
      </c>
    </row>
    <row r="298" spans="1:14">
      <c r="A298" s="3" t="s">
        <v>14</v>
      </c>
      <c r="B298" s="3" t="s">
        <v>15</v>
      </c>
      <c r="C298" s="5">
        <v>67115</v>
      </c>
      <c r="D298" s="5">
        <v>67115</v>
      </c>
      <c r="E298" s="7">
        <v>1059265612</v>
      </c>
      <c r="F298" s="9">
        <v>44391.486226851899</v>
      </c>
      <c r="G298" s="3" t="s">
        <v>16</v>
      </c>
      <c r="H298" s="7">
        <v>13107</v>
      </c>
      <c r="I298" s="3" t="s">
        <v>17</v>
      </c>
      <c r="J298" s="3" t="s">
        <v>567</v>
      </c>
      <c r="K298" s="3" t="s">
        <v>20</v>
      </c>
      <c r="L298" s="3" t="s">
        <v>569</v>
      </c>
      <c r="M298" s="3" t="s">
        <v>17</v>
      </c>
      <c r="N298" s="3" t="s">
        <v>17</v>
      </c>
    </row>
    <row r="299" spans="1:14">
      <c r="A299" s="2" t="s">
        <v>14</v>
      </c>
      <c r="B299" s="2" t="s">
        <v>15</v>
      </c>
      <c r="C299" s="4">
        <v>1915456</v>
      </c>
      <c r="D299" s="4">
        <v>1915456</v>
      </c>
      <c r="E299" s="6">
        <v>1059270466</v>
      </c>
      <c r="F299" s="8">
        <v>44391.488182870402</v>
      </c>
      <c r="G299" s="2" t="s">
        <v>16</v>
      </c>
      <c r="H299" s="6">
        <v>13108</v>
      </c>
      <c r="I299" s="2" t="s">
        <v>17</v>
      </c>
      <c r="J299" s="2" t="s">
        <v>570</v>
      </c>
      <c r="K299" s="2" t="s">
        <v>20</v>
      </c>
      <c r="L299" s="2" t="s">
        <v>571</v>
      </c>
      <c r="M299" s="2" t="s">
        <v>17</v>
      </c>
      <c r="N299" s="2" t="s">
        <v>17</v>
      </c>
    </row>
    <row r="300" spans="1:14">
      <c r="A300" s="3" t="s">
        <v>14</v>
      </c>
      <c r="B300" s="3" t="s">
        <v>15</v>
      </c>
      <c r="C300" s="5">
        <v>650132</v>
      </c>
      <c r="D300" s="5">
        <v>650132</v>
      </c>
      <c r="E300" s="7">
        <v>1059338482</v>
      </c>
      <c r="F300" s="9">
        <v>44391.516712962999</v>
      </c>
      <c r="G300" s="3" t="s">
        <v>16</v>
      </c>
      <c r="H300" s="7">
        <v>13109</v>
      </c>
      <c r="I300" s="3" t="s">
        <v>17</v>
      </c>
      <c r="J300" s="3" t="s">
        <v>439</v>
      </c>
      <c r="K300" s="3" t="s">
        <v>59</v>
      </c>
      <c r="L300" s="3" t="s">
        <v>572</v>
      </c>
      <c r="M300" s="3" t="s">
        <v>17</v>
      </c>
      <c r="N300" s="3" t="s">
        <v>17</v>
      </c>
    </row>
    <row r="301" spans="1:14">
      <c r="A301" s="2" t="s">
        <v>14</v>
      </c>
      <c r="B301" s="2" t="s">
        <v>15</v>
      </c>
      <c r="C301" s="4">
        <v>540015</v>
      </c>
      <c r="D301" s="4">
        <v>540015</v>
      </c>
      <c r="E301" s="6">
        <v>1059612309</v>
      </c>
      <c r="F301" s="8">
        <v>44391.644351851901</v>
      </c>
      <c r="G301" s="2" t="s">
        <v>16</v>
      </c>
      <c r="H301" s="6">
        <v>13118</v>
      </c>
      <c r="I301" s="2" t="s">
        <v>17</v>
      </c>
      <c r="J301" s="2" t="s">
        <v>573</v>
      </c>
      <c r="K301" s="2" t="s">
        <v>37</v>
      </c>
      <c r="L301" s="2" t="s">
        <v>574</v>
      </c>
      <c r="M301" s="2" t="s">
        <v>17</v>
      </c>
      <c r="N301" s="2" t="s">
        <v>17</v>
      </c>
    </row>
    <row r="302" spans="1:14">
      <c r="A302" s="3" t="s">
        <v>14</v>
      </c>
      <c r="B302" s="3" t="s">
        <v>15</v>
      </c>
      <c r="C302" s="5">
        <v>655200</v>
      </c>
      <c r="D302" s="5">
        <v>655200</v>
      </c>
      <c r="E302" s="7">
        <v>1059660937</v>
      </c>
      <c r="F302" s="9">
        <v>44391.663599537002</v>
      </c>
      <c r="G302" s="3" t="s">
        <v>16</v>
      </c>
      <c r="H302" s="7">
        <v>13122</v>
      </c>
      <c r="I302" s="3" t="s">
        <v>17</v>
      </c>
      <c r="J302" s="3" t="s">
        <v>575</v>
      </c>
      <c r="K302" s="3" t="s">
        <v>18</v>
      </c>
      <c r="L302" s="3" t="s">
        <v>576</v>
      </c>
      <c r="M302" s="3" t="s">
        <v>17</v>
      </c>
      <c r="N302" s="3" t="s">
        <v>17</v>
      </c>
    </row>
    <row r="303" spans="1:14">
      <c r="A303" s="2" t="s">
        <v>14</v>
      </c>
      <c r="B303" s="2" t="s">
        <v>15</v>
      </c>
      <c r="C303" s="4">
        <v>10285</v>
      </c>
      <c r="D303" s="4">
        <v>10285</v>
      </c>
      <c r="E303" s="6">
        <v>1059689960</v>
      </c>
      <c r="F303" s="8">
        <v>44391.675428240698</v>
      </c>
      <c r="G303" s="2" t="s">
        <v>16</v>
      </c>
      <c r="H303" s="6">
        <v>13125</v>
      </c>
      <c r="I303" s="2" t="s">
        <v>17</v>
      </c>
      <c r="J303" s="2" t="s">
        <v>175</v>
      </c>
      <c r="K303" s="2" t="s">
        <v>18</v>
      </c>
      <c r="L303" s="2" t="s">
        <v>176</v>
      </c>
      <c r="M303" s="2" t="s">
        <v>17</v>
      </c>
      <c r="N303" s="2" t="s">
        <v>17</v>
      </c>
    </row>
    <row r="304" spans="1:14">
      <c r="A304" s="3" t="s">
        <v>14</v>
      </c>
      <c r="B304" s="3" t="s">
        <v>15</v>
      </c>
      <c r="C304" s="5">
        <v>2124863.61</v>
      </c>
      <c r="D304" s="5">
        <v>2124863.61</v>
      </c>
      <c r="E304" s="7">
        <v>1059698926</v>
      </c>
      <c r="F304" s="9">
        <v>44391.679004629601</v>
      </c>
      <c r="G304" s="3" t="s">
        <v>16</v>
      </c>
      <c r="H304" s="7">
        <v>13126</v>
      </c>
      <c r="I304" s="3" t="s">
        <v>17</v>
      </c>
      <c r="J304" s="3" t="s">
        <v>577</v>
      </c>
      <c r="K304" s="3" t="s">
        <v>18</v>
      </c>
      <c r="L304" s="3" t="s">
        <v>578</v>
      </c>
      <c r="M304" s="3" t="s">
        <v>17</v>
      </c>
      <c r="N304" s="3" t="s">
        <v>17</v>
      </c>
    </row>
    <row r="305" spans="1:14">
      <c r="A305" s="2" t="s">
        <v>14</v>
      </c>
      <c r="B305" s="2" t="s">
        <v>15</v>
      </c>
      <c r="C305" s="4">
        <v>4700748.29</v>
      </c>
      <c r="D305" s="4">
        <v>4700748.29</v>
      </c>
      <c r="E305" s="6">
        <v>1059786361</v>
      </c>
      <c r="F305" s="8">
        <v>44391.718715277799</v>
      </c>
      <c r="G305" s="2" t="s">
        <v>16</v>
      </c>
      <c r="H305" s="6">
        <v>13129</v>
      </c>
      <c r="I305" s="2" t="s">
        <v>17</v>
      </c>
      <c r="J305" s="2" t="s">
        <v>579</v>
      </c>
      <c r="K305" s="2" t="s">
        <v>20</v>
      </c>
      <c r="L305" s="2" t="s">
        <v>580</v>
      </c>
      <c r="M305" s="2" t="s">
        <v>17</v>
      </c>
      <c r="N305" s="2" t="s">
        <v>17</v>
      </c>
    </row>
    <row r="306" spans="1:14">
      <c r="A306" s="3" t="s">
        <v>14</v>
      </c>
      <c r="B306" s="3" t="s">
        <v>15</v>
      </c>
      <c r="C306" s="5">
        <v>5123618</v>
      </c>
      <c r="D306" s="5">
        <v>5123618</v>
      </c>
      <c r="E306" s="7">
        <v>1059787450</v>
      </c>
      <c r="F306" s="9">
        <v>44391.719282407401</v>
      </c>
      <c r="G306" s="3" t="s">
        <v>16</v>
      </c>
      <c r="H306" s="7">
        <v>13130</v>
      </c>
      <c r="I306" s="3" t="s">
        <v>17</v>
      </c>
      <c r="J306" s="3" t="s">
        <v>581</v>
      </c>
      <c r="K306" s="3" t="s">
        <v>59</v>
      </c>
      <c r="L306" s="3" t="s">
        <v>582</v>
      </c>
      <c r="M306" s="3" t="s">
        <v>17</v>
      </c>
      <c r="N306" s="3" t="s">
        <v>17</v>
      </c>
    </row>
    <row r="307" spans="1:14">
      <c r="A307" s="2" t="s">
        <v>14</v>
      </c>
      <c r="B307" s="2" t="s">
        <v>15</v>
      </c>
      <c r="C307" s="19">
        <v>867638</v>
      </c>
      <c r="D307" s="4">
        <v>867638</v>
      </c>
      <c r="E307" s="6">
        <v>1059797221</v>
      </c>
      <c r="F307" s="8">
        <v>44391.724108796298</v>
      </c>
      <c r="G307" s="2" t="s">
        <v>16</v>
      </c>
      <c r="H307" s="6">
        <v>13131</v>
      </c>
      <c r="I307" s="2" t="s">
        <v>17</v>
      </c>
      <c r="J307" s="2" t="s">
        <v>583</v>
      </c>
      <c r="K307" s="2" t="s">
        <v>24</v>
      </c>
      <c r="L307" s="2" t="s">
        <v>584</v>
      </c>
      <c r="M307" s="2" t="s">
        <v>17</v>
      </c>
      <c r="N307" s="2" t="s">
        <v>17</v>
      </c>
    </row>
    <row r="308" spans="1:14">
      <c r="A308" s="3" t="s">
        <v>14</v>
      </c>
      <c r="B308" s="3" t="s">
        <v>15</v>
      </c>
      <c r="C308" s="5">
        <v>329834</v>
      </c>
      <c r="D308" s="5">
        <v>329834</v>
      </c>
      <c r="E308" s="7">
        <v>1059941294</v>
      </c>
      <c r="F308" s="9">
        <v>44391.800416666701</v>
      </c>
      <c r="G308" s="3" t="s">
        <v>16</v>
      </c>
      <c r="H308" s="7">
        <v>13132</v>
      </c>
      <c r="I308" s="3" t="s">
        <v>17</v>
      </c>
      <c r="J308" s="3" t="s">
        <v>585</v>
      </c>
      <c r="K308" s="3" t="s">
        <v>49</v>
      </c>
      <c r="L308" s="3" t="s">
        <v>80</v>
      </c>
      <c r="M308" s="3" t="s">
        <v>17</v>
      </c>
      <c r="N308" s="3" t="s">
        <v>17</v>
      </c>
    </row>
    <row r="309" spans="1:14">
      <c r="A309" s="2" t="s">
        <v>14</v>
      </c>
      <c r="B309" s="2" t="s">
        <v>15</v>
      </c>
      <c r="C309" s="4">
        <v>2003541</v>
      </c>
      <c r="D309" s="4">
        <v>2003541</v>
      </c>
      <c r="E309" s="6">
        <v>1060039909</v>
      </c>
      <c r="F309" s="8">
        <v>44391.858958333301</v>
      </c>
      <c r="G309" s="2" t="s">
        <v>16</v>
      </c>
      <c r="H309" s="6">
        <v>13133</v>
      </c>
      <c r="I309" s="2" t="s">
        <v>17</v>
      </c>
      <c r="J309" s="2" t="s">
        <v>586</v>
      </c>
      <c r="K309" s="2" t="s">
        <v>18</v>
      </c>
      <c r="L309" s="2" t="s">
        <v>587</v>
      </c>
      <c r="M309" s="2" t="s">
        <v>17</v>
      </c>
      <c r="N309" s="2" t="s">
        <v>17</v>
      </c>
    </row>
    <row r="310" spans="1:14">
      <c r="A310" s="3" t="s">
        <v>14</v>
      </c>
      <c r="B310" s="3" t="s">
        <v>15</v>
      </c>
      <c r="C310" s="5">
        <v>137306</v>
      </c>
      <c r="D310" s="5">
        <v>137306</v>
      </c>
      <c r="E310" s="7">
        <v>1060082585</v>
      </c>
      <c r="F310" s="9">
        <v>44391.887025463002</v>
      </c>
      <c r="G310" s="3" t="s">
        <v>16</v>
      </c>
      <c r="H310" s="7">
        <v>13134</v>
      </c>
      <c r="I310" s="3" t="s">
        <v>17</v>
      </c>
      <c r="J310" s="3" t="s">
        <v>84</v>
      </c>
      <c r="K310" s="3" t="s">
        <v>20</v>
      </c>
      <c r="L310" s="3" t="s">
        <v>588</v>
      </c>
      <c r="M310" s="3" t="s">
        <v>17</v>
      </c>
      <c r="N310" s="3" t="s">
        <v>17</v>
      </c>
    </row>
    <row r="311" spans="1:14">
      <c r="A311" s="2" t="s">
        <v>14</v>
      </c>
      <c r="B311" s="2" t="s">
        <v>15</v>
      </c>
      <c r="C311" s="4">
        <v>400</v>
      </c>
      <c r="D311" s="4">
        <v>400</v>
      </c>
      <c r="E311" s="6">
        <v>1060120500</v>
      </c>
      <c r="F311" s="8">
        <v>44391.9145138889</v>
      </c>
      <c r="G311" s="2" t="s">
        <v>16</v>
      </c>
      <c r="H311" s="6">
        <v>13135</v>
      </c>
      <c r="I311" s="2" t="s">
        <v>17</v>
      </c>
      <c r="J311" s="2" t="s">
        <v>589</v>
      </c>
      <c r="K311" s="2" t="s">
        <v>590</v>
      </c>
      <c r="L311" s="2" t="s">
        <v>591</v>
      </c>
      <c r="M311" s="2" t="s">
        <v>17</v>
      </c>
      <c r="N311" s="2" t="s">
        <v>17</v>
      </c>
    </row>
    <row r="312" spans="1:14">
      <c r="A312" s="3" t="s">
        <v>14</v>
      </c>
      <c r="B312" s="3" t="s">
        <v>15</v>
      </c>
      <c r="C312" s="5">
        <v>986401</v>
      </c>
      <c r="D312" s="5">
        <v>986401</v>
      </c>
      <c r="E312" s="7">
        <v>1060244632</v>
      </c>
      <c r="F312" s="9">
        <v>44392.315891203703</v>
      </c>
      <c r="G312" s="3" t="s">
        <v>16</v>
      </c>
      <c r="H312" s="7">
        <v>13136</v>
      </c>
      <c r="I312" s="3" t="s">
        <v>17</v>
      </c>
      <c r="J312" s="3" t="s">
        <v>592</v>
      </c>
      <c r="K312" s="3" t="s">
        <v>18</v>
      </c>
      <c r="L312" s="3" t="s">
        <v>593</v>
      </c>
      <c r="M312" s="3" t="s">
        <v>17</v>
      </c>
      <c r="N312" s="3" t="s">
        <v>17</v>
      </c>
    </row>
    <row r="313" spans="1:14">
      <c r="A313" s="2" t="s">
        <v>14</v>
      </c>
      <c r="B313" s="2" t="s">
        <v>15</v>
      </c>
      <c r="C313" s="4">
        <v>77780</v>
      </c>
      <c r="D313" s="4">
        <v>77780</v>
      </c>
      <c r="E313" s="6">
        <v>1060323817</v>
      </c>
      <c r="F313" s="8">
        <v>44392.366365740701</v>
      </c>
      <c r="G313" s="2" t="s">
        <v>16</v>
      </c>
      <c r="H313" s="6">
        <v>13137</v>
      </c>
      <c r="I313" s="2" t="s">
        <v>17</v>
      </c>
      <c r="J313" s="2" t="s">
        <v>594</v>
      </c>
      <c r="K313" s="2" t="s">
        <v>18</v>
      </c>
      <c r="L313" s="2" t="s">
        <v>595</v>
      </c>
      <c r="M313" s="2" t="s">
        <v>17</v>
      </c>
      <c r="N313" s="2" t="s">
        <v>17</v>
      </c>
    </row>
    <row r="314" spans="1:14">
      <c r="A314" s="3" t="s">
        <v>14</v>
      </c>
      <c r="B314" s="3" t="s">
        <v>15</v>
      </c>
      <c r="C314" s="5">
        <v>11000</v>
      </c>
      <c r="D314" s="5">
        <v>11000</v>
      </c>
      <c r="E314" s="7">
        <v>1060329866</v>
      </c>
      <c r="F314" s="9">
        <v>44392.369201388901</v>
      </c>
      <c r="G314" s="3" t="s">
        <v>16</v>
      </c>
      <c r="H314" s="7">
        <v>13138</v>
      </c>
      <c r="I314" s="3" t="s">
        <v>17</v>
      </c>
      <c r="J314" s="3" t="s">
        <v>596</v>
      </c>
      <c r="K314" s="3" t="s">
        <v>24</v>
      </c>
      <c r="L314" s="3" t="s">
        <v>597</v>
      </c>
      <c r="M314" s="3" t="s">
        <v>17</v>
      </c>
      <c r="N314" s="3" t="s">
        <v>17</v>
      </c>
    </row>
    <row r="315" spans="1:14">
      <c r="A315" s="2" t="s">
        <v>14</v>
      </c>
      <c r="B315" s="2" t="s">
        <v>15</v>
      </c>
      <c r="C315" s="4">
        <v>1596100</v>
      </c>
      <c r="D315" s="4">
        <v>1596100</v>
      </c>
      <c r="E315" s="6">
        <v>1060452681</v>
      </c>
      <c r="F315" s="8">
        <v>44392.419687499998</v>
      </c>
      <c r="G315" s="2" t="s">
        <v>16</v>
      </c>
      <c r="H315" s="6">
        <v>13143</v>
      </c>
      <c r="I315" s="2" t="s">
        <v>17</v>
      </c>
      <c r="J315" s="2" t="s">
        <v>598</v>
      </c>
      <c r="K315" s="2" t="s">
        <v>21</v>
      </c>
      <c r="L315" s="2" t="s">
        <v>599</v>
      </c>
      <c r="M315" s="2" t="s">
        <v>17</v>
      </c>
      <c r="N315" s="2" t="s">
        <v>17</v>
      </c>
    </row>
    <row r="316" spans="1:14">
      <c r="A316" s="3" t="s">
        <v>14</v>
      </c>
      <c r="B316" s="3" t="s">
        <v>15</v>
      </c>
      <c r="C316" s="5">
        <v>4887000</v>
      </c>
      <c r="D316" s="5">
        <v>4887000</v>
      </c>
      <c r="E316" s="7">
        <v>1060488654</v>
      </c>
      <c r="F316" s="9">
        <v>44392.433194444398</v>
      </c>
      <c r="G316" s="3" t="s">
        <v>16</v>
      </c>
      <c r="H316" s="7">
        <v>13144</v>
      </c>
      <c r="I316" s="3" t="s">
        <v>17</v>
      </c>
      <c r="J316" s="3" t="s">
        <v>600</v>
      </c>
      <c r="K316" s="3" t="s">
        <v>400</v>
      </c>
      <c r="L316" s="3" t="s">
        <v>601</v>
      </c>
      <c r="M316" s="3" t="s">
        <v>17</v>
      </c>
      <c r="N316" s="3" t="s">
        <v>17</v>
      </c>
    </row>
    <row r="317" spans="1:14">
      <c r="A317" s="2" t="s">
        <v>14</v>
      </c>
      <c r="B317" s="2" t="s">
        <v>15</v>
      </c>
      <c r="C317" s="4">
        <v>7562</v>
      </c>
      <c r="D317" s="4">
        <v>7562</v>
      </c>
      <c r="E317" s="6">
        <v>1060550524</v>
      </c>
      <c r="F317" s="8">
        <v>44392.4552430556</v>
      </c>
      <c r="G317" s="2" t="s">
        <v>16</v>
      </c>
      <c r="H317" s="6">
        <v>13146</v>
      </c>
      <c r="I317" s="2" t="s">
        <v>17</v>
      </c>
      <c r="J317" s="2" t="s">
        <v>602</v>
      </c>
      <c r="K317" s="2" t="s">
        <v>26</v>
      </c>
      <c r="L317" s="2" t="s">
        <v>603</v>
      </c>
      <c r="M317" s="2" t="s">
        <v>17</v>
      </c>
      <c r="N317" s="2" t="s">
        <v>17</v>
      </c>
    </row>
    <row r="318" spans="1:14">
      <c r="A318" s="3" t="s">
        <v>14</v>
      </c>
      <c r="B318" s="3" t="s">
        <v>15</v>
      </c>
      <c r="C318" s="5">
        <v>956</v>
      </c>
      <c r="D318" s="5">
        <v>956</v>
      </c>
      <c r="E318" s="7">
        <v>1060563712</v>
      </c>
      <c r="F318" s="9">
        <v>44392.459837962997</v>
      </c>
      <c r="G318" s="3" t="s">
        <v>16</v>
      </c>
      <c r="H318" s="7">
        <v>13147</v>
      </c>
      <c r="I318" s="3" t="s">
        <v>17</v>
      </c>
      <c r="J318" s="3" t="s">
        <v>604</v>
      </c>
      <c r="K318" s="3" t="s">
        <v>26</v>
      </c>
      <c r="L318" s="3" t="s">
        <v>603</v>
      </c>
      <c r="M318" s="3" t="s">
        <v>17</v>
      </c>
      <c r="N318" s="3" t="s">
        <v>17</v>
      </c>
    </row>
    <row r="319" spans="1:14">
      <c r="A319" s="2" t="s">
        <v>14</v>
      </c>
      <c r="B319" s="2" t="s">
        <v>15</v>
      </c>
      <c r="C319" s="4">
        <v>46300.52</v>
      </c>
      <c r="D319" s="4">
        <v>46300.52</v>
      </c>
      <c r="E319" s="6">
        <v>1060576842</v>
      </c>
      <c r="F319" s="8">
        <v>44392.464444444398</v>
      </c>
      <c r="G319" s="2" t="s">
        <v>16</v>
      </c>
      <c r="H319" s="6">
        <v>13148</v>
      </c>
      <c r="I319" s="2" t="s">
        <v>17</v>
      </c>
      <c r="J319" s="2" t="s">
        <v>605</v>
      </c>
      <c r="K319" s="2" t="s">
        <v>24</v>
      </c>
      <c r="L319" s="2" t="s">
        <v>606</v>
      </c>
      <c r="M319" s="2" t="s">
        <v>17</v>
      </c>
      <c r="N319" s="2" t="s">
        <v>17</v>
      </c>
    </row>
    <row r="320" spans="1:14">
      <c r="A320" s="3" t="s">
        <v>14</v>
      </c>
      <c r="B320" s="3" t="s">
        <v>15</v>
      </c>
      <c r="C320" s="5">
        <v>10035293</v>
      </c>
      <c r="D320" s="5">
        <v>10035293</v>
      </c>
      <c r="E320" s="7">
        <v>1060581754</v>
      </c>
      <c r="F320" s="9">
        <v>44392.466064814798</v>
      </c>
      <c r="G320" s="3" t="s">
        <v>16</v>
      </c>
      <c r="H320" s="7">
        <v>13149</v>
      </c>
      <c r="I320" s="3" t="s">
        <v>17</v>
      </c>
      <c r="J320" s="3" t="s">
        <v>177</v>
      </c>
      <c r="K320" s="3" t="s">
        <v>18</v>
      </c>
      <c r="L320" s="3" t="s">
        <v>607</v>
      </c>
      <c r="M320" s="3" t="s">
        <v>17</v>
      </c>
      <c r="N320" s="3" t="s">
        <v>17</v>
      </c>
    </row>
    <row r="321" spans="1:14">
      <c r="A321" s="2" t="s">
        <v>14</v>
      </c>
      <c r="B321" s="2" t="s">
        <v>15</v>
      </c>
      <c r="C321" s="4">
        <v>392621</v>
      </c>
      <c r="D321" s="4">
        <v>392621</v>
      </c>
      <c r="E321" s="6">
        <v>1060674347</v>
      </c>
      <c r="F321" s="8">
        <v>44392.496712963002</v>
      </c>
      <c r="G321" s="2" t="s">
        <v>16</v>
      </c>
      <c r="H321" s="6">
        <v>13152</v>
      </c>
      <c r="I321" s="2" t="s">
        <v>17</v>
      </c>
      <c r="J321" s="2" t="s">
        <v>608</v>
      </c>
      <c r="K321" s="2" t="s">
        <v>24</v>
      </c>
      <c r="L321" s="2" t="s">
        <v>609</v>
      </c>
      <c r="M321" s="2" t="s">
        <v>17</v>
      </c>
      <c r="N321" s="2" t="s">
        <v>17</v>
      </c>
    </row>
    <row r="322" spans="1:14">
      <c r="A322" s="3" t="s">
        <v>14</v>
      </c>
      <c r="B322" s="3" t="s">
        <v>15</v>
      </c>
      <c r="C322" s="5">
        <v>30000</v>
      </c>
      <c r="D322" s="5">
        <v>30000</v>
      </c>
      <c r="E322" s="7">
        <v>1060701720</v>
      </c>
      <c r="F322" s="9">
        <v>44392.5062384259</v>
      </c>
      <c r="G322" s="3" t="s">
        <v>16</v>
      </c>
      <c r="H322" s="7">
        <v>13154</v>
      </c>
      <c r="I322" s="3" t="s">
        <v>17</v>
      </c>
      <c r="J322" s="3" t="s">
        <v>610</v>
      </c>
      <c r="K322" s="3" t="s">
        <v>35</v>
      </c>
      <c r="L322" s="3" t="s">
        <v>611</v>
      </c>
      <c r="M322" s="3" t="s">
        <v>17</v>
      </c>
      <c r="N322" s="3" t="s">
        <v>17</v>
      </c>
    </row>
    <row r="323" spans="1:14">
      <c r="A323" s="2" t="s">
        <v>14</v>
      </c>
      <c r="B323" s="2" t="s">
        <v>15</v>
      </c>
      <c r="C323" s="4">
        <v>120292</v>
      </c>
      <c r="D323" s="4">
        <v>120292</v>
      </c>
      <c r="E323" s="6">
        <v>1060703284</v>
      </c>
      <c r="F323" s="8">
        <v>44392.506770833301</v>
      </c>
      <c r="G323" s="2" t="s">
        <v>16</v>
      </c>
      <c r="H323" s="6">
        <v>13155</v>
      </c>
      <c r="I323" s="2" t="s">
        <v>17</v>
      </c>
      <c r="J323" s="2" t="s">
        <v>612</v>
      </c>
      <c r="K323" s="2" t="s">
        <v>613</v>
      </c>
      <c r="L323" s="2" t="s">
        <v>614</v>
      </c>
      <c r="M323" s="2" t="s">
        <v>17</v>
      </c>
      <c r="N323" s="2" t="s">
        <v>17</v>
      </c>
    </row>
    <row r="324" spans="1:14">
      <c r="A324" s="3" t="s">
        <v>14</v>
      </c>
      <c r="B324" s="3" t="s">
        <v>15</v>
      </c>
      <c r="C324" s="5">
        <v>5000</v>
      </c>
      <c r="D324" s="5">
        <v>5000</v>
      </c>
      <c r="E324" s="7">
        <v>1060808156</v>
      </c>
      <c r="F324" s="9">
        <v>44392.548067129603</v>
      </c>
      <c r="G324" s="3" t="s">
        <v>16</v>
      </c>
      <c r="H324" s="7">
        <v>13156</v>
      </c>
      <c r="I324" s="3" t="s">
        <v>17</v>
      </c>
      <c r="J324" s="3" t="s">
        <v>615</v>
      </c>
      <c r="K324" s="3" t="s">
        <v>22</v>
      </c>
      <c r="L324" s="3" t="s">
        <v>616</v>
      </c>
      <c r="M324" s="3" t="s">
        <v>17</v>
      </c>
      <c r="N324" s="3" t="s">
        <v>17</v>
      </c>
    </row>
    <row r="325" spans="1:14">
      <c r="A325" s="2" t="s">
        <v>14</v>
      </c>
      <c r="B325" s="2" t="s">
        <v>15</v>
      </c>
      <c r="C325" s="4">
        <v>473265.4</v>
      </c>
      <c r="D325" s="4">
        <v>473265.4</v>
      </c>
      <c r="E325" s="6">
        <v>1061035203</v>
      </c>
      <c r="F325" s="8">
        <v>44392.630590277797</v>
      </c>
      <c r="G325" s="2" t="s">
        <v>16</v>
      </c>
      <c r="H325" s="6">
        <v>13160</v>
      </c>
      <c r="I325" s="2" t="s">
        <v>17</v>
      </c>
      <c r="J325" s="2" t="s">
        <v>617</v>
      </c>
      <c r="K325" s="2" t="s">
        <v>42</v>
      </c>
      <c r="L325" s="2" t="s">
        <v>43</v>
      </c>
      <c r="M325" s="2" t="s">
        <v>17</v>
      </c>
      <c r="N325" s="2" t="s">
        <v>17</v>
      </c>
    </row>
    <row r="326" spans="1:14">
      <c r="A326" s="3" t="s">
        <v>14</v>
      </c>
      <c r="B326" s="3" t="s">
        <v>15</v>
      </c>
      <c r="C326" s="5">
        <v>345476</v>
      </c>
      <c r="D326" s="5">
        <v>345476</v>
      </c>
      <c r="E326" s="7">
        <v>1061057917</v>
      </c>
      <c r="F326" s="9">
        <v>44392.637800925899</v>
      </c>
      <c r="G326" s="3" t="s">
        <v>16</v>
      </c>
      <c r="H326" s="7">
        <v>13161</v>
      </c>
      <c r="I326" s="3" t="s">
        <v>17</v>
      </c>
      <c r="J326" s="3" t="s">
        <v>618</v>
      </c>
      <c r="K326" s="3" t="s">
        <v>18</v>
      </c>
      <c r="L326" s="3" t="s">
        <v>619</v>
      </c>
      <c r="M326" s="3" t="s">
        <v>17</v>
      </c>
      <c r="N326" s="3" t="s">
        <v>17</v>
      </c>
    </row>
    <row r="327" spans="1:14">
      <c r="A327" s="2" t="s">
        <v>14</v>
      </c>
      <c r="B327" s="2" t="s">
        <v>15</v>
      </c>
      <c r="C327" s="4">
        <v>90219</v>
      </c>
      <c r="D327" s="4">
        <v>90219</v>
      </c>
      <c r="E327" s="6">
        <v>1061081928</v>
      </c>
      <c r="F327" s="8">
        <v>44392.645497685196</v>
      </c>
      <c r="G327" s="2" t="s">
        <v>16</v>
      </c>
      <c r="H327" s="6">
        <v>13163</v>
      </c>
      <c r="I327" s="2" t="s">
        <v>17</v>
      </c>
      <c r="J327" s="2" t="s">
        <v>620</v>
      </c>
      <c r="K327" s="2" t="s">
        <v>20</v>
      </c>
      <c r="L327" s="2" t="s">
        <v>621</v>
      </c>
      <c r="M327" s="2" t="s">
        <v>17</v>
      </c>
      <c r="N327" s="2" t="s">
        <v>17</v>
      </c>
    </row>
    <row r="328" spans="1:14">
      <c r="A328" s="3" t="s">
        <v>14</v>
      </c>
      <c r="B328" s="3" t="s">
        <v>15</v>
      </c>
      <c r="C328" s="5">
        <v>8342310</v>
      </c>
      <c r="D328" s="5">
        <v>8342310</v>
      </c>
      <c r="E328" s="7">
        <v>1061139379</v>
      </c>
      <c r="F328" s="9">
        <v>44392.663784722201</v>
      </c>
      <c r="G328" s="3" t="s">
        <v>16</v>
      </c>
      <c r="H328" s="7">
        <v>13168</v>
      </c>
      <c r="I328" s="3" t="s">
        <v>17</v>
      </c>
      <c r="J328" s="3" t="s">
        <v>622</v>
      </c>
      <c r="K328" s="3" t="s">
        <v>18</v>
      </c>
      <c r="L328" s="3" t="s">
        <v>623</v>
      </c>
      <c r="M328" s="3" t="s">
        <v>17</v>
      </c>
      <c r="N328" s="3" t="s">
        <v>17</v>
      </c>
    </row>
    <row r="329" spans="1:14">
      <c r="A329" s="2" t="s">
        <v>14</v>
      </c>
      <c r="B329" s="2" t="s">
        <v>15</v>
      </c>
      <c r="C329" s="4">
        <v>67520</v>
      </c>
      <c r="D329" s="4">
        <v>67520</v>
      </c>
      <c r="E329" s="6">
        <v>1061146893</v>
      </c>
      <c r="F329" s="8">
        <v>44392.6661342593</v>
      </c>
      <c r="G329" s="2" t="s">
        <v>16</v>
      </c>
      <c r="H329" s="6">
        <v>13169</v>
      </c>
      <c r="I329" s="2" t="s">
        <v>17</v>
      </c>
      <c r="J329" s="2" t="s">
        <v>624</v>
      </c>
      <c r="K329" s="2" t="s">
        <v>20</v>
      </c>
      <c r="L329" s="2" t="s">
        <v>625</v>
      </c>
      <c r="M329" s="2" t="s">
        <v>17</v>
      </c>
      <c r="N329" s="2" t="s">
        <v>17</v>
      </c>
    </row>
    <row r="330" spans="1:14">
      <c r="A330" s="3" t="s">
        <v>14</v>
      </c>
      <c r="B330" s="3" t="s">
        <v>15</v>
      </c>
      <c r="C330" s="5">
        <v>185495579</v>
      </c>
      <c r="D330" s="5">
        <v>185495579</v>
      </c>
      <c r="E330" s="7">
        <v>1061173553</v>
      </c>
      <c r="F330" s="9">
        <v>44392.674652777801</v>
      </c>
      <c r="G330" s="3" t="s">
        <v>16</v>
      </c>
      <c r="H330" s="7">
        <v>13170</v>
      </c>
      <c r="I330" s="3" t="s">
        <v>17</v>
      </c>
      <c r="J330" s="3" t="s">
        <v>626</v>
      </c>
      <c r="K330" s="3" t="s">
        <v>18</v>
      </c>
      <c r="L330" s="3" t="s">
        <v>27</v>
      </c>
      <c r="M330" s="3" t="s">
        <v>17</v>
      </c>
      <c r="N330" s="3" t="s">
        <v>17</v>
      </c>
    </row>
    <row r="331" spans="1:14">
      <c r="A331" s="2" t="s">
        <v>14</v>
      </c>
      <c r="B331" s="2" t="s">
        <v>15</v>
      </c>
      <c r="C331" s="4">
        <v>295417</v>
      </c>
      <c r="D331" s="4">
        <v>295417</v>
      </c>
      <c r="E331" s="6">
        <v>1061179089</v>
      </c>
      <c r="F331" s="8">
        <v>44392.676377314798</v>
      </c>
      <c r="G331" s="2" t="s">
        <v>16</v>
      </c>
      <c r="H331" s="6">
        <v>13171</v>
      </c>
      <c r="I331" s="2" t="s">
        <v>17</v>
      </c>
      <c r="J331" s="2" t="s">
        <v>627</v>
      </c>
      <c r="K331" s="2" t="s">
        <v>37</v>
      </c>
      <c r="L331" s="2" t="s">
        <v>628</v>
      </c>
      <c r="M331" s="2" t="s">
        <v>17</v>
      </c>
      <c r="N331" s="2" t="s">
        <v>17</v>
      </c>
    </row>
    <row r="332" spans="1:14">
      <c r="A332" s="3" t="s">
        <v>14</v>
      </c>
      <c r="B332" s="3" t="s">
        <v>15</v>
      </c>
      <c r="C332" s="19">
        <v>295417</v>
      </c>
      <c r="D332" s="5">
        <v>295417</v>
      </c>
      <c r="E332" s="7">
        <v>1061252791</v>
      </c>
      <c r="F332" s="9">
        <v>44392.699930555602</v>
      </c>
      <c r="G332" s="3" t="s">
        <v>16</v>
      </c>
      <c r="H332" s="7">
        <v>13174</v>
      </c>
      <c r="I332" s="3" t="s">
        <v>17</v>
      </c>
      <c r="J332" s="3" t="s">
        <v>629</v>
      </c>
      <c r="K332" s="3" t="s">
        <v>37</v>
      </c>
      <c r="L332" s="3" t="s">
        <v>630</v>
      </c>
      <c r="M332" s="3" t="s">
        <v>17</v>
      </c>
      <c r="N332" s="3" t="s">
        <v>17</v>
      </c>
    </row>
    <row r="333" spans="1:14">
      <c r="A333" s="2" t="s">
        <v>14</v>
      </c>
      <c r="B333" s="2" t="s">
        <v>15</v>
      </c>
      <c r="C333" s="4">
        <v>295417</v>
      </c>
      <c r="D333" s="4">
        <v>295417</v>
      </c>
      <c r="E333" s="6">
        <v>1061353625</v>
      </c>
      <c r="F333" s="8">
        <v>44392.737743055601</v>
      </c>
      <c r="G333" s="2" t="s">
        <v>16</v>
      </c>
      <c r="H333" s="6">
        <v>13177</v>
      </c>
      <c r="I333" s="2" t="s">
        <v>17</v>
      </c>
      <c r="J333" s="2" t="s">
        <v>631</v>
      </c>
      <c r="K333" s="2" t="s">
        <v>37</v>
      </c>
      <c r="L333" s="2" t="s">
        <v>632</v>
      </c>
      <c r="M333" s="2" t="s">
        <v>17</v>
      </c>
      <c r="N333" s="2" t="s">
        <v>17</v>
      </c>
    </row>
    <row r="334" spans="1:14">
      <c r="A334" s="3" t="s">
        <v>14</v>
      </c>
      <c r="B334" s="3" t="s">
        <v>15</v>
      </c>
      <c r="C334" s="5">
        <v>271546</v>
      </c>
      <c r="D334" s="5">
        <v>271546</v>
      </c>
      <c r="E334" s="7">
        <v>1061647521</v>
      </c>
      <c r="F334" s="9">
        <v>44392.857615740701</v>
      </c>
      <c r="G334" s="3" t="s">
        <v>16</v>
      </c>
      <c r="H334" s="7">
        <v>13178</v>
      </c>
      <c r="I334" s="3" t="s">
        <v>17</v>
      </c>
      <c r="J334" s="3" t="s">
        <v>633</v>
      </c>
      <c r="K334" s="3" t="s">
        <v>24</v>
      </c>
      <c r="L334" s="3" t="s">
        <v>634</v>
      </c>
      <c r="M334" s="3" t="s">
        <v>17</v>
      </c>
      <c r="N334" s="3" t="s">
        <v>17</v>
      </c>
    </row>
    <row r="335" spans="1:14">
      <c r="A335" s="2" t="s">
        <v>14</v>
      </c>
      <c r="B335" s="2" t="s">
        <v>15</v>
      </c>
      <c r="C335" s="4">
        <v>1286200</v>
      </c>
      <c r="D335" s="4">
        <v>1286200</v>
      </c>
      <c r="E335" s="6">
        <v>1062089355</v>
      </c>
      <c r="F335" s="8">
        <v>44393.392453703702</v>
      </c>
      <c r="G335" s="2" t="s">
        <v>16</v>
      </c>
      <c r="H335" s="6">
        <v>13184</v>
      </c>
      <c r="I335" s="2" t="s">
        <v>17</v>
      </c>
      <c r="J335" s="2" t="s">
        <v>635</v>
      </c>
      <c r="K335" s="21">
        <v>393</v>
      </c>
      <c r="L335" s="2" t="s">
        <v>636</v>
      </c>
      <c r="M335" s="2" t="s">
        <v>17</v>
      </c>
      <c r="N335" s="2" t="s">
        <v>17</v>
      </c>
    </row>
    <row r="336" spans="1:14">
      <c r="A336" s="3" t="s">
        <v>14</v>
      </c>
      <c r="B336" s="3" t="s">
        <v>15</v>
      </c>
      <c r="C336" s="5">
        <v>2885147</v>
      </c>
      <c r="D336" s="5">
        <v>2885147</v>
      </c>
      <c r="E336" s="7">
        <v>1062123386</v>
      </c>
      <c r="F336" s="9">
        <v>44393.405474537001</v>
      </c>
      <c r="G336" s="3" t="s">
        <v>16</v>
      </c>
      <c r="H336" s="7">
        <v>13185</v>
      </c>
      <c r="I336" s="3" t="s">
        <v>17</v>
      </c>
      <c r="J336" s="3" t="s">
        <v>637</v>
      </c>
      <c r="K336" s="3" t="s">
        <v>18</v>
      </c>
      <c r="L336" s="3" t="s">
        <v>638</v>
      </c>
      <c r="M336" s="3" t="s">
        <v>17</v>
      </c>
      <c r="N336" s="3" t="s">
        <v>17</v>
      </c>
    </row>
    <row r="337" spans="1:14">
      <c r="A337" s="2" t="s">
        <v>14</v>
      </c>
      <c r="B337" s="2" t="s">
        <v>15</v>
      </c>
      <c r="C337" s="4">
        <v>22191256</v>
      </c>
      <c r="D337" s="4">
        <v>22191256</v>
      </c>
      <c r="E337" s="6">
        <v>1062157129</v>
      </c>
      <c r="F337" s="8">
        <v>44393.417974536998</v>
      </c>
      <c r="G337" s="2" t="s">
        <v>16</v>
      </c>
      <c r="H337" s="6">
        <v>13188</v>
      </c>
      <c r="I337" s="2" t="s">
        <v>17</v>
      </c>
      <c r="J337" s="2" t="s">
        <v>639</v>
      </c>
      <c r="K337" s="2" t="s">
        <v>18</v>
      </c>
      <c r="L337" s="2" t="s">
        <v>640</v>
      </c>
      <c r="M337" s="2" t="s">
        <v>17</v>
      </c>
      <c r="N337" s="2" t="s">
        <v>17</v>
      </c>
    </row>
    <row r="338" spans="1:14">
      <c r="A338" s="3" t="s">
        <v>14</v>
      </c>
      <c r="B338" s="3" t="s">
        <v>15</v>
      </c>
      <c r="C338" s="5">
        <v>7014</v>
      </c>
      <c r="D338" s="5">
        <v>7014</v>
      </c>
      <c r="E338" s="7">
        <v>1062246127</v>
      </c>
      <c r="F338" s="9">
        <v>44393.449560185203</v>
      </c>
      <c r="G338" s="3" t="s">
        <v>16</v>
      </c>
      <c r="H338" s="7">
        <v>13189</v>
      </c>
      <c r="I338" s="3" t="s">
        <v>17</v>
      </c>
      <c r="J338" s="3" t="s">
        <v>641</v>
      </c>
      <c r="K338" s="3" t="s">
        <v>22</v>
      </c>
      <c r="L338" s="3" t="s">
        <v>642</v>
      </c>
      <c r="M338" s="3" t="s">
        <v>17</v>
      </c>
      <c r="N338" s="3" t="s">
        <v>17</v>
      </c>
    </row>
    <row r="339" spans="1:14">
      <c r="A339" s="2" t="s">
        <v>14</v>
      </c>
      <c r="B339" s="2" t="s">
        <v>15</v>
      </c>
      <c r="C339" s="4">
        <v>95027465</v>
      </c>
      <c r="D339" s="4">
        <v>95027465</v>
      </c>
      <c r="E339" s="6">
        <v>1062295304</v>
      </c>
      <c r="F339" s="8">
        <v>44393.466608796298</v>
      </c>
      <c r="G339" s="2" t="s">
        <v>16</v>
      </c>
      <c r="H339" s="6">
        <v>13190</v>
      </c>
      <c r="I339" s="2" t="s">
        <v>17</v>
      </c>
      <c r="J339" s="2" t="s">
        <v>643</v>
      </c>
      <c r="K339" s="2" t="s">
        <v>18</v>
      </c>
      <c r="L339" s="2" t="s">
        <v>644</v>
      </c>
      <c r="M339" s="2" t="s">
        <v>17</v>
      </c>
      <c r="N339" s="2" t="s">
        <v>17</v>
      </c>
    </row>
    <row r="340" spans="1:14">
      <c r="A340" s="3" t="s">
        <v>14</v>
      </c>
      <c r="B340" s="3" t="s">
        <v>15</v>
      </c>
      <c r="C340" s="5">
        <v>30000</v>
      </c>
      <c r="D340" s="5">
        <v>30000</v>
      </c>
      <c r="E340" s="7">
        <v>1062296065</v>
      </c>
      <c r="F340" s="9">
        <v>44393.466874999998</v>
      </c>
      <c r="G340" s="3" t="s">
        <v>16</v>
      </c>
      <c r="H340" s="7">
        <v>13191</v>
      </c>
      <c r="I340" s="3" t="s">
        <v>17</v>
      </c>
      <c r="J340" s="3" t="s">
        <v>645</v>
      </c>
      <c r="K340" s="3" t="s">
        <v>495</v>
      </c>
      <c r="L340" s="3" t="s">
        <v>646</v>
      </c>
      <c r="M340" s="3" t="s">
        <v>17</v>
      </c>
      <c r="N340" s="3" t="s">
        <v>17</v>
      </c>
    </row>
    <row r="341" spans="1:14">
      <c r="A341" s="2" t="s">
        <v>14</v>
      </c>
      <c r="B341" s="2" t="s">
        <v>15</v>
      </c>
      <c r="C341" s="4">
        <v>27115894</v>
      </c>
      <c r="D341" s="4">
        <v>27115894</v>
      </c>
      <c r="E341" s="6">
        <v>1062322400</v>
      </c>
      <c r="F341" s="8">
        <v>44393.4757986111</v>
      </c>
      <c r="G341" s="2" t="s">
        <v>16</v>
      </c>
      <c r="H341" s="6">
        <v>13192</v>
      </c>
      <c r="I341" s="2" t="s">
        <v>17</v>
      </c>
      <c r="J341" s="2" t="s">
        <v>647</v>
      </c>
      <c r="K341" s="2" t="s">
        <v>18</v>
      </c>
      <c r="L341" s="2" t="s">
        <v>648</v>
      </c>
      <c r="M341" s="2" t="s">
        <v>17</v>
      </c>
      <c r="N341" s="2" t="s">
        <v>17</v>
      </c>
    </row>
    <row r="342" spans="1:14">
      <c r="A342" s="3" t="s">
        <v>14</v>
      </c>
      <c r="B342" s="3" t="s">
        <v>15</v>
      </c>
      <c r="C342" s="5">
        <v>6262988</v>
      </c>
      <c r="D342" s="5">
        <v>6262988</v>
      </c>
      <c r="E342" s="7">
        <v>1062446007</v>
      </c>
      <c r="F342" s="9">
        <v>44393.519583333298</v>
      </c>
      <c r="G342" s="3" t="s">
        <v>16</v>
      </c>
      <c r="H342" s="7">
        <v>13193</v>
      </c>
      <c r="I342" s="3" t="s">
        <v>17</v>
      </c>
      <c r="J342" s="3" t="s">
        <v>649</v>
      </c>
      <c r="K342" s="3" t="s">
        <v>59</v>
      </c>
      <c r="L342" s="3" t="s">
        <v>650</v>
      </c>
      <c r="M342" s="3" t="s">
        <v>17</v>
      </c>
      <c r="N342" s="3" t="s">
        <v>17</v>
      </c>
    </row>
    <row r="343" spans="1:14">
      <c r="A343" s="2" t="s">
        <v>14</v>
      </c>
      <c r="B343" s="2" t="s">
        <v>15</v>
      </c>
      <c r="C343" s="4">
        <v>8000</v>
      </c>
      <c r="D343" s="4">
        <v>8000</v>
      </c>
      <c r="E343" s="6">
        <v>1062594535</v>
      </c>
      <c r="F343" s="8">
        <v>44393.582905092597</v>
      </c>
      <c r="G343" s="2" t="s">
        <v>16</v>
      </c>
      <c r="H343" s="6">
        <v>13194</v>
      </c>
      <c r="I343" s="2" t="s">
        <v>17</v>
      </c>
      <c r="J343" s="2" t="s">
        <v>651</v>
      </c>
      <c r="K343" s="2" t="s">
        <v>20</v>
      </c>
      <c r="L343" s="2" t="s">
        <v>652</v>
      </c>
      <c r="M343" s="2" t="s">
        <v>17</v>
      </c>
      <c r="N343" s="2" t="s">
        <v>17</v>
      </c>
    </row>
    <row r="344" spans="1:14">
      <c r="A344" s="3" t="s">
        <v>14</v>
      </c>
      <c r="B344" s="3" t="s">
        <v>15</v>
      </c>
      <c r="C344" s="5">
        <v>169306</v>
      </c>
      <c r="D344" s="5">
        <v>169306</v>
      </c>
      <c r="E344" s="7">
        <v>1062603507</v>
      </c>
      <c r="F344" s="9">
        <v>44393.586643518502</v>
      </c>
      <c r="G344" s="3" t="s">
        <v>16</v>
      </c>
      <c r="H344" s="7">
        <v>13195</v>
      </c>
      <c r="I344" s="3" t="s">
        <v>17</v>
      </c>
      <c r="J344" s="3" t="s">
        <v>653</v>
      </c>
      <c r="K344" s="3" t="s">
        <v>20</v>
      </c>
      <c r="L344" s="3" t="s">
        <v>654</v>
      </c>
      <c r="M344" s="3" t="s">
        <v>17</v>
      </c>
      <c r="N344" s="3" t="s">
        <v>17</v>
      </c>
    </row>
    <row r="345" spans="1:14">
      <c r="A345" s="2" t="s">
        <v>14</v>
      </c>
      <c r="B345" s="2" t="s">
        <v>15</v>
      </c>
      <c r="C345" s="4">
        <v>452641.38</v>
      </c>
      <c r="D345" s="4">
        <v>452641.38</v>
      </c>
      <c r="E345" s="6">
        <v>1062697342</v>
      </c>
      <c r="F345" s="8">
        <v>44393.621863425898</v>
      </c>
      <c r="G345" s="2" t="s">
        <v>16</v>
      </c>
      <c r="H345" s="6">
        <v>13202</v>
      </c>
      <c r="I345" s="2" t="s">
        <v>17</v>
      </c>
      <c r="J345" s="2" t="s">
        <v>655</v>
      </c>
      <c r="K345" s="21">
        <v>138</v>
      </c>
      <c r="L345" s="2" t="s">
        <v>656</v>
      </c>
      <c r="M345" s="2" t="s">
        <v>17</v>
      </c>
      <c r="N345" s="2" t="s">
        <v>17</v>
      </c>
    </row>
    <row r="346" spans="1:14">
      <c r="A346" s="3" t="s">
        <v>14</v>
      </c>
      <c r="B346" s="3" t="s">
        <v>15</v>
      </c>
      <c r="C346" s="5">
        <v>4561870</v>
      </c>
      <c r="D346" s="5">
        <v>4561870</v>
      </c>
      <c r="E346" s="7">
        <v>1062700160</v>
      </c>
      <c r="F346" s="9">
        <v>44393.622847222199</v>
      </c>
      <c r="G346" s="3" t="s">
        <v>16</v>
      </c>
      <c r="H346" s="7">
        <v>13203</v>
      </c>
      <c r="I346" s="3" t="s">
        <v>17</v>
      </c>
      <c r="J346" s="3" t="s">
        <v>657</v>
      </c>
      <c r="K346" s="3" t="s">
        <v>59</v>
      </c>
      <c r="L346" s="3" t="s">
        <v>658</v>
      </c>
      <c r="M346" s="3" t="s">
        <v>17</v>
      </c>
      <c r="N346" s="3" t="s">
        <v>17</v>
      </c>
    </row>
    <row r="347" spans="1:14">
      <c r="A347" s="2" t="s">
        <v>14</v>
      </c>
      <c r="B347" s="2" t="s">
        <v>15</v>
      </c>
      <c r="C347" s="4">
        <v>1335936</v>
      </c>
      <c r="D347" s="4">
        <v>1335936</v>
      </c>
      <c r="E347" s="6">
        <v>1062741034</v>
      </c>
      <c r="F347" s="8">
        <v>44393.637303240699</v>
      </c>
      <c r="G347" s="2" t="s">
        <v>16</v>
      </c>
      <c r="H347" s="6">
        <v>13204</v>
      </c>
      <c r="I347" s="2" t="s">
        <v>17</v>
      </c>
      <c r="J347" s="2" t="s">
        <v>659</v>
      </c>
      <c r="K347" s="2" t="s">
        <v>22</v>
      </c>
      <c r="L347" s="2" t="s">
        <v>660</v>
      </c>
      <c r="M347" s="2" t="s">
        <v>17</v>
      </c>
      <c r="N347" s="2" t="s">
        <v>17</v>
      </c>
    </row>
    <row r="348" spans="1:14">
      <c r="A348" s="3" t="s">
        <v>14</v>
      </c>
      <c r="B348" s="3" t="s">
        <v>15</v>
      </c>
      <c r="C348" s="5">
        <v>295417</v>
      </c>
      <c r="D348" s="5">
        <v>295417</v>
      </c>
      <c r="E348" s="7">
        <v>1062818984</v>
      </c>
      <c r="F348" s="9">
        <v>44393.664224537002</v>
      </c>
      <c r="G348" s="3" t="s">
        <v>16</v>
      </c>
      <c r="H348" s="7">
        <v>13205</v>
      </c>
      <c r="I348" s="3" t="s">
        <v>17</v>
      </c>
      <c r="J348" s="3" t="s">
        <v>661</v>
      </c>
      <c r="K348" s="3" t="s">
        <v>37</v>
      </c>
      <c r="L348" s="3" t="s">
        <v>662</v>
      </c>
      <c r="M348" s="3" t="s">
        <v>17</v>
      </c>
      <c r="N348" s="3" t="s">
        <v>17</v>
      </c>
    </row>
    <row r="349" spans="1:14">
      <c r="A349" s="2" t="s">
        <v>14</v>
      </c>
      <c r="B349" s="2" t="s">
        <v>15</v>
      </c>
      <c r="C349" s="4">
        <v>29219</v>
      </c>
      <c r="D349" s="4">
        <v>29219</v>
      </c>
      <c r="E349" s="6">
        <v>1062850844</v>
      </c>
      <c r="F349" s="8">
        <v>44393.675023148098</v>
      </c>
      <c r="G349" s="2" t="s">
        <v>16</v>
      </c>
      <c r="H349" s="6">
        <v>13206</v>
      </c>
      <c r="I349" s="2" t="s">
        <v>17</v>
      </c>
      <c r="J349" s="2" t="s">
        <v>663</v>
      </c>
      <c r="K349" s="2" t="s">
        <v>26</v>
      </c>
      <c r="L349" s="2" t="s">
        <v>664</v>
      </c>
      <c r="M349" s="2" t="s">
        <v>17</v>
      </c>
      <c r="N349" s="2" t="s">
        <v>17</v>
      </c>
    </row>
    <row r="350" spans="1:14">
      <c r="A350" s="3" t="s">
        <v>14</v>
      </c>
      <c r="B350" s="3" t="s">
        <v>15</v>
      </c>
      <c r="C350" s="5">
        <v>380594</v>
      </c>
      <c r="D350" s="5">
        <v>380594</v>
      </c>
      <c r="E350" s="7">
        <v>1062882234</v>
      </c>
      <c r="F350" s="9">
        <v>44393.685752314799</v>
      </c>
      <c r="G350" s="3" t="s">
        <v>16</v>
      </c>
      <c r="H350" s="7">
        <v>13208</v>
      </c>
      <c r="I350" s="3" t="s">
        <v>17</v>
      </c>
      <c r="J350" s="3" t="s">
        <v>665</v>
      </c>
      <c r="K350" s="3" t="s">
        <v>59</v>
      </c>
      <c r="L350" s="3" t="s">
        <v>664</v>
      </c>
      <c r="M350" s="3" t="s">
        <v>17</v>
      </c>
      <c r="N350" s="3" t="s">
        <v>17</v>
      </c>
    </row>
    <row r="351" spans="1:14">
      <c r="A351" s="2" t="s">
        <v>14</v>
      </c>
      <c r="B351" s="2" t="s">
        <v>15</v>
      </c>
      <c r="C351" s="4">
        <v>13644</v>
      </c>
      <c r="D351" s="4">
        <v>13644</v>
      </c>
      <c r="E351" s="6">
        <v>1062897205</v>
      </c>
      <c r="F351" s="8">
        <v>44393.691215277802</v>
      </c>
      <c r="G351" s="2" t="s">
        <v>16</v>
      </c>
      <c r="H351" s="6">
        <v>13210</v>
      </c>
      <c r="I351" s="2" t="s">
        <v>17</v>
      </c>
      <c r="J351" s="2" t="s">
        <v>666</v>
      </c>
      <c r="K351" s="2" t="s">
        <v>24</v>
      </c>
      <c r="L351" s="2" t="s">
        <v>667</v>
      </c>
      <c r="M351" s="2" t="s">
        <v>17</v>
      </c>
      <c r="N351" s="2" t="s">
        <v>17</v>
      </c>
    </row>
    <row r="352" spans="1:14">
      <c r="A352" s="3" t="s">
        <v>14</v>
      </c>
      <c r="B352" s="3" t="s">
        <v>15</v>
      </c>
      <c r="C352" s="5">
        <v>167372</v>
      </c>
      <c r="D352" s="5">
        <v>167372</v>
      </c>
      <c r="E352" s="7">
        <v>1062897217</v>
      </c>
      <c r="F352" s="9">
        <v>44393.691226851901</v>
      </c>
      <c r="G352" s="3" t="s">
        <v>16</v>
      </c>
      <c r="H352" s="7">
        <v>13211</v>
      </c>
      <c r="I352" s="3" t="s">
        <v>17</v>
      </c>
      <c r="J352" s="3" t="s">
        <v>668</v>
      </c>
      <c r="K352" s="3" t="s">
        <v>18</v>
      </c>
      <c r="L352" s="3" t="s">
        <v>669</v>
      </c>
      <c r="M352" s="3" t="s">
        <v>17</v>
      </c>
      <c r="N352" s="3" t="s">
        <v>17</v>
      </c>
    </row>
    <row r="353" spans="1:14">
      <c r="A353" s="2" t="s">
        <v>14</v>
      </c>
      <c r="B353" s="2" t="s">
        <v>15</v>
      </c>
      <c r="C353" s="4">
        <v>745193.68</v>
      </c>
      <c r="D353" s="4">
        <v>745193.68</v>
      </c>
      <c r="E353" s="6">
        <v>1062941682</v>
      </c>
      <c r="F353" s="8">
        <v>44393.708229166703</v>
      </c>
      <c r="G353" s="2" t="s">
        <v>16</v>
      </c>
      <c r="H353" s="6">
        <v>13213</v>
      </c>
      <c r="I353" s="2" t="s">
        <v>17</v>
      </c>
      <c r="J353" s="2" t="s">
        <v>670</v>
      </c>
      <c r="K353" s="2" t="s">
        <v>671</v>
      </c>
      <c r="L353" s="2" t="s">
        <v>672</v>
      </c>
      <c r="M353" s="2" t="s">
        <v>17</v>
      </c>
      <c r="N353" s="2" t="s">
        <v>17</v>
      </c>
    </row>
    <row r="354" spans="1:14">
      <c r="A354" s="3" t="s">
        <v>14</v>
      </c>
      <c r="B354" s="3" t="s">
        <v>15</v>
      </c>
      <c r="C354" s="19">
        <v>34200</v>
      </c>
      <c r="D354" s="5">
        <v>34200</v>
      </c>
      <c r="E354" s="7">
        <v>1062964498</v>
      </c>
      <c r="F354" s="9">
        <v>44393.717650462997</v>
      </c>
      <c r="G354" s="3" t="s">
        <v>16</v>
      </c>
      <c r="H354" s="7">
        <v>13214</v>
      </c>
      <c r="I354" s="3" t="s">
        <v>17</v>
      </c>
      <c r="J354" s="3" t="s">
        <v>673</v>
      </c>
      <c r="K354" s="3" t="s">
        <v>20</v>
      </c>
      <c r="L354" s="3" t="s">
        <v>674</v>
      </c>
      <c r="M354" s="3" t="s">
        <v>17</v>
      </c>
      <c r="N354" s="3" t="s">
        <v>17</v>
      </c>
    </row>
    <row r="355" spans="1:14">
      <c r="B355" s="16" t="s">
        <v>56</v>
      </c>
      <c r="C355" s="15">
        <f>SUM(C214:C354)</f>
        <v>735559955.42999983</v>
      </c>
    </row>
    <row r="356" spans="1:14">
      <c r="B356" s="16" t="s">
        <v>57</v>
      </c>
      <c r="C356" s="10">
        <f>+C213</f>
        <v>40683566.0400002</v>
      </c>
    </row>
    <row r="357" spans="1:14">
      <c r="B357" s="16" t="s">
        <v>58</v>
      </c>
      <c r="C357">
        <v>612677201.40999997</v>
      </c>
    </row>
    <row r="358" spans="1:14">
      <c r="B358" s="16" t="s">
        <v>54</v>
      </c>
      <c r="C358" s="10">
        <f>+C355+C356-C357</f>
        <v>163566320.06000006</v>
      </c>
    </row>
    <row r="359" spans="1:14">
      <c r="A359" s="11" t="s">
        <v>14</v>
      </c>
      <c r="B359" s="11" t="s">
        <v>15</v>
      </c>
      <c r="C359" s="12">
        <v>1121169</v>
      </c>
      <c r="D359" s="12">
        <v>1121169</v>
      </c>
      <c r="E359" s="13">
        <v>1063094557</v>
      </c>
      <c r="F359" s="14">
        <v>44393.777581018498</v>
      </c>
      <c r="G359" s="11" t="s">
        <v>16</v>
      </c>
      <c r="H359" s="13">
        <v>13216</v>
      </c>
      <c r="I359" s="11" t="s">
        <v>17</v>
      </c>
      <c r="J359" s="11" t="s">
        <v>675</v>
      </c>
      <c r="K359" s="11" t="s">
        <v>18</v>
      </c>
      <c r="L359" s="11" t="s">
        <v>676</v>
      </c>
      <c r="M359" s="11" t="s">
        <v>17</v>
      </c>
      <c r="N359" s="11" t="s">
        <v>17</v>
      </c>
    </row>
    <row r="360" spans="1:14">
      <c r="A360" s="11" t="s">
        <v>14</v>
      </c>
      <c r="B360" s="11" t="s">
        <v>15</v>
      </c>
      <c r="C360" s="12">
        <v>71197</v>
      </c>
      <c r="D360" s="12">
        <v>71197</v>
      </c>
      <c r="E360" s="13">
        <v>1063192134</v>
      </c>
      <c r="F360" s="14">
        <v>44393.827928240702</v>
      </c>
      <c r="G360" s="11" t="s">
        <v>16</v>
      </c>
      <c r="H360" s="13">
        <v>13217</v>
      </c>
      <c r="I360" s="11" t="s">
        <v>17</v>
      </c>
      <c r="J360" s="11" t="s">
        <v>677</v>
      </c>
      <c r="K360" s="11" t="s">
        <v>678</v>
      </c>
      <c r="L360" s="11" t="s">
        <v>79</v>
      </c>
      <c r="M360" s="11" t="s">
        <v>17</v>
      </c>
      <c r="N360" s="11" t="s">
        <v>17</v>
      </c>
    </row>
    <row r="361" spans="1:14">
      <c r="A361" s="11" t="s">
        <v>14</v>
      </c>
      <c r="B361" s="11" t="s">
        <v>15</v>
      </c>
      <c r="C361" s="12">
        <v>1483202</v>
      </c>
      <c r="D361" s="12">
        <v>1483202</v>
      </c>
      <c r="E361" s="13">
        <v>1063226697</v>
      </c>
      <c r="F361" s="14">
        <v>44393.848657407398</v>
      </c>
      <c r="G361" s="11" t="s">
        <v>16</v>
      </c>
      <c r="H361" s="13">
        <v>13220</v>
      </c>
      <c r="I361" s="11" t="s">
        <v>17</v>
      </c>
      <c r="J361" s="11" t="s">
        <v>679</v>
      </c>
      <c r="K361" s="11" t="s">
        <v>18</v>
      </c>
      <c r="L361" s="11" t="s">
        <v>680</v>
      </c>
      <c r="M361" s="11" t="s">
        <v>17</v>
      </c>
      <c r="N361" s="11" t="s">
        <v>17</v>
      </c>
    </row>
    <row r="362" spans="1:14">
      <c r="A362" s="24" t="s">
        <v>14</v>
      </c>
      <c r="B362" s="24" t="s">
        <v>15</v>
      </c>
      <c r="C362" s="25">
        <v>17920000</v>
      </c>
      <c r="D362" s="25">
        <v>17920000</v>
      </c>
      <c r="E362" s="26">
        <v>1063727293</v>
      </c>
      <c r="F362" s="27">
        <v>44394.505648148202</v>
      </c>
      <c r="G362" s="24" t="s">
        <v>16</v>
      </c>
      <c r="H362" s="26">
        <v>13221</v>
      </c>
      <c r="I362" s="24" t="s">
        <v>17</v>
      </c>
      <c r="J362" s="24" t="s">
        <v>682</v>
      </c>
      <c r="K362" s="24" t="s">
        <v>25</v>
      </c>
      <c r="L362" s="24" t="s">
        <v>683</v>
      </c>
      <c r="M362" s="24" t="s">
        <v>17</v>
      </c>
      <c r="N362" s="24" t="s">
        <v>17</v>
      </c>
    </row>
    <row r="363" spans="1:14">
      <c r="A363" s="28" t="s">
        <v>14</v>
      </c>
      <c r="B363" s="28" t="s">
        <v>15</v>
      </c>
      <c r="C363" s="29">
        <v>1692562</v>
      </c>
      <c r="D363" s="29">
        <v>1692562</v>
      </c>
      <c r="E363" s="30">
        <v>1063856278</v>
      </c>
      <c r="F363" s="31">
        <v>44394.595069444404</v>
      </c>
      <c r="G363" s="28" t="s">
        <v>16</v>
      </c>
      <c r="H363" s="30">
        <v>13222</v>
      </c>
      <c r="I363" s="28" t="s">
        <v>17</v>
      </c>
      <c r="J363" s="28" t="s">
        <v>684</v>
      </c>
      <c r="K363" s="28" t="s">
        <v>18</v>
      </c>
      <c r="L363" s="28" t="s">
        <v>685</v>
      </c>
      <c r="M363" s="28" t="s">
        <v>17</v>
      </c>
      <c r="N363" s="28" t="s">
        <v>17</v>
      </c>
    </row>
    <row r="364" spans="1:14">
      <c r="A364" s="24" t="s">
        <v>14</v>
      </c>
      <c r="B364" s="24" t="s">
        <v>15</v>
      </c>
      <c r="C364" s="25">
        <v>2303224</v>
      </c>
      <c r="D364" s="25">
        <v>2303224</v>
      </c>
      <c r="E364" s="26">
        <v>1063981377</v>
      </c>
      <c r="F364" s="27">
        <v>44394.7012384259</v>
      </c>
      <c r="G364" s="24" t="s">
        <v>16</v>
      </c>
      <c r="H364" s="26">
        <v>13223</v>
      </c>
      <c r="I364" s="24" t="s">
        <v>17</v>
      </c>
      <c r="J364" s="24" t="s">
        <v>684</v>
      </c>
      <c r="K364" s="24" t="s">
        <v>18</v>
      </c>
      <c r="L364" s="24" t="s">
        <v>686</v>
      </c>
      <c r="M364" s="24" t="s">
        <v>17</v>
      </c>
      <c r="N364" s="24" t="s">
        <v>17</v>
      </c>
    </row>
    <row r="365" spans="1:14">
      <c r="A365" s="28" t="s">
        <v>14</v>
      </c>
      <c r="B365" s="28" t="s">
        <v>15</v>
      </c>
      <c r="C365" s="29">
        <v>90027</v>
      </c>
      <c r="D365" s="29">
        <v>90027</v>
      </c>
      <c r="E365" s="30">
        <v>1064978855</v>
      </c>
      <c r="F365" s="31">
        <v>44396.401990740698</v>
      </c>
      <c r="G365" s="28" t="s">
        <v>16</v>
      </c>
      <c r="H365" s="30">
        <v>13236</v>
      </c>
      <c r="I365" s="28" t="s">
        <v>17</v>
      </c>
      <c r="J365" s="28" t="s">
        <v>687</v>
      </c>
      <c r="K365" s="28" t="s">
        <v>613</v>
      </c>
      <c r="L365" s="28" t="s">
        <v>688</v>
      </c>
      <c r="M365" s="28" t="s">
        <v>17</v>
      </c>
      <c r="N365" s="28" t="s">
        <v>17</v>
      </c>
    </row>
    <row r="366" spans="1:14">
      <c r="A366" s="24" t="s">
        <v>14</v>
      </c>
      <c r="B366" s="24" t="s">
        <v>15</v>
      </c>
      <c r="C366" s="25">
        <v>206850</v>
      </c>
      <c r="D366" s="25">
        <v>206850</v>
      </c>
      <c r="E366" s="26">
        <v>1065024398</v>
      </c>
      <c r="F366" s="27">
        <v>44396.4196296296</v>
      </c>
      <c r="G366" s="24" t="s">
        <v>16</v>
      </c>
      <c r="H366" s="26">
        <v>13239</v>
      </c>
      <c r="I366" s="24" t="s">
        <v>17</v>
      </c>
      <c r="J366" s="24" t="s">
        <v>689</v>
      </c>
      <c r="K366" s="24" t="s">
        <v>37</v>
      </c>
      <c r="L366" s="24" t="s">
        <v>690</v>
      </c>
      <c r="M366" s="24" t="s">
        <v>17</v>
      </c>
      <c r="N366" s="24" t="s">
        <v>17</v>
      </c>
    </row>
    <row r="367" spans="1:14">
      <c r="A367" s="28" t="s">
        <v>14</v>
      </c>
      <c r="B367" s="28" t="s">
        <v>15</v>
      </c>
      <c r="C367" s="29">
        <v>22162</v>
      </c>
      <c r="D367" s="29">
        <v>22162</v>
      </c>
      <c r="E367" s="30">
        <v>1065081355</v>
      </c>
      <c r="F367" s="31">
        <v>44396.441412036998</v>
      </c>
      <c r="G367" s="28" t="s">
        <v>16</v>
      </c>
      <c r="H367" s="30">
        <v>13242</v>
      </c>
      <c r="I367" s="28" t="s">
        <v>17</v>
      </c>
      <c r="J367" s="28" t="s">
        <v>691</v>
      </c>
      <c r="K367" s="28" t="s">
        <v>37</v>
      </c>
      <c r="L367" s="28" t="s">
        <v>692</v>
      </c>
      <c r="M367" s="28" t="s">
        <v>17</v>
      </c>
      <c r="N367" s="28" t="s">
        <v>17</v>
      </c>
    </row>
    <row r="368" spans="1:14">
      <c r="A368" s="24" t="s">
        <v>14</v>
      </c>
      <c r="B368" s="24" t="s">
        <v>15</v>
      </c>
      <c r="C368" s="25">
        <v>19700</v>
      </c>
      <c r="D368" s="25">
        <v>19700</v>
      </c>
      <c r="E368" s="26">
        <v>1065091798</v>
      </c>
      <c r="F368" s="27">
        <v>44396.4453587963</v>
      </c>
      <c r="G368" s="24" t="s">
        <v>16</v>
      </c>
      <c r="H368" s="26">
        <v>13243</v>
      </c>
      <c r="I368" s="24" t="s">
        <v>17</v>
      </c>
      <c r="J368" s="24" t="s">
        <v>693</v>
      </c>
      <c r="K368" s="24" t="s">
        <v>37</v>
      </c>
      <c r="L368" s="24" t="s">
        <v>694</v>
      </c>
      <c r="M368" s="24" t="s">
        <v>17</v>
      </c>
      <c r="N368" s="24" t="s">
        <v>17</v>
      </c>
    </row>
    <row r="369" spans="1:14">
      <c r="A369" s="28" t="s">
        <v>14</v>
      </c>
      <c r="B369" s="28" t="s">
        <v>15</v>
      </c>
      <c r="C369" s="29">
        <v>275800</v>
      </c>
      <c r="D369" s="29">
        <v>275800</v>
      </c>
      <c r="E369" s="30">
        <v>1065111874</v>
      </c>
      <c r="F369" s="31">
        <v>44396.452754629601</v>
      </c>
      <c r="G369" s="28" t="s">
        <v>16</v>
      </c>
      <c r="H369" s="30">
        <v>13244</v>
      </c>
      <c r="I369" s="28" t="s">
        <v>17</v>
      </c>
      <c r="J369" s="28" t="s">
        <v>695</v>
      </c>
      <c r="K369" s="28" t="s">
        <v>37</v>
      </c>
      <c r="L369" s="28" t="s">
        <v>694</v>
      </c>
      <c r="M369" s="28" t="s">
        <v>17</v>
      </c>
      <c r="N369" s="28" t="s">
        <v>17</v>
      </c>
    </row>
    <row r="370" spans="1:14">
      <c r="A370" s="24" t="s">
        <v>14</v>
      </c>
      <c r="B370" s="24" t="s">
        <v>15</v>
      </c>
      <c r="C370" s="25">
        <v>20000</v>
      </c>
      <c r="D370" s="25">
        <v>20000</v>
      </c>
      <c r="E370" s="26">
        <v>1065195783</v>
      </c>
      <c r="F370" s="27">
        <v>44396.483738425901</v>
      </c>
      <c r="G370" s="24" t="s">
        <v>16</v>
      </c>
      <c r="H370" s="26">
        <v>13245</v>
      </c>
      <c r="I370" s="24" t="s">
        <v>17</v>
      </c>
      <c r="J370" s="24" t="s">
        <v>696</v>
      </c>
      <c r="K370" s="24" t="s">
        <v>20</v>
      </c>
      <c r="L370" s="24" t="s">
        <v>697</v>
      </c>
      <c r="M370" s="24" t="s">
        <v>17</v>
      </c>
      <c r="N370" s="24" t="s">
        <v>17</v>
      </c>
    </row>
    <row r="371" spans="1:14">
      <c r="A371" s="28" t="s">
        <v>14</v>
      </c>
      <c r="B371" s="28" t="s">
        <v>15</v>
      </c>
      <c r="C371" s="29">
        <v>223660</v>
      </c>
      <c r="D371" s="29">
        <v>223660</v>
      </c>
      <c r="E371" s="30">
        <v>1065198601</v>
      </c>
      <c r="F371" s="31">
        <v>44396.4847800926</v>
      </c>
      <c r="G371" s="28" t="s">
        <v>16</v>
      </c>
      <c r="H371" s="30">
        <v>13246</v>
      </c>
      <c r="I371" s="28" t="s">
        <v>17</v>
      </c>
      <c r="J371" s="28" t="s">
        <v>46</v>
      </c>
      <c r="K371" s="28" t="s">
        <v>20</v>
      </c>
      <c r="L371" s="28" t="s">
        <v>698</v>
      </c>
      <c r="M371" s="28" t="s">
        <v>17</v>
      </c>
      <c r="N371" s="28" t="s">
        <v>17</v>
      </c>
    </row>
    <row r="372" spans="1:14">
      <c r="A372" s="24" t="s">
        <v>14</v>
      </c>
      <c r="B372" s="24" t="s">
        <v>15</v>
      </c>
      <c r="C372" s="25">
        <v>18</v>
      </c>
      <c r="D372" s="25">
        <v>18</v>
      </c>
      <c r="E372" s="26">
        <v>1065213563</v>
      </c>
      <c r="F372" s="27">
        <v>44396.490266203698</v>
      </c>
      <c r="G372" s="24" t="s">
        <v>16</v>
      </c>
      <c r="H372" s="26">
        <v>13247</v>
      </c>
      <c r="I372" s="24" t="s">
        <v>17</v>
      </c>
      <c r="J372" s="24" t="s">
        <v>699</v>
      </c>
      <c r="K372" s="24" t="s">
        <v>18</v>
      </c>
      <c r="L372" s="24" t="s">
        <v>700</v>
      </c>
      <c r="M372" s="24" t="s">
        <v>17</v>
      </c>
      <c r="N372" s="24" t="s">
        <v>17</v>
      </c>
    </row>
    <row r="373" spans="1:14">
      <c r="A373" s="28" t="s">
        <v>14</v>
      </c>
      <c r="B373" s="28" t="s">
        <v>15</v>
      </c>
      <c r="C373" s="29">
        <v>252871</v>
      </c>
      <c r="D373" s="29">
        <v>252871</v>
      </c>
      <c r="E373" s="30">
        <v>1065394667</v>
      </c>
      <c r="F373" s="31">
        <v>44396.568958333301</v>
      </c>
      <c r="G373" s="28" t="s">
        <v>16</v>
      </c>
      <c r="H373" s="30">
        <v>13248</v>
      </c>
      <c r="I373" s="28" t="s">
        <v>17</v>
      </c>
      <c r="J373" s="28" t="s">
        <v>701</v>
      </c>
      <c r="K373" s="28" t="s">
        <v>18</v>
      </c>
      <c r="L373" s="28" t="s">
        <v>702</v>
      </c>
      <c r="M373" s="28" t="s">
        <v>17</v>
      </c>
      <c r="N373" s="28" t="s">
        <v>17</v>
      </c>
    </row>
    <row r="374" spans="1:14">
      <c r="A374" s="24" t="s">
        <v>14</v>
      </c>
      <c r="B374" s="24" t="s">
        <v>15</v>
      </c>
      <c r="C374" s="25">
        <v>159706</v>
      </c>
      <c r="D374" s="25">
        <v>159706</v>
      </c>
      <c r="E374" s="26">
        <v>1065462629</v>
      </c>
      <c r="F374" s="27">
        <v>44396.599166666703</v>
      </c>
      <c r="G374" s="24" t="s">
        <v>16</v>
      </c>
      <c r="H374" s="26">
        <v>13249</v>
      </c>
      <c r="I374" s="24" t="s">
        <v>17</v>
      </c>
      <c r="J374" s="24" t="s">
        <v>39</v>
      </c>
      <c r="K374" s="24" t="s">
        <v>20</v>
      </c>
      <c r="L374" s="24" t="s">
        <v>408</v>
      </c>
      <c r="M374" s="24" t="s">
        <v>17</v>
      </c>
      <c r="N374" s="24" t="s">
        <v>17</v>
      </c>
    </row>
    <row r="375" spans="1:14">
      <c r="A375" s="28" t="s">
        <v>14</v>
      </c>
      <c r="B375" s="28" t="s">
        <v>15</v>
      </c>
      <c r="C375" s="29">
        <v>9416.44</v>
      </c>
      <c r="D375" s="29">
        <v>9416.44</v>
      </c>
      <c r="E375" s="30">
        <v>1065485400</v>
      </c>
      <c r="F375" s="31">
        <v>44396.608368055597</v>
      </c>
      <c r="G375" s="28" t="s">
        <v>16</v>
      </c>
      <c r="H375" s="30">
        <v>13250</v>
      </c>
      <c r="I375" s="28" t="s">
        <v>17</v>
      </c>
      <c r="J375" s="28" t="s">
        <v>703</v>
      </c>
      <c r="K375" s="28" t="s">
        <v>24</v>
      </c>
      <c r="L375" s="28" t="s">
        <v>704</v>
      </c>
      <c r="M375" s="28" t="s">
        <v>17</v>
      </c>
      <c r="N375" s="28" t="s">
        <v>17</v>
      </c>
    </row>
    <row r="376" spans="1:14">
      <c r="A376" s="24" t="s">
        <v>14</v>
      </c>
      <c r="B376" s="24" t="s">
        <v>15</v>
      </c>
      <c r="C376" s="25">
        <v>216781</v>
      </c>
      <c r="D376" s="25">
        <v>216781</v>
      </c>
      <c r="E376" s="26">
        <v>1065504663</v>
      </c>
      <c r="F376" s="27">
        <v>44396.615995370397</v>
      </c>
      <c r="G376" s="24" t="s">
        <v>16</v>
      </c>
      <c r="H376" s="26">
        <v>13251</v>
      </c>
      <c r="I376" s="24" t="s">
        <v>17</v>
      </c>
      <c r="J376" s="24" t="s">
        <v>705</v>
      </c>
      <c r="K376" s="24" t="s">
        <v>20</v>
      </c>
      <c r="L376" s="24" t="s">
        <v>706</v>
      </c>
      <c r="M376" s="24" t="s">
        <v>17</v>
      </c>
      <c r="N376" s="24" t="s">
        <v>17</v>
      </c>
    </row>
    <row r="377" spans="1:14">
      <c r="A377" s="28" t="s">
        <v>14</v>
      </c>
      <c r="B377" s="28" t="s">
        <v>15</v>
      </c>
      <c r="C377" s="29">
        <v>120895</v>
      </c>
      <c r="D377" s="29">
        <v>120895</v>
      </c>
      <c r="E377" s="30">
        <v>1065508106</v>
      </c>
      <c r="F377" s="31">
        <v>44396.617372685199</v>
      </c>
      <c r="G377" s="28" t="s">
        <v>16</v>
      </c>
      <c r="H377" s="30">
        <v>13252</v>
      </c>
      <c r="I377" s="28" t="s">
        <v>17</v>
      </c>
      <c r="J377" s="28" t="s">
        <v>707</v>
      </c>
      <c r="K377" s="28" t="s">
        <v>20</v>
      </c>
      <c r="L377" s="28" t="s">
        <v>708</v>
      </c>
      <c r="M377" s="28" t="s">
        <v>17</v>
      </c>
      <c r="N377" s="28" t="s">
        <v>17</v>
      </c>
    </row>
    <row r="378" spans="1:14" s="68" customFormat="1">
      <c r="A378" s="64" t="s">
        <v>14</v>
      </c>
      <c r="B378" s="64" t="s">
        <v>15</v>
      </c>
      <c r="C378" s="65">
        <v>69000</v>
      </c>
      <c r="D378" s="65">
        <v>69000</v>
      </c>
      <c r="E378" s="66">
        <v>1065515281</v>
      </c>
      <c r="F378" s="67">
        <v>44396.620254629597</v>
      </c>
      <c r="G378" s="64" t="s">
        <v>16</v>
      </c>
      <c r="H378" s="66">
        <v>13253</v>
      </c>
      <c r="I378" s="64" t="s">
        <v>17</v>
      </c>
      <c r="J378" s="64" t="s">
        <v>709</v>
      </c>
      <c r="K378" s="64" t="s">
        <v>710</v>
      </c>
      <c r="L378" s="64" t="s">
        <v>711</v>
      </c>
      <c r="M378" s="64" t="s">
        <v>17</v>
      </c>
      <c r="N378" s="64" t="s">
        <v>17</v>
      </c>
    </row>
    <row r="379" spans="1:14">
      <c r="A379" s="28" t="s">
        <v>14</v>
      </c>
      <c r="B379" s="28" t="s">
        <v>15</v>
      </c>
      <c r="C379" s="29">
        <v>30000</v>
      </c>
      <c r="D379" s="29">
        <v>30000</v>
      </c>
      <c r="E379" s="30">
        <v>1065549850</v>
      </c>
      <c r="F379" s="31">
        <v>44396.634097222202</v>
      </c>
      <c r="G379" s="28" t="s">
        <v>16</v>
      </c>
      <c r="H379" s="30">
        <v>13254</v>
      </c>
      <c r="I379" s="28" t="s">
        <v>17</v>
      </c>
      <c r="J379" s="28" t="s">
        <v>712</v>
      </c>
      <c r="K379" s="28" t="s">
        <v>20</v>
      </c>
      <c r="L379" s="28" t="s">
        <v>713</v>
      </c>
      <c r="M379" s="28" t="s">
        <v>17</v>
      </c>
      <c r="N379" s="28" t="s">
        <v>17</v>
      </c>
    </row>
    <row r="380" spans="1:14">
      <c r="A380" s="24" t="s">
        <v>14</v>
      </c>
      <c r="B380" s="24" t="s">
        <v>15</v>
      </c>
      <c r="C380" s="25">
        <v>12311326</v>
      </c>
      <c r="D380" s="25">
        <v>12311326</v>
      </c>
      <c r="E380" s="26">
        <v>1065757719</v>
      </c>
      <c r="F380" s="27">
        <v>44396.722557870402</v>
      </c>
      <c r="G380" s="24" t="s">
        <v>16</v>
      </c>
      <c r="H380" s="26">
        <v>13257</v>
      </c>
      <c r="I380" s="24" t="s">
        <v>17</v>
      </c>
      <c r="J380" s="24" t="s">
        <v>714</v>
      </c>
      <c r="K380" s="24" t="s">
        <v>18</v>
      </c>
      <c r="L380" s="24" t="s">
        <v>715</v>
      </c>
      <c r="M380" s="24" t="s">
        <v>17</v>
      </c>
      <c r="N380" s="24" t="s">
        <v>17</v>
      </c>
    </row>
    <row r="381" spans="1:14">
      <c r="A381" s="28" t="s">
        <v>14</v>
      </c>
      <c r="B381" s="28" t="s">
        <v>15</v>
      </c>
      <c r="C381" s="29">
        <v>992546</v>
      </c>
      <c r="D381" s="29">
        <v>992546</v>
      </c>
      <c r="E381" s="30">
        <v>1065760028</v>
      </c>
      <c r="F381" s="31">
        <v>44396.723692129599</v>
      </c>
      <c r="G381" s="28" t="s">
        <v>16</v>
      </c>
      <c r="H381" s="30">
        <v>13258</v>
      </c>
      <c r="I381" s="28" t="s">
        <v>17</v>
      </c>
      <c r="J381" s="28" t="s">
        <v>716</v>
      </c>
      <c r="K381" s="28" t="s">
        <v>18</v>
      </c>
      <c r="L381" s="28" t="s">
        <v>717</v>
      </c>
      <c r="M381" s="28" t="s">
        <v>17</v>
      </c>
      <c r="N381" s="28" t="s">
        <v>17</v>
      </c>
    </row>
    <row r="382" spans="1:14">
      <c r="A382" s="24" t="s">
        <v>14</v>
      </c>
      <c r="B382" s="24" t="s">
        <v>15</v>
      </c>
      <c r="C382" s="25">
        <v>15307468</v>
      </c>
      <c r="D382" s="25">
        <v>15307468</v>
      </c>
      <c r="E382" s="26">
        <v>1065764074</v>
      </c>
      <c r="F382" s="27">
        <v>44396.725648148102</v>
      </c>
      <c r="G382" s="24" t="s">
        <v>16</v>
      </c>
      <c r="H382" s="26">
        <v>13259</v>
      </c>
      <c r="I382" s="24" t="s">
        <v>17</v>
      </c>
      <c r="J382" s="24" t="s">
        <v>718</v>
      </c>
      <c r="K382" s="24" t="s">
        <v>18</v>
      </c>
      <c r="L382" s="24" t="s">
        <v>715</v>
      </c>
      <c r="M382" s="24" t="s">
        <v>17</v>
      </c>
      <c r="N382" s="24" t="s">
        <v>17</v>
      </c>
    </row>
    <row r="383" spans="1:14">
      <c r="A383" s="28" t="s">
        <v>14</v>
      </c>
      <c r="B383" s="28" t="s">
        <v>15</v>
      </c>
      <c r="C383" s="29">
        <v>897849</v>
      </c>
      <c r="D383" s="29">
        <v>897849</v>
      </c>
      <c r="E383" s="30">
        <v>1065823047</v>
      </c>
      <c r="F383" s="31">
        <v>44396.755983796298</v>
      </c>
      <c r="G383" s="28" t="s">
        <v>16</v>
      </c>
      <c r="H383" s="30">
        <v>13261</v>
      </c>
      <c r="I383" s="28" t="s">
        <v>17</v>
      </c>
      <c r="J383" s="28" t="s">
        <v>719</v>
      </c>
      <c r="K383" s="28" t="s">
        <v>20</v>
      </c>
      <c r="L383" s="28" t="s">
        <v>720</v>
      </c>
      <c r="M383" s="28" t="s">
        <v>17</v>
      </c>
      <c r="N383" s="28" t="s">
        <v>17</v>
      </c>
    </row>
    <row r="384" spans="1:14">
      <c r="A384" s="24" t="s">
        <v>14</v>
      </c>
      <c r="B384" s="24" t="s">
        <v>15</v>
      </c>
      <c r="C384" s="25">
        <v>203660</v>
      </c>
      <c r="D384" s="25">
        <v>203660</v>
      </c>
      <c r="E384" s="26">
        <v>1065991590</v>
      </c>
      <c r="F384" s="27">
        <v>44396.859178240702</v>
      </c>
      <c r="G384" s="24" t="s">
        <v>16</v>
      </c>
      <c r="H384" s="26">
        <v>13263</v>
      </c>
      <c r="I384" s="24" t="s">
        <v>17</v>
      </c>
      <c r="J384" s="24" t="s">
        <v>721</v>
      </c>
      <c r="K384" s="24" t="s">
        <v>20</v>
      </c>
      <c r="L384" s="24" t="s">
        <v>722</v>
      </c>
      <c r="M384" s="24" t="s">
        <v>17</v>
      </c>
      <c r="N384" s="24" t="s">
        <v>17</v>
      </c>
    </row>
    <row r="385" spans="1:14">
      <c r="A385" s="28" t="s">
        <v>14</v>
      </c>
      <c r="B385" s="28" t="s">
        <v>15</v>
      </c>
      <c r="C385" s="29">
        <v>14775</v>
      </c>
      <c r="D385" s="29">
        <v>14775</v>
      </c>
      <c r="E385" s="30">
        <v>1066168382</v>
      </c>
      <c r="F385" s="31">
        <v>44397.350856481498</v>
      </c>
      <c r="G385" s="28" t="s">
        <v>16</v>
      </c>
      <c r="H385" s="30">
        <v>13264</v>
      </c>
      <c r="I385" s="28" t="s">
        <v>17</v>
      </c>
      <c r="J385" s="28" t="s">
        <v>723</v>
      </c>
      <c r="K385" s="28" t="s">
        <v>37</v>
      </c>
      <c r="L385" s="28" t="s">
        <v>724</v>
      </c>
      <c r="M385" s="28" t="s">
        <v>17</v>
      </c>
      <c r="N385" s="28" t="s">
        <v>17</v>
      </c>
    </row>
    <row r="386" spans="1:14">
      <c r="A386" s="24" t="s">
        <v>14</v>
      </c>
      <c r="B386" s="24" t="s">
        <v>15</v>
      </c>
      <c r="C386" s="25">
        <v>16000</v>
      </c>
      <c r="D386" s="25">
        <v>16000</v>
      </c>
      <c r="E386" s="26">
        <v>1066565714</v>
      </c>
      <c r="F386" s="27">
        <v>44397.713865740698</v>
      </c>
      <c r="G386" s="24" t="s">
        <v>16</v>
      </c>
      <c r="H386" s="26">
        <v>13266</v>
      </c>
      <c r="I386" s="24" t="s">
        <v>17</v>
      </c>
      <c r="J386" s="24" t="s">
        <v>725</v>
      </c>
      <c r="K386" s="24" t="s">
        <v>20</v>
      </c>
      <c r="L386" s="24" t="s">
        <v>726</v>
      </c>
      <c r="M386" s="24" t="s">
        <v>17</v>
      </c>
      <c r="N386" s="24" t="s">
        <v>17</v>
      </c>
    </row>
    <row r="387" spans="1:14">
      <c r="A387" s="28" t="s">
        <v>14</v>
      </c>
      <c r="B387" s="28" t="s">
        <v>15</v>
      </c>
      <c r="C387" s="29">
        <v>282467</v>
      </c>
      <c r="D387" s="29">
        <v>282467</v>
      </c>
      <c r="E387" s="30">
        <v>1066571731</v>
      </c>
      <c r="F387" s="31">
        <v>44397.720023148097</v>
      </c>
      <c r="G387" s="28" t="s">
        <v>16</v>
      </c>
      <c r="H387" s="30">
        <v>13267</v>
      </c>
      <c r="I387" s="28" t="s">
        <v>17</v>
      </c>
      <c r="J387" s="28" t="s">
        <v>727</v>
      </c>
      <c r="K387" s="28" t="s">
        <v>20</v>
      </c>
      <c r="L387" s="28" t="s">
        <v>415</v>
      </c>
      <c r="M387" s="28" t="s">
        <v>17</v>
      </c>
      <c r="N387" s="28" t="s">
        <v>17</v>
      </c>
    </row>
    <row r="388" spans="1:14">
      <c r="A388" s="24" t="s">
        <v>14</v>
      </c>
      <c r="B388" s="24" t="s">
        <v>15</v>
      </c>
      <c r="C388" s="25">
        <v>460018</v>
      </c>
      <c r="D388" s="25">
        <v>460018</v>
      </c>
      <c r="E388" s="26">
        <v>1066572133</v>
      </c>
      <c r="F388" s="27">
        <v>44397.7204166667</v>
      </c>
      <c r="G388" s="24" t="s">
        <v>16</v>
      </c>
      <c r="H388" s="26">
        <v>13268</v>
      </c>
      <c r="I388" s="24" t="s">
        <v>17</v>
      </c>
      <c r="J388" s="24" t="s">
        <v>728</v>
      </c>
      <c r="K388" s="24" t="s">
        <v>671</v>
      </c>
      <c r="L388" s="24" t="s">
        <v>729</v>
      </c>
      <c r="M388" s="24" t="s">
        <v>17</v>
      </c>
      <c r="N388" s="24" t="s">
        <v>17</v>
      </c>
    </row>
    <row r="389" spans="1:14">
      <c r="A389" s="28" t="s">
        <v>14</v>
      </c>
      <c r="B389" s="28" t="s">
        <v>15</v>
      </c>
      <c r="C389" s="29">
        <v>60000</v>
      </c>
      <c r="D389" s="29">
        <v>60000</v>
      </c>
      <c r="E389" s="30">
        <v>1066673762</v>
      </c>
      <c r="F389" s="31">
        <v>44397.818819444401</v>
      </c>
      <c r="G389" s="28" t="s">
        <v>16</v>
      </c>
      <c r="H389" s="30">
        <v>13270</v>
      </c>
      <c r="I389" s="28" t="s">
        <v>17</v>
      </c>
      <c r="J389" s="28" t="s">
        <v>730</v>
      </c>
      <c r="K389" s="28" t="s">
        <v>22</v>
      </c>
      <c r="L389" s="28" t="s">
        <v>731</v>
      </c>
      <c r="M389" s="28" t="s">
        <v>17</v>
      </c>
      <c r="N389" s="28" t="s">
        <v>17</v>
      </c>
    </row>
    <row r="390" spans="1:14">
      <c r="A390" s="24" t="s">
        <v>14</v>
      </c>
      <c r="B390" s="24" t="s">
        <v>15</v>
      </c>
      <c r="C390" s="25">
        <v>1940423</v>
      </c>
      <c r="D390" s="25">
        <v>1940423</v>
      </c>
      <c r="E390" s="26">
        <v>1066684146</v>
      </c>
      <c r="F390" s="27">
        <v>44397.828229166698</v>
      </c>
      <c r="G390" s="24" t="s">
        <v>16</v>
      </c>
      <c r="H390" s="26">
        <v>13271</v>
      </c>
      <c r="I390" s="24" t="s">
        <v>17</v>
      </c>
      <c r="J390" s="24" t="s">
        <v>732</v>
      </c>
      <c r="K390" s="24" t="s">
        <v>20</v>
      </c>
      <c r="L390" s="24" t="s">
        <v>733</v>
      </c>
      <c r="M390" s="24" t="s">
        <v>17</v>
      </c>
      <c r="N390" s="24" t="s">
        <v>17</v>
      </c>
    </row>
    <row r="391" spans="1:14">
      <c r="A391" s="28" t="s">
        <v>14</v>
      </c>
      <c r="B391" s="28" t="s">
        <v>15</v>
      </c>
      <c r="C391" s="29">
        <v>6000</v>
      </c>
      <c r="D391" s="29">
        <v>6000</v>
      </c>
      <c r="E391" s="30">
        <v>1066799610</v>
      </c>
      <c r="F391" s="31">
        <v>44397.964178240698</v>
      </c>
      <c r="G391" s="28" t="s">
        <v>16</v>
      </c>
      <c r="H391" s="30">
        <v>13272</v>
      </c>
      <c r="I391" s="28" t="s">
        <v>17</v>
      </c>
      <c r="J391" s="28" t="s">
        <v>734</v>
      </c>
      <c r="K391" s="28" t="s">
        <v>51</v>
      </c>
      <c r="L391" s="28" t="s">
        <v>735</v>
      </c>
      <c r="M391" s="28" t="s">
        <v>17</v>
      </c>
      <c r="N391" s="28" t="s">
        <v>17</v>
      </c>
    </row>
    <row r="392" spans="1:14">
      <c r="A392" s="24" t="s">
        <v>14</v>
      </c>
      <c r="B392" s="24" t="s">
        <v>15</v>
      </c>
      <c r="C392" s="25">
        <v>513095</v>
      </c>
      <c r="D392" s="25">
        <v>513095</v>
      </c>
      <c r="E392" s="26">
        <v>1066863589</v>
      </c>
      <c r="F392" s="27">
        <v>44398.317870370403</v>
      </c>
      <c r="G392" s="24" t="s">
        <v>16</v>
      </c>
      <c r="H392" s="26">
        <v>13273</v>
      </c>
      <c r="I392" s="24" t="s">
        <v>17</v>
      </c>
      <c r="J392" s="24" t="s">
        <v>736</v>
      </c>
      <c r="K392" s="24" t="s">
        <v>20</v>
      </c>
      <c r="L392" s="24" t="s">
        <v>737</v>
      </c>
      <c r="M392" s="24" t="s">
        <v>17</v>
      </c>
      <c r="N392" s="24" t="s">
        <v>17</v>
      </c>
    </row>
    <row r="393" spans="1:14">
      <c r="A393" s="28" t="s">
        <v>14</v>
      </c>
      <c r="B393" s="28" t="s">
        <v>15</v>
      </c>
      <c r="C393" s="29">
        <v>549</v>
      </c>
      <c r="D393" s="29">
        <v>549</v>
      </c>
      <c r="E393" s="30">
        <v>1066917607</v>
      </c>
      <c r="F393" s="31">
        <v>44398.358043981498</v>
      </c>
      <c r="G393" s="28" t="s">
        <v>16</v>
      </c>
      <c r="H393" s="30">
        <v>13274</v>
      </c>
      <c r="I393" s="28" t="s">
        <v>17</v>
      </c>
      <c r="J393" s="28" t="s">
        <v>738</v>
      </c>
      <c r="K393" s="28" t="s">
        <v>18</v>
      </c>
      <c r="L393" s="28" t="s">
        <v>739</v>
      </c>
      <c r="M393" s="28" t="s">
        <v>17</v>
      </c>
      <c r="N393" s="28" t="s">
        <v>17</v>
      </c>
    </row>
    <row r="394" spans="1:14">
      <c r="A394" s="24" t="s">
        <v>14</v>
      </c>
      <c r="B394" s="24" t="s">
        <v>15</v>
      </c>
      <c r="C394" s="25">
        <v>115767</v>
      </c>
      <c r="D394" s="25">
        <v>115767</v>
      </c>
      <c r="E394" s="26">
        <v>1066992406</v>
      </c>
      <c r="F394" s="27">
        <v>44398.395277777803</v>
      </c>
      <c r="G394" s="24" t="s">
        <v>16</v>
      </c>
      <c r="H394" s="26">
        <v>13275</v>
      </c>
      <c r="I394" s="24" t="s">
        <v>17</v>
      </c>
      <c r="J394" s="24" t="s">
        <v>740</v>
      </c>
      <c r="K394" s="24" t="s">
        <v>20</v>
      </c>
      <c r="L394" s="24" t="s">
        <v>741</v>
      </c>
      <c r="M394" s="24" t="s">
        <v>17</v>
      </c>
      <c r="N394" s="24" t="s">
        <v>17</v>
      </c>
    </row>
    <row r="395" spans="1:14">
      <c r="A395" s="28" t="s">
        <v>14</v>
      </c>
      <c r="B395" s="28" t="s">
        <v>15</v>
      </c>
      <c r="C395" s="29">
        <v>75600</v>
      </c>
      <c r="D395" s="29">
        <v>75600</v>
      </c>
      <c r="E395" s="30">
        <v>1067062174</v>
      </c>
      <c r="F395" s="31">
        <v>44398.425532407397</v>
      </c>
      <c r="G395" s="28" t="s">
        <v>16</v>
      </c>
      <c r="H395" s="30">
        <v>13276</v>
      </c>
      <c r="I395" s="28" t="s">
        <v>17</v>
      </c>
      <c r="J395" s="28" t="s">
        <v>742</v>
      </c>
      <c r="K395" s="28" t="s">
        <v>20</v>
      </c>
      <c r="L395" s="28" t="s">
        <v>446</v>
      </c>
      <c r="M395" s="28" t="s">
        <v>17</v>
      </c>
      <c r="N395" s="28" t="s">
        <v>17</v>
      </c>
    </row>
    <row r="396" spans="1:14">
      <c r="A396" s="24" t="s">
        <v>14</v>
      </c>
      <c r="B396" s="24" t="s">
        <v>15</v>
      </c>
      <c r="C396" s="25">
        <v>83200</v>
      </c>
      <c r="D396" s="25">
        <v>83200</v>
      </c>
      <c r="E396" s="26">
        <v>1067095573</v>
      </c>
      <c r="F396" s="27">
        <v>44398.439224537004</v>
      </c>
      <c r="G396" s="24" t="s">
        <v>16</v>
      </c>
      <c r="H396" s="26">
        <v>13277</v>
      </c>
      <c r="I396" s="24" t="s">
        <v>17</v>
      </c>
      <c r="J396" s="24" t="s">
        <v>743</v>
      </c>
      <c r="K396" s="24" t="s">
        <v>49</v>
      </c>
      <c r="L396" s="24" t="s">
        <v>80</v>
      </c>
      <c r="M396" s="24" t="s">
        <v>17</v>
      </c>
      <c r="N396" s="24" t="s">
        <v>17</v>
      </c>
    </row>
    <row r="397" spans="1:14" s="68" customFormat="1">
      <c r="A397" s="64" t="s">
        <v>14</v>
      </c>
      <c r="B397" s="64" t="s">
        <v>15</v>
      </c>
      <c r="C397" s="65">
        <v>6000</v>
      </c>
      <c r="D397" s="65">
        <v>6000</v>
      </c>
      <c r="E397" s="66">
        <v>1067225647</v>
      </c>
      <c r="F397" s="67">
        <v>44398.490856481498</v>
      </c>
      <c r="G397" s="64" t="s">
        <v>16</v>
      </c>
      <c r="H397" s="66">
        <v>13279</v>
      </c>
      <c r="I397" s="64" t="s">
        <v>17</v>
      </c>
      <c r="J397" s="64" t="s">
        <v>45</v>
      </c>
      <c r="K397" s="64" t="s">
        <v>744</v>
      </c>
      <c r="L397" s="64" t="s">
        <v>745</v>
      </c>
      <c r="M397" s="64" t="s">
        <v>17</v>
      </c>
      <c r="N397" s="64" t="s">
        <v>17</v>
      </c>
    </row>
    <row r="398" spans="1:14">
      <c r="A398" s="24" t="s">
        <v>14</v>
      </c>
      <c r="B398" s="24" t="s">
        <v>15</v>
      </c>
      <c r="C398" s="25">
        <v>80700</v>
      </c>
      <c r="D398" s="25">
        <v>80700</v>
      </c>
      <c r="E398" s="26">
        <v>1067263310</v>
      </c>
      <c r="F398" s="27">
        <v>44398.5062847222</v>
      </c>
      <c r="G398" s="24" t="s">
        <v>16</v>
      </c>
      <c r="H398" s="26">
        <v>13281</v>
      </c>
      <c r="I398" s="24" t="s">
        <v>17</v>
      </c>
      <c r="J398" s="24" t="s">
        <v>746</v>
      </c>
      <c r="K398" s="24" t="s">
        <v>69</v>
      </c>
      <c r="L398" s="24" t="s">
        <v>747</v>
      </c>
      <c r="M398" s="24" t="s">
        <v>17</v>
      </c>
      <c r="N398" s="24" t="s">
        <v>17</v>
      </c>
    </row>
    <row r="399" spans="1:14">
      <c r="A399" s="28" t="s">
        <v>14</v>
      </c>
      <c r="B399" s="28" t="s">
        <v>15</v>
      </c>
      <c r="C399" s="29">
        <v>1150411</v>
      </c>
      <c r="D399" s="29">
        <v>1150411</v>
      </c>
      <c r="E399" s="30">
        <v>1067293147</v>
      </c>
      <c r="F399" s="31">
        <v>44398.519571759301</v>
      </c>
      <c r="G399" s="28" t="s">
        <v>16</v>
      </c>
      <c r="H399" s="30">
        <v>13282</v>
      </c>
      <c r="I399" s="28" t="s">
        <v>17</v>
      </c>
      <c r="J399" s="28" t="s">
        <v>748</v>
      </c>
      <c r="K399" s="28" t="s">
        <v>24</v>
      </c>
      <c r="L399" s="28" t="s">
        <v>749</v>
      </c>
      <c r="M399" s="28" t="s">
        <v>17</v>
      </c>
      <c r="N399" s="28" t="s">
        <v>17</v>
      </c>
    </row>
    <row r="400" spans="1:14">
      <c r="A400" s="24" t="s">
        <v>14</v>
      </c>
      <c r="B400" s="24" t="s">
        <v>15</v>
      </c>
      <c r="C400" s="25">
        <v>17700</v>
      </c>
      <c r="D400" s="25">
        <v>17700</v>
      </c>
      <c r="E400" s="26">
        <v>1067299642</v>
      </c>
      <c r="F400" s="27">
        <v>44398.5226273148</v>
      </c>
      <c r="G400" s="24" t="s">
        <v>16</v>
      </c>
      <c r="H400" s="26">
        <v>13283</v>
      </c>
      <c r="I400" s="24" t="s">
        <v>17</v>
      </c>
      <c r="J400" s="24" t="s">
        <v>750</v>
      </c>
      <c r="K400" s="24" t="s">
        <v>69</v>
      </c>
      <c r="L400" s="24" t="s">
        <v>751</v>
      </c>
      <c r="M400" s="24" t="s">
        <v>17</v>
      </c>
      <c r="N400" s="24" t="s">
        <v>17</v>
      </c>
    </row>
    <row r="401" spans="1:14">
      <c r="A401" s="28" t="s">
        <v>14</v>
      </c>
      <c r="B401" s="28" t="s">
        <v>15</v>
      </c>
      <c r="C401" s="29">
        <v>110401756.15000001</v>
      </c>
      <c r="D401" s="29">
        <v>110401756.15000001</v>
      </c>
      <c r="E401" s="30">
        <v>1067314614</v>
      </c>
      <c r="F401" s="31">
        <v>44398.53</v>
      </c>
      <c r="G401" s="28" t="s">
        <v>16</v>
      </c>
      <c r="H401" s="30">
        <v>13284</v>
      </c>
      <c r="I401" s="28" t="s">
        <v>17</v>
      </c>
      <c r="J401" s="28" t="s">
        <v>192</v>
      </c>
      <c r="K401" s="28" t="s">
        <v>42</v>
      </c>
      <c r="L401" s="28" t="s">
        <v>43</v>
      </c>
      <c r="M401" s="28" t="s">
        <v>17</v>
      </c>
      <c r="N401" s="28" t="s">
        <v>17</v>
      </c>
    </row>
    <row r="402" spans="1:14" s="63" customFormat="1">
      <c r="A402" s="59" t="s">
        <v>14</v>
      </c>
      <c r="B402" s="59" t="s">
        <v>15</v>
      </c>
      <c r="C402" s="60">
        <v>116979.3</v>
      </c>
      <c r="D402" s="60">
        <v>116979.3</v>
      </c>
      <c r="E402" s="61">
        <v>1067372289</v>
      </c>
      <c r="F402" s="62">
        <v>44398.559293981503</v>
      </c>
      <c r="G402" s="59" t="s">
        <v>16</v>
      </c>
      <c r="H402" s="61">
        <v>13286</v>
      </c>
      <c r="I402" s="59" t="s">
        <v>17</v>
      </c>
      <c r="J402" s="59" t="s">
        <v>752</v>
      </c>
      <c r="K402" s="59" t="s">
        <v>753</v>
      </c>
      <c r="L402" s="59" t="s">
        <v>754</v>
      </c>
      <c r="M402" s="59" t="s">
        <v>17</v>
      </c>
      <c r="N402" s="59" t="s">
        <v>17</v>
      </c>
    </row>
    <row r="403" spans="1:14">
      <c r="A403" s="28" t="s">
        <v>14</v>
      </c>
      <c r="B403" s="28" t="s">
        <v>15</v>
      </c>
      <c r="C403" s="29">
        <v>107067</v>
      </c>
      <c r="D403" s="29">
        <v>107067</v>
      </c>
      <c r="E403" s="30">
        <v>1067384760</v>
      </c>
      <c r="F403" s="31">
        <v>44398.565636574102</v>
      </c>
      <c r="G403" s="28" t="s">
        <v>16</v>
      </c>
      <c r="H403" s="30">
        <v>13287</v>
      </c>
      <c r="I403" s="28" t="s">
        <v>17</v>
      </c>
      <c r="J403" s="28" t="s">
        <v>755</v>
      </c>
      <c r="K403" s="28" t="s">
        <v>20</v>
      </c>
      <c r="L403" s="28" t="s">
        <v>756</v>
      </c>
      <c r="M403" s="28" t="s">
        <v>17</v>
      </c>
      <c r="N403" s="28" t="s">
        <v>17</v>
      </c>
    </row>
    <row r="404" spans="1:14">
      <c r="A404" s="24" t="s">
        <v>14</v>
      </c>
      <c r="B404" s="24" t="s">
        <v>15</v>
      </c>
      <c r="C404" s="25">
        <v>100000</v>
      </c>
      <c r="D404" s="25">
        <v>100000</v>
      </c>
      <c r="E404" s="26">
        <v>1067384780</v>
      </c>
      <c r="F404" s="27">
        <v>44398.565636574102</v>
      </c>
      <c r="G404" s="24" t="s">
        <v>16</v>
      </c>
      <c r="H404" s="26">
        <v>13288</v>
      </c>
      <c r="I404" s="24" t="s">
        <v>17</v>
      </c>
      <c r="J404" s="24" t="s">
        <v>757</v>
      </c>
      <c r="K404" s="24" t="s">
        <v>24</v>
      </c>
      <c r="L404" s="24" t="s">
        <v>758</v>
      </c>
      <c r="M404" s="24" t="s">
        <v>17</v>
      </c>
      <c r="N404" s="24" t="s">
        <v>17</v>
      </c>
    </row>
    <row r="405" spans="1:14">
      <c r="A405" s="28" t="s">
        <v>14</v>
      </c>
      <c r="B405" s="28" t="s">
        <v>15</v>
      </c>
      <c r="C405" s="29">
        <v>65900</v>
      </c>
      <c r="D405" s="29">
        <v>65900</v>
      </c>
      <c r="E405" s="30">
        <v>1067507423</v>
      </c>
      <c r="F405" s="31">
        <v>44398.621087963002</v>
      </c>
      <c r="G405" s="28" t="s">
        <v>16</v>
      </c>
      <c r="H405" s="30">
        <v>13289</v>
      </c>
      <c r="I405" s="28" t="s">
        <v>17</v>
      </c>
      <c r="J405" s="28" t="s">
        <v>759</v>
      </c>
      <c r="K405" s="28" t="s">
        <v>49</v>
      </c>
      <c r="L405" s="28" t="s">
        <v>80</v>
      </c>
      <c r="M405" s="28" t="s">
        <v>17</v>
      </c>
      <c r="N405" s="28" t="s">
        <v>17</v>
      </c>
    </row>
    <row r="406" spans="1:14" s="63" customFormat="1">
      <c r="A406" s="59" t="s">
        <v>14</v>
      </c>
      <c r="B406" s="59" t="s">
        <v>15</v>
      </c>
      <c r="C406" s="60">
        <v>69167564</v>
      </c>
      <c r="D406" s="60">
        <v>69167564</v>
      </c>
      <c r="E406" s="61">
        <v>1067537732</v>
      </c>
      <c r="F406" s="62">
        <v>44398.633692129602</v>
      </c>
      <c r="G406" s="59" t="s">
        <v>16</v>
      </c>
      <c r="H406" s="61">
        <v>13290</v>
      </c>
      <c r="I406" s="59" t="s">
        <v>17</v>
      </c>
      <c r="J406" s="59" t="s">
        <v>760</v>
      </c>
      <c r="K406" s="59" t="s">
        <v>761</v>
      </c>
      <c r="L406" s="59" t="s">
        <v>762</v>
      </c>
      <c r="M406" s="59" t="s">
        <v>17</v>
      </c>
      <c r="N406" s="59" t="s">
        <v>17</v>
      </c>
    </row>
    <row r="407" spans="1:14">
      <c r="A407" s="28" t="s">
        <v>14</v>
      </c>
      <c r="B407" s="28" t="s">
        <v>15</v>
      </c>
      <c r="C407" s="29">
        <v>1082628</v>
      </c>
      <c r="D407" s="29">
        <v>1082628</v>
      </c>
      <c r="E407" s="30">
        <v>1067614499</v>
      </c>
      <c r="F407" s="31">
        <v>44398.665243055599</v>
      </c>
      <c r="G407" s="28" t="s">
        <v>16</v>
      </c>
      <c r="H407" s="30">
        <v>13294</v>
      </c>
      <c r="I407" s="28" t="s">
        <v>17</v>
      </c>
      <c r="J407" s="28" t="s">
        <v>763</v>
      </c>
      <c r="K407" s="28" t="s">
        <v>49</v>
      </c>
      <c r="L407" s="28" t="s">
        <v>230</v>
      </c>
      <c r="M407" s="28" t="s">
        <v>17</v>
      </c>
      <c r="N407" s="28" t="s">
        <v>17</v>
      </c>
    </row>
    <row r="408" spans="1:14">
      <c r="A408" s="24" t="s">
        <v>14</v>
      </c>
      <c r="B408" s="24" t="s">
        <v>15</v>
      </c>
      <c r="C408" s="25">
        <v>100000</v>
      </c>
      <c r="D408" s="25">
        <v>100000</v>
      </c>
      <c r="E408" s="26">
        <v>1067653470</v>
      </c>
      <c r="F408" s="27">
        <v>44398.6813541667</v>
      </c>
      <c r="G408" s="24" t="s">
        <v>16</v>
      </c>
      <c r="H408" s="26">
        <v>13295</v>
      </c>
      <c r="I408" s="24" t="s">
        <v>17</v>
      </c>
      <c r="J408" s="24" t="s">
        <v>764</v>
      </c>
      <c r="K408" s="24" t="s">
        <v>63</v>
      </c>
      <c r="L408" s="24" t="s">
        <v>765</v>
      </c>
      <c r="M408" s="24" t="s">
        <v>17</v>
      </c>
      <c r="N408" s="24" t="s">
        <v>17</v>
      </c>
    </row>
    <row r="409" spans="1:14">
      <c r="A409" s="28" t="s">
        <v>14</v>
      </c>
      <c r="B409" s="28" t="s">
        <v>15</v>
      </c>
      <c r="C409" s="29">
        <v>272000</v>
      </c>
      <c r="D409" s="29">
        <v>272000</v>
      </c>
      <c r="E409" s="30">
        <v>1067672502</v>
      </c>
      <c r="F409" s="31">
        <v>44398.6895717593</v>
      </c>
      <c r="G409" s="28" t="s">
        <v>16</v>
      </c>
      <c r="H409" s="30">
        <v>13296</v>
      </c>
      <c r="I409" s="28" t="s">
        <v>17</v>
      </c>
      <c r="J409" s="28" t="s">
        <v>766</v>
      </c>
      <c r="K409" s="28" t="s">
        <v>22</v>
      </c>
      <c r="L409" s="28" t="s">
        <v>767</v>
      </c>
      <c r="M409" s="28" t="s">
        <v>17</v>
      </c>
      <c r="N409" s="28" t="s">
        <v>17</v>
      </c>
    </row>
    <row r="410" spans="1:14">
      <c r="A410" s="24" t="s">
        <v>14</v>
      </c>
      <c r="B410" s="24" t="s">
        <v>15</v>
      </c>
      <c r="C410" s="25">
        <v>4052080.7</v>
      </c>
      <c r="D410" s="25">
        <v>4052080.7</v>
      </c>
      <c r="E410" s="26">
        <v>1067691384</v>
      </c>
      <c r="F410" s="27">
        <v>44398.698495370401</v>
      </c>
      <c r="G410" s="24" t="s">
        <v>16</v>
      </c>
      <c r="H410" s="26">
        <v>13297</v>
      </c>
      <c r="I410" s="24" t="s">
        <v>17</v>
      </c>
      <c r="J410" s="24" t="s">
        <v>768</v>
      </c>
      <c r="K410" s="24" t="s">
        <v>24</v>
      </c>
      <c r="L410" s="24" t="s">
        <v>769</v>
      </c>
      <c r="M410" s="24" t="s">
        <v>17</v>
      </c>
      <c r="N410" s="24" t="s">
        <v>17</v>
      </c>
    </row>
    <row r="411" spans="1:14">
      <c r="A411" s="28" t="s">
        <v>14</v>
      </c>
      <c r="B411" s="28" t="s">
        <v>15</v>
      </c>
      <c r="C411" s="29">
        <v>20000</v>
      </c>
      <c r="D411" s="29">
        <v>20000</v>
      </c>
      <c r="E411" s="30">
        <v>1067934279</v>
      </c>
      <c r="F411" s="31">
        <v>44398.831921296303</v>
      </c>
      <c r="G411" s="28" t="s">
        <v>16</v>
      </c>
      <c r="H411" s="30">
        <v>13300</v>
      </c>
      <c r="I411" s="28" t="s">
        <v>17</v>
      </c>
      <c r="J411" s="28" t="s">
        <v>770</v>
      </c>
      <c r="K411" s="28" t="s">
        <v>20</v>
      </c>
      <c r="L411" s="28" t="s">
        <v>697</v>
      </c>
      <c r="M411" s="28" t="s">
        <v>17</v>
      </c>
      <c r="N411" s="28" t="s">
        <v>17</v>
      </c>
    </row>
    <row r="412" spans="1:14">
      <c r="A412" s="24" t="s">
        <v>14</v>
      </c>
      <c r="B412" s="24" t="s">
        <v>15</v>
      </c>
      <c r="C412" s="25">
        <v>19725</v>
      </c>
      <c r="D412" s="25">
        <v>19725</v>
      </c>
      <c r="E412" s="26">
        <v>1067937188</v>
      </c>
      <c r="F412" s="27">
        <v>44398.833703703698</v>
      </c>
      <c r="G412" s="24" t="s">
        <v>16</v>
      </c>
      <c r="H412" s="26">
        <v>13301</v>
      </c>
      <c r="I412" s="24" t="s">
        <v>17</v>
      </c>
      <c r="J412" s="24" t="s">
        <v>771</v>
      </c>
      <c r="K412" s="24" t="s">
        <v>18</v>
      </c>
      <c r="L412" s="24" t="s">
        <v>772</v>
      </c>
      <c r="M412" s="24" t="s">
        <v>17</v>
      </c>
      <c r="N412" s="24" t="s">
        <v>17</v>
      </c>
    </row>
    <row r="413" spans="1:14" s="63" customFormat="1">
      <c r="A413" s="59" t="s">
        <v>14</v>
      </c>
      <c r="B413" s="59" t="s">
        <v>15</v>
      </c>
      <c r="C413" s="60">
        <v>351000</v>
      </c>
      <c r="D413" s="60">
        <v>351000</v>
      </c>
      <c r="E413" s="61">
        <v>1068103359</v>
      </c>
      <c r="F413" s="62">
        <v>44398.995891203696</v>
      </c>
      <c r="G413" s="59" t="s">
        <v>16</v>
      </c>
      <c r="H413" s="61">
        <v>13302</v>
      </c>
      <c r="I413" s="59" t="s">
        <v>17</v>
      </c>
      <c r="J413" s="59" t="s">
        <v>39</v>
      </c>
      <c r="K413" s="59" t="s">
        <v>773</v>
      </c>
      <c r="L413" s="59" t="s">
        <v>774</v>
      </c>
      <c r="M413" s="59" t="s">
        <v>17</v>
      </c>
      <c r="N413" s="59" t="s">
        <v>17</v>
      </c>
    </row>
    <row r="414" spans="1:14">
      <c r="A414" s="24" t="s">
        <v>14</v>
      </c>
      <c r="B414" s="24" t="s">
        <v>15</v>
      </c>
      <c r="C414" s="25">
        <v>22.18</v>
      </c>
      <c r="D414" s="25">
        <v>22.18</v>
      </c>
      <c r="E414" s="26">
        <v>1068150170</v>
      </c>
      <c r="F414" s="27">
        <v>44399.3062615741</v>
      </c>
      <c r="G414" s="24" t="s">
        <v>16</v>
      </c>
      <c r="H414" s="26">
        <v>13303</v>
      </c>
      <c r="I414" s="24" t="s">
        <v>17</v>
      </c>
      <c r="J414" s="24" t="s">
        <v>768</v>
      </c>
      <c r="K414" s="24" t="s">
        <v>24</v>
      </c>
      <c r="L414" s="24" t="s">
        <v>769</v>
      </c>
      <c r="M414" s="24" t="s">
        <v>17</v>
      </c>
      <c r="N414" s="24" t="s">
        <v>17</v>
      </c>
    </row>
    <row r="415" spans="1:14">
      <c r="A415" s="28" t="s">
        <v>14</v>
      </c>
      <c r="B415" s="28" t="s">
        <v>15</v>
      </c>
      <c r="C415" s="29">
        <v>3938870</v>
      </c>
      <c r="D415" s="29">
        <v>3938870</v>
      </c>
      <c r="E415" s="30">
        <v>1068214336</v>
      </c>
      <c r="F415" s="31">
        <v>44399.361458333296</v>
      </c>
      <c r="G415" s="28" t="s">
        <v>16</v>
      </c>
      <c r="H415" s="30">
        <v>13304</v>
      </c>
      <c r="I415" s="28" t="s">
        <v>17</v>
      </c>
      <c r="J415" s="28" t="s">
        <v>775</v>
      </c>
      <c r="K415" s="28" t="s">
        <v>59</v>
      </c>
      <c r="L415" s="28" t="s">
        <v>776</v>
      </c>
      <c r="M415" s="28" t="s">
        <v>17</v>
      </c>
      <c r="N415" s="28" t="s">
        <v>17</v>
      </c>
    </row>
    <row r="416" spans="1:14">
      <c r="A416" s="24" t="s">
        <v>14</v>
      </c>
      <c r="B416" s="24" t="s">
        <v>15</v>
      </c>
      <c r="C416" s="25">
        <v>26700</v>
      </c>
      <c r="D416" s="25">
        <v>26700</v>
      </c>
      <c r="E416" s="26">
        <v>1068297030</v>
      </c>
      <c r="F416" s="27">
        <v>44399.406643518501</v>
      </c>
      <c r="G416" s="24" t="s">
        <v>16</v>
      </c>
      <c r="H416" s="26">
        <v>13305</v>
      </c>
      <c r="I416" s="24" t="s">
        <v>17</v>
      </c>
      <c r="J416" s="24" t="s">
        <v>777</v>
      </c>
      <c r="K416" s="24" t="s">
        <v>20</v>
      </c>
      <c r="L416" s="24" t="s">
        <v>778</v>
      </c>
      <c r="M416" s="24" t="s">
        <v>17</v>
      </c>
      <c r="N416" s="24" t="s">
        <v>17</v>
      </c>
    </row>
    <row r="417" spans="1:14">
      <c r="A417" s="28" t="s">
        <v>14</v>
      </c>
      <c r="B417" s="28" t="s">
        <v>15</v>
      </c>
      <c r="C417" s="29">
        <v>169000</v>
      </c>
      <c r="D417" s="29">
        <v>169000</v>
      </c>
      <c r="E417" s="30">
        <v>1068340008</v>
      </c>
      <c r="F417" s="31">
        <v>44399.427083333299</v>
      </c>
      <c r="G417" s="28" t="s">
        <v>16</v>
      </c>
      <c r="H417" s="30">
        <v>13306</v>
      </c>
      <c r="I417" s="28" t="s">
        <v>17</v>
      </c>
      <c r="J417" s="28" t="s">
        <v>779</v>
      </c>
      <c r="K417" s="28" t="s">
        <v>20</v>
      </c>
      <c r="L417" s="28" t="s">
        <v>780</v>
      </c>
      <c r="M417" s="28" t="s">
        <v>17</v>
      </c>
      <c r="N417" s="28" t="s">
        <v>17</v>
      </c>
    </row>
    <row r="418" spans="1:14">
      <c r="A418" s="24" t="s">
        <v>14</v>
      </c>
      <c r="B418" s="24" t="s">
        <v>15</v>
      </c>
      <c r="C418" s="25">
        <v>684.19</v>
      </c>
      <c r="D418" s="25">
        <v>684.19</v>
      </c>
      <c r="E418" s="26">
        <v>1068379343</v>
      </c>
      <c r="F418" s="27">
        <v>44399.445787037002</v>
      </c>
      <c r="G418" s="24" t="s">
        <v>16</v>
      </c>
      <c r="H418" s="26">
        <v>13313</v>
      </c>
      <c r="I418" s="24" t="s">
        <v>17</v>
      </c>
      <c r="J418" s="24" t="s">
        <v>781</v>
      </c>
      <c r="K418" s="24" t="s">
        <v>26</v>
      </c>
      <c r="L418" s="24" t="s">
        <v>782</v>
      </c>
      <c r="M418" s="24" t="s">
        <v>17</v>
      </c>
      <c r="N418" s="24" t="s">
        <v>17</v>
      </c>
    </row>
    <row r="419" spans="1:14">
      <c r="A419" s="28" t="s">
        <v>14</v>
      </c>
      <c r="B419" s="28" t="s">
        <v>15</v>
      </c>
      <c r="C419" s="29">
        <v>830742</v>
      </c>
      <c r="D419" s="29">
        <v>830742</v>
      </c>
      <c r="E419" s="30">
        <v>1068396072</v>
      </c>
      <c r="F419" s="31">
        <v>44399.4547453704</v>
      </c>
      <c r="G419" s="28" t="s">
        <v>16</v>
      </c>
      <c r="H419" s="30">
        <v>13314</v>
      </c>
      <c r="I419" s="28" t="s">
        <v>17</v>
      </c>
      <c r="J419" s="28" t="s">
        <v>783</v>
      </c>
      <c r="K419" s="28" t="s">
        <v>26</v>
      </c>
      <c r="L419" s="28" t="s">
        <v>784</v>
      </c>
      <c r="M419" s="28" t="s">
        <v>17</v>
      </c>
      <c r="N419" s="28" t="s">
        <v>17</v>
      </c>
    </row>
    <row r="420" spans="1:14">
      <c r="A420" s="24" t="s">
        <v>14</v>
      </c>
      <c r="B420" s="24" t="s">
        <v>15</v>
      </c>
      <c r="C420" s="25">
        <v>2000</v>
      </c>
      <c r="D420" s="25">
        <v>2000</v>
      </c>
      <c r="E420" s="26">
        <v>1068418785</v>
      </c>
      <c r="F420" s="27">
        <v>44399.4671296296</v>
      </c>
      <c r="G420" s="24" t="s">
        <v>16</v>
      </c>
      <c r="H420" s="26">
        <v>13315</v>
      </c>
      <c r="I420" s="24" t="s">
        <v>17</v>
      </c>
      <c r="J420" s="24" t="s">
        <v>125</v>
      </c>
      <c r="K420" s="24" t="s">
        <v>20</v>
      </c>
      <c r="L420" s="24" t="s">
        <v>785</v>
      </c>
      <c r="M420" s="24" t="s">
        <v>17</v>
      </c>
      <c r="N420" s="24" t="s">
        <v>17</v>
      </c>
    </row>
    <row r="421" spans="1:14">
      <c r="A421" s="28" t="s">
        <v>14</v>
      </c>
      <c r="B421" s="28" t="s">
        <v>15</v>
      </c>
      <c r="C421" s="29">
        <v>22500</v>
      </c>
      <c r="D421" s="29">
        <v>22500</v>
      </c>
      <c r="E421" s="30">
        <v>1068433111</v>
      </c>
      <c r="F421" s="31">
        <v>44399.474849537</v>
      </c>
      <c r="G421" s="28" t="s">
        <v>16</v>
      </c>
      <c r="H421" s="30">
        <v>13316</v>
      </c>
      <c r="I421" s="28" t="s">
        <v>17</v>
      </c>
      <c r="J421" s="28" t="s">
        <v>786</v>
      </c>
      <c r="K421" s="28" t="s">
        <v>37</v>
      </c>
      <c r="L421" s="28" t="s">
        <v>787</v>
      </c>
      <c r="M421" s="28" t="s">
        <v>17</v>
      </c>
      <c r="N421" s="28" t="s">
        <v>17</v>
      </c>
    </row>
    <row r="422" spans="1:14">
      <c r="A422" s="24" t="s">
        <v>14</v>
      </c>
      <c r="B422" s="24" t="s">
        <v>15</v>
      </c>
      <c r="C422" s="25">
        <v>5000000</v>
      </c>
      <c r="D422" s="25">
        <v>5000000</v>
      </c>
      <c r="E422" s="26">
        <v>1068456049</v>
      </c>
      <c r="F422" s="27">
        <v>44399.486990740697</v>
      </c>
      <c r="G422" s="24" t="s">
        <v>16</v>
      </c>
      <c r="H422" s="26">
        <v>13317</v>
      </c>
      <c r="I422" s="24" t="s">
        <v>17</v>
      </c>
      <c r="J422" s="24" t="s">
        <v>788</v>
      </c>
      <c r="K422" s="24" t="s">
        <v>22</v>
      </c>
      <c r="L422" s="24" t="s">
        <v>194</v>
      </c>
      <c r="M422" s="24" t="s">
        <v>17</v>
      </c>
      <c r="N422" s="24" t="s">
        <v>17</v>
      </c>
    </row>
    <row r="423" spans="1:14">
      <c r="A423" s="28" t="s">
        <v>14</v>
      </c>
      <c r="B423" s="28" t="s">
        <v>15</v>
      </c>
      <c r="C423" s="29">
        <v>602625</v>
      </c>
      <c r="D423" s="29">
        <v>602625</v>
      </c>
      <c r="E423" s="30">
        <v>1068632279</v>
      </c>
      <c r="F423" s="31">
        <v>44399.579178240703</v>
      </c>
      <c r="G423" s="28" t="s">
        <v>16</v>
      </c>
      <c r="H423" s="30">
        <v>13318</v>
      </c>
      <c r="I423" s="28" t="s">
        <v>17</v>
      </c>
      <c r="J423" s="28" t="s">
        <v>789</v>
      </c>
      <c r="K423" s="28" t="s">
        <v>20</v>
      </c>
      <c r="L423" s="28" t="s">
        <v>790</v>
      </c>
      <c r="M423" s="28" t="s">
        <v>17</v>
      </c>
      <c r="N423" s="28" t="s">
        <v>17</v>
      </c>
    </row>
    <row r="424" spans="1:14">
      <c r="A424" s="24" t="s">
        <v>14</v>
      </c>
      <c r="B424" s="24" t="s">
        <v>15</v>
      </c>
      <c r="C424" s="25">
        <v>200000</v>
      </c>
      <c r="D424" s="25">
        <v>200000</v>
      </c>
      <c r="E424" s="26">
        <v>1068682553</v>
      </c>
      <c r="F424" s="27">
        <v>44399.604629629597</v>
      </c>
      <c r="G424" s="24" t="s">
        <v>16</v>
      </c>
      <c r="H424" s="26">
        <v>13319</v>
      </c>
      <c r="I424" s="24" t="s">
        <v>17</v>
      </c>
      <c r="J424" s="24" t="s">
        <v>791</v>
      </c>
      <c r="K424" s="24" t="s">
        <v>24</v>
      </c>
      <c r="L424" s="24" t="s">
        <v>792</v>
      </c>
      <c r="M424" s="24" t="s">
        <v>17</v>
      </c>
      <c r="N424" s="24" t="s">
        <v>17</v>
      </c>
    </row>
    <row r="425" spans="1:14" s="63" customFormat="1">
      <c r="A425" s="59" t="s">
        <v>14</v>
      </c>
      <c r="B425" s="59" t="s">
        <v>15</v>
      </c>
      <c r="C425" s="60">
        <v>62957.2</v>
      </c>
      <c r="D425" s="60">
        <v>62957.2</v>
      </c>
      <c r="E425" s="61">
        <v>1068699742</v>
      </c>
      <c r="F425" s="62">
        <v>44399.612673611096</v>
      </c>
      <c r="G425" s="59" t="s">
        <v>16</v>
      </c>
      <c r="H425" s="61">
        <v>13321</v>
      </c>
      <c r="I425" s="59" t="s">
        <v>17</v>
      </c>
      <c r="J425" s="59" t="s">
        <v>793</v>
      </c>
      <c r="K425" s="59" t="s">
        <v>794</v>
      </c>
      <c r="L425" s="59" t="s">
        <v>795</v>
      </c>
      <c r="M425" s="59" t="s">
        <v>17</v>
      </c>
      <c r="N425" s="59" t="s">
        <v>17</v>
      </c>
    </row>
    <row r="426" spans="1:14" s="63" customFormat="1">
      <c r="A426" s="59" t="s">
        <v>14</v>
      </c>
      <c r="B426" s="59" t="s">
        <v>15</v>
      </c>
      <c r="C426" s="60">
        <v>35231919</v>
      </c>
      <c r="D426" s="60">
        <v>35231919</v>
      </c>
      <c r="E426" s="61">
        <v>1068724668</v>
      </c>
      <c r="F426" s="62">
        <v>44399.624525462998</v>
      </c>
      <c r="G426" s="59" t="s">
        <v>16</v>
      </c>
      <c r="H426" s="61">
        <v>13322</v>
      </c>
      <c r="I426" s="59" t="s">
        <v>17</v>
      </c>
      <c r="J426" s="59" t="s">
        <v>796</v>
      </c>
      <c r="K426" s="59" t="s">
        <v>797</v>
      </c>
      <c r="L426" s="59" t="s">
        <v>798</v>
      </c>
      <c r="M426" s="59" t="s">
        <v>17</v>
      </c>
      <c r="N426" s="59" t="s">
        <v>17</v>
      </c>
    </row>
    <row r="427" spans="1:14">
      <c r="A427" s="28" t="s">
        <v>14</v>
      </c>
      <c r="B427" s="28" t="s">
        <v>15</v>
      </c>
      <c r="C427" s="29">
        <v>684.19</v>
      </c>
      <c r="D427" s="29">
        <v>684.19</v>
      </c>
      <c r="E427" s="30">
        <v>1068733999</v>
      </c>
      <c r="F427" s="31">
        <v>44399.629120370402</v>
      </c>
      <c r="G427" s="28" t="s">
        <v>16</v>
      </c>
      <c r="H427" s="30">
        <v>13323</v>
      </c>
      <c r="I427" s="28" t="s">
        <v>17</v>
      </c>
      <c r="J427" s="28" t="s">
        <v>799</v>
      </c>
      <c r="K427" s="28" t="s">
        <v>26</v>
      </c>
      <c r="L427" s="28" t="s">
        <v>782</v>
      </c>
      <c r="M427" s="28" t="s">
        <v>17</v>
      </c>
      <c r="N427" s="28" t="s">
        <v>17</v>
      </c>
    </row>
    <row r="428" spans="1:14">
      <c r="A428" s="24" t="s">
        <v>14</v>
      </c>
      <c r="B428" s="24" t="s">
        <v>15</v>
      </c>
      <c r="C428" s="25">
        <v>1970</v>
      </c>
      <c r="D428" s="25">
        <v>1970</v>
      </c>
      <c r="E428" s="26">
        <v>1068738865</v>
      </c>
      <c r="F428" s="27">
        <v>44399.631539351903</v>
      </c>
      <c r="G428" s="24" t="s">
        <v>16</v>
      </c>
      <c r="H428" s="26">
        <v>13324</v>
      </c>
      <c r="I428" s="24" t="s">
        <v>17</v>
      </c>
      <c r="J428" s="24" t="s">
        <v>800</v>
      </c>
      <c r="K428" s="24" t="s">
        <v>40</v>
      </c>
      <c r="L428" s="24" t="s">
        <v>801</v>
      </c>
      <c r="M428" s="24" t="s">
        <v>17</v>
      </c>
      <c r="N428" s="24" t="s">
        <v>17</v>
      </c>
    </row>
    <row r="429" spans="1:14">
      <c r="A429" s="28" t="s">
        <v>14</v>
      </c>
      <c r="B429" s="28" t="s">
        <v>15</v>
      </c>
      <c r="C429" s="29">
        <v>1846</v>
      </c>
      <c r="D429" s="29">
        <v>1846</v>
      </c>
      <c r="E429" s="30">
        <v>1068747107</v>
      </c>
      <c r="F429" s="31">
        <v>44399.635590277801</v>
      </c>
      <c r="G429" s="28" t="s">
        <v>16</v>
      </c>
      <c r="H429" s="30">
        <v>13325</v>
      </c>
      <c r="I429" s="28" t="s">
        <v>17</v>
      </c>
      <c r="J429" s="28" t="s">
        <v>802</v>
      </c>
      <c r="K429" s="28" t="s">
        <v>40</v>
      </c>
      <c r="L429" s="28" t="s">
        <v>801</v>
      </c>
      <c r="M429" s="28" t="s">
        <v>17</v>
      </c>
      <c r="N429" s="28" t="s">
        <v>17</v>
      </c>
    </row>
    <row r="430" spans="1:14">
      <c r="A430" s="24" t="s">
        <v>14</v>
      </c>
      <c r="B430" s="24" t="s">
        <v>15</v>
      </c>
      <c r="C430" s="25">
        <v>32054973</v>
      </c>
      <c r="D430" s="25">
        <v>32054973</v>
      </c>
      <c r="E430" s="26">
        <v>1068777418</v>
      </c>
      <c r="F430" s="27">
        <v>44399.649444444403</v>
      </c>
      <c r="G430" s="24" t="s">
        <v>16</v>
      </c>
      <c r="H430" s="26">
        <v>13326</v>
      </c>
      <c r="I430" s="24" t="s">
        <v>17</v>
      </c>
      <c r="J430" s="24" t="s">
        <v>39</v>
      </c>
      <c r="K430" s="24" t="s">
        <v>540</v>
      </c>
      <c r="L430" s="24" t="s">
        <v>803</v>
      </c>
      <c r="M430" s="24" t="s">
        <v>17</v>
      </c>
      <c r="N430" s="24" t="s">
        <v>17</v>
      </c>
    </row>
    <row r="431" spans="1:14">
      <c r="A431" s="28" t="s">
        <v>14</v>
      </c>
      <c r="B431" s="28" t="s">
        <v>15</v>
      </c>
      <c r="C431" s="29">
        <v>80000</v>
      </c>
      <c r="D431" s="29">
        <v>80000</v>
      </c>
      <c r="E431" s="30">
        <v>1068840902</v>
      </c>
      <c r="F431" s="31">
        <v>44399.679004629601</v>
      </c>
      <c r="G431" s="28" t="s">
        <v>16</v>
      </c>
      <c r="H431" s="30">
        <v>13329</v>
      </c>
      <c r="I431" s="28" t="s">
        <v>17</v>
      </c>
      <c r="J431" s="28" t="s">
        <v>804</v>
      </c>
      <c r="K431" s="28" t="s">
        <v>24</v>
      </c>
      <c r="L431" s="28" t="s">
        <v>805</v>
      </c>
      <c r="M431" s="28" t="s">
        <v>17</v>
      </c>
      <c r="N431" s="28" t="s">
        <v>17</v>
      </c>
    </row>
    <row r="432" spans="1:14">
      <c r="A432" s="24" t="s">
        <v>14</v>
      </c>
      <c r="B432" s="24" t="s">
        <v>15</v>
      </c>
      <c r="C432" s="25">
        <v>329834</v>
      </c>
      <c r="D432" s="25">
        <v>329834</v>
      </c>
      <c r="E432" s="26">
        <v>1068884029</v>
      </c>
      <c r="F432" s="27">
        <v>44399.700983796298</v>
      </c>
      <c r="G432" s="24" t="s">
        <v>16</v>
      </c>
      <c r="H432" s="26">
        <v>13330</v>
      </c>
      <c r="I432" s="24" t="s">
        <v>17</v>
      </c>
      <c r="J432" s="24" t="s">
        <v>806</v>
      </c>
      <c r="K432" s="24" t="s">
        <v>24</v>
      </c>
      <c r="L432" s="24" t="s">
        <v>807</v>
      </c>
      <c r="M432" s="24" t="s">
        <v>17</v>
      </c>
      <c r="N432" s="24" t="s">
        <v>17</v>
      </c>
    </row>
    <row r="433" spans="1:14">
      <c r="A433" s="28" t="s">
        <v>14</v>
      </c>
      <c r="B433" s="28" t="s">
        <v>15</v>
      </c>
      <c r="C433" s="29">
        <v>26383</v>
      </c>
      <c r="D433" s="29">
        <v>26383</v>
      </c>
      <c r="E433" s="30">
        <v>1068888642</v>
      </c>
      <c r="F433" s="31">
        <v>44399.703460648103</v>
      </c>
      <c r="G433" s="28" t="s">
        <v>16</v>
      </c>
      <c r="H433" s="30">
        <v>13331</v>
      </c>
      <c r="I433" s="28" t="s">
        <v>17</v>
      </c>
      <c r="J433" s="28" t="s">
        <v>808</v>
      </c>
      <c r="K433" s="28" t="s">
        <v>26</v>
      </c>
      <c r="L433" s="28" t="s">
        <v>809</v>
      </c>
      <c r="M433" s="28" t="s">
        <v>17</v>
      </c>
      <c r="N433" s="28" t="s">
        <v>17</v>
      </c>
    </row>
    <row r="434" spans="1:14">
      <c r="A434" s="24" t="s">
        <v>14</v>
      </c>
      <c r="B434" s="24" t="s">
        <v>15</v>
      </c>
      <c r="C434" s="25">
        <v>376.71</v>
      </c>
      <c r="D434" s="25">
        <v>376.71</v>
      </c>
      <c r="E434" s="26">
        <v>1068938352</v>
      </c>
      <c r="F434" s="27">
        <v>44399.732175925899</v>
      </c>
      <c r="G434" s="24" t="s">
        <v>16</v>
      </c>
      <c r="H434" s="26">
        <v>13332</v>
      </c>
      <c r="I434" s="24" t="s">
        <v>17</v>
      </c>
      <c r="J434" s="24" t="s">
        <v>810</v>
      </c>
      <c r="K434" s="24" t="s">
        <v>26</v>
      </c>
      <c r="L434" s="24" t="s">
        <v>811</v>
      </c>
      <c r="M434" s="24" t="s">
        <v>17</v>
      </c>
      <c r="N434" s="24" t="s">
        <v>17</v>
      </c>
    </row>
    <row r="435" spans="1:14">
      <c r="A435" s="28" t="s">
        <v>14</v>
      </c>
      <c r="B435" s="28" t="s">
        <v>15</v>
      </c>
      <c r="C435" s="29">
        <v>22162</v>
      </c>
      <c r="D435" s="29">
        <v>22162</v>
      </c>
      <c r="E435" s="30">
        <v>1068947662</v>
      </c>
      <c r="F435" s="31">
        <v>44399.737858796303</v>
      </c>
      <c r="G435" s="28" t="s">
        <v>16</v>
      </c>
      <c r="H435" s="30">
        <v>13333</v>
      </c>
      <c r="I435" s="28" t="s">
        <v>17</v>
      </c>
      <c r="J435" s="28" t="s">
        <v>812</v>
      </c>
      <c r="K435" s="28" t="s">
        <v>37</v>
      </c>
      <c r="L435" s="28" t="s">
        <v>813</v>
      </c>
      <c r="M435" s="28" t="s">
        <v>17</v>
      </c>
      <c r="N435" s="28" t="s">
        <v>17</v>
      </c>
    </row>
    <row r="436" spans="1:14">
      <c r="A436" s="24" t="s">
        <v>14</v>
      </c>
      <c r="B436" s="24" t="s">
        <v>15</v>
      </c>
      <c r="C436" s="25">
        <v>107343</v>
      </c>
      <c r="D436" s="25">
        <v>107343</v>
      </c>
      <c r="E436" s="26">
        <v>1069045002</v>
      </c>
      <c r="F436" s="27">
        <v>44399.801284722198</v>
      </c>
      <c r="G436" s="24" t="s">
        <v>16</v>
      </c>
      <c r="H436" s="26">
        <v>13336</v>
      </c>
      <c r="I436" s="24" t="s">
        <v>17</v>
      </c>
      <c r="J436" s="24" t="s">
        <v>814</v>
      </c>
      <c r="K436" s="24" t="s">
        <v>20</v>
      </c>
      <c r="L436" s="24" t="s">
        <v>815</v>
      </c>
      <c r="M436" s="24" t="s">
        <v>17</v>
      </c>
      <c r="N436" s="24" t="s">
        <v>17</v>
      </c>
    </row>
    <row r="437" spans="1:14">
      <c r="A437" s="28" t="s">
        <v>14</v>
      </c>
      <c r="B437" s="28" t="s">
        <v>15</v>
      </c>
      <c r="C437" s="29">
        <v>104626</v>
      </c>
      <c r="D437" s="29">
        <v>104626</v>
      </c>
      <c r="E437" s="30">
        <v>1069054009</v>
      </c>
      <c r="F437" s="31">
        <v>44399.807152777801</v>
      </c>
      <c r="G437" s="28" t="s">
        <v>16</v>
      </c>
      <c r="H437" s="30">
        <v>13338</v>
      </c>
      <c r="I437" s="28" t="s">
        <v>17</v>
      </c>
      <c r="J437" s="28" t="s">
        <v>816</v>
      </c>
      <c r="K437" s="28" t="s">
        <v>20</v>
      </c>
      <c r="L437" s="28" t="s">
        <v>815</v>
      </c>
      <c r="M437" s="28" t="s">
        <v>17</v>
      </c>
      <c r="N437" s="28" t="s">
        <v>17</v>
      </c>
    </row>
    <row r="438" spans="1:14">
      <c r="A438" s="24" t="s">
        <v>14</v>
      </c>
      <c r="B438" s="24" t="s">
        <v>15</v>
      </c>
      <c r="C438" s="25">
        <v>6679407</v>
      </c>
      <c r="D438" s="25">
        <v>6679407</v>
      </c>
      <c r="E438" s="26">
        <v>1069353778</v>
      </c>
      <c r="F438" s="27">
        <v>44400.363194444399</v>
      </c>
      <c r="G438" s="24" t="s">
        <v>16</v>
      </c>
      <c r="H438" s="26">
        <v>13339</v>
      </c>
      <c r="I438" s="24" t="s">
        <v>17</v>
      </c>
      <c r="J438" s="24" t="s">
        <v>817</v>
      </c>
      <c r="K438" s="24" t="s">
        <v>42</v>
      </c>
      <c r="L438" s="24" t="s">
        <v>818</v>
      </c>
      <c r="M438" s="24" t="s">
        <v>17</v>
      </c>
      <c r="N438" s="24" t="s">
        <v>17</v>
      </c>
    </row>
    <row r="439" spans="1:14">
      <c r="A439" s="28" t="s">
        <v>14</v>
      </c>
      <c r="B439" s="28" t="s">
        <v>15</v>
      </c>
      <c r="C439" s="29">
        <v>31297210</v>
      </c>
      <c r="D439" s="29">
        <v>31297210</v>
      </c>
      <c r="E439" s="30">
        <v>1069364927</v>
      </c>
      <c r="F439" s="31">
        <v>44400.370300925897</v>
      </c>
      <c r="G439" s="28" t="s">
        <v>16</v>
      </c>
      <c r="H439" s="30">
        <v>13340</v>
      </c>
      <c r="I439" s="28" t="s">
        <v>17</v>
      </c>
      <c r="J439" s="28" t="s">
        <v>819</v>
      </c>
      <c r="K439" s="28" t="s">
        <v>42</v>
      </c>
      <c r="L439" s="28" t="s">
        <v>818</v>
      </c>
      <c r="M439" s="28" t="s">
        <v>17</v>
      </c>
      <c r="N439" s="28" t="s">
        <v>17</v>
      </c>
    </row>
    <row r="440" spans="1:14">
      <c r="A440" s="24" t="s">
        <v>14</v>
      </c>
      <c r="B440" s="24" t="s">
        <v>15</v>
      </c>
      <c r="C440" s="25">
        <v>40000</v>
      </c>
      <c r="D440" s="25">
        <v>40000</v>
      </c>
      <c r="E440" s="26">
        <v>1069488250</v>
      </c>
      <c r="F440" s="27">
        <v>44400.436435185198</v>
      </c>
      <c r="G440" s="24" t="s">
        <v>16</v>
      </c>
      <c r="H440" s="26">
        <v>13341</v>
      </c>
      <c r="I440" s="24" t="s">
        <v>17</v>
      </c>
      <c r="J440" s="24" t="s">
        <v>820</v>
      </c>
      <c r="K440" s="24" t="s">
        <v>20</v>
      </c>
      <c r="L440" s="24" t="s">
        <v>821</v>
      </c>
      <c r="M440" s="24" t="s">
        <v>17</v>
      </c>
      <c r="N440" s="24" t="s">
        <v>17</v>
      </c>
    </row>
    <row r="441" spans="1:14">
      <c r="A441" s="28" t="s">
        <v>14</v>
      </c>
      <c r="B441" s="28" t="s">
        <v>15</v>
      </c>
      <c r="C441" s="29">
        <v>2423614</v>
      </c>
      <c r="D441" s="29">
        <v>2423614</v>
      </c>
      <c r="E441" s="30">
        <v>1069488492</v>
      </c>
      <c r="F441" s="31">
        <v>44400.436539351896</v>
      </c>
      <c r="G441" s="28" t="s">
        <v>16</v>
      </c>
      <c r="H441" s="30">
        <v>13342</v>
      </c>
      <c r="I441" s="28" t="s">
        <v>17</v>
      </c>
      <c r="J441" s="28" t="s">
        <v>822</v>
      </c>
      <c r="K441" s="28" t="s">
        <v>20</v>
      </c>
      <c r="L441" s="28" t="s">
        <v>823</v>
      </c>
      <c r="M441" s="28" t="s">
        <v>17</v>
      </c>
      <c r="N441" s="28" t="s">
        <v>17</v>
      </c>
    </row>
    <row r="442" spans="1:14">
      <c r="A442" s="24" t="s">
        <v>14</v>
      </c>
      <c r="B442" s="24" t="s">
        <v>15</v>
      </c>
      <c r="C442" s="25">
        <v>12000</v>
      </c>
      <c r="D442" s="25">
        <v>12000</v>
      </c>
      <c r="E442" s="26">
        <v>1069495617</v>
      </c>
      <c r="F442" s="27">
        <v>44400.440104166701</v>
      </c>
      <c r="G442" s="24" t="s">
        <v>16</v>
      </c>
      <c r="H442" s="26">
        <v>13343</v>
      </c>
      <c r="I442" s="24" t="s">
        <v>17</v>
      </c>
      <c r="J442" s="24" t="s">
        <v>824</v>
      </c>
      <c r="K442" s="24" t="s">
        <v>20</v>
      </c>
      <c r="L442" s="24" t="s">
        <v>821</v>
      </c>
      <c r="M442" s="24" t="s">
        <v>17</v>
      </c>
      <c r="N442" s="24" t="s">
        <v>17</v>
      </c>
    </row>
    <row r="443" spans="1:14">
      <c r="A443" s="28" t="s">
        <v>14</v>
      </c>
      <c r="B443" s="28" t="s">
        <v>15</v>
      </c>
      <c r="C443" s="29">
        <v>7561079</v>
      </c>
      <c r="D443" s="29">
        <v>7561079</v>
      </c>
      <c r="E443" s="30">
        <v>1069500028</v>
      </c>
      <c r="F443" s="31">
        <v>44400.442222222198</v>
      </c>
      <c r="G443" s="28" t="s">
        <v>16</v>
      </c>
      <c r="H443" s="30">
        <v>13345</v>
      </c>
      <c r="I443" s="28" t="s">
        <v>17</v>
      </c>
      <c r="J443" s="28" t="s">
        <v>825</v>
      </c>
      <c r="K443" s="28" t="s">
        <v>18</v>
      </c>
      <c r="L443" s="28" t="s">
        <v>826</v>
      </c>
      <c r="M443" s="28" t="s">
        <v>17</v>
      </c>
      <c r="N443" s="28" t="s">
        <v>17</v>
      </c>
    </row>
    <row r="444" spans="1:14" s="41" customFormat="1">
      <c r="A444" s="37" t="s">
        <v>14</v>
      </c>
      <c r="B444" s="37" t="s">
        <v>15</v>
      </c>
      <c r="C444" s="38">
        <v>630</v>
      </c>
      <c r="D444" s="38">
        <v>630</v>
      </c>
      <c r="E444" s="39">
        <v>1069500277</v>
      </c>
      <c r="F444" s="40">
        <v>44400.442349536999</v>
      </c>
      <c r="G444" s="37" t="s">
        <v>16</v>
      </c>
      <c r="H444" s="39">
        <v>13346</v>
      </c>
      <c r="I444" s="37" t="s">
        <v>17</v>
      </c>
      <c r="J444" s="37" t="s">
        <v>827</v>
      </c>
      <c r="K444" s="37">
        <v>426</v>
      </c>
      <c r="L444" s="37" t="s">
        <v>359</v>
      </c>
      <c r="M444" s="37" t="s">
        <v>17</v>
      </c>
      <c r="N444" s="37" t="s">
        <v>17</v>
      </c>
    </row>
    <row r="445" spans="1:14">
      <c r="A445" s="28" t="s">
        <v>14</v>
      </c>
      <c r="B445" s="28" t="s">
        <v>15</v>
      </c>
      <c r="C445" s="29">
        <v>524751</v>
      </c>
      <c r="D445" s="29">
        <v>524751</v>
      </c>
      <c r="E445" s="30">
        <v>1069621900</v>
      </c>
      <c r="F445" s="31">
        <v>44400.498657407399</v>
      </c>
      <c r="G445" s="28" t="s">
        <v>16</v>
      </c>
      <c r="H445" s="30">
        <v>13348</v>
      </c>
      <c r="I445" s="28" t="s">
        <v>17</v>
      </c>
      <c r="J445" s="28" t="s">
        <v>828</v>
      </c>
      <c r="K445" s="28" t="s">
        <v>26</v>
      </c>
      <c r="L445" s="28" t="s">
        <v>829</v>
      </c>
      <c r="M445" s="28" t="s">
        <v>17</v>
      </c>
      <c r="N445" s="28" t="s">
        <v>17</v>
      </c>
    </row>
    <row r="446" spans="1:14">
      <c r="A446" s="24" t="s">
        <v>14</v>
      </c>
      <c r="B446" s="24" t="s">
        <v>15</v>
      </c>
      <c r="C446" s="25">
        <v>157200</v>
      </c>
      <c r="D446" s="25">
        <v>157200</v>
      </c>
      <c r="E446" s="26">
        <v>1069686635</v>
      </c>
      <c r="F446" s="27">
        <v>44400.5307060185</v>
      </c>
      <c r="G446" s="24" t="s">
        <v>16</v>
      </c>
      <c r="H446" s="26">
        <v>13349</v>
      </c>
      <c r="I446" s="24" t="s">
        <v>17</v>
      </c>
      <c r="J446" s="24" t="s">
        <v>31</v>
      </c>
      <c r="K446" s="24" t="s">
        <v>18</v>
      </c>
      <c r="L446" s="24" t="s">
        <v>830</v>
      </c>
      <c r="M446" s="24" t="s">
        <v>17</v>
      </c>
      <c r="N446" s="24" t="s">
        <v>17</v>
      </c>
    </row>
    <row r="447" spans="1:14">
      <c r="A447" s="28" t="s">
        <v>14</v>
      </c>
      <c r="B447" s="28" t="s">
        <v>15</v>
      </c>
      <c r="C447" s="29">
        <v>2533738.0499999998</v>
      </c>
      <c r="D447" s="29">
        <v>2533738.0499999998</v>
      </c>
      <c r="E447" s="30">
        <v>1069726466</v>
      </c>
      <c r="F447" s="31">
        <v>44400.553668981498</v>
      </c>
      <c r="G447" s="28" t="s">
        <v>16</v>
      </c>
      <c r="H447" s="30">
        <v>13350</v>
      </c>
      <c r="I447" s="28" t="s">
        <v>17</v>
      </c>
      <c r="J447" s="28" t="s">
        <v>831</v>
      </c>
      <c r="K447" s="28" t="s">
        <v>26</v>
      </c>
      <c r="L447" s="28" t="s">
        <v>124</v>
      </c>
      <c r="M447" s="28" t="s">
        <v>17</v>
      </c>
      <c r="N447" s="28" t="s">
        <v>17</v>
      </c>
    </row>
    <row r="448" spans="1:14">
      <c r="A448" s="24" t="s">
        <v>14</v>
      </c>
      <c r="B448" s="24" t="s">
        <v>15</v>
      </c>
      <c r="C448" s="25">
        <v>7718210.8300000001</v>
      </c>
      <c r="D448" s="25">
        <v>7718210.8300000001</v>
      </c>
      <c r="E448" s="26">
        <v>1069821007</v>
      </c>
      <c r="F448" s="27">
        <v>44400.604907407404</v>
      </c>
      <c r="G448" s="24" t="s">
        <v>16</v>
      </c>
      <c r="H448" s="26">
        <v>13351</v>
      </c>
      <c r="I448" s="24" t="s">
        <v>17</v>
      </c>
      <c r="J448" s="24" t="s">
        <v>832</v>
      </c>
      <c r="K448" s="24" t="s">
        <v>42</v>
      </c>
      <c r="L448" s="24" t="s">
        <v>43</v>
      </c>
      <c r="M448" s="24" t="s">
        <v>17</v>
      </c>
      <c r="N448" s="24" t="s">
        <v>17</v>
      </c>
    </row>
    <row r="449" spans="1:14">
      <c r="A449" s="28" t="s">
        <v>14</v>
      </c>
      <c r="B449" s="28" t="s">
        <v>15</v>
      </c>
      <c r="C449" s="29">
        <v>504806</v>
      </c>
      <c r="D449" s="29">
        <v>504806</v>
      </c>
      <c r="E449" s="30">
        <v>1069876313</v>
      </c>
      <c r="F449" s="31">
        <v>44400.630023148202</v>
      </c>
      <c r="G449" s="28" t="s">
        <v>16</v>
      </c>
      <c r="H449" s="30">
        <v>13354</v>
      </c>
      <c r="I449" s="28" t="s">
        <v>17</v>
      </c>
      <c r="J449" s="28" t="s">
        <v>833</v>
      </c>
      <c r="K449" s="28" t="s">
        <v>22</v>
      </c>
      <c r="L449" s="28" t="s">
        <v>834</v>
      </c>
      <c r="M449" s="28" t="s">
        <v>17</v>
      </c>
      <c r="N449" s="28" t="s">
        <v>17</v>
      </c>
    </row>
    <row r="450" spans="1:14">
      <c r="A450" s="24" t="s">
        <v>14</v>
      </c>
      <c r="B450" s="24" t="s">
        <v>15</v>
      </c>
      <c r="C450" s="25">
        <v>270000</v>
      </c>
      <c r="D450" s="25">
        <v>270000</v>
      </c>
      <c r="E450" s="26">
        <v>1069913604</v>
      </c>
      <c r="F450" s="27">
        <v>44400.6469560185</v>
      </c>
      <c r="G450" s="24" t="s">
        <v>16</v>
      </c>
      <c r="H450" s="26">
        <v>13359</v>
      </c>
      <c r="I450" s="24" t="s">
        <v>17</v>
      </c>
      <c r="J450" s="24" t="s">
        <v>835</v>
      </c>
      <c r="K450" s="24" t="s">
        <v>37</v>
      </c>
      <c r="L450" s="24" t="s">
        <v>836</v>
      </c>
      <c r="M450" s="24" t="s">
        <v>17</v>
      </c>
      <c r="N450" s="24" t="s">
        <v>17</v>
      </c>
    </row>
    <row r="451" spans="1:14">
      <c r="A451" s="28" t="s">
        <v>14</v>
      </c>
      <c r="B451" s="28" t="s">
        <v>15</v>
      </c>
      <c r="C451" s="29">
        <v>116820</v>
      </c>
      <c r="D451" s="29">
        <v>116820</v>
      </c>
      <c r="E451" s="30">
        <v>1069950669</v>
      </c>
      <c r="F451" s="31">
        <v>44400.663726851897</v>
      </c>
      <c r="G451" s="28" t="s">
        <v>16</v>
      </c>
      <c r="H451" s="30">
        <v>13364</v>
      </c>
      <c r="I451" s="28" t="s">
        <v>17</v>
      </c>
      <c r="J451" s="28" t="s">
        <v>837</v>
      </c>
      <c r="K451" s="28" t="s">
        <v>37</v>
      </c>
      <c r="L451" s="28" t="s">
        <v>838</v>
      </c>
      <c r="M451" s="28" t="s">
        <v>17</v>
      </c>
      <c r="N451" s="28" t="s">
        <v>17</v>
      </c>
    </row>
    <row r="452" spans="1:14">
      <c r="A452" s="24" t="s">
        <v>14</v>
      </c>
      <c r="B452" s="24" t="s">
        <v>15</v>
      </c>
      <c r="C452" s="25">
        <v>614166</v>
      </c>
      <c r="D452" s="25">
        <v>614166</v>
      </c>
      <c r="E452" s="26">
        <v>1069966248</v>
      </c>
      <c r="F452" s="27">
        <v>44400.670879629601</v>
      </c>
      <c r="G452" s="24" t="s">
        <v>16</v>
      </c>
      <c r="H452" s="26">
        <v>13365</v>
      </c>
      <c r="I452" s="24" t="s">
        <v>17</v>
      </c>
      <c r="J452" s="24" t="s">
        <v>31</v>
      </c>
      <c r="K452" s="24" t="s">
        <v>495</v>
      </c>
      <c r="L452" s="24" t="s">
        <v>839</v>
      </c>
      <c r="M452" s="24" t="s">
        <v>17</v>
      </c>
      <c r="N452" s="24" t="s">
        <v>17</v>
      </c>
    </row>
    <row r="453" spans="1:14">
      <c r="A453" s="28" t="s">
        <v>14</v>
      </c>
      <c r="B453" s="28" t="s">
        <v>15</v>
      </c>
      <c r="C453" s="29">
        <v>494751</v>
      </c>
      <c r="D453" s="29">
        <v>494751</v>
      </c>
      <c r="E453" s="30">
        <v>1070029186</v>
      </c>
      <c r="F453" s="31">
        <v>44400.701099537</v>
      </c>
      <c r="G453" s="28" t="s">
        <v>16</v>
      </c>
      <c r="H453" s="30">
        <v>13366</v>
      </c>
      <c r="I453" s="28" t="s">
        <v>17</v>
      </c>
      <c r="J453" s="28" t="s">
        <v>840</v>
      </c>
      <c r="K453" s="28" t="s">
        <v>24</v>
      </c>
      <c r="L453" s="28" t="s">
        <v>841</v>
      </c>
      <c r="M453" s="28" t="s">
        <v>17</v>
      </c>
      <c r="N453" s="28" t="s">
        <v>17</v>
      </c>
    </row>
    <row r="454" spans="1:14">
      <c r="B454" s="16" t="s">
        <v>56</v>
      </c>
      <c r="C454" s="15">
        <f>SUM(C359:C453)</f>
        <v>386467094.93999994</v>
      </c>
    </row>
    <row r="455" spans="1:14">
      <c r="B455" s="16" t="s">
        <v>57</v>
      </c>
      <c r="C455" s="10">
        <f>C358</f>
        <v>163566320.06000006</v>
      </c>
    </row>
    <row r="456" spans="1:14">
      <c r="B456" s="16" t="s">
        <v>58</v>
      </c>
      <c r="C456">
        <v>488850524.41000003</v>
      </c>
    </row>
    <row r="457" spans="1:14">
      <c r="B457" s="16" t="s">
        <v>54</v>
      </c>
      <c r="C457" s="10">
        <f>+C454+C455-C456</f>
        <v>61182890.589999974</v>
      </c>
      <c r="E457" s="10"/>
    </row>
    <row r="458" spans="1:14" s="36" customFormat="1">
      <c r="A458" s="32" t="s">
        <v>14</v>
      </c>
      <c r="B458" s="32" t="s">
        <v>15</v>
      </c>
      <c r="C458" s="33">
        <v>13678</v>
      </c>
      <c r="D458" s="33">
        <v>13678</v>
      </c>
      <c r="E458" s="34">
        <v>1070169152</v>
      </c>
      <c r="F458" s="35">
        <v>44400.7797222222</v>
      </c>
      <c r="G458" s="32" t="s">
        <v>16</v>
      </c>
      <c r="H458" s="34">
        <v>13368</v>
      </c>
      <c r="I458" s="32" t="s">
        <v>17</v>
      </c>
      <c r="J458" s="32" t="s">
        <v>845</v>
      </c>
      <c r="K458" s="32" t="s">
        <v>430</v>
      </c>
      <c r="L458" s="32" t="s">
        <v>846</v>
      </c>
      <c r="M458" s="32" t="s">
        <v>17</v>
      </c>
      <c r="N458" s="32" t="s">
        <v>17</v>
      </c>
    </row>
    <row r="459" spans="1:14" s="41" customFormat="1">
      <c r="A459" s="37" t="s">
        <v>14</v>
      </c>
      <c r="B459" s="37" t="s">
        <v>15</v>
      </c>
      <c r="C459" s="38">
        <v>3828106</v>
      </c>
      <c r="D459" s="38">
        <v>3828106</v>
      </c>
      <c r="E459" s="39">
        <v>1070093989</v>
      </c>
      <c r="F459" s="40">
        <v>44400.735763888901</v>
      </c>
      <c r="G459" s="37" t="s">
        <v>16</v>
      </c>
      <c r="H459" s="39">
        <v>13367</v>
      </c>
      <c r="I459" s="37" t="s">
        <v>17</v>
      </c>
      <c r="J459" s="37" t="s">
        <v>842</v>
      </c>
      <c r="K459" s="37" t="s">
        <v>843</v>
      </c>
      <c r="L459" s="37" t="s">
        <v>844</v>
      </c>
      <c r="M459" s="37" t="s">
        <v>17</v>
      </c>
      <c r="N459" s="37" t="s">
        <v>17</v>
      </c>
    </row>
    <row r="460" spans="1:14">
      <c r="A460" s="43" t="s">
        <v>14</v>
      </c>
      <c r="B460" s="43" t="s">
        <v>15</v>
      </c>
      <c r="C460" s="44">
        <v>164917</v>
      </c>
      <c r="D460" s="44">
        <v>164917</v>
      </c>
      <c r="E460" s="45">
        <v>1070488047</v>
      </c>
      <c r="F460" s="46">
        <v>44401.3816898148</v>
      </c>
      <c r="G460" s="43" t="s">
        <v>16</v>
      </c>
      <c r="H460" s="45">
        <v>13370</v>
      </c>
      <c r="I460" s="43" t="s">
        <v>17</v>
      </c>
      <c r="J460" s="43" t="s">
        <v>848</v>
      </c>
      <c r="K460" s="43" t="s">
        <v>22</v>
      </c>
      <c r="L460" s="43" t="s">
        <v>849</v>
      </c>
      <c r="M460" s="43" t="s">
        <v>17</v>
      </c>
      <c r="N460" s="43" t="s">
        <v>17</v>
      </c>
    </row>
    <row r="461" spans="1:14">
      <c r="A461" s="47" t="s">
        <v>14</v>
      </c>
      <c r="B461" s="47" t="s">
        <v>15</v>
      </c>
      <c r="C461" s="48">
        <v>120000</v>
      </c>
      <c r="D461" s="48">
        <v>120000</v>
      </c>
      <c r="E461" s="49">
        <v>1070728920</v>
      </c>
      <c r="F461" s="50">
        <v>44401.561574074098</v>
      </c>
      <c r="G461" s="47" t="s">
        <v>16</v>
      </c>
      <c r="H461" s="49">
        <v>13371</v>
      </c>
      <c r="I461" s="47" t="s">
        <v>17</v>
      </c>
      <c r="J461" s="47" t="s">
        <v>850</v>
      </c>
      <c r="K461" s="47" t="s">
        <v>20</v>
      </c>
      <c r="L461" s="47" t="s">
        <v>851</v>
      </c>
      <c r="M461" s="47" t="s">
        <v>17</v>
      </c>
      <c r="N461" s="47" t="s">
        <v>17</v>
      </c>
    </row>
    <row r="462" spans="1:14">
      <c r="A462" s="43" t="s">
        <v>14</v>
      </c>
      <c r="B462" s="43" t="s">
        <v>15</v>
      </c>
      <c r="C462" s="44">
        <v>15000</v>
      </c>
      <c r="D462" s="44">
        <v>15000</v>
      </c>
      <c r="E462" s="45">
        <v>1071107111</v>
      </c>
      <c r="F462" s="46">
        <v>44402.366053240701</v>
      </c>
      <c r="G462" s="43" t="s">
        <v>16</v>
      </c>
      <c r="H462" s="45">
        <v>13372</v>
      </c>
      <c r="I462" s="43" t="s">
        <v>17</v>
      </c>
      <c r="J462" s="43" t="s">
        <v>852</v>
      </c>
      <c r="K462" s="43" t="s">
        <v>22</v>
      </c>
      <c r="L462" s="43" t="s">
        <v>853</v>
      </c>
      <c r="M462" s="43" t="s">
        <v>17</v>
      </c>
      <c r="N462" s="43" t="s">
        <v>17</v>
      </c>
    </row>
    <row r="463" spans="1:14">
      <c r="A463" s="47" t="s">
        <v>14</v>
      </c>
      <c r="B463" s="47" t="s">
        <v>15</v>
      </c>
      <c r="C463" s="48">
        <v>15000</v>
      </c>
      <c r="D463" s="48">
        <v>15000</v>
      </c>
      <c r="E463" s="49">
        <v>1071108016</v>
      </c>
      <c r="F463" s="50">
        <v>44402.367800925902</v>
      </c>
      <c r="G463" s="47" t="s">
        <v>16</v>
      </c>
      <c r="H463" s="49">
        <v>13373</v>
      </c>
      <c r="I463" s="47" t="s">
        <v>17</v>
      </c>
      <c r="J463" s="47" t="s">
        <v>852</v>
      </c>
      <c r="K463" s="47" t="s">
        <v>22</v>
      </c>
      <c r="L463" s="47" t="s">
        <v>853</v>
      </c>
      <c r="M463" s="47" t="s">
        <v>17</v>
      </c>
      <c r="N463" s="47" t="s">
        <v>17</v>
      </c>
    </row>
    <row r="464" spans="1:14">
      <c r="A464" s="43" t="s">
        <v>14</v>
      </c>
      <c r="B464" s="43" t="s">
        <v>15</v>
      </c>
      <c r="C464" s="44">
        <v>57557</v>
      </c>
      <c r="D464" s="44">
        <v>57557</v>
      </c>
      <c r="E464" s="45">
        <v>1071131501</v>
      </c>
      <c r="F464" s="46">
        <v>44402.406574074099</v>
      </c>
      <c r="G464" s="43" t="s">
        <v>16</v>
      </c>
      <c r="H464" s="45">
        <v>13374</v>
      </c>
      <c r="I464" s="43" t="s">
        <v>17</v>
      </c>
      <c r="J464" s="43" t="s">
        <v>854</v>
      </c>
      <c r="K464" s="43" t="s">
        <v>855</v>
      </c>
      <c r="L464" s="43" t="s">
        <v>856</v>
      </c>
      <c r="M464" s="43" t="s">
        <v>17</v>
      </c>
      <c r="N464" s="43" t="s">
        <v>17</v>
      </c>
    </row>
    <row r="465" spans="1:14">
      <c r="A465" s="47" t="s">
        <v>14</v>
      </c>
      <c r="B465" s="47" t="s">
        <v>15</v>
      </c>
      <c r="C465" s="48">
        <v>402896</v>
      </c>
      <c r="D465" s="48">
        <v>402896</v>
      </c>
      <c r="E465" s="49">
        <v>1071136482</v>
      </c>
      <c r="F465" s="50">
        <v>44402.4136574074</v>
      </c>
      <c r="G465" s="47" t="s">
        <v>16</v>
      </c>
      <c r="H465" s="49">
        <v>13375</v>
      </c>
      <c r="I465" s="47" t="s">
        <v>17</v>
      </c>
      <c r="J465" s="47" t="s">
        <v>857</v>
      </c>
      <c r="K465" s="47" t="s">
        <v>855</v>
      </c>
      <c r="L465" s="47" t="s">
        <v>856</v>
      </c>
      <c r="M465" s="47" t="s">
        <v>17</v>
      </c>
      <c r="N465" s="47" t="s">
        <v>17</v>
      </c>
    </row>
    <row r="466" spans="1:14">
      <c r="A466" s="43" t="s">
        <v>14</v>
      </c>
      <c r="B466" s="43" t="s">
        <v>15</v>
      </c>
      <c r="C466" s="44">
        <v>6114728</v>
      </c>
      <c r="D466" s="44">
        <v>6114728</v>
      </c>
      <c r="E466" s="45">
        <v>1071147231</v>
      </c>
      <c r="F466" s="46">
        <v>44402.427939814799</v>
      </c>
      <c r="G466" s="43" t="s">
        <v>16</v>
      </c>
      <c r="H466" s="45">
        <v>13376</v>
      </c>
      <c r="I466" s="43" t="s">
        <v>17</v>
      </c>
      <c r="J466" s="43" t="s">
        <v>858</v>
      </c>
      <c r="K466" s="43" t="s">
        <v>18</v>
      </c>
      <c r="L466" s="43" t="s">
        <v>859</v>
      </c>
      <c r="M466" s="43" t="s">
        <v>17</v>
      </c>
      <c r="N466" s="43" t="s">
        <v>17</v>
      </c>
    </row>
    <row r="467" spans="1:14">
      <c r="A467" s="47" t="s">
        <v>14</v>
      </c>
      <c r="B467" s="47" t="s">
        <v>15</v>
      </c>
      <c r="C467" s="48">
        <v>100000</v>
      </c>
      <c r="D467" s="48">
        <v>100000</v>
      </c>
      <c r="E467" s="49">
        <v>1071305913</v>
      </c>
      <c r="F467" s="50">
        <v>44402.614664351902</v>
      </c>
      <c r="G467" s="47" t="s">
        <v>16</v>
      </c>
      <c r="H467" s="49">
        <v>13377</v>
      </c>
      <c r="I467" s="47" t="s">
        <v>17</v>
      </c>
      <c r="J467" s="47" t="s">
        <v>860</v>
      </c>
      <c r="K467" s="47" t="s">
        <v>63</v>
      </c>
      <c r="L467" s="47" t="s">
        <v>861</v>
      </c>
      <c r="M467" s="47" t="s">
        <v>17</v>
      </c>
      <c r="N467" s="47" t="s">
        <v>17</v>
      </c>
    </row>
    <row r="468" spans="1:14">
      <c r="A468" s="43" t="s">
        <v>14</v>
      </c>
      <c r="B468" s="43" t="s">
        <v>15</v>
      </c>
      <c r="C468" s="44">
        <v>90300</v>
      </c>
      <c r="D468" s="44">
        <v>90300</v>
      </c>
      <c r="E468" s="45">
        <v>1071405940</v>
      </c>
      <c r="F468" s="46">
        <v>44402.749918981499</v>
      </c>
      <c r="G468" s="43" t="s">
        <v>16</v>
      </c>
      <c r="H468" s="45">
        <v>13378</v>
      </c>
      <c r="I468" s="43" t="s">
        <v>17</v>
      </c>
      <c r="J468" s="43" t="s">
        <v>862</v>
      </c>
      <c r="K468" s="43" t="s">
        <v>20</v>
      </c>
      <c r="L468" s="43" t="s">
        <v>863</v>
      </c>
      <c r="M468" s="43" t="s">
        <v>17</v>
      </c>
      <c r="N468" s="43" t="s">
        <v>17</v>
      </c>
    </row>
    <row r="469" spans="1:14">
      <c r="A469" s="47" t="s">
        <v>14</v>
      </c>
      <c r="B469" s="47" t="s">
        <v>15</v>
      </c>
      <c r="C469" s="48">
        <v>6000</v>
      </c>
      <c r="D469" s="48">
        <v>6000</v>
      </c>
      <c r="E469" s="49">
        <v>1071415567</v>
      </c>
      <c r="F469" s="50">
        <v>44402.762534722198</v>
      </c>
      <c r="G469" s="47" t="s">
        <v>16</v>
      </c>
      <c r="H469" s="49">
        <v>13379</v>
      </c>
      <c r="I469" s="47" t="s">
        <v>17</v>
      </c>
      <c r="J469" s="47" t="s">
        <v>864</v>
      </c>
      <c r="K469" s="47" t="s">
        <v>437</v>
      </c>
      <c r="L469" s="47" t="s">
        <v>865</v>
      </c>
      <c r="M469" s="47" t="s">
        <v>17</v>
      </c>
      <c r="N469" s="47" t="s">
        <v>17</v>
      </c>
    </row>
    <row r="470" spans="1:14">
      <c r="A470" s="43" t="s">
        <v>14</v>
      </c>
      <c r="B470" s="43" t="s">
        <v>15</v>
      </c>
      <c r="C470" s="44">
        <v>5000</v>
      </c>
      <c r="D470" s="44">
        <v>5000</v>
      </c>
      <c r="E470" s="45">
        <v>1071420642</v>
      </c>
      <c r="F470" s="46">
        <v>44402.768993055601</v>
      </c>
      <c r="G470" s="43" t="s">
        <v>16</v>
      </c>
      <c r="H470" s="45">
        <v>13380</v>
      </c>
      <c r="I470" s="43" t="s">
        <v>17</v>
      </c>
      <c r="J470" s="43" t="s">
        <v>866</v>
      </c>
      <c r="K470" s="43" t="s">
        <v>437</v>
      </c>
      <c r="L470" s="43" t="s">
        <v>865</v>
      </c>
      <c r="M470" s="43" t="s">
        <v>17</v>
      </c>
      <c r="N470" s="43" t="s">
        <v>17</v>
      </c>
    </row>
    <row r="471" spans="1:14">
      <c r="A471" s="47" t="s">
        <v>14</v>
      </c>
      <c r="B471" s="47" t="s">
        <v>15</v>
      </c>
      <c r="C471" s="48">
        <v>22500</v>
      </c>
      <c r="D471" s="48">
        <v>22500</v>
      </c>
      <c r="E471" s="49">
        <v>1071437105</v>
      </c>
      <c r="F471" s="50">
        <v>44402.7893287037</v>
      </c>
      <c r="G471" s="47" t="s">
        <v>16</v>
      </c>
      <c r="H471" s="49">
        <v>13381</v>
      </c>
      <c r="I471" s="47" t="s">
        <v>17</v>
      </c>
      <c r="J471" s="47" t="s">
        <v>867</v>
      </c>
      <c r="K471" s="47" t="s">
        <v>37</v>
      </c>
      <c r="L471" s="47" t="s">
        <v>868</v>
      </c>
      <c r="M471" s="47" t="s">
        <v>17</v>
      </c>
      <c r="N471" s="47" t="s">
        <v>17</v>
      </c>
    </row>
    <row r="472" spans="1:14">
      <c r="A472" s="43" t="s">
        <v>14</v>
      </c>
      <c r="B472" s="43" t="s">
        <v>15</v>
      </c>
      <c r="C472" s="44">
        <v>130000</v>
      </c>
      <c r="D472" s="44">
        <v>130000</v>
      </c>
      <c r="E472" s="45">
        <v>1071465738</v>
      </c>
      <c r="F472" s="46">
        <v>44402.824074074102</v>
      </c>
      <c r="G472" s="43" t="s">
        <v>16</v>
      </c>
      <c r="H472" s="45">
        <v>13382</v>
      </c>
      <c r="I472" s="43" t="s">
        <v>17</v>
      </c>
      <c r="J472" s="43" t="s">
        <v>869</v>
      </c>
      <c r="K472" s="43" t="s">
        <v>22</v>
      </c>
      <c r="L472" s="43" t="s">
        <v>870</v>
      </c>
      <c r="M472" s="43" t="s">
        <v>17</v>
      </c>
      <c r="N472" s="43" t="s">
        <v>17</v>
      </c>
    </row>
    <row r="473" spans="1:14">
      <c r="A473" s="47" t="s">
        <v>14</v>
      </c>
      <c r="B473" s="47" t="s">
        <v>15</v>
      </c>
      <c r="C473" s="48">
        <v>75000</v>
      </c>
      <c r="D473" s="48">
        <v>75000</v>
      </c>
      <c r="E473" s="49">
        <v>1071573979</v>
      </c>
      <c r="F473" s="50">
        <v>44403.058298611097</v>
      </c>
      <c r="G473" s="47" t="s">
        <v>16</v>
      </c>
      <c r="H473" s="49">
        <v>13384</v>
      </c>
      <c r="I473" s="47" t="s">
        <v>17</v>
      </c>
      <c r="J473" s="47" t="s">
        <v>867</v>
      </c>
      <c r="K473" s="47" t="s">
        <v>37</v>
      </c>
      <c r="L473" s="47" t="s">
        <v>871</v>
      </c>
      <c r="M473" s="47" t="s">
        <v>17</v>
      </c>
      <c r="N473" s="47" t="s">
        <v>17</v>
      </c>
    </row>
    <row r="474" spans="1:14">
      <c r="A474" s="43" t="s">
        <v>14</v>
      </c>
      <c r="B474" s="43" t="s">
        <v>15</v>
      </c>
      <c r="C474" s="44">
        <v>133897784</v>
      </c>
      <c r="D474" s="44">
        <v>133897784</v>
      </c>
      <c r="E474" s="45">
        <v>1071633508</v>
      </c>
      <c r="F474" s="46">
        <v>44403.331689814797</v>
      </c>
      <c r="G474" s="43" t="s">
        <v>16</v>
      </c>
      <c r="H474" s="45">
        <v>13385</v>
      </c>
      <c r="I474" s="43" t="s">
        <v>17</v>
      </c>
      <c r="J474" s="43" t="s">
        <v>872</v>
      </c>
      <c r="K474" s="43" t="s">
        <v>873</v>
      </c>
      <c r="L474" s="43" t="s">
        <v>874</v>
      </c>
      <c r="M474" s="43" t="s">
        <v>17</v>
      </c>
      <c r="N474" s="43" t="s">
        <v>17</v>
      </c>
    </row>
    <row r="475" spans="1:14">
      <c r="A475" s="47" t="s">
        <v>14</v>
      </c>
      <c r="B475" s="47" t="s">
        <v>15</v>
      </c>
      <c r="C475" s="48">
        <v>79811604</v>
      </c>
      <c r="D475" s="48">
        <v>79811604</v>
      </c>
      <c r="E475" s="49">
        <v>1071702036</v>
      </c>
      <c r="F475" s="50">
        <v>44403.373136574097</v>
      </c>
      <c r="G475" s="47" t="s">
        <v>16</v>
      </c>
      <c r="H475" s="49">
        <v>13390</v>
      </c>
      <c r="I475" s="47" t="s">
        <v>17</v>
      </c>
      <c r="J475" s="47" t="s">
        <v>875</v>
      </c>
      <c r="K475" s="47" t="s">
        <v>18</v>
      </c>
      <c r="L475" s="47" t="s">
        <v>876</v>
      </c>
      <c r="M475" s="47" t="s">
        <v>17</v>
      </c>
      <c r="N475" s="47" t="s">
        <v>17</v>
      </c>
    </row>
    <row r="476" spans="1:14" s="41" customFormat="1">
      <c r="A476" s="55" t="s">
        <v>14</v>
      </c>
      <c r="B476" s="55" t="s">
        <v>15</v>
      </c>
      <c r="C476" s="56">
        <v>5384.57</v>
      </c>
      <c r="D476" s="56">
        <v>5384.57</v>
      </c>
      <c r="E476" s="57">
        <v>1071764223</v>
      </c>
      <c r="F476" s="58">
        <v>44403.402685185203</v>
      </c>
      <c r="G476" s="55" t="s">
        <v>16</v>
      </c>
      <c r="H476" s="57">
        <v>13391</v>
      </c>
      <c r="I476" s="55" t="s">
        <v>17</v>
      </c>
      <c r="J476" s="55" t="s">
        <v>877</v>
      </c>
      <c r="K476" s="55" t="s">
        <v>878</v>
      </c>
      <c r="L476" s="55" t="s">
        <v>879</v>
      </c>
      <c r="M476" s="55" t="s">
        <v>17</v>
      </c>
      <c r="N476" s="55" t="s">
        <v>17</v>
      </c>
    </row>
    <row r="477" spans="1:14" s="41" customFormat="1">
      <c r="A477" s="55" t="s">
        <v>14</v>
      </c>
      <c r="B477" s="55" t="s">
        <v>15</v>
      </c>
      <c r="C477" s="56">
        <v>254.4</v>
      </c>
      <c r="D477" s="56">
        <v>254.4</v>
      </c>
      <c r="E477" s="57">
        <v>1071786683</v>
      </c>
      <c r="F477" s="58">
        <v>44403.412604166697</v>
      </c>
      <c r="G477" s="55" t="s">
        <v>16</v>
      </c>
      <c r="H477" s="57">
        <v>13392</v>
      </c>
      <c r="I477" s="55" t="s">
        <v>17</v>
      </c>
      <c r="J477" s="55" t="s">
        <v>880</v>
      </c>
      <c r="K477" s="55" t="s">
        <v>878</v>
      </c>
      <c r="L477" s="55" t="s">
        <v>879</v>
      </c>
      <c r="M477" s="55" t="s">
        <v>17</v>
      </c>
      <c r="N477" s="55" t="s">
        <v>17</v>
      </c>
    </row>
    <row r="478" spans="1:14">
      <c r="A478" s="43" t="s">
        <v>14</v>
      </c>
      <c r="B478" s="43" t="s">
        <v>15</v>
      </c>
      <c r="C478" s="44">
        <v>278522834</v>
      </c>
      <c r="D478" s="44">
        <v>278522834</v>
      </c>
      <c r="E478" s="45">
        <v>1071790601</v>
      </c>
      <c r="F478" s="46">
        <v>44403.4143287037</v>
      </c>
      <c r="G478" s="43" t="s">
        <v>16</v>
      </c>
      <c r="H478" s="45">
        <v>13393</v>
      </c>
      <c r="I478" s="43" t="s">
        <v>17</v>
      </c>
      <c r="J478" s="43" t="s">
        <v>881</v>
      </c>
      <c r="K478" s="43" t="s">
        <v>22</v>
      </c>
      <c r="L478" s="43" t="s">
        <v>882</v>
      </c>
      <c r="M478" s="43" t="s">
        <v>17</v>
      </c>
      <c r="N478" s="43" t="s">
        <v>17</v>
      </c>
    </row>
    <row r="479" spans="1:14">
      <c r="A479" s="47" t="s">
        <v>14</v>
      </c>
      <c r="B479" s="47" t="s">
        <v>15</v>
      </c>
      <c r="C479" s="48">
        <v>888000</v>
      </c>
      <c r="D479" s="48">
        <v>888000</v>
      </c>
      <c r="E479" s="49">
        <v>1071796258</v>
      </c>
      <c r="F479" s="50">
        <v>44403.416770833297</v>
      </c>
      <c r="G479" s="47" t="s">
        <v>16</v>
      </c>
      <c r="H479" s="49">
        <v>13394</v>
      </c>
      <c r="I479" s="47" t="s">
        <v>17</v>
      </c>
      <c r="J479" s="47" t="s">
        <v>883</v>
      </c>
      <c r="K479" s="47" t="s">
        <v>22</v>
      </c>
      <c r="L479" s="47" t="s">
        <v>884</v>
      </c>
      <c r="M479" s="47" t="s">
        <v>17</v>
      </c>
      <c r="N479" s="47" t="s">
        <v>17</v>
      </c>
    </row>
    <row r="480" spans="1:14">
      <c r="A480" s="43" t="s">
        <v>14</v>
      </c>
      <c r="B480" s="43" t="s">
        <v>15</v>
      </c>
      <c r="C480" s="44">
        <v>40000</v>
      </c>
      <c r="D480" s="44">
        <v>40000</v>
      </c>
      <c r="E480" s="45">
        <v>1071818555</v>
      </c>
      <c r="F480" s="46">
        <v>44403.426678240699</v>
      </c>
      <c r="G480" s="43" t="s">
        <v>16</v>
      </c>
      <c r="H480" s="45">
        <v>13398</v>
      </c>
      <c r="I480" s="43" t="s">
        <v>17</v>
      </c>
      <c r="J480" s="43" t="s">
        <v>84</v>
      </c>
      <c r="K480" s="43" t="s">
        <v>20</v>
      </c>
      <c r="L480" s="43" t="s">
        <v>885</v>
      </c>
      <c r="M480" s="43" t="s">
        <v>17</v>
      </c>
      <c r="N480" s="43" t="s">
        <v>17</v>
      </c>
    </row>
    <row r="481" spans="1:14">
      <c r="A481" s="47" t="s">
        <v>14</v>
      </c>
      <c r="B481" s="47" t="s">
        <v>15</v>
      </c>
      <c r="C481" s="48">
        <v>42660</v>
      </c>
      <c r="D481" s="48">
        <v>42660</v>
      </c>
      <c r="E481" s="49">
        <v>1071863939</v>
      </c>
      <c r="F481" s="50">
        <v>44403.446365740703</v>
      </c>
      <c r="G481" s="47" t="s">
        <v>16</v>
      </c>
      <c r="H481" s="49">
        <v>13399</v>
      </c>
      <c r="I481" s="47" t="s">
        <v>17</v>
      </c>
      <c r="J481" s="47" t="s">
        <v>886</v>
      </c>
      <c r="K481" s="47" t="s">
        <v>18</v>
      </c>
      <c r="L481" s="47" t="s">
        <v>887</v>
      </c>
      <c r="M481" s="47" t="s">
        <v>17</v>
      </c>
      <c r="N481" s="47" t="s">
        <v>17</v>
      </c>
    </row>
    <row r="482" spans="1:14">
      <c r="A482" s="43" t="s">
        <v>14</v>
      </c>
      <c r="B482" s="43" t="s">
        <v>15</v>
      </c>
      <c r="C482" s="44">
        <v>35164692</v>
      </c>
      <c r="D482" s="44">
        <v>35164692</v>
      </c>
      <c r="E482" s="45">
        <v>1071868166</v>
      </c>
      <c r="F482" s="46">
        <v>44403.448194444398</v>
      </c>
      <c r="G482" s="43" t="s">
        <v>16</v>
      </c>
      <c r="H482" s="45">
        <v>13400</v>
      </c>
      <c r="I482" s="43" t="s">
        <v>17</v>
      </c>
      <c r="J482" s="43" t="s">
        <v>888</v>
      </c>
      <c r="K482" s="43" t="s">
        <v>18</v>
      </c>
      <c r="L482" s="43" t="s">
        <v>19</v>
      </c>
      <c r="M482" s="43" t="s">
        <v>17</v>
      </c>
      <c r="N482" s="43" t="s">
        <v>17</v>
      </c>
    </row>
    <row r="483" spans="1:14">
      <c r="A483" s="47" t="s">
        <v>14</v>
      </c>
      <c r="B483" s="47" t="s">
        <v>15</v>
      </c>
      <c r="C483" s="48">
        <v>7500</v>
      </c>
      <c r="D483" s="48">
        <v>7500</v>
      </c>
      <c r="E483" s="49">
        <v>1071900096</v>
      </c>
      <c r="F483" s="50">
        <v>44403.461493055598</v>
      </c>
      <c r="G483" s="47" t="s">
        <v>16</v>
      </c>
      <c r="H483" s="49">
        <v>13401</v>
      </c>
      <c r="I483" s="47" t="s">
        <v>17</v>
      </c>
      <c r="J483" s="47" t="s">
        <v>889</v>
      </c>
      <c r="K483" s="47" t="s">
        <v>22</v>
      </c>
      <c r="L483" s="47" t="s">
        <v>890</v>
      </c>
      <c r="M483" s="47" t="s">
        <v>17</v>
      </c>
      <c r="N483" s="47" t="s">
        <v>17</v>
      </c>
    </row>
    <row r="484" spans="1:14">
      <c r="A484" s="43" t="s">
        <v>14</v>
      </c>
      <c r="B484" s="43" t="s">
        <v>15</v>
      </c>
      <c r="C484" s="44">
        <v>101830</v>
      </c>
      <c r="D484" s="44">
        <v>101830</v>
      </c>
      <c r="E484" s="45">
        <v>1071907120</v>
      </c>
      <c r="F484" s="46">
        <v>44403.464467592603</v>
      </c>
      <c r="G484" s="43" t="s">
        <v>16</v>
      </c>
      <c r="H484" s="45">
        <v>13402</v>
      </c>
      <c r="I484" s="43" t="s">
        <v>17</v>
      </c>
      <c r="J484" s="43" t="s">
        <v>891</v>
      </c>
      <c r="K484" s="43" t="s">
        <v>20</v>
      </c>
      <c r="L484" s="43" t="s">
        <v>892</v>
      </c>
      <c r="M484" s="43" t="s">
        <v>17</v>
      </c>
      <c r="N484" s="43" t="s">
        <v>17</v>
      </c>
    </row>
    <row r="485" spans="1:14">
      <c r="A485" s="47" t="s">
        <v>14</v>
      </c>
      <c r="B485" s="47" t="s">
        <v>15</v>
      </c>
      <c r="C485" s="48">
        <v>9309947</v>
      </c>
      <c r="D485" s="48">
        <v>9309947</v>
      </c>
      <c r="E485" s="49">
        <v>1071949667</v>
      </c>
      <c r="F485" s="50">
        <v>44403.482280092598</v>
      </c>
      <c r="G485" s="47" t="s">
        <v>16</v>
      </c>
      <c r="H485" s="49">
        <v>13403</v>
      </c>
      <c r="I485" s="47" t="s">
        <v>17</v>
      </c>
      <c r="J485" s="47" t="s">
        <v>893</v>
      </c>
      <c r="K485" s="47" t="s">
        <v>18</v>
      </c>
      <c r="L485" s="47" t="s">
        <v>894</v>
      </c>
      <c r="M485" s="47" t="s">
        <v>17</v>
      </c>
      <c r="N485" s="47" t="s">
        <v>17</v>
      </c>
    </row>
    <row r="486" spans="1:14">
      <c r="A486" s="43" t="s">
        <v>14</v>
      </c>
      <c r="B486" s="43" t="s">
        <v>15</v>
      </c>
      <c r="C486" s="44">
        <v>660226</v>
      </c>
      <c r="D486" s="44">
        <v>660226</v>
      </c>
      <c r="E486" s="45">
        <v>1071954024</v>
      </c>
      <c r="F486" s="46">
        <v>44403.484131944402</v>
      </c>
      <c r="G486" s="43" t="s">
        <v>16</v>
      </c>
      <c r="H486" s="45">
        <v>13404</v>
      </c>
      <c r="I486" s="43" t="s">
        <v>17</v>
      </c>
      <c r="J486" s="43" t="s">
        <v>895</v>
      </c>
      <c r="K486" s="43" t="s">
        <v>18</v>
      </c>
      <c r="L486" s="43" t="s">
        <v>19</v>
      </c>
      <c r="M486" s="43" t="s">
        <v>17</v>
      </c>
      <c r="N486" s="43" t="s">
        <v>17</v>
      </c>
    </row>
    <row r="487" spans="1:14">
      <c r="A487" s="47" t="s">
        <v>14</v>
      </c>
      <c r="B487" s="47" t="s">
        <v>15</v>
      </c>
      <c r="C487" s="48">
        <v>100243</v>
      </c>
      <c r="D487" s="48">
        <v>100243</v>
      </c>
      <c r="E487" s="49">
        <v>1071963998</v>
      </c>
      <c r="F487" s="50">
        <v>44403.488287036998</v>
      </c>
      <c r="G487" s="47" t="s">
        <v>16</v>
      </c>
      <c r="H487" s="49">
        <v>13405</v>
      </c>
      <c r="I487" s="47" t="s">
        <v>17</v>
      </c>
      <c r="J487" s="47" t="s">
        <v>896</v>
      </c>
      <c r="K487" s="47" t="s">
        <v>26</v>
      </c>
      <c r="L487" s="47" t="s">
        <v>897</v>
      </c>
      <c r="M487" s="47" t="s">
        <v>17</v>
      </c>
      <c r="N487" s="47" t="s">
        <v>17</v>
      </c>
    </row>
    <row r="488" spans="1:14">
      <c r="A488" s="43" t="s">
        <v>14</v>
      </c>
      <c r="B488" s="43" t="s">
        <v>15</v>
      </c>
      <c r="C488" s="44">
        <v>7500</v>
      </c>
      <c r="D488" s="44">
        <v>7500</v>
      </c>
      <c r="E488" s="45">
        <v>1071974662</v>
      </c>
      <c r="F488" s="46">
        <v>44403.492777777799</v>
      </c>
      <c r="G488" s="43" t="s">
        <v>16</v>
      </c>
      <c r="H488" s="45">
        <v>13406</v>
      </c>
      <c r="I488" s="43" t="s">
        <v>17</v>
      </c>
      <c r="J488" s="43" t="s">
        <v>867</v>
      </c>
      <c r="K488" s="43" t="s">
        <v>37</v>
      </c>
      <c r="L488" s="43" t="s">
        <v>890</v>
      </c>
      <c r="M488" s="43" t="s">
        <v>17</v>
      </c>
      <c r="N488" s="43" t="s">
        <v>17</v>
      </c>
    </row>
    <row r="489" spans="1:14">
      <c r="A489" s="47" t="s">
        <v>14</v>
      </c>
      <c r="B489" s="47" t="s">
        <v>15</v>
      </c>
      <c r="C489" s="48">
        <v>2136760.02</v>
      </c>
      <c r="D489" s="48">
        <v>2136760.02</v>
      </c>
      <c r="E489" s="49">
        <v>1071980090</v>
      </c>
      <c r="F489" s="50">
        <v>44403.495000000003</v>
      </c>
      <c r="G489" s="47" t="s">
        <v>16</v>
      </c>
      <c r="H489" s="49">
        <v>13407</v>
      </c>
      <c r="I489" s="47" t="s">
        <v>17</v>
      </c>
      <c r="J489" s="47" t="s">
        <v>898</v>
      </c>
      <c r="K489" s="47" t="s">
        <v>26</v>
      </c>
      <c r="L489" s="47" t="s">
        <v>897</v>
      </c>
      <c r="M489" s="47" t="s">
        <v>17</v>
      </c>
      <c r="N489" s="47" t="s">
        <v>17</v>
      </c>
    </row>
    <row r="490" spans="1:14">
      <c r="A490" s="43" t="s">
        <v>14</v>
      </c>
      <c r="B490" s="43" t="s">
        <v>15</v>
      </c>
      <c r="C490" s="44">
        <v>22162</v>
      </c>
      <c r="D490" s="44">
        <v>22162</v>
      </c>
      <c r="E490" s="45">
        <v>1071999379</v>
      </c>
      <c r="F490" s="46">
        <v>44403.503067129597</v>
      </c>
      <c r="G490" s="43" t="s">
        <v>16</v>
      </c>
      <c r="H490" s="45">
        <v>13408</v>
      </c>
      <c r="I490" s="43" t="s">
        <v>17</v>
      </c>
      <c r="J490" s="43" t="s">
        <v>899</v>
      </c>
      <c r="K490" s="43" t="s">
        <v>37</v>
      </c>
      <c r="L490" s="43" t="s">
        <v>900</v>
      </c>
      <c r="M490" s="43" t="s">
        <v>17</v>
      </c>
      <c r="N490" s="43" t="s">
        <v>17</v>
      </c>
    </row>
    <row r="491" spans="1:14">
      <c r="A491" s="47" t="s">
        <v>14</v>
      </c>
      <c r="B491" s="47" t="s">
        <v>15</v>
      </c>
      <c r="C491" s="48">
        <v>1533357</v>
      </c>
      <c r="D491" s="48">
        <v>1533357</v>
      </c>
      <c r="E491" s="49">
        <v>1072005300</v>
      </c>
      <c r="F491" s="50">
        <v>44403.505624999998</v>
      </c>
      <c r="G491" s="47" t="s">
        <v>16</v>
      </c>
      <c r="H491" s="49">
        <v>13409</v>
      </c>
      <c r="I491" s="47" t="s">
        <v>17</v>
      </c>
      <c r="J491" s="47" t="s">
        <v>901</v>
      </c>
      <c r="K491" s="47" t="s">
        <v>18</v>
      </c>
      <c r="L491" s="47" t="s">
        <v>902</v>
      </c>
      <c r="M491" s="47" t="s">
        <v>17</v>
      </c>
      <c r="N491" s="47" t="s">
        <v>17</v>
      </c>
    </row>
    <row r="492" spans="1:14">
      <c r="A492" s="43" t="s">
        <v>14</v>
      </c>
      <c r="B492" s="43" t="s">
        <v>15</v>
      </c>
      <c r="C492" s="44">
        <v>67133222</v>
      </c>
      <c r="D492" s="44">
        <v>67133222</v>
      </c>
      <c r="E492" s="45">
        <v>1072131316</v>
      </c>
      <c r="F492" s="46">
        <v>44403.568043981497</v>
      </c>
      <c r="G492" s="43" t="s">
        <v>16</v>
      </c>
      <c r="H492" s="45">
        <v>13412</v>
      </c>
      <c r="I492" s="43" t="s">
        <v>17</v>
      </c>
      <c r="J492" s="43" t="s">
        <v>903</v>
      </c>
      <c r="K492" s="43" t="s">
        <v>18</v>
      </c>
      <c r="L492" s="43" t="s">
        <v>904</v>
      </c>
      <c r="M492" s="43" t="s">
        <v>17</v>
      </c>
      <c r="N492" s="43" t="s">
        <v>17</v>
      </c>
    </row>
    <row r="493" spans="1:14">
      <c r="A493" s="47" t="s">
        <v>14</v>
      </c>
      <c r="B493" s="47" t="s">
        <v>15</v>
      </c>
      <c r="C493" s="48">
        <v>20964064</v>
      </c>
      <c r="D493" s="48">
        <v>20964064</v>
      </c>
      <c r="E493" s="49">
        <v>1072138323</v>
      </c>
      <c r="F493" s="50">
        <v>44403.571643518502</v>
      </c>
      <c r="G493" s="47" t="s">
        <v>16</v>
      </c>
      <c r="H493" s="49">
        <v>13413</v>
      </c>
      <c r="I493" s="47" t="s">
        <v>17</v>
      </c>
      <c r="J493" s="47" t="s">
        <v>905</v>
      </c>
      <c r="K493" s="47" t="s">
        <v>18</v>
      </c>
      <c r="L493" s="47" t="s">
        <v>904</v>
      </c>
      <c r="M493" s="47" t="s">
        <v>17</v>
      </c>
      <c r="N493" s="47" t="s">
        <v>17</v>
      </c>
    </row>
    <row r="494" spans="1:14">
      <c r="A494" s="43" t="s">
        <v>14</v>
      </c>
      <c r="B494" s="43" t="s">
        <v>15</v>
      </c>
      <c r="C494" s="44">
        <v>148285</v>
      </c>
      <c r="D494" s="44">
        <v>148285</v>
      </c>
      <c r="E494" s="45">
        <v>1072206977</v>
      </c>
      <c r="F494" s="46">
        <v>44403.604837963001</v>
      </c>
      <c r="G494" s="43" t="s">
        <v>16</v>
      </c>
      <c r="H494" s="45">
        <v>13414</v>
      </c>
      <c r="I494" s="43" t="s">
        <v>17</v>
      </c>
      <c r="J494" s="43" t="s">
        <v>906</v>
      </c>
      <c r="K494" s="43" t="s">
        <v>527</v>
      </c>
      <c r="L494" s="43" t="s">
        <v>528</v>
      </c>
      <c r="M494" s="43" t="s">
        <v>17</v>
      </c>
      <c r="N494" s="43" t="s">
        <v>17</v>
      </c>
    </row>
    <row r="495" spans="1:14">
      <c r="A495" s="47" t="s">
        <v>14</v>
      </c>
      <c r="B495" s="47" t="s">
        <v>15</v>
      </c>
      <c r="C495" s="48">
        <v>76200</v>
      </c>
      <c r="D495" s="48">
        <v>76200</v>
      </c>
      <c r="E495" s="49">
        <v>1072280311</v>
      </c>
      <c r="F495" s="50">
        <v>44403.636666666702</v>
      </c>
      <c r="G495" s="47" t="s">
        <v>16</v>
      </c>
      <c r="H495" s="49">
        <v>13416</v>
      </c>
      <c r="I495" s="47" t="s">
        <v>17</v>
      </c>
      <c r="J495" s="47" t="s">
        <v>907</v>
      </c>
      <c r="K495" s="47" t="s">
        <v>49</v>
      </c>
      <c r="L495" s="47" t="s">
        <v>80</v>
      </c>
      <c r="M495" s="47" t="s">
        <v>17</v>
      </c>
      <c r="N495" s="47" t="s">
        <v>17</v>
      </c>
    </row>
    <row r="496" spans="1:14">
      <c r="A496" s="43" t="s">
        <v>14</v>
      </c>
      <c r="B496" s="43" t="s">
        <v>15</v>
      </c>
      <c r="C496" s="44">
        <v>300536987</v>
      </c>
      <c r="D496" s="44">
        <v>300536987</v>
      </c>
      <c r="E496" s="45">
        <v>1072306939</v>
      </c>
      <c r="F496" s="46">
        <v>44403.648333333302</v>
      </c>
      <c r="G496" s="43" t="s">
        <v>16</v>
      </c>
      <c r="H496" s="45">
        <v>13417</v>
      </c>
      <c r="I496" s="43" t="s">
        <v>17</v>
      </c>
      <c r="J496" s="43" t="s">
        <v>908</v>
      </c>
      <c r="K496" s="43" t="s">
        <v>400</v>
      </c>
      <c r="L496" s="43" t="s">
        <v>909</v>
      </c>
      <c r="M496" s="43" t="s">
        <v>17</v>
      </c>
      <c r="N496" s="43" t="s">
        <v>17</v>
      </c>
    </row>
    <row r="497" spans="1:14">
      <c r="A497" s="47" t="s">
        <v>14</v>
      </c>
      <c r="B497" s="47" t="s">
        <v>15</v>
      </c>
      <c r="C497" s="48">
        <v>50000</v>
      </c>
      <c r="D497" s="48">
        <v>50000</v>
      </c>
      <c r="E497" s="49">
        <v>1072407214</v>
      </c>
      <c r="F497" s="50">
        <v>44403.693541666697</v>
      </c>
      <c r="G497" s="47" t="s">
        <v>16</v>
      </c>
      <c r="H497" s="49">
        <v>13418</v>
      </c>
      <c r="I497" s="47" t="s">
        <v>17</v>
      </c>
      <c r="J497" s="47" t="s">
        <v>910</v>
      </c>
      <c r="K497" s="47" t="s">
        <v>26</v>
      </c>
      <c r="L497" s="47" t="s">
        <v>911</v>
      </c>
      <c r="M497" s="47" t="s">
        <v>17</v>
      </c>
      <c r="N497" s="47" t="s">
        <v>17</v>
      </c>
    </row>
    <row r="498" spans="1:14">
      <c r="A498" s="43" t="s">
        <v>14</v>
      </c>
      <c r="B498" s="43" t="s">
        <v>15</v>
      </c>
      <c r="C498" s="44">
        <v>2182559</v>
      </c>
      <c r="D498" s="44">
        <v>2182559</v>
      </c>
      <c r="E498" s="45">
        <v>1072459191</v>
      </c>
      <c r="F498" s="46">
        <v>44403.720266203702</v>
      </c>
      <c r="G498" s="43" t="s">
        <v>16</v>
      </c>
      <c r="H498" s="45">
        <v>13420</v>
      </c>
      <c r="I498" s="43" t="s">
        <v>17</v>
      </c>
      <c r="J498" s="43" t="s">
        <v>385</v>
      </c>
      <c r="K498" s="43" t="s">
        <v>18</v>
      </c>
      <c r="L498" s="43" t="s">
        <v>912</v>
      </c>
      <c r="M498" s="43" t="s">
        <v>17</v>
      </c>
      <c r="N498" s="43" t="s">
        <v>17</v>
      </c>
    </row>
    <row r="499" spans="1:14">
      <c r="A499" s="47" t="s">
        <v>14</v>
      </c>
      <c r="B499" s="47" t="s">
        <v>15</v>
      </c>
      <c r="C499" s="48">
        <v>1534770</v>
      </c>
      <c r="D499" s="48">
        <v>1534770</v>
      </c>
      <c r="E499" s="49">
        <v>1072531406</v>
      </c>
      <c r="F499" s="50">
        <v>44403.759560185201</v>
      </c>
      <c r="G499" s="47" t="s">
        <v>16</v>
      </c>
      <c r="H499" s="49">
        <v>13422</v>
      </c>
      <c r="I499" s="47" t="s">
        <v>17</v>
      </c>
      <c r="J499" s="47" t="s">
        <v>913</v>
      </c>
      <c r="K499" s="47" t="s">
        <v>18</v>
      </c>
      <c r="L499" s="47" t="s">
        <v>914</v>
      </c>
      <c r="M499" s="47" t="s">
        <v>17</v>
      </c>
      <c r="N499" s="47" t="s">
        <v>17</v>
      </c>
    </row>
    <row r="500" spans="1:14">
      <c r="A500" s="43" t="s">
        <v>14</v>
      </c>
      <c r="B500" s="43" t="s">
        <v>15</v>
      </c>
      <c r="C500" s="44">
        <v>33687</v>
      </c>
      <c r="D500" s="44">
        <v>33687</v>
      </c>
      <c r="E500" s="45">
        <v>1072718017</v>
      </c>
      <c r="F500" s="46">
        <v>44403.876099537003</v>
      </c>
      <c r="G500" s="43" t="s">
        <v>16</v>
      </c>
      <c r="H500" s="45">
        <v>13423</v>
      </c>
      <c r="I500" s="43" t="s">
        <v>17</v>
      </c>
      <c r="J500" s="43" t="s">
        <v>915</v>
      </c>
      <c r="K500" s="43" t="s">
        <v>20</v>
      </c>
      <c r="L500" s="43" t="s">
        <v>916</v>
      </c>
      <c r="M500" s="43" t="s">
        <v>17</v>
      </c>
      <c r="N500" s="43" t="s">
        <v>17</v>
      </c>
    </row>
    <row r="501" spans="1:14">
      <c r="A501" s="47" t="s">
        <v>14</v>
      </c>
      <c r="B501" s="47" t="s">
        <v>15</v>
      </c>
      <c r="C501" s="48">
        <v>54592.88</v>
      </c>
      <c r="D501" s="48">
        <v>54592.88</v>
      </c>
      <c r="E501" s="49">
        <v>1072848390</v>
      </c>
      <c r="F501" s="50">
        <v>44404.273622685185</v>
      </c>
      <c r="G501" s="47" t="s">
        <v>16</v>
      </c>
      <c r="H501" s="49">
        <v>13424</v>
      </c>
      <c r="I501" s="47" t="s">
        <v>17</v>
      </c>
      <c r="J501" s="47" t="s">
        <v>917</v>
      </c>
      <c r="K501" s="47" t="s">
        <v>42</v>
      </c>
      <c r="L501" s="47" t="s">
        <v>43</v>
      </c>
      <c r="M501" s="47" t="s">
        <v>17</v>
      </c>
      <c r="N501" s="47" t="s">
        <v>17</v>
      </c>
    </row>
    <row r="502" spans="1:14">
      <c r="A502" s="43" t="s">
        <v>14</v>
      </c>
      <c r="B502" s="43" t="s">
        <v>15</v>
      </c>
      <c r="C502" s="44">
        <v>130451074</v>
      </c>
      <c r="D502" s="44">
        <v>130451074</v>
      </c>
      <c r="E502" s="45">
        <v>1072851297</v>
      </c>
      <c r="F502" s="46">
        <v>44404.280115740701</v>
      </c>
      <c r="G502" s="43" t="s">
        <v>16</v>
      </c>
      <c r="H502" s="45">
        <v>13425</v>
      </c>
      <c r="I502" s="43" t="s">
        <v>17</v>
      </c>
      <c r="J502" s="43" t="s">
        <v>918</v>
      </c>
      <c r="K502" s="43" t="s">
        <v>24</v>
      </c>
      <c r="L502" s="43" t="s">
        <v>919</v>
      </c>
      <c r="M502" s="43" t="s">
        <v>17</v>
      </c>
      <c r="N502" s="43" t="s">
        <v>17</v>
      </c>
    </row>
    <row r="503" spans="1:14">
      <c r="A503" s="47" t="s">
        <v>14</v>
      </c>
      <c r="B503" s="47" t="s">
        <v>15</v>
      </c>
      <c r="C503" s="48">
        <v>370985</v>
      </c>
      <c r="D503" s="48">
        <v>370985</v>
      </c>
      <c r="E503" s="49">
        <v>1072946577</v>
      </c>
      <c r="F503" s="50">
        <v>44404.370601851901</v>
      </c>
      <c r="G503" s="47" t="s">
        <v>16</v>
      </c>
      <c r="H503" s="49">
        <v>13427</v>
      </c>
      <c r="I503" s="47" t="s">
        <v>17</v>
      </c>
      <c r="J503" s="47" t="s">
        <v>920</v>
      </c>
      <c r="K503" s="47" t="s">
        <v>921</v>
      </c>
      <c r="L503" s="47" t="s">
        <v>922</v>
      </c>
      <c r="M503" s="47" t="s">
        <v>17</v>
      </c>
      <c r="N503" s="47" t="s">
        <v>17</v>
      </c>
    </row>
    <row r="504" spans="1:14">
      <c r="A504" s="43" t="s">
        <v>14</v>
      </c>
      <c r="B504" s="43" t="s">
        <v>15</v>
      </c>
      <c r="C504" s="44">
        <v>31658879</v>
      </c>
      <c r="D504" s="44">
        <v>31658879</v>
      </c>
      <c r="E504" s="45">
        <v>1072950369</v>
      </c>
      <c r="F504" s="46">
        <v>44404.372650463003</v>
      </c>
      <c r="G504" s="43" t="s">
        <v>16</v>
      </c>
      <c r="H504" s="45">
        <v>13428</v>
      </c>
      <c r="I504" s="43" t="s">
        <v>17</v>
      </c>
      <c r="J504" s="43" t="s">
        <v>923</v>
      </c>
      <c r="K504" s="43" t="s">
        <v>26</v>
      </c>
      <c r="L504" s="43" t="s">
        <v>924</v>
      </c>
      <c r="M504" s="43" t="s">
        <v>17</v>
      </c>
      <c r="N504" s="43" t="s">
        <v>17</v>
      </c>
    </row>
    <row r="505" spans="1:14">
      <c r="A505" s="47" t="s">
        <v>14</v>
      </c>
      <c r="B505" s="47" t="s">
        <v>15</v>
      </c>
      <c r="C505" s="48">
        <v>35080873</v>
      </c>
      <c r="D505" s="48">
        <v>35080873</v>
      </c>
      <c r="E505" s="49">
        <v>1073002455</v>
      </c>
      <c r="F505" s="50">
        <v>44404.399768518502</v>
      </c>
      <c r="G505" s="47" t="s">
        <v>16</v>
      </c>
      <c r="H505" s="49">
        <v>13429</v>
      </c>
      <c r="I505" s="47" t="s">
        <v>17</v>
      </c>
      <c r="J505" s="47" t="s">
        <v>925</v>
      </c>
      <c r="K505" s="47" t="s">
        <v>18</v>
      </c>
      <c r="L505" s="47" t="s">
        <v>904</v>
      </c>
      <c r="M505" s="47" t="s">
        <v>17</v>
      </c>
      <c r="N505" s="47" t="s">
        <v>17</v>
      </c>
    </row>
    <row r="506" spans="1:14">
      <c r="A506" s="43" t="s">
        <v>14</v>
      </c>
      <c r="B506" s="43" t="s">
        <v>15</v>
      </c>
      <c r="C506" s="44">
        <v>49157975</v>
      </c>
      <c r="D506" s="44">
        <v>49157975</v>
      </c>
      <c r="E506" s="45">
        <v>1073009379</v>
      </c>
      <c r="F506" s="46">
        <v>44404.403171296297</v>
      </c>
      <c r="G506" s="43" t="s">
        <v>16</v>
      </c>
      <c r="H506" s="45">
        <v>13430</v>
      </c>
      <c r="I506" s="43" t="s">
        <v>17</v>
      </c>
      <c r="J506" s="43" t="s">
        <v>926</v>
      </c>
      <c r="K506" s="43" t="s">
        <v>18</v>
      </c>
      <c r="L506" s="43" t="s">
        <v>904</v>
      </c>
      <c r="M506" s="43" t="s">
        <v>17</v>
      </c>
      <c r="N506" s="43" t="s">
        <v>17</v>
      </c>
    </row>
    <row r="507" spans="1:14">
      <c r="A507" s="47" t="s">
        <v>14</v>
      </c>
      <c r="B507" s="47" t="s">
        <v>15</v>
      </c>
      <c r="C507" s="48">
        <v>5000</v>
      </c>
      <c r="D507" s="48">
        <v>5000</v>
      </c>
      <c r="E507" s="49">
        <v>1073031740</v>
      </c>
      <c r="F507" s="50">
        <v>44404.414004629602</v>
      </c>
      <c r="G507" s="47" t="s">
        <v>16</v>
      </c>
      <c r="H507" s="49">
        <v>13433</v>
      </c>
      <c r="I507" s="47" t="s">
        <v>17</v>
      </c>
      <c r="J507" s="47" t="s">
        <v>927</v>
      </c>
      <c r="K507" s="47" t="s">
        <v>25</v>
      </c>
      <c r="L507" s="47" t="s">
        <v>928</v>
      </c>
      <c r="M507" s="47" t="s">
        <v>17</v>
      </c>
      <c r="N507" s="47" t="s">
        <v>17</v>
      </c>
    </row>
    <row r="508" spans="1:14">
      <c r="A508" s="43" t="s">
        <v>14</v>
      </c>
      <c r="B508" s="43" t="s">
        <v>15</v>
      </c>
      <c r="C508" s="44">
        <v>667773</v>
      </c>
      <c r="D508" s="44">
        <v>667773</v>
      </c>
      <c r="E508" s="45">
        <v>1073074432</v>
      </c>
      <c r="F508" s="46">
        <v>44404.433935185203</v>
      </c>
      <c r="G508" s="43" t="s">
        <v>16</v>
      </c>
      <c r="H508" s="45">
        <v>13434</v>
      </c>
      <c r="I508" s="43" t="s">
        <v>17</v>
      </c>
      <c r="J508" s="43" t="s">
        <v>929</v>
      </c>
      <c r="K508" s="43" t="s">
        <v>930</v>
      </c>
      <c r="L508" s="43" t="s">
        <v>931</v>
      </c>
      <c r="M508" s="43" t="s">
        <v>17</v>
      </c>
      <c r="N508" s="43" t="s">
        <v>17</v>
      </c>
    </row>
    <row r="509" spans="1:14">
      <c r="A509" s="47" t="s">
        <v>14</v>
      </c>
      <c r="B509" s="47" t="s">
        <v>15</v>
      </c>
      <c r="C509" s="48">
        <v>146000</v>
      </c>
      <c r="D509" s="48">
        <v>146000</v>
      </c>
      <c r="E509" s="49">
        <v>1073220539</v>
      </c>
      <c r="F509" s="50">
        <v>44404.500694444403</v>
      </c>
      <c r="G509" s="47" t="s">
        <v>16</v>
      </c>
      <c r="H509" s="49">
        <v>13436</v>
      </c>
      <c r="I509" s="47" t="s">
        <v>17</v>
      </c>
      <c r="J509" s="47" t="s">
        <v>932</v>
      </c>
      <c r="K509" s="47" t="s">
        <v>26</v>
      </c>
      <c r="L509" s="47" t="s">
        <v>933</v>
      </c>
      <c r="M509" s="47" t="s">
        <v>17</v>
      </c>
      <c r="N509" s="47" t="s">
        <v>17</v>
      </c>
    </row>
    <row r="510" spans="1:14">
      <c r="A510" s="43" t="s">
        <v>14</v>
      </c>
      <c r="B510" s="43" t="s">
        <v>15</v>
      </c>
      <c r="C510" s="44">
        <v>353468</v>
      </c>
      <c r="D510" s="44">
        <v>353468</v>
      </c>
      <c r="E510" s="45">
        <v>1073223174</v>
      </c>
      <c r="F510" s="46">
        <v>44404.501967592601</v>
      </c>
      <c r="G510" s="43" t="s">
        <v>16</v>
      </c>
      <c r="H510" s="45">
        <v>13437</v>
      </c>
      <c r="I510" s="43" t="s">
        <v>17</v>
      </c>
      <c r="J510" s="43" t="s">
        <v>934</v>
      </c>
      <c r="K510" s="43" t="s">
        <v>18</v>
      </c>
      <c r="L510" s="43" t="s">
        <v>935</v>
      </c>
      <c r="M510" s="43" t="s">
        <v>17</v>
      </c>
      <c r="N510" s="43" t="s">
        <v>17</v>
      </c>
    </row>
    <row r="511" spans="1:14">
      <c r="A511" s="47" t="s">
        <v>14</v>
      </c>
      <c r="B511" s="47" t="s">
        <v>15</v>
      </c>
      <c r="C511" s="48">
        <v>133140</v>
      </c>
      <c r="D511" s="48">
        <v>133140</v>
      </c>
      <c r="E511" s="49">
        <v>1073287612</v>
      </c>
      <c r="F511" s="50">
        <v>44404.536759259303</v>
      </c>
      <c r="G511" s="47" t="s">
        <v>16</v>
      </c>
      <c r="H511" s="49">
        <v>13438</v>
      </c>
      <c r="I511" s="47" t="s">
        <v>17</v>
      </c>
      <c r="J511" s="47" t="s">
        <v>936</v>
      </c>
      <c r="K511" s="47" t="s">
        <v>26</v>
      </c>
      <c r="L511" s="47" t="s">
        <v>937</v>
      </c>
      <c r="M511" s="47" t="s">
        <v>17</v>
      </c>
      <c r="N511" s="47" t="s">
        <v>17</v>
      </c>
    </row>
    <row r="512" spans="1:14">
      <c r="A512" s="43" t="s">
        <v>14</v>
      </c>
      <c r="B512" s="43" t="s">
        <v>15</v>
      </c>
      <c r="C512" s="44">
        <v>261970</v>
      </c>
      <c r="D512" s="44">
        <v>261970</v>
      </c>
      <c r="E512" s="45">
        <v>1073297359</v>
      </c>
      <c r="F512" s="46">
        <v>44404.542569444398</v>
      </c>
      <c r="G512" s="43" t="s">
        <v>16</v>
      </c>
      <c r="H512" s="45">
        <v>13439</v>
      </c>
      <c r="I512" s="43" t="s">
        <v>17</v>
      </c>
      <c r="J512" s="43" t="s">
        <v>938</v>
      </c>
      <c r="K512" s="43" t="s">
        <v>26</v>
      </c>
      <c r="L512" s="43" t="s">
        <v>937</v>
      </c>
      <c r="M512" s="43" t="s">
        <v>17</v>
      </c>
      <c r="N512" s="43" t="s">
        <v>17</v>
      </c>
    </row>
    <row r="513" spans="1:14">
      <c r="A513" s="47" t="s">
        <v>14</v>
      </c>
      <c r="B513" s="47" t="s">
        <v>15</v>
      </c>
      <c r="C513" s="48">
        <v>259814</v>
      </c>
      <c r="D513" s="48">
        <v>259814</v>
      </c>
      <c r="E513" s="49">
        <v>1073321133</v>
      </c>
      <c r="F513" s="50">
        <v>44404.5569791667</v>
      </c>
      <c r="G513" s="47" t="s">
        <v>16</v>
      </c>
      <c r="H513" s="49">
        <v>13440</v>
      </c>
      <c r="I513" s="47" t="s">
        <v>17</v>
      </c>
      <c r="J513" s="47" t="s">
        <v>939</v>
      </c>
      <c r="K513" s="47" t="s">
        <v>20</v>
      </c>
      <c r="L513" s="47" t="s">
        <v>940</v>
      </c>
      <c r="M513" s="47" t="s">
        <v>17</v>
      </c>
      <c r="N513" s="47" t="s">
        <v>17</v>
      </c>
    </row>
    <row r="514" spans="1:14">
      <c r="A514" s="43" t="s">
        <v>14</v>
      </c>
      <c r="B514" s="43" t="s">
        <v>15</v>
      </c>
      <c r="C514" s="44">
        <v>601460</v>
      </c>
      <c r="D514" s="44">
        <v>601460</v>
      </c>
      <c r="E514" s="45">
        <v>1073367192</v>
      </c>
      <c r="F514" s="46">
        <v>44404.584513888898</v>
      </c>
      <c r="G514" s="43" t="s">
        <v>16</v>
      </c>
      <c r="H514" s="45">
        <v>13447</v>
      </c>
      <c r="I514" s="43" t="s">
        <v>17</v>
      </c>
      <c r="J514" s="43" t="s">
        <v>941</v>
      </c>
      <c r="K514" s="43" t="s">
        <v>49</v>
      </c>
      <c r="L514" s="43" t="s">
        <v>50</v>
      </c>
      <c r="M514" s="43" t="s">
        <v>17</v>
      </c>
      <c r="N514" s="43" t="s">
        <v>17</v>
      </c>
    </row>
    <row r="515" spans="1:14">
      <c r="A515" s="47" t="s">
        <v>14</v>
      </c>
      <c r="B515" s="47" t="s">
        <v>15</v>
      </c>
      <c r="C515" s="48">
        <v>162248</v>
      </c>
      <c r="D515" s="48">
        <v>162248</v>
      </c>
      <c r="E515" s="49">
        <v>1073375393</v>
      </c>
      <c r="F515" s="50">
        <v>44404.589502314797</v>
      </c>
      <c r="G515" s="47" t="s">
        <v>16</v>
      </c>
      <c r="H515" s="49">
        <v>13448</v>
      </c>
      <c r="I515" s="47" t="s">
        <v>17</v>
      </c>
      <c r="J515" s="47" t="s">
        <v>942</v>
      </c>
      <c r="K515" s="47" t="s">
        <v>20</v>
      </c>
      <c r="L515" s="47" t="s">
        <v>415</v>
      </c>
      <c r="M515" s="47" t="s">
        <v>17</v>
      </c>
      <c r="N515" s="47" t="s">
        <v>17</v>
      </c>
    </row>
    <row r="516" spans="1:14">
      <c r="A516" s="43" t="s">
        <v>14</v>
      </c>
      <c r="B516" s="43" t="s">
        <v>15</v>
      </c>
      <c r="C516" s="44">
        <v>172248</v>
      </c>
      <c r="D516" s="44">
        <v>172248</v>
      </c>
      <c r="E516" s="45">
        <v>1073386441</v>
      </c>
      <c r="F516" s="46">
        <v>44404.5956828704</v>
      </c>
      <c r="G516" s="43" t="s">
        <v>16</v>
      </c>
      <c r="H516" s="45">
        <v>13449</v>
      </c>
      <c r="I516" s="43" t="s">
        <v>17</v>
      </c>
      <c r="J516" s="43" t="s">
        <v>943</v>
      </c>
      <c r="K516" s="43" t="s">
        <v>20</v>
      </c>
      <c r="L516" s="43" t="s">
        <v>415</v>
      </c>
      <c r="M516" s="43" t="s">
        <v>17</v>
      </c>
      <c r="N516" s="43" t="s">
        <v>17</v>
      </c>
    </row>
    <row r="517" spans="1:14">
      <c r="A517" s="47" t="s">
        <v>14</v>
      </c>
      <c r="B517" s="47" t="s">
        <v>15</v>
      </c>
      <c r="C517" s="48">
        <v>162248</v>
      </c>
      <c r="D517" s="48">
        <v>162248</v>
      </c>
      <c r="E517" s="49">
        <v>1073390873</v>
      </c>
      <c r="F517" s="50">
        <v>44404.598009259302</v>
      </c>
      <c r="G517" s="47" t="s">
        <v>16</v>
      </c>
      <c r="H517" s="49">
        <v>13450</v>
      </c>
      <c r="I517" s="47" t="s">
        <v>17</v>
      </c>
      <c r="J517" s="47" t="s">
        <v>944</v>
      </c>
      <c r="K517" s="47" t="s">
        <v>20</v>
      </c>
      <c r="L517" s="47" t="s">
        <v>415</v>
      </c>
      <c r="M517" s="47" t="s">
        <v>17</v>
      </c>
      <c r="N517" s="47" t="s">
        <v>17</v>
      </c>
    </row>
    <row r="518" spans="1:14">
      <c r="A518" s="43" t="s">
        <v>14</v>
      </c>
      <c r="B518" s="43" t="s">
        <v>15</v>
      </c>
      <c r="C518" s="44">
        <v>5700</v>
      </c>
      <c r="D518" s="44">
        <v>5700</v>
      </c>
      <c r="E518" s="45">
        <v>1073403266</v>
      </c>
      <c r="F518" s="46">
        <v>44404.604467592602</v>
      </c>
      <c r="G518" s="43" t="s">
        <v>16</v>
      </c>
      <c r="H518" s="45">
        <v>13452</v>
      </c>
      <c r="I518" s="43" t="s">
        <v>17</v>
      </c>
      <c r="J518" s="43" t="s">
        <v>945</v>
      </c>
      <c r="K518" s="43" t="s">
        <v>20</v>
      </c>
      <c r="L518" s="43" t="s">
        <v>946</v>
      </c>
      <c r="M518" s="43" t="s">
        <v>17</v>
      </c>
      <c r="N518" s="43" t="s">
        <v>17</v>
      </c>
    </row>
    <row r="519" spans="1:14">
      <c r="A519" s="47" t="s">
        <v>14</v>
      </c>
      <c r="B519" s="47" t="s">
        <v>15</v>
      </c>
      <c r="C519" s="48">
        <v>2384034</v>
      </c>
      <c r="D519" s="48">
        <v>2384034</v>
      </c>
      <c r="E519" s="49">
        <v>1073497894</v>
      </c>
      <c r="F519" s="50">
        <v>44404.651388888902</v>
      </c>
      <c r="G519" s="47" t="s">
        <v>16</v>
      </c>
      <c r="H519" s="49">
        <v>13456</v>
      </c>
      <c r="I519" s="47" t="s">
        <v>17</v>
      </c>
      <c r="J519" s="47" t="s">
        <v>947</v>
      </c>
      <c r="K519" s="47" t="s">
        <v>527</v>
      </c>
      <c r="L519" s="47" t="s">
        <v>528</v>
      </c>
      <c r="M519" s="47" t="s">
        <v>17</v>
      </c>
      <c r="N519" s="47" t="s">
        <v>17</v>
      </c>
    </row>
    <row r="520" spans="1:14">
      <c r="A520" s="43" t="s">
        <v>14</v>
      </c>
      <c r="B520" s="43" t="s">
        <v>15</v>
      </c>
      <c r="C520" s="44">
        <v>299710</v>
      </c>
      <c r="D520" s="44">
        <v>299710</v>
      </c>
      <c r="E520" s="45">
        <v>1073519047</v>
      </c>
      <c r="F520" s="46">
        <v>44404.661782407398</v>
      </c>
      <c r="G520" s="43" t="s">
        <v>16</v>
      </c>
      <c r="H520" s="45">
        <v>13461</v>
      </c>
      <c r="I520" s="43" t="s">
        <v>17</v>
      </c>
      <c r="J520" s="43" t="s">
        <v>948</v>
      </c>
      <c r="K520" s="43" t="s">
        <v>527</v>
      </c>
      <c r="L520" s="43" t="s">
        <v>528</v>
      </c>
      <c r="M520" s="43" t="s">
        <v>17</v>
      </c>
      <c r="N520" s="43" t="s">
        <v>17</v>
      </c>
    </row>
    <row r="521" spans="1:14">
      <c r="A521" s="47" t="s">
        <v>14</v>
      </c>
      <c r="B521" s="47" t="s">
        <v>15</v>
      </c>
      <c r="C521" s="48">
        <v>5670</v>
      </c>
      <c r="D521" s="48">
        <v>5670</v>
      </c>
      <c r="E521" s="49">
        <v>1073522439</v>
      </c>
      <c r="F521" s="50">
        <v>44404.663460648102</v>
      </c>
      <c r="G521" s="47" t="s">
        <v>16</v>
      </c>
      <c r="H521" s="49">
        <v>13462</v>
      </c>
      <c r="I521" s="47" t="s">
        <v>17</v>
      </c>
      <c r="J521" s="47" t="s">
        <v>949</v>
      </c>
      <c r="K521" s="47" t="s">
        <v>18</v>
      </c>
      <c r="L521" s="47" t="s">
        <v>950</v>
      </c>
      <c r="M521" s="47" t="s">
        <v>17</v>
      </c>
      <c r="N521" s="47" t="s">
        <v>17</v>
      </c>
    </row>
    <row r="522" spans="1:14">
      <c r="A522" s="43" t="s">
        <v>14</v>
      </c>
      <c r="B522" s="43" t="s">
        <v>15</v>
      </c>
      <c r="C522" s="44">
        <v>12000</v>
      </c>
      <c r="D522" s="44">
        <v>12000</v>
      </c>
      <c r="E522" s="45">
        <v>1073541091</v>
      </c>
      <c r="F522" s="46">
        <v>44404.672812500001</v>
      </c>
      <c r="G522" s="43" t="s">
        <v>16</v>
      </c>
      <c r="H522" s="45">
        <v>13463</v>
      </c>
      <c r="I522" s="43" t="s">
        <v>17</v>
      </c>
      <c r="J522" s="43" t="s">
        <v>951</v>
      </c>
      <c r="K522" s="43" t="s">
        <v>20</v>
      </c>
      <c r="L522" s="43" t="s">
        <v>952</v>
      </c>
      <c r="M522" s="43" t="s">
        <v>17</v>
      </c>
      <c r="N522" s="43" t="s">
        <v>17</v>
      </c>
    </row>
    <row r="523" spans="1:14">
      <c r="A523" s="47" t="s">
        <v>14</v>
      </c>
      <c r="B523" s="47" t="s">
        <v>15</v>
      </c>
      <c r="C523" s="48">
        <v>12000</v>
      </c>
      <c r="D523" s="48">
        <v>12000</v>
      </c>
      <c r="E523" s="49">
        <v>1073553160</v>
      </c>
      <c r="F523" s="50">
        <v>44404.678946759297</v>
      </c>
      <c r="G523" s="47" t="s">
        <v>16</v>
      </c>
      <c r="H523" s="49">
        <v>13464</v>
      </c>
      <c r="I523" s="47" t="s">
        <v>17</v>
      </c>
      <c r="J523" s="47" t="s">
        <v>951</v>
      </c>
      <c r="K523" s="47" t="s">
        <v>20</v>
      </c>
      <c r="L523" s="47" t="s">
        <v>952</v>
      </c>
      <c r="M523" s="47" t="s">
        <v>17</v>
      </c>
      <c r="N523" s="47" t="s">
        <v>17</v>
      </c>
    </row>
    <row r="524" spans="1:14">
      <c r="A524" s="43" t="s">
        <v>14</v>
      </c>
      <c r="B524" s="43" t="s">
        <v>15</v>
      </c>
      <c r="C524" s="44">
        <v>257304</v>
      </c>
      <c r="D524" s="44">
        <v>257304</v>
      </c>
      <c r="E524" s="45">
        <v>1073631449</v>
      </c>
      <c r="F524" s="46">
        <v>44404.722824074102</v>
      </c>
      <c r="G524" s="43" t="s">
        <v>16</v>
      </c>
      <c r="H524" s="45">
        <v>13465</v>
      </c>
      <c r="I524" s="43" t="s">
        <v>17</v>
      </c>
      <c r="J524" s="43" t="s">
        <v>233</v>
      </c>
      <c r="K524" s="43" t="s">
        <v>234</v>
      </c>
      <c r="L524" s="43" t="s">
        <v>235</v>
      </c>
      <c r="M524" s="43" t="s">
        <v>17</v>
      </c>
      <c r="N524" s="43" t="s">
        <v>17</v>
      </c>
    </row>
    <row r="525" spans="1:14">
      <c r="A525" s="47" t="s">
        <v>14</v>
      </c>
      <c r="B525" s="47" t="s">
        <v>15</v>
      </c>
      <c r="C525" s="48">
        <v>107693</v>
      </c>
      <c r="D525" s="48">
        <v>107693</v>
      </c>
      <c r="E525" s="49">
        <v>1073647220</v>
      </c>
      <c r="F525" s="50">
        <v>44404.732418981497</v>
      </c>
      <c r="G525" s="47" t="s">
        <v>16</v>
      </c>
      <c r="H525" s="49">
        <v>13467</v>
      </c>
      <c r="I525" s="47" t="s">
        <v>17</v>
      </c>
      <c r="J525" s="47" t="s">
        <v>953</v>
      </c>
      <c r="K525" s="47" t="s">
        <v>37</v>
      </c>
      <c r="L525" s="47" t="s">
        <v>954</v>
      </c>
      <c r="M525" s="47" t="s">
        <v>17</v>
      </c>
      <c r="N525" s="47" t="s">
        <v>17</v>
      </c>
    </row>
    <row r="526" spans="1:14">
      <c r="A526" s="43" t="s">
        <v>14</v>
      </c>
      <c r="B526" s="43" t="s">
        <v>15</v>
      </c>
      <c r="C526" s="44">
        <v>601460</v>
      </c>
      <c r="D526" s="44">
        <v>601460</v>
      </c>
      <c r="E526" s="45">
        <v>1073681726</v>
      </c>
      <c r="F526" s="46">
        <v>44404.754166666702</v>
      </c>
      <c r="G526" s="43" t="s">
        <v>16</v>
      </c>
      <c r="H526" s="45">
        <v>13469</v>
      </c>
      <c r="I526" s="43" t="s">
        <v>17</v>
      </c>
      <c r="J526" s="43" t="s">
        <v>955</v>
      </c>
      <c r="K526" s="43" t="s">
        <v>49</v>
      </c>
      <c r="L526" s="43" t="s">
        <v>50</v>
      </c>
      <c r="M526" s="43" t="s">
        <v>17</v>
      </c>
      <c r="N526" s="43" t="s">
        <v>17</v>
      </c>
    </row>
    <row r="527" spans="1:14">
      <c r="A527" s="47" t="s">
        <v>14</v>
      </c>
      <c r="B527" s="47" t="s">
        <v>15</v>
      </c>
      <c r="C527" s="48">
        <v>120000000</v>
      </c>
      <c r="D527" s="48">
        <v>120000000</v>
      </c>
      <c r="E527" s="49">
        <v>1073686933</v>
      </c>
      <c r="F527" s="50">
        <v>44404.757557870398</v>
      </c>
      <c r="G527" s="47" t="s">
        <v>16</v>
      </c>
      <c r="H527" s="49">
        <v>13470</v>
      </c>
      <c r="I527" s="47" t="s">
        <v>17</v>
      </c>
      <c r="J527" s="47" t="s">
        <v>956</v>
      </c>
      <c r="K527" s="47" t="s">
        <v>24</v>
      </c>
      <c r="L527" s="47" t="s">
        <v>957</v>
      </c>
      <c r="M527" s="47" t="s">
        <v>17</v>
      </c>
      <c r="N527" s="47" t="s">
        <v>17</v>
      </c>
    </row>
    <row r="528" spans="1:14">
      <c r="A528" s="43" t="s">
        <v>14</v>
      </c>
      <c r="B528" s="43" t="s">
        <v>15</v>
      </c>
      <c r="C528" s="44">
        <v>75000</v>
      </c>
      <c r="D528" s="44">
        <v>75000</v>
      </c>
      <c r="E528" s="45">
        <v>1073742507</v>
      </c>
      <c r="F528" s="46">
        <v>44404.794062499997</v>
      </c>
      <c r="G528" s="43" t="s">
        <v>16</v>
      </c>
      <c r="H528" s="45">
        <v>13471</v>
      </c>
      <c r="I528" s="43" t="s">
        <v>17</v>
      </c>
      <c r="J528" s="43" t="s">
        <v>958</v>
      </c>
      <c r="K528" s="43" t="s">
        <v>37</v>
      </c>
      <c r="L528" s="43" t="s">
        <v>959</v>
      </c>
      <c r="M528" s="43" t="s">
        <v>17</v>
      </c>
      <c r="N528" s="43" t="s">
        <v>17</v>
      </c>
    </row>
    <row r="529" spans="1:14">
      <c r="A529" s="47" t="s">
        <v>14</v>
      </c>
      <c r="B529" s="47" t="s">
        <v>15</v>
      </c>
      <c r="C529" s="48">
        <v>26000</v>
      </c>
      <c r="D529" s="48">
        <v>26000</v>
      </c>
      <c r="E529" s="49">
        <v>1073964612</v>
      </c>
      <c r="F529" s="50">
        <v>44405.136388888903</v>
      </c>
      <c r="G529" s="47" t="s">
        <v>16</v>
      </c>
      <c r="H529" s="49">
        <v>13472</v>
      </c>
      <c r="I529" s="47" t="s">
        <v>17</v>
      </c>
      <c r="J529" s="47" t="s">
        <v>960</v>
      </c>
      <c r="K529" s="47" t="s">
        <v>20</v>
      </c>
      <c r="L529" s="47" t="s">
        <v>726</v>
      </c>
      <c r="M529" s="47" t="s">
        <v>17</v>
      </c>
      <c r="N529" s="47" t="s">
        <v>17</v>
      </c>
    </row>
    <row r="530" spans="1:14">
      <c r="A530" s="43" t="s">
        <v>14</v>
      </c>
      <c r="B530" s="43" t="s">
        <v>15</v>
      </c>
      <c r="C530" s="44">
        <v>203660</v>
      </c>
      <c r="D530" s="44">
        <v>203660</v>
      </c>
      <c r="E530" s="45">
        <v>1073969920</v>
      </c>
      <c r="F530" s="46">
        <v>44405.227071759298</v>
      </c>
      <c r="G530" s="43" t="s">
        <v>16</v>
      </c>
      <c r="H530" s="45">
        <v>13473</v>
      </c>
      <c r="I530" s="43" t="s">
        <v>17</v>
      </c>
      <c r="J530" s="43" t="s">
        <v>84</v>
      </c>
      <c r="K530" s="43" t="s">
        <v>20</v>
      </c>
      <c r="L530" s="43" t="s">
        <v>961</v>
      </c>
      <c r="M530" s="43" t="s">
        <v>17</v>
      </c>
      <c r="N530" s="43" t="s">
        <v>17</v>
      </c>
    </row>
    <row r="531" spans="1:14">
      <c r="A531" s="47" t="s">
        <v>14</v>
      </c>
      <c r="B531" s="47" t="s">
        <v>15</v>
      </c>
      <c r="C531" s="48">
        <v>45000</v>
      </c>
      <c r="D531" s="48">
        <v>45000</v>
      </c>
      <c r="E531" s="49">
        <v>1073992928</v>
      </c>
      <c r="F531" s="50">
        <v>44405.298055555599</v>
      </c>
      <c r="G531" s="47" t="s">
        <v>16</v>
      </c>
      <c r="H531" s="49">
        <v>13474</v>
      </c>
      <c r="I531" s="47" t="s">
        <v>17</v>
      </c>
      <c r="J531" s="47" t="s">
        <v>962</v>
      </c>
      <c r="K531" s="47" t="s">
        <v>24</v>
      </c>
      <c r="L531" s="47" t="s">
        <v>963</v>
      </c>
      <c r="M531" s="47" t="s">
        <v>17</v>
      </c>
      <c r="N531" s="47" t="s">
        <v>17</v>
      </c>
    </row>
    <row r="532" spans="1:14">
      <c r="A532" s="43" t="s">
        <v>14</v>
      </c>
      <c r="B532" s="43" t="s">
        <v>15</v>
      </c>
      <c r="C532" s="44">
        <v>50000</v>
      </c>
      <c r="D532" s="44">
        <v>50000</v>
      </c>
      <c r="E532" s="45">
        <v>1074060367</v>
      </c>
      <c r="F532" s="46">
        <v>44405.3609953704</v>
      </c>
      <c r="G532" s="43" t="s">
        <v>16</v>
      </c>
      <c r="H532" s="45">
        <v>13475</v>
      </c>
      <c r="I532" s="43" t="s">
        <v>17</v>
      </c>
      <c r="J532" s="43" t="s">
        <v>964</v>
      </c>
      <c r="K532" s="43" t="s">
        <v>26</v>
      </c>
      <c r="L532" s="43" t="s">
        <v>965</v>
      </c>
      <c r="M532" s="43" t="s">
        <v>17</v>
      </c>
      <c r="N532" s="43" t="s">
        <v>17</v>
      </c>
    </row>
    <row r="533" spans="1:14">
      <c r="A533" s="47" t="s">
        <v>14</v>
      </c>
      <c r="B533" s="47" t="s">
        <v>15</v>
      </c>
      <c r="C533" s="48">
        <v>10000</v>
      </c>
      <c r="D533" s="48">
        <v>10000</v>
      </c>
      <c r="E533" s="49">
        <v>1074064691</v>
      </c>
      <c r="F533" s="50">
        <v>44405.363680555602</v>
      </c>
      <c r="G533" s="47" t="s">
        <v>16</v>
      </c>
      <c r="H533" s="49">
        <v>13476</v>
      </c>
      <c r="I533" s="47" t="s">
        <v>17</v>
      </c>
      <c r="J533" s="47" t="s">
        <v>966</v>
      </c>
      <c r="K533" s="47" t="s">
        <v>20</v>
      </c>
      <c r="L533" s="47" t="s">
        <v>726</v>
      </c>
      <c r="M533" s="47" t="s">
        <v>17</v>
      </c>
      <c r="N533" s="47" t="s">
        <v>17</v>
      </c>
    </row>
    <row r="534" spans="1:14">
      <c r="A534" s="43" t="s">
        <v>14</v>
      </c>
      <c r="B534" s="43" t="s">
        <v>15</v>
      </c>
      <c r="C534" s="44">
        <v>1077585</v>
      </c>
      <c r="D534" s="44">
        <v>1077585</v>
      </c>
      <c r="E534" s="45">
        <v>1074132034</v>
      </c>
      <c r="F534" s="46">
        <v>44405.4008680556</v>
      </c>
      <c r="G534" s="43" t="s">
        <v>16</v>
      </c>
      <c r="H534" s="45">
        <v>13477</v>
      </c>
      <c r="I534" s="43" t="s">
        <v>17</v>
      </c>
      <c r="J534" s="43" t="s">
        <v>967</v>
      </c>
      <c r="K534" s="43" t="s">
        <v>24</v>
      </c>
      <c r="L534" s="43" t="s">
        <v>968</v>
      </c>
      <c r="M534" s="43" t="s">
        <v>17</v>
      </c>
      <c r="N534" s="43" t="s">
        <v>17</v>
      </c>
    </row>
    <row r="535" spans="1:14">
      <c r="A535" s="47" t="s">
        <v>14</v>
      </c>
      <c r="B535" s="47" t="s">
        <v>15</v>
      </c>
      <c r="C535" s="48">
        <v>3593890</v>
      </c>
      <c r="D535" s="48">
        <v>3593890</v>
      </c>
      <c r="E535" s="49">
        <v>1074138525</v>
      </c>
      <c r="F535" s="50">
        <v>44405.404201388897</v>
      </c>
      <c r="G535" s="47" t="s">
        <v>16</v>
      </c>
      <c r="H535" s="49">
        <v>13478</v>
      </c>
      <c r="I535" s="47" t="s">
        <v>17</v>
      </c>
      <c r="J535" s="47" t="s">
        <v>969</v>
      </c>
      <c r="K535" s="47" t="s">
        <v>18</v>
      </c>
      <c r="L535" s="47" t="s">
        <v>970</v>
      </c>
      <c r="M535" s="47" t="s">
        <v>17</v>
      </c>
      <c r="N535" s="47" t="s">
        <v>17</v>
      </c>
    </row>
    <row r="536" spans="1:14">
      <c r="A536" s="43" t="s">
        <v>14</v>
      </c>
      <c r="B536" s="43" t="s">
        <v>15</v>
      </c>
      <c r="C536" s="44">
        <v>60000</v>
      </c>
      <c r="D536" s="44">
        <v>60000</v>
      </c>
      <c r="E536" s="45">
        <v>1074234799</v>
      </c>
      <c r="F536" s="46">
        <v>44405.450763888897</v>
      </c>
      <c r="G536" s="43" t="s">
        <v>16</v>
      </c>
      <c r="H536" s="45">
        <v>13481</v>
      </c>
      <c r="I536" s="43" t="s">
        <v>17</v>
      </c>
      <c r="J536" s="43" t="s">
        <v>971</v>
      </c>
      <c r="K536" s="43" t="s">
        <v>678</v>
      </c>
      <c r="L536" s="43" t="s">
        <v>972</v>
      </c>
      <c r="M536" s="43" t="s">
        <v>17</v>
      </c>
      <c r="N536" s="43" t="s">
        <v>17</v>
      </c>
    </row>
    <row r="537" spans="1:14">
      <c r="A537" s="47" t="s">
        <v>14</v>
      </c>
      <c r="B537" s="47" t="s">
        <v>15</v>
      </c>
      <c r="C537" s="48">
        <v>1866423</v>
      </c>
      <c r="D537" s="48">
        <v>1866423</v>
      </c>
      <c r="E537" s="49">
        <v>1074270098</v>
      </c>
      <c r="F537" s="50">
        <v>44405.467615740701</v>
      </c>
      <c r="G537" s="47" t="s">
        <v>16</v>
      </c>
      <c r="H537" s="49">
        <v>13482</v>
      </c>
      <c r="I537" s="47" t="s">
        <v>17</v>
      </c>
      <c r="J537" s="47" t="s">
        <v>973</v>
      </c>
      <c r="K537" s="47" t="s">
        <v>20</v>
      </c>
      <c r="L537" s="47" t="s">
        <v>974</v>
      </c>
      <c r="M537" s="47" t="s">
        <v>17</v>
      </c>
      <c r="N537" s="47" t="s">
        <v>17</v>
      </c>
    </row>
    <row r="538" spans="1:14">
      <c r="A538" s="43" t="s">
        <v>14</v>
      </c>
      <c r="B538" s="43" t="s">
        <v>15</v>
      </c>
      <c r="C538" s="44">
        <v>14482103</v>
      </c>
      <c r="D538" s="44">
        <v>14482103</v>
      </c>
      <c r="E538" s="45">
        <v>1074366920</v>
      </c>
      <c r="F538" s="46">
        <v>44405.5151736111</v>
      </c>
      <c r="G538" s="43" t="s">
        <v>16</v>
      </c>
      <c r="H538" s="45">
        <v>13483</v>
      </c>
      <c r="I538" s="43" t="s">
        <v>17</v>
      </c>
      <c r="J538" s="43" t="s">
        <v>975</v>
      </c>
      <c r="K538" s="43" t="s">
        <v>18</v>
      </c>
      <c r="L538" s="43" t="s">
        <v>976</v>
      </c>
      <c r="M538" s="43" t="s">
        <v>17</v>
      </c>
      <c r="N538" s="43" t="s">
        <v>17</v>
      </c>
    </row>
    <row r="539" spans="1:14">
      <c r="A539" s="47" t="s">
        <v>14</v>
      </c>
      <c r="B539" s="47" t="s">
        <v>15</v>
      </c>
      <c r="C539" s="48">
        <v>16619338</v>
      </c>
      <c r="D539" s="48">
        <v>16619338</v>
      </c>
      <c r="E539" s="49">
        <v>1074381949</v>
      </c>
      <c r="F539" s="50">
        <v>44405.523472222201</v>
      </c>
      <c r="G539" s="47" t="s">
        <v>16</v>
      </c>
      <c r="H539" s="49">
        <v>13485</v>
      </c>
      <c r="I539" s="47" t="s">
        <v>17</v>
      </c>
      <c r="J539" s="47" t="s">
        <v>977</v>
      </c>
      <c r="K539" s="47" t="s">
        <v>26</v>
      </c>
      <c r="L539" s="47" t="s">
        <v>978</v>
      </c>
      <c r="M539" s="47" t="s">
        <v>17</v>
      </c>
      <c r="N539" s="47" t="s">
        <v>17</v>
      </c>
    </row>
    <row r="540" spans="1:14">
      <c r="A540" s="43" t="s">
        <v>14</v>
      </c>
      <c r="B540" s="43" t="s">
        <v>15</v>
      </c>
      <c r="C540" s="44">
        <v>2147831</v>
      </c>
      <c r="D540" s="44">
        <v>2147831</v>
      </c>
      <c r="E540" s="45">
        <v>1074391563</v>
      </c>
      <c r="F540" s="46">
        <v>44405.529108796298</v>
      </c>
      <c r="G540" s="43" t="s">
        <v>16</v>
      </c>
      <c r="H540" s="45">
        <v>13487</v>
      </c>
      <c r="I540" s="43" t="s">
        <v>17</v>
      </c>
      <c r="J540" s="43" t="s">
        <v>979</v>
      </c>
      <c r="K540" s="43" t="s">
        <v>26</v>
      </c>
      <c r="L540" s="43" t="s">
        <v>978</v>
      </c>
      <c r="M540" s="43" t="s">
        <v>17</v>
      </c>
      <c r="N540" s="43" t="s">
        <v>17</v>
      </c>
    </row>
    <row r="541" spans="1:14">
      <c r="A541" s="47" t="s">
        <v>14</v>
      </c>
      <c r="B541" s="47" t="s">
        <v>15</v>
      </c>
      <c r="C541" s="48">
        <v>100000</v>
      </c>
      <c r="D541" s="48">
        <v>100000</v>
      </c>
      <c r="E541" s="49">
        <v>1074406393</v>
      </c>
      <c r="F541" s="50">
        <v>44405.538043981498</v>
      </c>
      <c r="G541" s="47" t="s">
        <v>16</v>
      </c>
      <c r="H541" s="49">
        <v>13488</v>
      </c>
      <c r="I541" s="47" t="s">
        <v>17</v>
      </c>
      <c r="J541" s="47" t="s">
        <v>980</v>
      </c>
      <c r="K541" s="47" t="s">
        <v>24</v>
      </c>
      <c r="L541" s="47" t="s">
        <v>549</v>
      </c>
      <c r="M541" s="47" t="s">
        <v>17</v>
      </c>
      <c r="N541" s="47" t="s">
        <v>17</v>
      </c>
    </row>
    <row r="542" spans="1:14">
      <c r="A542" s="43" t="s">
        <v>14</v>
      </c>
      <c r="B542" s="43" t="s">
        <v>15</v>
      </c>
      <c r="C542" s="44">
        <v>256511205.02000001</v>
      </c>
      <c r="D542" s="44">
        <v>256511205.02000001</v>
      </c>
      <c r="E542" s="45">
        <v>1074426304</v>
      </c>
      <c r="F542" s="46">
        <v>44405.550393518497</v>
      </c>
      <c r="G542" s="43" t="s">
        <v>16</v>
      </c>
      <c r="H542" s="45">
        <v>13490</v>
      </c>
      <c r="I542" s="43" t="s">
        <v>17</v>
      </c>
      <c r="J542" s="43" t="s">
        <v>981</v>
      </c>
      <c r="K542" s="43" t="s">
        <v>211</v>
      </c>
      <c r="L542" s="43" t="s">
        <v>982</v>
      </c>
      <c r="M542" s="43" t="s">
        <v>17</v>
      </c>
      <c r="N542" s="43" t="s">
        <v>17</v>
      </c>
    </row>
    <row r="543" spans="1:14">
      <c r="A543" s="47" t="s">
        <v>14</v>
      </c>
      <c r="B543" s="47" t="s">
        <v>15</v>
      </c>
      <c r="C543" s="48">
        <v>30770</v>
      </c>
      <c r="D543" s="48">
        <v>30770</v>
      </c>
      <c r="E543" s="49">
        <v>1074429713</v>
      </c>
      <c r="F543" s="50">
        <v>44405.552534722199</v>
      </c>
      <c r="G543" s="47" t="s">
        <v>16</v>
      </c>
      <c r="H543" s="49">
        <v>13491</v>
      </c>
      <c r="I543" s="47" t="s">
        <v>17</v>
      </c>
      <c r="J543" s="47" t="s">
        <v>983</v>
      </c>
      <c r="K543" s="47" t="s">
        <v>37</v>
      </c>
      <c r="L543" s="47" t="s">
        <v>984</v>
      </c>
      <c r="M543" s="47" t="s">
        <v>17</v>
      </c>
      <c r="N543" s="47" t="s">
        <v>17</v>
      </c>
    </row>
    <row r="544" spans="1:14">
      <c r="A544" s="43" t="s">
        <v>14</v>
      </c>
      <c r="B544" s="43" t="s">
        <v>15</v>
      </c>
      <c r="C544" s="44">
        <v>58282</v>
      </c>
      <c r="D544" s="44">
        <v>58282</v>
      </c>
      <c r="E544" s="45">
        <v>1074441787</v>
      </c>
      <c r="F544" s="46">
        <v>44405.560034722199</v>
      </c>
      <c r="G544" s="43" t="s">
        <v>16</v>
      </c>
      <c r="H544" s="45">
        <v>13492</v>
      </c>
      <c r="I544" s="43" t="s">
        <v>17</v>
      </c>
      <c r="J544" s="43" t="s">
        <v>985</v>
      </c>
      <c r="K544" s="43" t="s">
        <v>26</v>
      </c>
      <c r="L544" s="43" t="s">
        <v>986</v>
      </c>
      <c r="M544" s="43" t="s">
        <v>17</v>
      </c>
      <c r="N544" s="43" t="s">
        <v>17</v>
      </c>
    </row>
    <row r="545" spans="1:14">
      <c r="A545" s="47" t="s">
        <v>14</v>
      </c>
      <c r="B545" s="47" t="s">
        <v>15</v>
      </c>
      <c r="C545" s="48">
        <v>15000</v>
      </c>
      <c r="D545" s="48">
        <v>15000</v>
      </c>
      <c r="E545" s="49">
        <v>1074496098</v>
      </c>
      <c r="F545" s="50">
        <v>44405.592245370397</v>
      </c>
      <c r="G545" s="47" t="s">
        <v>16</v>
      </c>
      <c r="H545" s="49">
        <v>13496</v>
      </c>
      <c r="I545" s="47" t="s">
        <v>17</v>
      </c>
      <c r="J545" s="47" t="s">
        <v>987</v>
      </c>
      <c r="K545" s="47" t="s">
        <v>40</v>
      </c>
      <c r="L545" s="47" t="s">
        <v>988</v>
      </c>
      <c r="M545" s="47" t="s">
        <v>17</v>
      </c>
      <c r="N545" s="47" t="s">
        <v>17</v>
      </c>
    </row>
    <row r="546" spans="1:14">
      <c r="A546" s="43" t="s">
        <v>14</v>
      </c>
      <c r="B546" s="43" t="s">
        <v>15</v>
      </c>
      <c r="C546" s="44">
        <v>11850472</v>
      </c>
      <c r="D546" s="44">
        <v>11850472</v>
      </c>
      <c r="E546" s="45">
        <v>1074501499</v>
      </c>
      <c r="F546" s="46">
        <v>44405.595173611102</v>
      </c>
      <c r="G546" s="43" t="s">
        <v>16</v>
      </c>
      <c r="H546" s="45">
        <v>13497</v>
      </c>
      <c r="I546" s="43" t="s">
        <v>17</v>
      </c>
      <c r="J546" s="43" t="s">
        <v>989</v>
      </c>
      <c r="K546" s="43" t="s">
        <v>24</v>
      </c>
      <c r="L546" s="43" t="s">
        <v>990</v>
      </c>
      <c r="M546" s="43" t="s">
        <v>17</v>
      </c>
      <c r="N546" s="43" t="s">
        <v>17</v>
      </c>
    </row>
    <row r="547" spans="1:14">
      <c r="A547" s="47" t="s">
        <v>14</v>
      </c>
      <c r="B547" s="47" t="s">
        <v>15</v>
      </c>
      <c r="C547" s="48">
        <v>7653</v>
      </c>
      <c r="D547" s="48">
        <v>7653</v>
      </c>
      <c r="E547" s="49">
        <v>1074516173</v>
      </c>
      <c r="F547" s="50">
        <v>44405.602997685201</v>
      </c>
      <c r="G547" s="47" t="s">
        <v>16</v>
      </c>
      <c r="H547" s="49">
        <v>13498</v>
      </c>
      <c r="I547" s="47" t="s">
        <v>17</v>
      </c>
      <c r="J547" s="47" t="s">
        <v>991</v>
      </c>
      <c r="K547" s="47" t="s">
        <v>992</v>
      </c>
      <c r="L547" s="47" t="s">
        <v>993</v>
      </c>
      <c r="M547" s="47" t="s">
        <v>17</v>
      </c>
      <c r="N547" s="47" t="s">
        <v>17</v>
      </c>
    </row>
    <row r="548" spans="1:14">
      <c r="A548" s="43" t="s">
        <v>14</v>
      </c>
      <c r="B548" s="43" t="s">
        <v>15</v>
      </c>
      <c r="C548" s="44">
        <v>190</v>
      </c>
      <c r="D548" s="44">
        <v>190</v>
      </c>
      <c r="E548" s="45">
        <v>1074551330</v>
      </c>
      <c r="F548" s="46">
        <v>44405.620937500003</v>
      </c>
      <c r="G548" s="43" t="s">
        <v>16</v>
      </c>
      <c r="H548" s="45">
        <v>13499</v>
      </c>
      <c r="I548" s="43" t="s">
        <v>17</v>
      </c>
      <c r="J548" s="43" t="s">
        <v>994</v>
      </c>
      <c r="K548" s="43" t="s">
        <v>30</v>
      </c>
      <c r="L548" s="43" t="s">
        <v>995</v>
      </c>
      <c r="M548" s="43" t="s">
        <v>17</v>
      </c>
      <c r="N548" s="43" t="s">
        <v>17</v>
      </c>
    </row>
    <row r="549" spans="1:14">
      <c r="A549" s="47" t="s">
        <v>14</v>
      </c>
      <c r="B549" s="47" t="s">
        <v>15</v>
      </c>
      <c r="C549" s="48">
        <v>167100</v>
      </c>
      <c r="D549" s="48">
        <v>167100</v>
      </c>
      <c r="E549" s="49">
        <v>1074560934</v>
      </c>
      <c r="F549" s="50">
        <v>44405.625659722202</v>
      </c>
      <c r="G549" s="47" t="s">
        <v>16</v>
      </c>
      <c r="H549" s="49">
        <v>13500</v>
      </c>
      <c r="I549" s="47" t="s">
        <v>17</v>
      </c>
      <c r="J549" s="47" t="s">
        <v>996</v>
      </c>
      <c r="K549" s="47" t="s">
        <v>21</v>
      </c>
      <c r="L549" s="47" t="s">
        <v>117</v>
      </c>
      <c r="M549" s="47" t="s">
        <v>17</v>
      </c>
      <c r="N549" s="47" t="s">
        <v>17</v>
      </c>
    </row>
    <row r="550" spans="1:14">
      <c r="A550" s="43" t="s">
        <v>14</v>
      </c>
      <c r="B550" s="43" t="s">
        <v>15</v>
      </c>
      <c r="C550" s="44">
        <v>35476</v>
      </c>
      <c r="D550" s="44">
        <v>35476</v>
      </c>
      <c r="E550" s="45">
        <v>1074595144</v>
      </c>
      <c r="F550" s="46">
        <v>44405.642673611103</v>
      </c>
      <c r="G550" s="43" t="s">
        <v>16</v>
      </c>
      <c r="H550" s="45">
        <v>13501</v>
      </c>
      <c r="I550" s="43" t="s">
        <v>17</v>
      </c>
      <c r="J550" s="43" t="s">
        <v>997</v>
      </c>
      <c r="K550" s="43" t="s">
        <v>20</v>
      </c>
      <c r="L550" s="43" t="s">
        <v>998</v>
      </c>
      <c r="M550" s="43" t="s">
        <v>17</v>
      </c>
      <c r="N550" s="43" t="s">
        <v>17</v>
      </c>
    </row>
    <row r="551" spans="1:14">
      <c r="A551" s="47" t="s">
        <v>14</v>
      </c>
      <c r="B551" s="47" t="s">
        <v>15</v>
      </c>
      <c r="C551" s="48">
        <v>347186</v>
      </c>
      <c r="D551" s="48">
        <v>347186</v>
      </c>
      <c r="E551" s="49">
        <v>1074629694</v>
      </c>
      <c r="F551" s="50">
        <v>44405.659293981502</v>
      </c>
      <c r="G551" s="47" t="s">
        <v>16</v>
      </c>
      <c r="H551" s="49">
        <v>13502</v>
      </c>
      <c r="I551" s="47" t="s">
        <v>17</v>
      </c>
      <c r="J551" s="47" t="s">
        <v>45</v>
      </c>
      <c r="K551" s="47" t="s">
        <v>20</v>
      </c>
      <c r="L551" s="47" t="s">
        <v>999</v>
      </c>
      <c r="M551" s="47" t="s">
        <v>17</v>
      </c>
      <c r="N551" s="47" t="s">
        <v>17</v>
      </c>
    </row>
    <row r="552" spans="1:14">
      <c r="A552" s="43" t="s">
        <v>14</v>
      </c>
      <c r="B552" s="43" t="s">
        <v>15</v>
      </c>
      <c r="C552" s="44">
        <v>2303627</v>
      </c>
      <c r="D552" s="44">
        <v>2303627</v>
      </c>
      <c r="E552" s="45">
        <v>1074634299</v>
      </c>
      <c r="F552" s="46">
        <v>44405.661493055602</v>
      </c>
      <c r="G552" s="43" t="s">
        <v>16</v>
      </c>
      <c r="H552" s="45">
        <v>13504</v>
      </c>
      <c r="I552" s="43" t="s">
        <v>17</v>
      </c>
      <c r="J552" s="43" t="s">
        <v>1000</v>
      </c>
      <c r="K552" s="43" t="s">
        <v>22</v>
      </c>
      <c r="L552" s="43" t="s">
        <v>1001</v>
      </c>
      <c r="M552" s="43" t="s">
        <v>17</v>
      </c>
      <c r="N552" s="43" t="s">
        <v>17</v>
      </c>
    </row>
    <row r="553" spans="1:14">
      <c r="A553" s="47" t="s">
        <v>14</v>
      </c>
      <c r="B553" s="47" t="s">
        <v>15</v>
      </c>
      <c r="C553" s="48">
        <v>15857</v>
      </c>
      <c r="D553" s="48">
        <v>15857</v>
      </c>
      <c r="E553" s="49">
        <v>1074726797</v>
      </c>
      <c r="F553" s="50">
        <v>44405.708310185197</v>
      </c>
      <c r="G553" s="47" t="s">
        <v>16</v>
      </c>
      <c r="H553" s="49">
        <v>13508</v>
      </c>
      <c r="I553" s="47" t="s">
        <v>17</v>
      </c>
      <c r="J553" s="47" t="s">
        <v>1002</v>
      </c>
      <c r="K553" s="47" t="s">
        <v>234</v>
      </c>
      <c r="L553" s="47" t="s">
        <v>1003</v>
      </c>
      <c r="M553" s="47" t="s">
        <v>17</v>
      </c>
      <c r="N553" s="47" t="s">
        <v>17</v>
      </c>
    </row>
    <row r="554" spans="1:14">
      <c r="A554" s="43" t="s">
        <v>14</v>
      </c>
      <c r="B554" s="43" t="s">
        <v>15</v>
      </c>
      <c r="C554" s="44">
        <v>4645011</v>
      </c>
      <c r="D554" s="44">
        <v>4645011</v>
      </c>
      <c r="E554" s="45">
        <v>1074731183</v>
      </c>
      <c r="F554" s="46">
        <v>44405.710879629602</v>
      </c>
      <c r="G554" s="43" t="s">
        <v>16</v>
      </c>
      <c r="H554" s="45">
        <v>13509</v>
      </c>
      <c r="I554" s="43" t="s">
        <v>17</v>
      </c>
      <c r="J554" s="43" t="s">
        <v>1004</v>
      </c>
      <c r="K554" s="43" t="s">
        <v>22</v>
      </c>
      <c r="L554" s="43" t="s">
        <v>1005</v>
      </c>
      <c r="M554" s="43" t="s">
        <v>17</v>
      </c>
      <c r="N554" s="43" t="s">
        <v>17</v>
      </c>
    </row>
    <row r="555" spans="1:14">
      <c r="A555" s="47" t="s">
        <v>14</v>
      </c>
      <c r="B555" s="47" t="s">
        <v>15</v>
      </c>
      <c r="C555" s="48">
        <v>5329008</v>
      </c>
      <c r="D555" s="48">
        <v>5329008</v>
      </c>
      <c r="E555" s="49">
        <v>1074743193</v>
      </c>
      <c r="F555" s="50">
        <v>44405.718009259297</v>
      </c>
      <c r="G555" s="47" t="s">
        <v>16</v>
      </c>
      <c r="H555" s="49">
        <v>13510</v>
      </c>
      <c r="I555" s="47" t="s">
        <v>17</v>
      </c>
      <c r="J555" s="47" t="s">
        <v>1004</v>
      </c>
      <c r="K555" s="47" t="s">
        <v>22</v>
      </c>
      <c r="L555" s="47" t="s">
        <v>1006</v>
      </c>
      <c r="M555" s="47" t="s">
        <v>17</v>
      </c>
      <c r="N555" s="47" t="s">
        <v>17</v>
      </c>
    </row>
    <row r="556" spans="1:14">
      <c r="A556" s="43" t="s">
        <v>14</v>
      </c>
      <c r="B556" s="43" t="s">
        <v>15</v>
      </c>
      <c r="C556" s="44">
        <v>90219</v>
      </c>
      <c r="D556" s="44">
        <v>90219</v>
      </c>
      <c r="E556" s="45">
        <v>1074819207</v>
      </c>
      <c r="F556" s="46">
        <v>44405.7649537037</v>
      </c>
      <c r="G556" s="43" t="s">
        <v>16</v>
      </c>
      <c r="H556" s="45">
        <v>13512</v>
      </c>
      <c r="I556" s="43" t="s">
        <v>17</v>
      </c>
      <c r="J556" s="43" t="s">
        <v>1007</v>
      </c>
      <c r="K556" s="43" t="s">
        <v>20</v>
      </c>
      <c r="L556" s="43" t="s">
        <v>1008</v>
      </c>
      <c r="M556" s="43" t="s">
        <v>17</v>
      </c>
      <c r="N556" s="43" t="s">
        <v>17</v>
      </c>
    </row>
    <row r="557" spans="1:14">
      <c r="A557" s="47" t="s">
        <v>14</v>
      </c>
      <c r="B557" s="47" t="s">
        <v>15</v>
      </c>
      <c r="C557" s="48">
        <v>946051</v>
      </c>
      <c r="D557" s="48">
        <v>946051</v>
      </c>
      <c r="E557" s="49">
        <v>1075258709</v>
      </c>
      <c r="F557" s="50">
        <v>44406.3991550926</v>
      </c>
      <c r="G557" s="47" t="s">
        <v>16</v>
      </c>
      <c r="H557" s="49">
        <v>13513</v>
      </c>
      <c r="I557" s="47" t="s">
        <v>17</v>
      </c>
      <c r="J557" s="47" t="s">
        <v>298</v>
      </c>
      <c r="K557" s="47" t="s">
        <v>22</v>
      </c>
      <c r="L557" s="47" t="s">
        <v>300</v>
      </c>
      <c r="M557" s="47" t="s">
        <v>17</v>
      </c>
      <c r="N557" s="47" t="s">
        <v>17</v>
      </c>
    </row>
    <row r="558" spans="1:14">
      <c r="A558" s="43" t="s">
        <v>14</v>
      </c>
      <c r="B558" s="43" t="s">
        <v>15</v>
      </c>
      <c r="C558" s="44">
        <v>8263387</v>
      </c>
      <c r="D558" s="44">
        <v>8263387</v>
      </c>
      <c r="E558" s="45">
        <v>1075272040</v>
      </c>
      <c r="F558" s="46">
        <v>44406.406180555598</v>
      </c>
      <c r="G558" s="43" t="s">
        <v>16</v>
      </c>
      <c r="H558" s="45">
        <v>13514</v>
      </c>
      <c r="I558" s="43" t="s">
        <v>17</v>
      </c>
      <c r="J558" s="43" t="s">
        <v>1009</v>
      </c>
      <c r="K558" s="43" t="s">
        <v>22</v>
      </c>
      <c r="L558" s="43" t="s">
        <v>299</v>
      </c>
      <c r="M558" s="43" t="s">
        <v>17</v>
      </c>
      <c r="N558" s="43" t="s">
        <v>17</v>
      </c>
    </row>
    <row r="559" spans="1:14">
      <c r="A559" s="47" t="s">
        <v>14</v>
      </c>
      <c r="B559" s="47" t="s">
        <v>15</v>
      </c>
      <c r="C559" s="48">
        <v>1064780.42</v>
      </c>
      <c r="D559" s="48">
        <v>1064780.42</v>
      </c>
      <c r="E559" s="49">
        <v>1075304459</v>
      </c>
      <c r="F559" s="50">
        <v>44406.422881944403</v>
      </c>
      <c r="G559" s="47" t="s">
        <v>16</v>
      </c>
      <c r="H559" s="49">
        <v>13516</v>
      </c>
      <c r="I559" s="47" t="s">
        <v>17</v>
      </c>
      <c r="J559" s="47" t="s">
        <v>1010</v>
      </c>
      <c r="K559" s="47" t="s">
        <v>26</v>
      </c>
      <c r="L559" s="47" t="s">
        <v>1011</v>
      </c>
      <c r="M559" s="47" t="s">
        <v>17</v>
      </c>
      <c r="N559" s="47" t="s">
        <v>17</v>
      </c>
    </row>
    <row r="560" spans="1:14">
      <c r="A560" s="43" t="s">
        <v>14</v>
      </c>
      <c r="B560" s="43" t="s">
        <v>15</v>
      </c>
      <c r="C560" s="44">
        <v>22162</v>
      </c>
      <c r="D560" s="44">
        <v>22162</v>
      </c>
      <c r="E560" s="45">
        <v>1075342918</v>
      </c>
      <c r="F560" s="46">
        <v>44406.441539351901</v>
      </c>
      <c r="G560" s="43" t="s">
        <v>16</v>
      </c>
      <c r="H560" s="45">
        <v>13517</v>
      </c>
      <c r="I560" s="43" t="s">
        <v>17</v>
      </c>
      <c r="J560" s="43" t="s">
        <v>1012</v>
      </c>
      <c r="K560" s="43" t="s">
        <v>37</v>
      </c>
      <c r="L560" s="43" t="s">
        <v>1013</v>
      </c>
      <c r="M560" s="43" t="s">
        <v>17</v>
      </c>
      <c r="N560" s="43" t="s">
        <v>17</v>
      </c>
    </row>
    <row r="561" spans="1:14">
      <c r="A561" s="47" t="s">
        <v>14</v>
      </c>
      <c r="B561" s="47" t="s">
        <v>15</v>
      </c>
      <c r="C561" s="48">
        <v>39215166</v>
      </c>
      <c r="D561" s="48">
        <v>39215166</v>
      </c>
      <c r="E561" s="49">
        <v>1075388601</v>
      </c>
      <c r="F561" s="50">
        <v>44406.463090277801</v>
      </c>
      <c r="G561" s="47" t="s">
        <v>16</v>
      </c>
      <c r="H561" s="49">
        <v>13519</v>
      </c>
      <c r="I561" s="47" t="s">
        <v>17</v>
      </c>
      <c r="J561" s="47" t="s">
        <v>1014</v>
      </c>
      <c r="K561" s="47" t="s">
        <v>18</v>
      </c>
      <c r="L561" s="47" t="s">
        <v>510</v>
      </c>
      <c r="M561" s="47" t="s">
        <v>17</v>
      </c>
      <c r="N561" s="47" t="s">
        <v>17</v>
      </c>
    </row>
    <row r="562" spans="1:14">
      <c r="A562" s="43" t="s">
        <v>14</v>
      </c>
      <c r="B562" s="43" t="s">
        <v>15</v>
      </c>
      <c r="C562" s="44">
        <v>1041444</v>
      </c>
      <c r="D562" s="44">
        <v>1041444</v>
      </c>
      <c r="E562" s="45">
        <v>1075394568</v>
      </c>
      <c r="F562" s="46">
        <v>44406.465810185196</v>
      </c>
      <c r="G562" s="43" t="s">
        <v>16</v>
      </c>
      <c r="H562" s="45">
        <v>13520</v>
      </c>
      <c r="I562" s="43" t="s">
        <v>17</v>
      </c>
      <c r="J562" s="43" t="s">
        <v>1015</v>
      </c>
      <c r="K562" s="43" t="s">
        <v>18</v>
      </c>
      <c r="L562" s="43" t="s">
        <v>1016</v>
      </c>
      <c r="M562" s="43" t="s">
        <v>17</v>
      </c>
      <c r="N562" s="43" t="s">
        <v>17</v>
      </c>
    </row>
    <row r="563" spans="1:14">
      <c r="A563" s="47" t="s">
        <v>14</v>
      </c>
      <c r="B563" s="47" t="s">
        <v>15</v>
      </c>
      <c r="C563" s="48">
        <v>1866423</v>
      </c>
      <c r="D563" s="48">
        <v>1866423</v>
      </c>
      <c r="E563" s="49">
        <v>1075406731</v>
      </c>
      <c r="F563" s="50">
        <v>44406.471435185202</v>
      </c>
      <c r="G563" s="47" t="s">
        <v>16</v>
      </c>
      <c r="H563" s="49">
        <v>13521</v>
      </c>
      <c r="I563" s="47" t="s">
        <v>17</v>
      </c>
      <c r="J563" s="47" t="s">
        <v>84</v>
      </c>
      <c r="K563" s="47" t="s">
        <v>20</v>
      </c>
      <c r="L563" s="47" t="s">
        <v>1017</v>
      </c>
      <c r="M563" s="47" t="s">
        <v>17</v>
      </c>
      <c r="N563" s="47" t="s">
        <v>17</v>
      </c>
    </row>
    <row r="564" spans="1:14">
      <c r="A564" s="43" t="s">
        <v>14</v>
      </c>
      <c r="B564" s="43" t="s">
        <v>15</v>
      </c>
      <c r="C564" s="44">
        <v>67088689</v>
      </c>
      <c r="D564" s="44">
        <v>67088689</v>
      </c>
      <c r="E564" s="45">
        <v>1075423232</v>
      </c>
      <c r="F564" s="46">
        <v>44406.478865740697</v>
      </c>
      <c r="G564" s="43" t="s">
        <v>16</v>
      </c>
      <c r="H564" s="45">
        <v>13523</v>
      </c>
      <c r="I564" s="43" t="s">
        <v>17</v>
      </c>
      <c r="J564" s="43" t="s">
        <v>1018</v>
      </c>
      <c r="K564" s="43" t="s">
        <v>18</v>
      </c>
      <c r="L564" s="43" t="s">
        <v>510</v>
      </c>
      <c r="M564" s="43" t="s">
        <v>17</v>
      </c>
      <c r="N564" s="43" t="s">
        <v>17</v>
      </c>
    </row>
    <row r="565" spans="1:14">
      <c r="A565" s="47" t="s">
        <v>14</v>
      </c>
      <c r="B565" s="47" t="s">
        <v>15</v>
      </c>
      <c r="C565" s="48">
        <v>18478.72</v>
      </c>
      <c r="D565" s="48">
        <v>18478.72</v>
      </c>
      <c r="E565" s="49">
        <v>1075423643</v>
      </c>
      <c r="F565" s="50">
        <v>44406.479039351798</v>
      </c>
      <c r="G565" s="47" t="s">
        <v>16</v>
      </c>
      <c r="H565" s="49">
        <v>13524</v>
      </c>
      <c r="I565" s="47" t="s">
        <v>17</v>
      </c>
      <c r="J565" s="47" t="s">
        <v>1019</v>
      </c>
      <c r="K565" s="47" t="s">
        <v>24</v>
      </c>
      <c r="L565" s="47" t="s">
        <v>1020</v>
      </c>
      <c r="M565" s="47" t="s">
        <v>17</v>
      </c>
      <c r="N565" s="47" t="s">
        <v>17</v>
      </c>
    </row>
    <row r="566" spans="1:14">
      <c r="A566" s="43" t="s">
        <v>14</v>
      </c>
      <c r="B566" s="43" t="s">
        <v>15</v>
      </c>
      <c r="C566" s="44">
        <v>2808180</v>
      </c>
      <c r="D566" s="44">
        <v>2808180</v>
      </c>
      <c r="E566" s="45">
        <v>1075461004</v>
      </c>
      <c r="F566" s="46">
        <v>44406.496006944399</v>
      </c>
      <c r="G566" s="43" t="s">
        <v>16</v>
      </c>
      <c r="H566" s="45">
        <v>13527</v>
      </c>
      <c r="I566" s="43" t="s">
        <v>17</v>
      </c>
      <c r="J566" s="43" t="s">
        <v>1021</v>
      </c>
      <c r="K566" s="43" t="s">
        <v>18</v>
      </c>
      <c r="L566" s="43" t="s">
        <v>1022</v>
      </c>
      <c r="M566" s="43" t="s">
        <v>17</v>
      </c>
      <c r="N566" s="43" t="s">
        <v>17</v>
      </c>
    </row>
    <row r="567" spans="1:14">
      <c r="A567" s="47" t="s">
        <v>14</v>
      </c>
      <c r="B567" s="47" t="s">
        <v>15</v>
      </c>
      <c r="C567" s="48">
        <v>148394</v>
      </c>
      <c r="D567" s="48">
        <v>148394</v>
      </c>
      <c r="E567" s="49">
        <v>1075538129</v>
      </c>
      <c r="F567" s="50">
        <v>44406.535347222198</v>
      </c>
      <c r="G567" s="47" t="s">
        <v>16</v>
      </c>
      <c r="H567" s="49">
        <v>13536</v>
      </c>
      <c r="I567" s="47" t="s">
        <v>17</v>
      </c>
      <c r="J567" s="47" t="s">
        <v>1023</v>
      </c>
      <c r="K567" s="47" t="s">
        <v>921</v>
      </c>
      <c r="L567" s="47" t="s">
        <v>1024</v>
      </c>
      <c r="M567" s="47" t="s">
        <v>17</v>
      </c>
      <c r="N567" s="47" t="s">
        <v>17</v>
      </c>
    </row>
    <row r="568" spans="1:14">
      <c r="A568" s="43" t="s">
        <v>14</v>
      </c>
      <c r="B568" s="43" t="s">
        <v>15</v>
      </c>
      <c r="C568" s="44">
        <v>357356</v>
      </c>
      <c r="D568" s="44">
        <v>357356</v>
      </c>
      <c r="E568" s="45">
        <v>1075617722</v>
      </c>
      <c r="F568" s="46">
        <v>44406.580925925897</v>
      </c>
      <c r="G568" s="43" t="s">
        <v>16</v>
      </c>
      <c r="H568" s="45">
        <v>13538</v>
      </c>
      <c r="I568" s="43" t="s">
        <v>17</v>
      </c>
      <c r="J568" s="43" t="s">
        <v>161</v>
      </c>
      <c r="K568" s="43" t="s">
        <v>20</v>
      </c>
      <c r="L568" s="43" t="s">
        <v>162</v>
      </c>
      <c r="M568" s="43" t="s">
        <v>17</v>
      </c>
      <c r="N568" s="43" t="s">
        <v>17</v>
      </c>
    </row>
    <row r="569" spans="1:14">
      <c r="A569" s="47" t="s">
        <v>14</v>
      </c>
      <c r="B569" s="47" t="s">
        <v>15</v>
      </c>
      <c r="C569" s="48">
        <v>1665170</v>
      </c>
      <c r="D569" s="48">
        <v>1665170</v>
      </c>
      <c r="E569" s="49">
        <v>1075688977</v>
      </c>
      <c r="F569" s="50">
        <v>44406.616817129601</v>
      </c>
      <c r="G569" s="47" t="s">
        <v>16</v>
      </c>
      <c r="H569" s="49">
        <v>13543</v>
      </c>
      <c r="I569" s="47" t="s">
        <v>17</v>
      </c>
      <c r="J569" s="47" t="s">
        <v>45</v>
      </c>
      <c r="K569" s="47" t="s">
        <v>20</v>
      </c>
      <c r="L569" s="47" t="s">
        <v>1025</v>
      </c>
      <c r="M569" s="47" t="s">
        <v>17</v>
      </c>
      <c r="N569" s="47" t="s">
        <v>17</v>
      </c>
    </row>
    <row r="570" spans="1:14">
      <c r="A570" s="43" t="s">
        <v>14</v>
      </c>
      <c r="B570" s="43" t="s">
        <v>15</v>
      </c>
      <c r="C570" s="44">
        <v>1579167</v>
      </c>
      <c r="D570" s="44">
        <v>1579167</v>
      </c>
      <c r="E570" s="45">
        <v>1075752243</v>
      </c>
      <c r="F570" s="46">
        <v>44406.646759259304</v>
      </c>
      <c r="G570" s="43" t="s">
        <v>16</v>
      </c>
      <c r="H570" s="45">
        <v>13545</v>
      </c>
      <c r="I570" s="43" t="s">
        <v>17</v>
      </c>
      <c r="J570" s="43" t="s">
        <v>1026</v>
      </c>
      <c r="K570" s="43" t="s">
        <v>873</v>
      </c>
      <c r="L570" s="43" t="s">
        <v>1027</v>
      </c>
      <c r="M570" s="43" t="s">
        <v>17</v>
      </c>
      <c r="N570" s="43" t="s">
        <v>17</v>
      </c>
    </row>
    <row r="571" spans="1:14">
      <c r="A571" s="47" t="s">
        <v>14</v>
      </c>
      <c r="B571" s="47" t="s">
        <v>15</v>
      </c>
      <c r="C571" s="48">
        <v>667773</v>
      </c>
      <c r="D571" s="48">
        <v>667773</v>
      </c>
      <c r="E571" s="49">
        <v>1075764430</v>
      </c>
      <c r="F571" s="50">
        <v>44406.652476851901</v>
      </c>
      <c r="G571" s="47" t="s">
        <v>16</v>
      </c>
      <c r="H571" s="49">
        <v>13546</v>
      </c>
      <c r="I571" s="47" t="s">
        <v>17</v>
      </c>
      <c r="J571" s="47" t="s">
        <v>1028</v>
      </c>
      <c r="K571" s="47" t="s">
        <v>21</v>
      </c>
      <c r="L571" s="47" t="s">
        <v>1029</v>
      </c>
      <c r="M571" s="47" t="s">
        <v>17</v>
      </c>
      <c r="N571" s="47" t="s">
        <v>17</v>
      </c>
    </row>
    <row r="572" spans="1:14">
      <c r="A572" s="43" t="s">
        <v>14</v>
      </c>
      <c r="B572" s="43" t="s">
        <v>15</v>
      </c>
      <c r="C572" s="44">
        <v>1000</v>
      </c>
      <c r="D572" s="44">
        <v>1000</v>
      </c>
      <c r="E572" s="45">
        <v>1075785539</v>
      </c>
      <c r="F572" s="46">
        <v>44406.662118055603</v>
      </c>
      <c r="G572" s="43" t="s">
        <v>16</v>
      </c>
      <c r="H572" s="45">
        <v>13547</v>
      </c>
      <c r="I572" s="43" t="s">
        <v>17</v>
      </c>
      <c r="J572" s="43" t="s">
        <v>1030</v>
      </c>
      <c r="K572" s="43" t="s">
        <v>20</v>
      </c>
      <c r="L572" s="43" t="s">
        <v>569</v>
      </c>
      <c r="M572" s="43" t="s">
        <v>17</v>
      </c>
      <c r="N572" s="43" t="s">
        <v>17</v>
      </c>
    </row>
    <row r="573" spans="1:14">
      <c r="A573" s="47" t="s">
        <v>14</v>
      </c>
      <c r="B573" s="47" t="s">
        <v>15</v>
      </c>
      <c r="C573" s="48">
        <v>175000</v>
      </c>
      <c r="D573" s="48">
        <v>175000</v>
      </c>
      <c r="E573" s="49">
        <v>1075868979</v>
      </c>
      <c r="F573" s="50">
        <v>44406.703564814801</v>
      </c>
      <c r="G573" s="47" t="s">
        <v>16</v>
      </c>
      <c r="H573" s="49">
        <v>13550</v>
      </c>
      <c r="I573" s="47" t="s">
        <v>17</v>
      </c>
      <c r="J573" s="47" t="s">
        <v>1031</v>
      </c>
      <c r="K573" s="47" t="s">
        <v>18</v>
      </c>
      <c r="L573" s="47" t="s">
        <v>1032</v>
      </c>
      <c r="M573" s="47" t="s">
        <v>17</v>
      </c>
      <c r="N573" s="47" t="s">
        <v>17</v>
      </c>
    </row>
    <row r="574" spans="1:14">
      <c r="A574" s="43" t="s">
        <v>14</v>
      </c>
      <c r="B574" s="43" t="s">
        <v>15</v>
      </c>
      <c r="C574" s="44">
        <v>21318</v>
      </c>
      <c r="D574" s="44">
        <v>21318</v>
      </c>
      <c r="E574" s="45">
        <v>1075873550</v>
      </c>
      <c r="F574" s="46">
        <v>44406.706064814804</v>
      </c>
      <c r="G574" s="43" t="s">
        <v>16</v>
      </c>
      <c r="H574" s="45">
        <v>13551</v>
      </c>
      <c r="I574" s="43" t="s">
        <v>17</v>
      </c>
      <c r="J574" s="43" t="s">
        <v>1033</v>
      </c>
      <c r="K574" s="43" t="s">
        <v>18</v>
      </c>
      <c r="L574" s="43" t="s">
        <v>1032</v>
      </c>
      <c r="M574" s="43" t="s">
        <v>17</v>
      </c>
      <c r="N574" s="43" t="s">
        <v>17</v>
      </c>
    </row>
    <row r="575" spans="1:14">
      <c r="A575" s="47" t="s">
        <v>14</v>
      </c>
      <c r="B575" s="47" t="s">
        <v>15</v>
      </c>
      <c r="C575" s="48">
        <v>7044</v>
      </c>
      <c r="D575" s="48">
        <v>7044</v>
      </c>
      <c r="E575" s="49">
        <v>1076042663</v>
      </c>
      <c r="F575" s="50">
        <v>44406.806238425903</v>
      </c>
      <c r="G575" s="47" t="s">
        <v>16</v>
      </c>
      <c r="H575" s="49">
        <v>13552</v>
      </c>
      <c r="I575" s="47" t="s">
        <v>17</v>
      </c>
      <c r="J575" s="47" t="s">
        <v>1034</v>
      </c>
      <c r="K575" s="47" t="s">
        <v>18</v>
      </c>
      <c r="L575" s="47" t="s">
        <v>1035</v>
      </c>
      <c r="M575" s="47" t="s">
        <v>17</v>
      </c>
      <c r="N575" s="47" t="s">
        <v>17</v>
      </c>
    </row>
    <row r="576" spans="1:14">
      <c r="A576" s="43" t="s">
        <v>14</v>
      </c>
      <c r="B576" s="43" t="s">
        <v>15</v>
      </c>
      <c r="C576" s="44">
        <v>111973</v>
      </c>
      <c r="D576" s="44">
        <v>111973</v>
      </c>
      <c r="E576" s="45">
        <v>1076072502</v>
      </c>
      <c r="F576" s="46">
        <v>44406.825462963003</v>
      </c>
      <c r="G576" s="43" t="s">
        <v>16</v>
      </c>
      <c r="H576" s="45">
        <v>13553</v>
      </c>
      <c r="I576" s="43" t="s">
        <v>17</v>
      </c>
      <c r="J576" s="43" t="s">
        <v>1036</v>
      </c>
      <c r="K576" s="43" t="s">
        <v>18</v>
      </c>
      <c r="L576" s="43" t="s">
        <v>1035</v>
      </c>
      <c r="M576" s="43" t="s">
        <v>17</v>
      </c>
      <c r="N576" s="43" t="s">
        <v>17</v>
      </c>
    </row>
    <row r="577" spans="1:14">
      <c r="A577" s="47" t="s">
        <v>14</v>
      </c>
      <c r="B577" s="47" t="s">
        <v>15</v>
      </c>
      <c r="C577" s="48">
        <v>180748</v>
      </c>
      <c r="D577" s="48">
        <v>180748</v>
      </c>
      <c r="E577" s="49">
        <v>1076222878</v>
      </c>
      <c r="F577" s="50">
        <v>44406.950590277796</v>
      </c>
      <c r="G577" s="47" t="s">
        <v>16</v>
      </c>
      <c r="H577" s="49">
        <v>13554</v>
      </c>
      <c r="I577" s="47" t="s">
        <v>17</v>
      </c>
      <c r="J577" s="47" t="s">
        <v>1037</v>
      </c>
      <c r="K577" s="47" t="s">
        <v>20</v>
      </c>
      <c r="L577" s="47" t="s">
        <v>331</v>
      </c>
      <c r="M577" s="47" t="s">
        <v>17</v>
      </c>
      <c r="N577" s="47" t="s">
        <v>17</v>
      </c>
    </row>
    <row r="578" spans="1:14">
      <c r="A578" s="43" t="s">
        <v>14</v>
      </c>
      <c r="B578" s="43" t="s">
        <v>15</v>
      </c>
      <c r="C578" s="44">
        <v>778865</v>
      </c>
      <c r="D578" s="44">
        <v>778865</v>
      </c>
      <c r="E578" s="45">
        <v>1076418031</v>
      </c>
      <c r="F578" s="46">
        <v>44407.382071759297</v>
      </c>
      <c r="G578" s="43" t="s">
        <v>16</v>
      </c>
      <c r="H578" s="45">
        <v>13555</v>
      </c>
      <c r="I578" s="43" t="s">
        <v>17</v>
      </c>
      <c r="J578" s="43" t="s">
        <v>1038</v>
      </c>
      <c r="K578" s="43" t="s">
        <v>20</v>
      </c>
      <c r="L578" s="43" t="s">
        <v>1039</v>
      </c>
      <c r="M578" s="43" t="s">
        <v>17</v>
      </c>
      <c r="N578" s="43" t="s">
        <v>17</v>
      </c>
    </row>
    <row r="579" spans="1:14">
      <c r="A579" s="47" t="s">
        <v>14</v>
      </c>
      <c r="B579" s="47" t="s">
        <v>15</v>
      </c>
      <c r="C579" s="48">
        <v>337500</v>
      </c>
      <c r="D579" s="48">
        <v>337500</v>
      </c>
      <c r="E579" s="49">
        <v>1076460734</v>
      </c>
      <c r="F579" s="50">
        <v>44407.401365740698</v>
      </c>
      <c r="G579" s="47" t="s">
        <v>16</v>
      </c>
      <c r="H579" s="49">
        <v>13557</v>
      </c>
      <c r="I579" s="47" t="s">
        <v>17</v>
      </c>
      <c r="J579" s="47" t="s">
        <v>1040</v>
      </c>
      <c r="K579" s="47" t="s">
        <v>37</v>
      </c>
      <c r="L579" s="47" t="s">
        <v>1041</v>
      </c>
      <c r="M579" s="47" t="s">
        <v>17</v>
      </c>
      <c r="N579" s="47" t="s">
        <v>17</v>
      </c>
    </row>
    <row r="580" spans="1:14">
      <c r="A580" s="43" t="s">
        <v>14</v>
      </c>
      <c r="B580" s="43" t="s">
        <v>15</v>
      </c>
      <c r="C580" s="44">
        <v>7920000</v>
      </c>
      <c r="D580" s="44">
        <v>7920000</v>
      </c>
      <c r="E580" s="45">
        <v>1076477583</v>
      </c>
      <c r="F580" s="46">
        <v>44407.408553240697</v>
      </c>
      <c r="G580" s="43" t="s">
        <v>16</v>
      </c>
      <c r="H580" s="45">
        <v>13559</v>
      </c>
      <c r="I580" s="43" t="s">
        <v>17</v>
      </c>
      <c r="J580" s="43" t="s">
        <v>1042</v>
      </c>
      <c r="K580" s="43" t="s">
        <v>26</v>
      </c>
      <c r="L580" s="43" t="s">
        <v>1043</v>
      </c>
      <c r="M580" s="43" t="s">
        <v>17</v>
      </c>
      <c r="N580" s="43" t="s">
        <v>17</v>
      </c>
    </row>
    <row r="581" spans="1:14">
      <c r="A581" s="47" t="s">
        <v>14</v>
      </c>
      <c r="B581" s="47" t="s">
        <v>15</v>
      </c>
      <c r="C581" s="48">
        <v>47093147</v>
      </c>
      <c r="D581" s="48">
        <v>47093147</v>
      </c>
      <c r="E581" s="49">
        <v>1076596301</v>
      </c>
      <c r="F581" s="50">
        <v>44407.457557870403</v>
      </c>
      <c r="G581" s="47" t="s">
        <v>16</v>
      </c>
      <c r="H581" s="49">
        <v>13561</v>
      </c>
      <c r="I581" s="47" t="s">
        <v>17</v>
      </c>
      <c r="J581" s="47" t="s">
        <v>1044</v>
      </c>
      <c r="K581" s="47" t="s">
        <v>18</v>
      </c>
      <c r="L581" s="47" t="s">
        <v>644</v>
      </c>
      <c r="M581" s="47" t="s">
        <v>17</v>
      </c>
      <c r="N581" s="47" t="s">
        <v>17</v>
      </c>
    </row>
    <row r="582" spans="1:14">
      <c r="A582" s="43" t="s">
        <v>14</v>
      </c>
      <c r="B582" s="43" t="s">
        <v>15</v>
      </c>
      <c r="C582" s="44">
        <v>142619</v>
      </c>
      <c r="D582" s="44">
        <v>142619</v>
      </c>
      <c r="E582" s="45">
        <v>1076659452</v>
      </c>
      <c r="F582" s="46">
        <v>44407.482233796298</v>
      </c>
      <c r="G582" s="43" t="s">
        <v>16</v>
      </c>
      <c r="H582" s="45">
        <v>13564</v>
      </c>
      <c r="I582" s="43" t="s">
        <v>17</v>
      </c>
      <c r="J582" s="43" t="s">
        <v>1045</v>
      </c>
      <c r="K582" s="43" t="s">
        <v>22</v>
      </c>
      <c r="L582" s="43" t="s">
        <v>1046</v>
      </c>
      <c r="M582" s="43" t="s">
        <v>17</v>
      </c>
      <c r="N582" s="43" t="s">
        <v>17</v>
      </c>
    </row>
    <row r="583" spans="1:14">
      <c r="A583" s="47" t="s">
        <v>14</v>
      </c>
      <c r="B583" s="47" t="s">
        <v>15</v>
      </c>
      <c r="C583" s="48">
        <v>6096</v>
      </c>
      <c r="D583" s="48">
        <v>6096</v>
      </c>
      <c r="E583" s="49">
        <v>1076680395</v>
      </c>
      <c r="F583" s="50">
        <v>44407.4905671296</v>
      </c>
      <c r="G583" s="47" t="s">
        <v>16</v>
      </c>
      <c r="H583" s="49">
        <v>13565</v>
      </c>
      <c r="I583" s="47" t="s">
        <v>17</v>
      </c>
      <c r="J583" s="47" t="s">
        <v>1047</v>
      </c>
      <c r="K583" s="47" t="s">
        <v>22</v>
      </c>
      <c r="L583" s="47" t="s">
        <v>1048</v>
      </c>
      <c r="M583" s="47" t="s">
        <v>17</v>
      </c>
      <c r="N583" s="47" t="s">
        <v>17</v>
      </c>
    </row>
    <row r="584" spans="1:14">
      <c r="A584" s="43" t="s">
        <v>14</v>
      </c>
      <c r="B584" s="43" t="s">
        <v>15</v>
      </c>
      <c r="C584" s="44">
        <v>329834</v>
      </c>
      <c r="D584" s="44">
        <v>329834</v>
      </c>
      <c r="E584" s="45">
        <v>1076684274</v>
      </c>
      <c r="F584" s="46">
        <v>44407.492152777799</v>
      </c>
      <c r="G584" s="43" t="s">
        <v>16</v>
      </c>
      <c r="H584" s="45">
        <v>13566</v>
      </c>
      <c r="I584" s="43" t="s">
        <v>17</v>
      </c>
      <c r="J584" s="43" t="s">
        <v>1049</v>
      </c>
      <c r="K584" s="43" t="s">
        <v>49</v>
      </c>
      <c r="L584" s="43" t="s">
        <v>1050</v>
      </c>
      <c r="M584" s="43" t="s">
        <v>17</v>
      </c>
      <c r="N584" s="43" t="s">
        <v>17</v>
      </c>
    </row>
    <row r="585" spans="1:14" s="41" customFormat="1">
      <c r="A585" s="55" t="s">
        <v>14</v>
      </c>
      <c r="B585" s="55" t="s">
        <v>15</v>
      </c>
      <c r="C585" s="56">
        <v>155469.51999999999</v>
      </c>
      <c r="D585" s="56">
        <v>155469.51999999999</v>
      </c>
      <c r="E585" s="57">
        <v>1076688630</v>
      </c>
      <c r="F585" s="58">
        <v>44407.493969907402</v>
      </c>
      <c r="G585" s="55" t="s">
        <v>16</v>
      </c>
      <c r="H585" s="57">
        <v>13567</v>
      </c>
      <c r="I585" s="55" t="s">
        <v>17</v>
      </c>
      <c r="J585" s="55" t="s">
        <v>1051</v>
      </c>
      <c r="K585" s="55" t="s">
        <v>1052</v>
      </c>
      <c r="L585" s="55" t="s">
        <v>1053</v>
      </c>
      <c r="M585" s="55" t="s">
        <v>17</v>
      </c>
      <c r="N585" s="55" t="s">
        <v>17</v>
      </c>
    </row>
    <row r="586" spans="1:14">
      <c r="A586" s="43" t="s">
        <v>14</v>
      </c>
      <c r="B586" s="43" t="s">
        <v>15</v>
      </c>
      <c r="C586" s="44">
        <v>22439</v>
      </c>
      <c r="D586" s="44">
        <v>22439</v>
      </c>
      <c r="E586" s="45">
        <v>1076763517</v>
      </c>
      <c r="F586" s="46">
        <v>44407.526817129597</v>
      </c>
      <c r="G586" s="43" t="s">
        <v>16</v>
      </c>
      <c r="H586" s="45">
        <v>13569</v>
      </c>
      <c r="I586" s="43" t="s">
        <v>17</v>
      </c>
      <c r="J586" s="43" t="s">
        <v>1054</v>
      </c>
      <c r="K586" s="43" t="s">
        <v>68</v>
      </c>
      <c r="L586" s="43" t="s">
        <v>67</v>
      </c>
      <c r="M586" s="43" t="s">
        <v>17</v>
      </c>
      <c r="N586" s="43" t="s">
        <v>17</v>
      </c>
    </row>
    <row r="587" spans="1:14">
      <c r="A587" s="47" t="s">
        <v>14</v>
      </c>
      <c r="B587" s="47" t="s">
        <v>15</v>
      </c>
      <c r="C587" s="48">
        <v>75000</v>
      </c>
      <c r="D587" s="48">
        <v>75000</v>
      </c>
      <c r="E587" s="49">
        <v>1076765097</v>
      </c>
      <c r="F587" s="50">
        <v>44407.527534722198</v>
      </c>
      <c r="G587" s="47" t="s">
        <v>16</v>
      </c>
      <c r="H587" s="49">
        <v>13570</v>
      </c>
      <c r="I587" s="47" t="s">
        <v>17</v>
      </c>
      <c r="J587" s="47" t="s">
        <v>1055</v>
      </c>
      <c r="K587" s="47" t="s">
        <v>35</v>
      </c>
      <c r="L587" s="47" t="s">
        <v>36</v>
      </c>
      <c r="M587" s="47" t="s">
        <v>17</v>
      </c>
      <c r="N587" s="47" t="s">
        <v>17</v>
      </c>
    </row>
    <row r="588" spans="1:14">
      <c r="A588" s="43" t="s">
        <v>14</v>
      </c>
      <c r="B588" s="43" t="s">
        <v>15</v>
      </c>
      <c r="C588" s="44">
        <v>2247445</v>
      </c>
      <c r="D588" s="44">
        <v>2247445</v>
      </c>
      <c r="E588" s="45">
        <v>1076774931</v>
      </c>
      <c r="F588" s="46">
        <v>44407.532303240703</v>
      </c>
      <c r="G588" s="43" t="s">
        <v>16</v>
      </c>
      <c r="H588" s="45">
        <v>13571</v>
      </c>
      <c r="I588" s="43" t="s">
        <v>17</v>
      </c>
      <c r="J588" s="43" t="s">
        <v>1054</v>
      </c>
      <c r="K588" s="43" t="s">
        <v>66</v>
      </c>
      <c r="L588" s="43" t="s">
        <v>67</v>
      </c>
      <c r="M588" s="43" t="s">
        <v>17</v>
      </c>
      <c r="N588" s="43" t="s">
        <v>17</v>
      </c>
    </row>
    <row r="589" spans="1:14">
      <c r="A589" s="47" t="s">
        <v>14</v>
      </c>
      <c r="B589" s="47" t="s">
        <v>15</v>
      </c>
      <c r="C589" s="48">
        <v>1697572</v>
      </c>
      <c r="D589" s="48">
        <v>1697572</v>
      </c>
      <c r="E589" s="49">
        <v>1076781493</v>
      </c>
      <c r="F589" s="50">
        <v>44407.535300925898</v>
      </c>
      <c r="G589" s="47" t="s">
        <v>16</v>
      </c>
      <c r="H589" s="49">
        <v>13572</v>
      </c>
      <c r="I589" s="47" t="s">
        <v>17</v>
      </c>
      <c r="J589" s="47" t="s">
        <v>1056</v>
      </c>
      <c r="K589" s="47" t="s">
        <v>68</v>
      </c>
      <c r="L589" s="47" t="s">
        <v>67</v>
      </c>
      <c r="M589" s="47" t="s">
        <v>17</v>
      </c>
      <c r="N589" s="47" t="s">
        <v>17</v>
      </c>
    </row>
    <row r="590" spans="1:14">
      <c r="A590" s="43" t="s">
        <v>14</v>
      </c>
      <c r="B590" s="43" t="s">
        <v>15</v>
      </c>
      <c r="C590" s="44">
        <v>667773</v>
      </c>
      <c r="D590" s="44">
        <v>667773</v>
      </c>
      <c r="E590" s="45">
        <v>1076783704</v>
      </c>
      <c r="F590" s="46">
        <v>44407.536296296297</v>
      </c>
      <c r="G590" s="43" t="s">
        <v>16</v>
      </c>
      <c r="H590" s="45">
        <v>13573</v>
      </c>
      <c r="I590" s="43" t="s">
        <v>17</v>
      </c>
      <c r="J590" s="43" t="s">
        <v>1057</v>
      </c>
      <c r="K590" s="43" t="s">
        <v>21</v>
      </c>
      <c r="L590" s="43" t="s">
        <v>1058</v>
      </c>
      <c r="M590" s="43" t="s">
        <v>17</v>
      </c>
      <c r="N590" s="43" t="s">
        <v>17</v>
      </c>
    </row>
    <row r="591" spans="1:14">
      <c r="A591" s="47" t="s">
        <v>14</v>
      </c>
      <c r="B591" s="47" t="s">
        <v>15</v>
      </c>
      <c r="C591" s="48">
        <v>2231534</v>
      </c>
      <c r="D591" s="48">
        <v>2231534</v>
      </c>
      <c r="E591" s="49">
        <v>1076787214</v>
      </c>
      <c r="F591" s="50">
        <v>44407.537916666697</v>
      </c>
      <c r="G591" s="47" t="s">
        <v>16</v>
      </c>
      <c r="H591" s="49">
        <v>13574</v>
      </c>
      <c r="I591" s="47" t="s">
        <v>17</v>
      </c>
      <c r="J591" s="47" t="s">
        <v>1059</v>
      </c>
      <c r="K591" s="47" t="s">
        <v>68</v>
      </c>
      <c r="L591" s="47" t="s">
        <v>67</v>
      </c>
      <c r="M591" s="47" t="s">
        <v>17</v>
      </c>
      <c r="N591" s="47" t="s">
        <v>17</v>
      </c>
    </row>
    <row r="592" spans="1:14">
      <c r="A592" s="43" t="s">
        <v>14</v>
      </c>
      <c r="B592" s="43" t="s">
        <v>15</v>
      </c>
      <c r="C592" s="44">
        <v>765810</v>
      </c>
      <c r="D592" s="44">
        <v>765810</v>
      </c>
      <c r="E592" s="45">
        <v>1076805604</v>
      </c>
      <c r="F592" s="46">
        <v>44407.546666666698</v>
      </c>
      <c r="G592" s="43" t="s">
        <v>16</v>
      </c>
      <c r="H592" s="45">
        <v>13577</v>
      </c>
      <c r="I592" s="43" t="s">
        <v>17</v>
      </c>
      <c r="J592" s="43" t="s">
        <v>1060</v>
      </c>
      <c r="K592" s="43" t="s">
        <v>21</v>
      </c>
      <c r="L592" s="43" t="s">
        <v>1061</v>
      </c>
      <c r="M592" s="43" t="s">
        <v>17</v>
      </c>
      <c r="N592" s="43" t="s">
        <v>17</v>
      </c>
    </row>
    <row r="593" spans="1:14">
      <c r="A593" s="47" t="s">
        <v>14</v>
      </c>
      <c r="B593" s="47" t="s">
        <v>15</v>
      </c>
      <c r="C593" s="48">
        <v>1020292</v>
      </c>
      <c r="D593" s="48">
        <v>1020292</v>
      </c>
      <c r="E593" s="49">
        <v>1076875023</v>
      </c>
      <c r="F593" s="50">
        <v>44407.577847222201</v>
      </c>
      <c r="G593" s="47" t="s">
        <v>16</v>
      </c>
      <c r="H593" s="49">
        <v>13578</v>
      </c>
      <c r="I593" s="47" t="s">
        <v>17</v>
      </c>
      <c r="J593" s="47" t="s">
        <v>1062</v>
      </c>
      <c r="K593" s="47" t="s">
        <v>21</v>
      </c>
      <c r="L593" s="47" t="s">
        <v>1063</v>
      </c>
      <c r="M593" s="47" t="s">
        <v>17</v>
      </c>
      <c r="N593" s="47" t="s">
        <v>17</v>
      </c>
    </row>
    <row r="594" spans="1:14">
      <c r="A594" s="43" t="s">
        <v>14</v>
      </c>
      <c r="B594" s="43" t="s">
        <v>15</v>
      </c>
      <c r="C594" s="44">
        <v>191000</v>
      </c>
      <c r="D594" s="44">
        <v>191000</v>
      </c>
      <c r="E594" s="45">
        <v>1076879152</v>
      </c>
      <c r="F594" s="46">
        <v>44407.579571759299</v>
      </c>
      <c r="G594" s="43" t="s">
        <v>16</v>
      </c>
      <c r="H594" s="45">
        <v>13579</v>
      </c>
      <c r="I594" s="43" t="s">
        <v>17</v>
      </c>
      <c r="J594" s="43" t="s">
        <v>1064</v>
      </c>
      <c r="K594" s="43" t="s">
        <v>24</v>
      </c>
      <c r="L594" s="43" t="s">
        <v>968</v>
      </c>
      <c r="M594" s="43" t="s">
        <v>17</v>
      </c>
      <c r="N594" s="43" t="s">
        <v>17</v>
      </c>
    </row>
    <row r="595" spans="1:14">
      <c r="A595" s="47" t="s">
        <v>14</v>
      </c>
      <c r="B595" s="47" t="s">
        <v>15</v>
      </c>
      <c r="C595" s="48">
        <v>182189</v>
      </c>
      <c r="D595" s="48">
        <v>182189</v>
      </c>
      <c r="E595" s="49">
        <v>1077154932</v>
      </c>
      <c r="F595" s="50">
        <v>44407.683958333299</v>
      </c>
      <c r="G595" s="47" t="s">
        <v>16</v>
      </c>
      <c r="H595" s="49">
        <v>13581</v>
      </c>
      <c r="I595" s="47" t="s">
        <v>17</v>
      </c>
      <c r="J595" s="47" t="s">
        <v>1065</v>
      </c>
      <c r="K595" s="47" t="s">
        <v>1066</v>
      </c>
      <c r="L595" s="47" t="s">
        <v>1067</v>
      </c>
      <c r="M595" s="47" t="s">
        <v>17</v>
      </c>
      <c r="N595" s="47" t="s">
        <v>17</v>
      </c>
    </row>
    <row r="596" spans="1:14">
      <c r="A596" s="43" t="s">
        <v>14</v>
      </c>
      <c r="B596" s="43" t="s">
        <v>15</v>
      </c>
      <c r="C596" s="44">
        <v>24701348</v>
      </c>
      <c r="D596" s="44">
        <v>24701348</v>
      </c>
      <c r="E596" s="45">
        <v>1077158522</v>
      </c>
      <c r="F596" s="46">
        <v>44407.6853819444</v>
      </c>
      <c r="G596" s="43" t="s">
        <v>16</v>
      </c>
      <c r="H596" s="45">
        <v>13583</v>
      </c>
      <c r="I596" s="43" t="s">
        <v>17</v>
      </c>
      <c r="J596" s="43" t="s">
        <v>1068</v>
      </c>
      <c r="K596" s="43" t="s">
        <v>18</v>
      </c>
      <c r="L596" s="43" t="s">
        <v>1069</v>
      </c>
      <c r="M596" s="43" t="s">
        <v>17</v>
      </c>
      <c r="N596" s="43" t="s">
        <v>17</v>
      </c>
    </row>
    <row r="597" spans="1:14">
      <c r="A597" s="47" t="s">
        <v>14</v>
      </c>
      <c r="B597" s="47" t="s">
        <v>15</v>
      </c>
      <c r="C597" s="48">
        <v>20000</v>
      </c>
      <c r="D597" s="48">
        <v>20000</v>
      </c>
      <c r="E597" s="49">
        <v>1077186757</v>
      </c>
      <c r="F597" s="50">
        <v>44407.6976967593</v>
      </c>
      <c r="G597" s="47" t="s">
        <v>16</v>
      </c>
      <c r="H597" s="49">
        <v>13586</v>
      </c>
      <c r="I597" s="47" t="s">
        <v>17</v>
      </c>
      <c r="J597" s="47" t="s">
        <v>1070</v>
      </c>
      <c r="K597" s="47" t="s">
        <v>35</v>
      </c>
      <c r="L597" s="47" t="s">
        <v>1071</v>
      </c>
      <c r="M597" s="47" t="s">
        <v>17</v>
      </c>
      <c r="N597" s="47" t="s">
        <v>17</v>
      </c>
    </row>
    <row r="598" spans="1:14">
      <c r="A598" s="43" t="s">
        <v>14</v>
      </c>
      <c r="B598" s="43" t="s">
        <v>15</v>
      </c>
      <c r="C598" s="44">
        <v>20000</v>
      </c>
      <c r="D598" s="44">
        <v>20000</v>
      </c>
      <c r="E598" s="45">
        <v>1077231417</v>
      </c>
      <c r="F598" s="46">
        <v>44407.716979166697</v>
      </c>
      <c r="G598" s="43" t="s">
        <v>16</v>
      </c>
      <c r="H598" s="45">
        <v>13588</v>
      </c>
      <c r="I598" s="43" t="s">
        <v>17</v>
      </c>
      <c r="J598" s="43" t="s">
        <v>1072</v>
      </c>
      <c r="K598" s="43" t="s">
        <v>35</v>
      </c>
      <c r="L598" s="43" t="s">
        <v>1073</v>
      </c>
      <c r="M598" s="43" t="s">
        <v>17</v>
      </c>
      <c r="N598" s="43" t="s">
        <v>17</v>
      </c>
    </row>
    <row r="599" spans="1:14">
      <c r="B599" s="16" t="s">
        <v>56</v>
      </c>
      <c r="C599" s="15">
        <f>SUM(C458:C598)</f>
        <v>1859078035.55</v>
      </c>
    </row>
    <row r="600" spans="1:14">
      <c r="B600" s="16" t="s">
        <v>57</v>
      </c>
      <c r="C600" s="10">
        <f>C457</f>
        <v>61182890.589999974</v>
      </c>
    </row>
    <row r="601" spans="1:14">
      <c r="B601" s="16" t="s">
        <v>58</v>
      </c>
      <c r="C601">
        <v>1829355228.6199999</v>
      </c>
    </row>
    <row r="602" spans="1:14">
      <c r="B602" s="16" t="s">
        <v>54</v>
      </c>
      <c r="C602" s="10">
        <f>+C599+C600-C601</f>
        <v>90905697.519999981</v>
      </c>
      <c r="E602" s="10"/>
    </row>
    <row r="603" spans="1:14" s="36" customFormat="1">
      <c r="A603" s="51" t="s">
        <v>14</v>
      </c>
      <c r="B603" s="51" t="s">
        <v>15</v>
      </c>
      <c r="C603" s="52">
        <v>3047986</v>
      </c>
      <c r="D603" s="52">
        <v>3047986</v>
      </c>
      <c r="E603" s="53">
        <v>1077323596</v>
      </c>
      <c r="F603" s="54">
        <v>44407.7587152778</v>
      </c>
      <c r="G603" s="51" t="s">
        <v>16</v>
      </c>
      <c r="H603" s="53">
        <v>13590</v>
      </c>
      <c r="I603" s="51" t="s">
        <v>17</v>
      </c>
      <c r="J603" s="51" t="s">
        <v>1074</v>
      </c>
      <c r="K603" s="51" t="s">
        <v>18</v>
      </c>
      <c r="L603" s="51" t="s">
        <v>1075</v>
      </c>
      <c r="M603" s="51" t="s">
        <v>17</v>
      </c>
      <c r="N603" s="51" t="s">
        <v>17</v>
      </c>
    </row>
    <row r="604" spans="1:14" s="36" customFormat="1">
      <c r="A604" s="51" t="s">
        <v>14</v>
      </c>
      <c r="B604" s="51" t="s">
        <v>15</v>
      </c>
      <c r="C604" s="52">
        <v>1529751</v>
      </c>
      <c r="D604" s="52">
        <v>1529751</v>
      </c>
      <c r="E604" s="53">
        <v>1077332751</v>
      </c>
      <c r="F604" s="54">
        <v>44407.763067129599</v>
      </c>
      <c r="G604" s="51" t="s">
        <v>16</v>
      </c>
      <c r="H604" s="53">
        <v>13591</v>
      </c>
      <c r="I604" s="51" t="s">
        <v>17</v>
      </c>
      <c r="J604" s="51" t="s">
        <v>1074</v>
      </c>
      <c r="K604" s="51" t="s">
        <v>18</v>
      </c>
      <c r="L604" s="51" t="s">
        <v>1075</v>
      </c>
      <c r="M604" s="51" t="s">
        <v>17</v>
      </c>
      <c r="N604" s="51" t="s">
        <v>17</v>
      </c>
    </row>
    <row r="605" spans="1:14" s="36" customFormat="1">
      <c r="A605" s="51" t="s">
        <v>14</v>
      </c>
      <c r="B605" s="51" t="s">
        <v>15</v>
      </c>
      <c r="C605" s="52">
        <v>3451</v>
      </c>
      <c r="D605" s="52">
        <v>3451</v>
      </c>
      <c r="E605" s="53">
        <v>1077397562</v>
      </c>
      <c r="F605" s="54">
        <v>44407.791064814803</v>
      </c>
      <c r="G605" s="51" t="s">
        <v>16</v>
      </c>
      <c r="H605" s="53">
        <v>13592</v>
      </c>
      <c r="I605" s="51" t="s">
        <v>17</v>
      </c>
      <c r="J605" s="51" t="s">
        <v>1076</v>
      </c>
      <c r="K605" s="51" t="s">
        <v>24</v>
      </c>
      <c r="L605" s="51" t="s">
        <v>1077</v>
      </c>
      <c r="M605" s="51" t="s">
        <v>17</v>
      </c>
      <c r="N605" s="51" t="s">
        <v>17</v>
      </c>
    </row>
    <row r="606" spans="1:14" s="36" customFormat="1">
      <c r="A606" s="51" t="s">
        <v>14</v>
      </c>
      <c r="B606" s="51" t="s">
        <v>15</v>
      </c>
      <c r="C606" s="52">
        <v>2247.98</v>
      </c>
      <c r="D606" s="52">
        <v>2247.98</v>
      </c>
      <c r="E606" s="53">
        <v>1077482218</v>
      </c>
      <c r="F606" s="54">
        <v>44407.831944444399</v>
      </c>
      <c r="G606" s="51" t="s">
        <v>16</v>
      </c>
      <c r="H606" s="53">
        <v>13593</v>
      </c>
      <c r="I606" s="51" t="s">
        <v>17</v>
      </c>
      <c r="J606" s="51" t="s">
        <v>1078</v>
      </c>
      <c r="K606" s="51" t="s">
        <v>18</v>
      </c>
      <c r="L606" s="51" t="s">
        <v>1079</v>
      </c>
      <c r="M606" s="51" t="s">
        <v>17</v>
      </c>
      <c r="N606" s="51" t="s">
        <v>17</v>
      </c>
    </row>
    <row r="607" spans="1:14" s="36" customFormat="1">
      <c r="A607" s="51" t="s">
        <v>14</v>
      </c>
      <c r="B607" s="51" t="s">
        <v>15</v>
      </c>
      <c r="C607" s="52">
        <v>6007.72</v>
      </c>
      <c r="D607" s="52">
        <v>6007.72</v>
      </c>
      <c r="E607" s="53">
        <v>1077489961</v>
      </c>
      <c r="F607" s="54">
        <v>44407.835555555597</v>
      </c>
      <c r="G607" s="51" t="s">
        <v>16</v>
      </c>
      <c r="H607" s="53">
        <v>13594</v>
      </c>
      <c r="I607" s="51" t="s">
        <v>17</v>
      </c>
      <c r="J607" s="51" t="s">
        <v>1078</v>
      </c>
      <c r="K607" s="51" t="s">
        <v>18</v>
      </c>
      <c r="L607" s="51" t="s">
        <v>1080</v>
      </c>
      <c r="M607" s="51" t="s">
        <v>17</v>
      </c>
      <c r="N607" s="51" t="s">
        <v>17</v>
      </c>
    </row>
    <row r="608" spans="1:14" s="36" customFormat="1">
      <c r="A608" s="11" t="s">
        <v>14</v>
      </c>
      <c r="B608" s="51" t="s">
        <v>15</v>
      </c>
      <c r="C608" s="52">
        <v>5774086</v>
      </c>
      <c r="D608" s="52">
        <v>5774086</v>
      </c>
      <c r="E608" s="53">
        <v>1077683477</v>
      </c>
      <c r="F608" s="54">
        <v>44407.940729166701</v>
      </c>
      <c r="G608" s="51" t="s">
        <v>16</v>
      </c>
      <c r="H608" s="53">
        <v>13598</v>
      </c>
      <c r="I608" s="51" t="s">
        <v>17</v>
      </c>
      <c r="J608" s="51" t="s">
        <v>1081</v>
      </c>
      <c r="K608" s="51" t="s">
        <v>1082</v>
      </c>
      <c r="L608" s="51" t="s">
        <v>1083</v>
      </c>
      <c r="M608" s="51" t="s">
        <v>17</v>
      </c>
      <c r="N608" s="51" t="s">
        <v>17</v>
      </c>
    </row>
    <row r="610" spans="2:3">
      <c r="B610" s="42"/>
      <c r="C610" t="s">
        <v>1084</v>
      </c>
    </row>
    <row r="611" spans="2:3">
      <c r="B611" s="36"/>
      <c r="C611" t="s">
        <v>847</v>
      </c>
    </row>
  </sheetData>
  <autoFilter ref="A458:N60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5" workbookViewId="0">
      <selection activeCell="G35" sqref="G35"/>
    </sheetView>
  </sheetViews>
  <sheetFormatPr baseColWidth="10" defaultRowHeight="15"/>
  <cols>
    <col min="2" max="2" width="15.140625" style="17" bestFit="1" customWidth="1"/>
    <col min="5" max="5" width="14.140625" style="22" bestFit="1" customWidth="1"/>
    <col min="6" max="6" width="15.140625" style="17" bestFit="1" customWidth="1"/>
    <col min="7" max="7" width="15.140625" bestFit="1" customWidth="1"/>
    <col min="9" max="9" width="15.140625" style="17" bestFit="1" customWidth="1"/>
  </cols>
  <sheetData>
    <row r="1" spans="1:8">
      <c r="A1">
        <v>6</v>
      </c>
      <c r="B1" s="17">
        <v>46785618</v>
      </c>
      <c r="E1" s="22">
        <v>12</v>
      </c>
      <c r="F1" s="17">
        <v>22916526</v>
      </c>
    </row>
    <row r="2" spans="1:8">
      <c r="B2" s="17">
        <v>83539802.230000004</v>
      </c>
      <c r="F2" s="17">
        <v>15369988</v>
      </c>
    </row>
    <row r="3" spans="1:8">
      <c r="B3" s="17">
        <v>69133666</v>
      </c>
      <c r="F3" s="17">
        <v>4590833</v>
      </c>
    </row>
    <row r="4" spans="1:8">
      <c r="B4" s="17">
        <v>72442525</v>
      </c>
      <c r="F4" s="17">
        <v>48659784</v>
      </c>
    </row>
    <row r="5" spans="1:8">
      <c r="B5" s="17">
        <v>29299761</v>
      </c>
      <c r="F5" s="17">
        <v>25247347.629999999</v>
      </c>
    </row>
    <row r="6" spans="1:8">
      <c r="B6" s="18">
        <f>SUM(B1:B5)</f>
        <v>301201372.23000002</v>
      </c>
      <c r="C6">
        <v>32</v>
      </c>
      <c r="F6" s="18">
        <f>SUM(F1:F5)</f>
        <v>116784478.63</v>
      </c>
      <c r="G6" s="22">
        <v>37</v>
      </c>
      <c r="H6" s="23" t="s">
        <v>681</v>
      </c>
    </row>
    <row r="8" spans="1:8">
      <c r="A8">
        <v>7</v>
      </c>
      <c r="B8" s="17">
        <v>52500.36</v>
      </c>
      <c r="E8" s="22">
        <v>13</v>
      </c>
      <c r="F8" s="17">
        <v>65415892.280000001</v>
      </c>
    </row>
    <row r="9" spans="1:8">
      <c r="B9" s="17">
        <v>2428427.56</v>
      </c>
      <c r="F9" s="17">
        <v>35584817</v>
      </c>
    </row>
    <row r="10" spans="1:8">
      <c r="B10" s="17">
        <v>64457063</v>
      </c>
      <c r="F10" s="17">
        <v>60744487</v>
      </c>
    </row>
    <row r="11" spans="1:8">
      <c r="B11" s="17">
        <v>2400</v>
      </c>
      <c r="F11" s="17">
        <v>3311331</v>
      </c>
    </row>
    <row r="12" spans="1:8">
      <c r="B12" s="18">
        <f>SUM(B8:B11)</f>
        <v>66940390.920000002</v>
      </c>
      <c r="C12">
        <v>12</v>
      </c>
      <c r="F12" s="17">
        <v>52541748.640000001</v>
      </c>
    </row>
    <row r="13" spans="1:8">
      <c r="F13" s="18">
        <f>SUM(F8:F12)</f>
        <v>217598275.92000002</v>
      </c>
      <c r="G13">
        <v>36</v>
      </c>
    </row>
    <row r="14" spans="1:8">
      <c r="A14">
        <v>8</v>
      </c>
      <c r="B14" s="17">
        <v>2373198</v>
      </c>
    </row>
    <row r="15" spans="1:8">
      <c r="B15" s="17">
        <v>2965475</v>
      </c>
      <c r="E15" s="22">
        <v>14</v>
      </c>
      <c r="F15" s="17">
        <v>1725960</v>
      </c>
    </row>
    <row r="16" spans="1:8">
      <c r="B16" s="17">
        <v>74821</v>
      </c>
      <c r="F16" s="17">
        <v>1091280</v>
      </c>
    </row>
    <row r="17" spans="1:7">
      <c r="B17" s="17">
        <v>14991995</v>
      </c>
      <c r="F17" s="17">
        <v>4698683</v>
      </c>
    </row>
    <row r="18" spans="1:7">
      <c r="B18" s="18">
        <f>SUM(B14:B17)</f>
        <v>20405489</v>
      </c>
      <c r="C18">
        <v>18</v>
      </c>
      <c r="F18" s="17">
        <v>540015</v>
      </c>
    </row>
    <row r="19" spans="1:7">
      <c r="F19" s="17">
        <v>13482352.9</v>
      </c>
    </row>
    <row r="20" spans="1:7">
      <c r="A20">
        <v>9</v>
      </c>
      <c r="B20" s="17">
        <v>394844</v>
      </c>
      <c r="F20" s="18">
        <f>SUM(F15:F19)</f>
        <v>21538290.899999999</v>
      </c>
      <c r="G20">
        <v>21</v>
      </c>
    </row>
    <row r="21" spans="1:7">
      <c r="B21" s="17">
        <v>6791165</v>
      </c>
    </row>
    <row r="22" spans="1:7">
      <c r="B22" s="17">
        <v>9790088.8900000006</v>
      </c>
      <c r="E22" s="22">
        <v>15</v>
      </c>
      <c r="F22" s="17">
        <v>2471081</v>
      </c>
    </row>
    <row r="23" spans="1:7">
      <c r="B23" s="17">
        <v>11511225</v>
      </c>
      <c r="F23" s="17">
        <v>7558281</v>
      </c>
    </row>
    <row r="24" spans="1:7">
      <c r="B24" s="17">
        <v>12196243.15</v>
      </c>
      <c r="F24" s="17">
        <v>10633024.52</v>
      </c>
    </row>
    <row r="25" spans="1:7">
      <c r="B25" s="18">
        <f>SUM(B20:B24)</f>
        <v>40683566.039999999</v>
      </c>
      <c r="C25">
        <v>26</v>
      </c>
      <c r="F25" s="17">
        <v>823741.4</v>
      </c>
    </row>
    <row r="26" spans="1:7">
      <c r="C26">
        <f>SUM(C6:C25)</f>
        <v>88</v>
      </c>
      <c r="F26" s="17">
        <v>194586462</v>
      </c>
    </row>
    <row r="27" spans="1:7">
      <c r="F27" s="18">
        <f>SUM(F22:F26)</f>
        <v>216072589.91999999</v>
      </c>
      <c r="G27">
        <v>25</v>
      </c>
    </row>
    <row r="29" spans="1:7">
      <c r="E29" s="22">
        <v>16</v>
      </c>
      <c r="F29" s="17">
        <v>566963</v>
      </c>
    </row>
    <row r="30" spans="1:7">
      <c r="F30" s="17">
        <v>26362603</v>
      </c>
    </row>
    <row r="31" spans="1:7">
      <c r="F31" s="17">
        <v>128443361</v>
      </c>
    </row>
    <row r="32" spans="1:7">
      <c r="F32" s="17">
        <v>6527753.3799999999</v>
      </c>
    </row>
    <row r="33" spans="6:7">
      <c r="F33" s="17">
        <v>1665639.68</v>
      </c>
    </row>
    <row r="34" spans="6:7">
      <c r="F34" s="18">
        <f>SUM(F29:F33)</f>
        <v>163566320.06</v>
      </c>
      <c r="G34">
        <v>22</v>
      </c>
    </row>
    <row r="35" spans="6:7">
      <c r="G35">
        <f>SUM(G5:G34)</f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2021-06-08T13:47:11Z</dcterms:created>
  <dcterms:modified xsi:type="dcterms:W3CDTF">2022-01-24T17:33:14Z</dcterms:modified>
</cp:coreProperties>
</file>