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  <sheet name="Hoja2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C20" i="2" l="1"/>
  <c r="B20" i="2"/>
  <c r="C755" i="1"/>
  <c r="B19" i="2"/>
  <c r="B13" i="2"/>
  <c r="B6" i="2"/>
  <c r="C637" i="1" l="1"/>
  <c r="C464" i="1" l="1"/>
  <c r="C296" i="1" l="1"/>
  <c r="C150" i="1" l="1"/>
  <c r="C151" i="1" l="1"/>
  <c r="C153" i="1" s="1"/>
  <c r="C297" i="1" s="1"/>
  <c r="C299" i="1" l="1"/>
  <c r="C465" i="1" s="1"/>
  <c r="C467" i="1" l="1"/>
  <c r="C638" i="1" s="1"/>
  <c r="C640" i="1" l="1"/>
  <c r="C756" i="1" s="1"/>
  <c r="C758" i="1" s="1"/>
</calcChain>
</file>

<file path=xl/sharedStrings.xml><?xml version="1.0" encoding="utf-8"?>
<sst xmlns="http://schemas.openxmlformats.org/spreadsheetml/2006/main" count="6696" uniqueCount="1272">
  <si>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</si>
  <si>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</si>
  <si>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</si>
  <si>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</si>
  <si>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</si>
  <si>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</si>
  <si>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</si>
  <si>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</si>
  <si>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</si>
  <si>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</si>
  <si>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</si>
  <si>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</si>
  <si>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</si>
  <si>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</si>
  <si>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</si>
  <si>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</si>
  <si>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</si>
  <si>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</si>
  <si>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contrato No.C01PC CNTR 2141451</t>
  </si>
  <si>
    <t>113</t>
  </si>
  <si>
    <t>JEANNELY MEDINA LOPEZ</t>
  </si>
  <si>
    <t>REINTEGRO</t>
  </si>
  <si>
    <t xml:space="preserve">393 </t>
  </si>
  <si>
    <t>ASOCIACIÓN DE PADRES DE FAMILIA DE LOS NIÑOS USUARIOS DEL HOGAR INFANTIL COLORIN</t>
  </si>
  <si>
    <t>REINTEGRO A ORDEN DE PAGO 29035121 POR MAYOR VALOR PAGADO</t>
  </si>
  <si>
    <t>ALFREDO ANTONIO REDONDO BOSSIO</t>
  </si>
  <si>
    <t>Inejecuciones 2020 contrato 2020-267 Regional Meta CZ Granada</t>
  </si>
  <si>
    <t>393</t>
  </si>
  <si>
    <t>FUNDACION FUNFECHO</t>
  </si>
  <si>
    <t xml:space="preserve">Reintegro gastos de viaje Marmato-Gestor SIGA </t>
  </si>
  <si>
    <t>433</t>
  </si>
  <si>
    <t>Lina María Díaz Gómez</t>
  </si>
  <si>
    <t>CONTRATO 719</t>
  </si>
  <si>
    <t>FUNDACION ONG LA RED</t>
  </si>
  <si>
    <t>REINTEGRO POR INEJECUCION</t>
  </si>
  <si>
    <t xml:space="preserve">CORPORACION REGIONAL DE DESARROLLO SOL CARIBE </t>
  </si>
  <si>
    <t>CUOTAS PARTES AL P.A. REMANENTES TELECOM</t>
  </si>
  <si>
    <t>403</t>
  </si>
  <si>
    <t>MUNICIPIO DE GUAMAL</t>
  </si>
  <si>
    <t>CARNET</t>
  </si>
  <si>
    <t>287</t>
  </si>
  <si>
    <t>KIARA VANESA GUTIERREZ FUENTES</t>
  </si>
  <si>
    <t xml:space="preserve">REINTEGRO INEJECUCIONES CONTRATO 7003862020 ASOCANDELARIA VIGENCIA 2020 </t>
  </si>
  <si>
    <t>138</t>
  </si>
  <si>
    <t>ASOCIACION DE PADRES DE FAMILIA DE LOS HOGARES DE BIENESTAR DEL BARRIO LA CANDEL</t>
  </si>
  <si>
    <t>inejecucion cto 25182020164</t>
  </si>
  <si>
    <t>393 - INSTITUTO COLOMBIANO DE BIENESTAR FAMILIAR (ICBF)</t>
  </si>
  <si>
    <t xml:space="preserve">ESCUELA GALAN </t>
  </si>
  <si>
    <t>reintegro rendimientos financieros del mes de Febrero contrato 25004752020-faca</t>
  </si>
  <si>
    <t>Asociacion de Padres Usuarios de Hogares de Bienestar Vivir Mejor</t>
  </si>
  <si>
    <t>REGIONAL NORTE DE SANTANDER</t>
  </si>
  <si>
    <t>ASOCIACION DE PADRES DE FAMILIA HOGAR INFANTIL CAPERUCITA</t>
  </si>
  <si>
    <t>Reintegro gastos de comisión orden # 1721</t>
  </si>
  <si>
    <t>115</t>
  </si>
  <si>
    <t>Luis fernando adarve alarcon</t>
  </si>
  <si>
    <t>REINTEGRO RECURSOS NO EJECUTADOS CONVENIO 507 DE 2017 - MARGARITA, BOLIVAR</t>
  </si>
  <si>
    <t>363</t>
  </si>
  <si>
    <t>CONSORCIO PAVIMENTO BOLIVAR 2018</t>
  </si>
  <si>
    <t>Inejecuciones Triunfo Lisboa</t>
  </si>
  <si>
    <t>Asociación de Padres y hogares comunitarios de bienestar el triunfo de lisboa</t>
  </si>
  <si>
    <t>REINTEGRO VIGENCIA 2020 CONTRATO 7004162020</t>
  </si>
  <si>
    <t>FUNDACION PARA EL BIENESTAR Y LA PAZ "FUNBIENPAZ"</t>
  </si>
  <si>
    <t>REINTEGRO INEJECUCIONES</t>
  </si>
  <si>
    <t>AVOSS</t>
  </si>
  <si>
    <t>REINTEGRO VIGENCIA 2020 CONTRATO 7004172020</t>
  </si>
  <si>
    <t>REINTEGRO VIGENCIA 2020 CONTRATO 7004182020</t>
  </si>
  <si>
    <t>FUNDACIÓN PARA EL BIENESTAR Y LA PAZ "FUNBIENPAZ"</t>
  </si>
  <si>
    <t>Reintegro gastos de inversion</t>
  </si>
  <si>
    <t>fundacion mugesco</t>
  </si>
  <si>
    <t>REINTEGRO DICIEMBRE 2020 CONTRATO 7003872020</t>
  </si>
  <si>
    <t>REINTEGRO ENERO 2020 CONTRATO 7003872020</t>
  </si>
  <si>
    <t>REINTEGRO DICIEMBRE 2020 CONTRATO 7004032020</t>
  </si>
  <si>
    <t>ASOCIACION DE PADRES DE FAMILIA DE LOS HOGARES DE BIENESTAR CERRITO LA PALMA</t>
  </si>
  <si>
    <t>RENDIMIENTOS FINANCIEROS FEBRERO</t>
  </si>
  <si>
    <t>FUNDACIÓN CONSUELO EN TU VIDA</t>
  </si>
  <si>
    <t>comision # 22</t>
  </si>
  <si>
    <t>CLAUDIA CRISTINA RAMIREZ MONTOYA</t>
  </si>
  <si>
    <t>REINTEGRO GASTOS DE INVERSION RSIL No. 1516 DE 2020</t>
  </si>
  <si>
    <t>GOBERNACION DEL AMAZONAS</t>
  </si>
  <si>
    <t>INEJECUCIÓN DE RECURSOS BOLIVAR</t>
  </si>
  <si>
    <t>ASOCIACIÓN DE PADRES DE FAMILIA DE LOS NIÑOS Y NIÑAS USUARIOS DEL HIC LA GAVIA</t>
  </si>
  <si>
    <t>Reintegro pago doble</t>
  </si>
  <si>
    <t>275.</t>
  </si>
  <si>
    <t>Centro Nacional de Consultoría S.A.</t>
  </si>
  <si>
    <t>Rendimientos financieros Regional Bogotá</t>
  </si>
  <si>
    <t>Asosiación de padres Usuarios de Hogares de Bienestar del Barrio Nueva Zelandia</t>
  </si>
  <si>
    <t>REINTEGRO DEL CONTRATO DE APORTES DEL ICBF #0326 DE 2020</t>
  </si>
  <si>
    <t>HOGAR INFANTIL MIS PICARDIAS</t>
  </si>
  <si>
    <t xml:space="preserve">reintegro de salarios cancelados por mayor valor a la rama judicial  </t>
  </si>
  <si>
    <t>284</t>
  </si>
  <si>
    <t xml:space="preserve">juan esteban alvarez avila </t>
  </si>
  <si>
    <t>REINTEGROS NACION</t>
  </si>
  <si>
    <t>ASOCIACION NELSON MANDELA</t>
  </si>
  <si>
    <t xml:space="preserve"> REINTEGRADO POR INEJECUCIONES  DEL CONTRATO 0504</t>
  </si>
  <si>
    <t xml:space="preserve">ASOCIACION DE PADRES USUARIOS LIMONAR DOS </t>
  </si>
  <si>
    <t>Reintegro SIIF 20427 - comisión Florencia, Mocoa Villavicencio</t>
  </si>
  <si>
    <t>JOSÉ GONZALO GÓMEZ DUARTE</t>
  </si>
  <si>
    <t>Reintegro SIIF 20521 - comisión Florencia, Mocoa Villavicencio</t>
  </si>
  <si>
    <t>GINNA MARCELA CHAVES HERNIQUEZ</t>
  </si>
  <si>
    <t>Reintegro SIIF 20621 - comisión Florencia, Mocoa Villavicencio</t>
  </si>
  <si>
    <t>HUGO ALEJANDRO AREVALO DILLON</t>
  </si>
  <si>
    <t>REINTEGRO RECURSOS NO EJECUTADOS CON DPS 222-2019</t>
  </si>
  <si>
    <t>FUNDACION FESU</t>
  </si>
  <si>
    <t>Carnet institucional</t>
  </si>
  <si>
    <t>Luis Enrique Peña rangel</t>
  </si>
  <si>
    <t>Reintegro 1 día de viáticos</t>
  </si>
  <si>
    <t>503</t>
  </si>
  <si>
    <t>Adiela Córdoba Córdoba</t>
  </si>
  <si>
    <t>REINTEGRO RECURSOS NO EJECUTADOS 2 CON DPS 222-2019</t>
  </si>
  <si>
    <t>ESTUCTURA 95 RENDIMIENTOS FID 316746</t>
  </si>
  <si>
    <t>396</t>
  </si>
  <si>
    <t>FIDUOCCIDENTE</t>
  </si>
  <si>
    <t>Reintegro por un día de viaticos</t>
  </si>
  <si>
    <t>Cindy Dayan Gonzalez Garzon</t>
  </si>
  <si>
    <t>Reint Invima Codensa Op 30297721 fac 625356614</t>
  </si>
  <si>
    <t>411</t>
  </si>
  <si>
    <t>INSTITUTO NACIONAL DE SALUD</t>
  </si>
  <si>
    <t>pago compromiso contrato 1435-2016</t>
  </si>
  <si>
    <t>asociacion acihobis</t>
  </si>
  <si>
    <t>H.I PUERTO RICO CONTRACTO 081 REGIONAL CAQUETA</t>
  </si>
  <si>
    <t>ASOCIACION DE PADRES DE FAMILIA Y VECINOS DEL HOGAR INFANTIL PUERTO RICO</t>
  </si>
  <si>
    <t xml:space="preserve">reintegro de dineros de transporte terrestre </t>
  </si>
  <si>
    <t>Rafael Andrés Chaparro Barreto</t>
  </si>
  <si>
    <t>Contrato 198 de 2020</t>
  </si>
  <si>
    <t>Instituto Popular de Capacitación IPC</t>
  </si>
  <si>
    <t>REINTEGRO RENDIMIENTOS FINANCIEROS</t>
  </si>
  <si>
    <t>227</t>
  </si>
  <si>
    <t>TELECAFE LTDA</t>
  </si>
  <si>
    <t>REINTEGRO CONTRATO 681472019</t>
  </si>
  <si>
    <t>FUNDACION COLOMBO ALEMANA VOLVER A SONREIR</t>
  </si>
  <si>
    <t>devolución transporte Marmato</t>
  </si>
  <si>
    <t>JULIANA VANEGAS SALAZAR</t>
  </si>
  <si>
    <t>reintegro por inejecucion</t>
  </si>
  <si>
    <t>INSTITUTO BENEFICO SOCIAL DEL JARDIN INFANTIL SANTA TERESITA</t>
  </si>
  <si>
    <t>Sandra Milena Rivera Vargas CC 1018403186. Comision N 053</t>
  </si>
  <si>
    <t>CONTRATO 729</t>
  </si>
  <si>
    <t>DEVOLUCION ANTICIPO OP265245220</t>
  </si>
  <si>
    <t xml:space="preserve">FREDY FORONDA GRAJALES </t>
  </si>
  <si>
    <t>REINTEGRO CZ149 - DIMF</t>
  </si>
  <si>
    <t>CONSORCIO FSCF2020</t>
  </si>
  <si>
    <t>REINTEGRO DE INEJECUCIONES CONTRATO 50-126-2020-MET</t>
  </si>
  <si>
    <t>CORPORACION SOCIOECONOMICA MANOS AL DESARROLLO</t>
  </si>
  <si>
    <t>Reintegro anticipo</t>
  </si>
  <si>
    <t>GALI ALEXANDER OVIEDO ALVAREZ</t>
  </si>
  <si>
    <t>Reintegro Pago doble SIIF Nacion</t>
  </si>
  <si>
    <t>Ines Alexandra Rodriguez Morales</t>
  </si>
  <si>
    <t>INEJECUCIONES A NOV 2020</t>
  </si>
  <si>
    <t>APHB GUEPSA</t>
  </si>
  <si>
    <t xml:space="preserve"> dtn-reintegros de gastos de inversion</t>
  </si>
  <si>
    <t>AHB MARROQUIN II CENTRO 2</t>
  </si>
  <si>
    <t>Reintegro orden de pago 47618621</t>
  </si>
  <si>
    <t>Viviana Ramírez</t>
  </si>
  <si>
    <t>REINTEGRO AL ICBF POR INEJECUCION</t>
  </si>
  <si>
    <t xml:space="preserve"> 300700011434</t>
  </si>
  <si>
    <t>ASOCIACION PUERTA ROJA</t>
  </si>
  <si>
    <t>REINTEGRO INEJECUCION CONTRATO 8601002020</t>
  </si>
  <si>
    <t>FUNDACION FUSENPRO</t>
  </si>
  <si>
    <t>reintegros de gastos de inversion</t>
  </si>
  <si>
    <t>Asociacion Fami la Palmita</t>
  </si>
  <si>
    <t>reintegro de contrato 426</t>
  </si>
  <si>
    <t>ASOCIACION DE HOGARES DE BIENESTAR COMUNEROS 1 GRUPO 3</t>
  </si>
  <si>
    <t>APHB LANDAZURI</t>
  </si>
  <si>
    <t>APHB BARBOSA</t>
  </si>
  <si>
    <t>NARIÑO INEJECUCIONES 162</t>
  </si>
  <si>
    <t>FUNAPROM</t>
  </si>
  <si>
    <t>NARIÑO INEJECUCIONES163</t>
  </si>
  <si>
    <t>REINTEGRO CONTRATO 431</t>
  </si>
  <si>
    <t>ASOCIACION DE HOGARES DE BIENESTAR COMUNEROS IV GRUPO 1</t>
  </si>
  <si>
    <t>NARIÑO INEJECUCIONES 171</t>
  </si>
  <si>
    <t>NARIÑO INEJECUCIONES 177</t>
  </si>
  <si>
    <t xml:space="preserve">concepto según lo confirmado en las las dos operaciones anteriores de la cuenta </t>
  </si>
  <si>
    <t>377</t>
  </si>
  <si>
    <t>FIDUCIARIA COLPATRIA SA</t>
  </si>
  <si>
    <t>CUOTA PARTE ANA GALA  ENERO 2021</t>
  </si>
  <si>
    <t>MUNICIPIO DE ZAPATOCA</t>
  </si>
  <si>
    <t>APHB LELIO OLARTE</t>
  </si>
  <si>
    <t>REINTEGRO  INEJECUCIONES PRESENTADAS VIGENCIA 2020 CONTRATO 158</t>
  </si>
  <si>
    <t xml:space="preserve">ASOCIACION DE PADRES DE FAMILIA HOGARES COMUNITARIOS DE BIENESTAR PERESTROIKA </t>
  </si>
  <si>
    <t>APHB LA INDIA</t>
  </si>
  <si>
    <t>APHB EL FUTURO LA GRANJA</t>
  </si>
  <si>
    <t>APHB NUEVO HORIZONTE</t>
  </si>
  <si>
    <t>APHB TISQUIZOQUE</t>
  </si>
  <si>
    <t>APHB BARBOSA DOS</t>
  </si>
  <si>
    <t>REINTEGRO RENDIMIENTOS DE LOS MESES FEBRERO 2021 DEL ENCARGO FIDUCIARIO No 31686</t>
  </si>
  <si>
    <t>FIDUOCCIDENTE FID 316868</t>
  </si>
  <si>
    <t>REINTEGROS ICBF</t>
  </si>
  <si>
    <t>ASOCIACION DE PADRES DE FAMILIA MANO DE DIOS 2</t>
  </si>
  <si>
    <t>reintegro diciembre contrato 7003862020</t>
  </si>
  <si>
    <t>Reintegro sldo ODC26110-2018</t>
  </si>
  <si>
    <t>234</t>
  </si>
  <si>
    <t>satena</t>
  </si>
  <si>
    <t>22460667 Gina Emely Morales Sandoval 062</t>
  </si>
  <si>
    <t>Instituto Nacional de Salud</t>
  </si>
  <si>
    <t>22460667 Gina Emely Morales Sandoval 079</t>
  </si>
  <si>
    <t xml:space="preserve">Reintegro por comisión </t>
  </si>
  <si>
    <t>KATHERINE PEDROZA FERNÁNDEZ</t>
  </si>
  <si>
    <t xml:space="preserve">Reintegro viáticos comisión suspendida por pandemia </t>
  </si>
  <si>
    <t>Marco Tulio Mongui Mendoza</t>
  </si>
  <si>
    <t>Reintegro correspondiente a las inejecuciones 2020 contrato 302</t>
  </si>
  <si>
    <t>Organización Interdisciplinaria Mundo en Acción ORIMA</t>
  </si>
  <si>
    <t>REINTEGRO CONTRATO 425</t>
  </si>
  <si>
    <t>ASOCIACION MANUELA BELTRAN 2</t>
  </si>
  <si>
    <t>resolucion 2017 de 2020</t>
  </si>
  <si>
    <t>HOSPITAL LAZARO ALFONSO HERNANDEZ LARA</t>
  </si>
  <si>
    <t>Reintegro contrato ICBF 772 de 2020</t>
  </si>
  <si>
    <t>Corporación Educación Sin fronteras</t>
  </si>
  <si>
    <t>Reintegro contrato ICBF  68351- 2020</t>
  </si>
  <si>
    <t>REINTEGRO CONTRATO HCB 112565 ICBF HUILA</t>
  </si>
  <si>
    <t>GRUPO ASOCIATIVO MADRES CABEZA DE FAMILIA FUERZA VIVA</t>
  </si>
  <si>
    <t>Reintegro correspondiente a las inejecuciones 2020 contrato 304</t>
  </si>
  <si>
    <t>Inejecuciones Mes Diciembre 2020 Contrato de Aportes 458</t>
  </si>
  <si>
    <t>Fundación Afecto</t>
  </si>
  <si>
    <t>REINTEGRO CONTRATO HCB 112570 ICBF HUILA</t>
  </si>
  <si>
    <t>DEVOLUCION DOBLE PAGO</t>
  </si>
  <si>
    <t>FUNDACION TEJIENDO FUTURO SOCIAL</t>
  </si>
  <si>
    <t>REINTEGRO CONTRATO CDI 150 ICBF HUILA</t>
  </si>
  <si>
    <t>Reintegro contrato aportes No 681902020</t>
  </si>
  <si>
    <t>Asociación de padres de familia Hogar Infantil Dumbo</t>
  </si>
  <si>
    <t>Reintegro huertas caseras no ejecutadas-contrato 244 DPS CFEST</t>
  </si>
  <si>
    <t>CONSORCIO FEST</t>
  </si>
  <si>
    <t>Reintegro Incentivos duplicados VMC -contrato 244 DPS CFEST</t>
  </si>
  <si>
    <t>REINTEGROS GASTOS FUNCIONAMIENTO</t>
  </si>
  <si>
    <t>HOSPITAL EMIRO QUINTERO C</t>
  </si>
  <si>
    <t>Reintegro de nueve (9) días de salario</t>
  </si>
  <si>
    <t>Myriam Elcy Arevalo Niño</t>
  </si>
  <si>
    <t>Inejecuciones contrato 232-2020 NIT 800081913-8 asociacion nuestra señora del ro</t>
  </si>
  <si>
    <t>asociacion nuestra señora del rosario</t>
  </si>
  <si>
    <t>Inejecuciones contrato 233-2020 NIT 800081909-8 asociacion tesoro escondido</t>
  </si>
  <si>
    <t>asociacion tesoro escondido</t>
  </si>
  <si>
    <t>reintegro de gastos de inversion</t>
  </si>
  <si>
    <t>AHB MARROQUIN II SUR C</t>
  </si>
  <si>
    <t>Reintegro recursos comisión 1.00 Guejar -Guape radicado 20217040000072</t>
  </si>
  <si>
    <t>294 - IDEAM</t>
  </si>
  <si>
    <t>Óscar Fabian Ruiz Vera</t>
  </si>
  <si>
    <t>Reintegro tiquete terrestre Villavicencio-Bogota comision # 2021021605</t>
  </si>
  <si>
    <t>WILBER ALAN SANCHEZ RUEDA</t>
  </si>
  <si>
    <t>REINTEGRO RECURSOS NO EJECUTADOS</t>
  </si>
  <si>
    <t>MUNICIPIO DE ACACIAS</t>
  </si>
  <si>
    <t>cuotas partes pensionales</t>
  </si>
  <si>
    <t>Gobernacion del Tolima</t>
  </si>
  <si>
    <t>CUENTADECOBROCPT20210218878</t>
  </si>
  <si>
    <t>MUNICIPIO DE SUESCA</t>
  </si>
  <si>
    <t>estampilla servir ingenieros  pn metib mic112 de 2020</t>
  </si>
  <si>
    <t>Policía metropolitana de ibague</t>
  </si>
  <si>
    <t>Recursos no ejecutados convenio No. COID-691-2020</t>
  </si>
  <si>
    <t>426</t>
  </si>
  <si>
    <t>INSTITUTO DEPARTAMENTAL DE DEPORTES Y RECRECION DE SUCRE - INDERSUCRE</t>
  </si>
  <si>
    <t>Recursos no ejecutados convenio No. 000402-2019</t>
  </si>
  <si>
    <t>VALOR NO EJECUTADO ENLAVIGENCIA DEL CONTRATO 0514</t>
  </si>
  <si>
    <t>APHB EL TRIUNFO</t>
  </si>
  <si>
    <t>RENDIMIENTOS FINANCIEROS  RESOL 2017</t>
  </si>
  <si>
    <t>051</t>
  </si>
  <si>
    <t>SUBRED INTEGRADA DE SERVICIOS DE SALUD CENTRO ORIENTE</t>
  </si>
  <si>
    <t>devolucion cierre del contrato 427</t>
  </si>
  <si>
    <t>hcb asociacion nuevo siglo</t>
  </si>
  <si>
    <t>REINTEGRO GLORIA DEPORTE - LEVANTAMIENTO EMBARGO</t>
  </si>
  <si>
    <t>MINISTERIO DEL DEPORTE</t>
  </si>
  <si>
    <t>reintegro vigencia 2020 contrato de aportes No 104</t>
  </si>
  <si>
    <t xml:space="preserve">Asociación de padres de familia usuarios del hogar infantil comunitario de Acac </t>
  </si>
  <si>
    <t>Inejecuciones  ICBFCA1862020MAG</t>
  </si>
  <si>
    <t>Corporación Comunitaria Corfamag</t>
  </si>
  <si>
    <t>reintegros de rendimientos</t>
  </si>
  <si>
    <t>Fundacion Carvajal</t>
  </si>
  <si>
    <t xml:space="preserve">inejecuciones </t>
  </si>
  <si>
    <t>ASOPROCOPAZ</t>
  </si>
  <si>
    <t>CONSIGNACIONES ERRADAS FEBRERO</t>
  </si>
  <si>
    <t>SENA DIRECCION GENERAL</t>
  </si>
  <si>
    <t>REINTEGRO PRESUPUESTAL</t>
  </si>
  <si>
    <t>Devolución rendimientos enero 2021- convenio INC para Deporte</t>
  </si>
  <si>
    <t>DEPARTAMENTO DEL VALLE DEL CAUCA</t>
  </si>
  <si>
    <t>dEVOLUCION RENDIMIENTOS ENERO 2021 cONVENIO INC PARA CULTURA</t>
  </si>
  <si>
    <t>328</t>
  </si>
  <si>
    <t>DEVOLUCION CIERRE CONTRATO 422</t>
  </si>
  <si>
    <t>AHB MOJICA 3</t>
  </si>
  <si>
    <t>DEVOLUCION RENDIMIENTOS IPSE 114 2020</t>
  </si>
  <si>
    <t>226</t>
  </si>
  <si>
    <t>DISPAC SA</t>
  </si>
  <si>
    <t>RENDIMIENTOS FINANCIEROS CONVENIO 1170 DE 2020</t>
  </si>
  <si>
    <t>DTN-REINTEGROS DE GASTOS DE INVERSION</t>
  </si>
  <si>
    <t>FEDERACION COLOMBIANA DE VELA</t>
  </si>
  <si>
    <t>REINTEGRO RENDIMIENTOS FINANC CONVENIO 675 DE 2020</t>
  </si>
  <si>
    <t>GENSA S.A</t>
  </si>
  <si>
    <t>REINTEGRO RECURSOS NO EJECUTADOS CONVENIO 190 DE 2015 - SANTUARIO</t>
  </si>
  <si>
    <t>MUNICIPIO DE SANTUARIO - ANTIOQUIA</t>
  </si>
  <si>
    <t>INEJECUCIONES REGIONAL ATLANTICO</t>
  </si>
  <si>
    <t>FUNDACIONSEMBRANDO ESPERANZA</t>
  </si>
  <si>
    <t>devolucion anticipo</t>
  </si>
  <si>
    <t>Nicole Samboni Cabezas</t>
  </si>
  <si>
    <t>reintegro por inejecución en el contrato de aportes n° 0354-2020</t>
  </si>
  <si>
    <t>Asociacion De Padres Y Vecinos del hogar infantil el turpial</t>
  </si>
  <si>
    <t>REINTEGRO AL ICBF</t>
  </si>
  <si>
    <t>APHCB FAMI TORCOROMA</t>
  </si>
  <si>
    <t>REINTEGRO CESANTIAS CONSIGNADAS POR ERROR</t>
  </si>
  <si>
    <t>154</t>
  </si>
  <si>
    <t xml:space="preserve">Maria Camila Escudero </t>
  </si>
  <si>
    <t>Reintegro contrato 2020-317 Regional Cundinamarca CZ CAQUEZA</t>
  </si>
  <si>
    <t>REINTEGRO DE INEJECUCIONES CONTRATO 50-121-2020-MET</t>
  </si>
  <si>
    <t>CORPORACION FORJAR PARA EL FUTURO</t>
  </si>
  <si>
    <t>RECURSOS NO EJECUTADOS DURANTE LA VIGENCIA 2020 CA 54003462020</t>
  </si>
  <si>
    <t xml:space="preserve">ASOCIACION DE PADRES DE HOGARES COMUNITARIOS DE BIENESTAR FAMI DOCE DE OCTUBRE </t>
  </si>
  <si>
    <t>REINTEGRO GASTOS DE INVERSION</t>
  </si>
  <si>
    <t>APHCB FAMI GRAMALOTE</t>
  </si>
  <si>
    <t>Reintegro vigencia 2020 contrato 119 ICBF REGIONAL META</t>
  </si>
  <si>
    <t>FUNDACION INTEGRAL PARA EL DESARROLLO JSG FUNDAR JSG</t>
  </si>
  <si>
    <t>REINTEGRO CONTRATO 762620296</t>
  </si>
  <si>
    <t>FUDESOPAC SOL Y VIDA</t>
  </si>
  <si>
    <t>REINTEEGRO RECURSOS NO EJECUTADOS VIGENCIA DICIEMBRE 2020 CONTRATO DE APORTE 354</t>
  </si>
  <si>
    <t>APHCB NUEVO HORIZONTE</t>
  </si>
  <si>
    <t>REINTEGRO CONTRATO 762620298</t>
  </si>
  <si>
    <t>INEJECUCIONES CTO 167-2020-ICBF REGIONAL HUILA-CZ LA GAITANA</t>
  </si>
  <si>
    <t>FUNDACION FAMI INFANCIA</t>
  </si>
  <si>
    <t>Reintegro a la OP 13181821</t>
  </si>
  <si>
    <t>Magnolia Beatriz Ortega Garcia</t>
  </si>
  <si>
    <t xml:space="preserve">Recursos no ejecutados en la vigencia 2020, contrato de aporte  54003512020 </t>
  </si>
  <si>
    <t>ASOCIACIONDE PADRES DE HOGARES COMUNITARIOS DE BIENESTAR FAMI SECTOR TRES</t>
  </si>
  <si>
    <t>Reintegro pago OP 37537521</t>
  </si>
  <si>
    <t>EFRAIN MAURICIO FIGUEROA SIERRA</t>
  </si>
  <si>
    <t>Reintegro Viáticos Anticipo No. 221</t>
  </si>
  <si>
    <t>DIEGO ALBERTO HINCAPIÉ TORRES</t>
  </si>
  <si>
    <t>INEJECUCION DE RECURSOS BOLIVAR</t>
  </si>
  <si>
    <t>ASOCIACION HCB SAN VICENTE</t>
  </si>
  <si>
    <t>Reintegro a orden de pago</t>
  </si>
  <si>
    <t xml:space="preserve">Lenis Chávez </t>
  </si>
  <si>
    <t xml:space="preserve">REINTEGRO RECURSOS RESOLUCION 2017 </t>
  </si>
  <si>
    <t>ESE CENTRO SALUD JAIME DIAZ PEREZ</t>
  </si>
  <si>
    <t>REINTEGRO DE INEJECUCIONES POR CUPOS NO ATENDIDOS CONTRATO 232020241</t>
  </si>
  <si>
    <t>CONSORCIO AMIGOS DE CORDOBA</t>
  </si>
  <si>
    <t>Comisión a Muzo, Boyacá, # SIIF: 8521</t>
  </si>
  <si>
    <t>Iván Gárnica Villalobos</t>
  </si>
  <si>
    <t xml:space="preserve">VALOR REEMPLAZO CARNET IDENTIFICACION </t>
  </si>
  <si>
    <t>LUIS FERNANDO FINO SOTELO</t>
  </si>
  <si>
    <t>inejecuciones</t>
  </si>
  <si>
    <t>asociacion de padres e familia hogar infantil los diablitos</t>
  </si>
  <si>
    <t>Reintegro de recursos Inversión Ordinara a la Nación de la Unidad 35-01-01-000</t>
  </si>
  <si>
    <t>333</t>
  </si>
  <si>
    <t>Confederacion Colombiana de Camaras de Comercio Confecamaras</t>
  </si>
  <si>
    <t>DEVOLUCIÓN199-2020SOTOMAYOR</t>
  </si>
  <si>
    <t>FUNDACION UN MUNDO SIN FRONTERAS</t>
  </si>
  <si>
    <t>reintegro por recursos no ejecutados contr CA1412020NSA</t>
  </si>
  <si>
    <t>Comfanorte</t>
  </si>
  <si>
    <t>CIRCULIZACION CONV. 275 2020</t>
  </si>
  <si>
    <t>381</t>
  </si>
  <si>
    <t>INVEMAR</t>
  </si>
  <si>
    <t>PAGO REINTEGRO RAMA JUDICIAL SECCIONAL SANTANDER - ERROR LIQUIDACION TERMINACION</t>
  </si>
  <si>
    <t>280</t>
  </si>
  <si>
    <t>JENNY PATRICIA TORRES</t>
  </si>
  <si>
    <t>recursos no ejecutados en la vigencia 2020 del contrato de aportes 54003482020</t>
  </si>
  <si>
    <t>APHCB FAMI ONCE DE NOVIEMBRE</t>
  </si>
  <si>
    <t>HOSPITAL UNIVERSITARIO DEPARTAMENTAL DE NARINO</t>
  </si>
  <si>
    <t>SIIF 12821 Orfeo: 300 Devolución gastos de transporte solicitud 20210023</t>
  </si>
  <si>
    <t>John Melgarejo Cantor</t>
  </si>
  <si>
    <t>INEJECUCIONES DE RECURSOS BOLIVAR</t>
  </si>
  <si>
    <t>ASOCIACION HCB BRISAS DEL RIO</t>
  </si>
  <si>
    <t>CIRCULIZACION CONV. 276 2020</t>
  </si>
  <si>
    <t>REINTEGRO SALDO NO EJEC. OP 36894676 CONTRATO 335 -2019 CUENTA 300700011434</t>
  </si>
  <si>
    <t>BOLSA MERCANTIL DE COLOMBIA S.A.</t>
  </si>
  <si>
    <t>REINTEGRO CONTRATO No 76.26.20.306</t>
  </si>
  <si>
    <t>FUNDACOBA</t>
  </si>
  <si>
    <t>REINTEGRO CONTRATO No 76.26.20.361</t>
  </si>
  <si>
    <t>REINTEGROS GASTOS DE INVERSION</t>
  </si>
  <si>
    <t>EDNA PATRICIA BONNET RODRIGUEZ</t>
  </si>
  <si>
    <t>reintegro de recursos no ejecutados vigencia 2020 contratodeaporte N°333 DE 2020</t>
  </si>
  <si>
    <t>APHCB PATIOS CENTRO</t>
  </si>
  <si>
    <t>REINTEGRO INEJECUCIONES A NOV 2020</t>
  </si>
  <si>
    <t>APHB SAGRADO CORAZON</t>
  </si>
  <si>
    <t>APHB VÉLEZ</t>
  </si>
  <si>
    <t>APHB MUNDO INFANTIL</t>
  </si>
  <si>
    <t>pago servicios Faca Ponal</t>
  </si>
  <si>
    <t>394</t>
  </si>
  <si>
    <t>UT COMPARTIR 2020</t>
  </si>
  <si>
    <t>Reintegro OP 13092221</t>
  </si>
  <si>
    <t>karina esther anillo gamez</t>
  </si>
  <si>
    <t>DEVOLUCION MADS CONV. 534 2020</t>
  </si>
  <si>
    <t>292</t>
  </si>
  <si>
    <t>CUOTA 2 ACUERDO DE PAGO REINTEGRO</t>
  </si>
  <si>
    <t>CIELO ESTHER PEÑALOZA PEÑA</t>
  </si>
  <si>
    <t>AHORRO E INEJECUCIONES HCB 68-2902020 REGIONAL SANTANDER</t>
  </si>
  <si>
    <t>ASOCIACION DE PADRES DE HOGARES DE BIENESTAR SAN MIGUEL</t>
  </si>
  <si>
    <t>REINTEGRO DE GASTOS DE INVERSION</t>
  </si>
  <si>
    <t>ASOCIACION DE MUJERES DE LA GUAJIRA</t>
  </si>
  <si>
    <t>Reintegro 316</t>
  </si>
  <si>
    <t>fundestar</t>
  </si>
  <si>
    <t>Reintegro 153</t>
  </si>
  <si>
    <t>Reintegro 154</t>
  </si>
  <si>
    <t>Reintegro 193</t>
  </si>
  <si>
    <t>Reintegro 155</t>
  </si>
  <si>
    <t>Reintegro contrato 156</t>
  </si>
  <si>
    <t>Reintegro contrato 478</t>
  </si>
  <si>
    <t>APHB LA ESPERANZA</t>
  </si>
  <si>
    <t>Reintegro a la OP 13089721 por valor pagado y que no se va ejecutar TN-SANTAMART</t>
  </si>
  <si>
    <t>JOSE MIGUEL NAYCIR NORIEGA</t>
  </si>
  <si>
    <t>reintegro de comision No.221DT CESAR</t>
  </si>
  <si>
    <t>WALMER ENRIQUE DAZA DAZA</t>
  </si>
  <si>
    <t>Reintegro Legalizacion Comision</t>
  </si>
  <si>
    <t>Adanahur Gonzalez Paz</t>
  </si>
  <si>
    <t>reintegro saldo de presupuesto</t>
  </si>
  <si>
    <t>ASOCIACION DE HOGARES DE ICBF BAJO JORDAN</t>
  </si>
  <si>
    <t>Reintegro vigencia 2020 contrato 099 ICBF REGIONAL CAQUETA</t>
  </si>
  <si>
    <t>Contrato 189 - Vigencia 2020</t>
  </si>
  <si>
    <t>434</t>
  </si>
  <si>
    <t>FUNDACION POLIFACTICA LA INMACULADA</t>
  </si>
  <si>
    <t>REINTEGRO GASTOS ANTICIPO 321</t>
  </si>
  <si>
    <t>NESTOR GERARDO MONTOYA JARAMILLO</t>
  </si>
  <si>
    <t>Devolución rendimientos financieros enero 2021 Convenio 01182 de 2017- Invias</t>
  </si>
  <si>
    <t>270</t>
  </si>
  <si>
    <t>DEVOLUCION DE RECURSOS POR INEJECUCION CONTRATO 438-2020</t>
  </si>
  <si>
    <t>FUNDACION SOCIAL Y DEPORTIVA EL PROGRESO</t>
  </si>
  <si>
    <t>Devolución rendimientos financieros enero 2021- Convenio 253 de 2013 Invias</t>
  </si>
  <si>
    <t>Devolución rendimientos financieros enero 2021- Convenio Simon Bolivar Tramo Pai</t>
  </si>
  <si>
    <t>Devolución rendimientos finacieros enero 2021 Convenio 2335 Juanchito</t>
  </si>
  <si>
    <t>Devolución rendimientos financieros enero 2021- Convenio Enterritorio</t>
  </si>
  <si>
    <t>106</t>
  </si>
  <si>
    <t xml:space="preserve">ASOCIACION HCB CASCAJAL </t>
  </si>
  <si>
    <t>Devolución rendimientos financieros diciembre 2019 a noviembre 2020 por anticipo</t>
  </si>
  <si>
    <t>Devolución rendimientos financieros enero 2021- Convenio 311 de 2013-DPS</t>
  </si>
  <si>
    <t>Devolución rendimientos financieros enero 2021 Convenio 311 de 2013-DPS</t>
  </si>
  <si>
    <t>REINTEGRO DE GASTO DE INVERSION</t>
  </si>
  <si>
    <t>ASOCIACION HCB CAMILO TORRES</t>
  </si>
  <si>
    <t>DEVOLUCION DE RECURSOS INEJECUTADOS</t>
  </si>
  <si>
    <t>COM 55 transporte</t>
  </si>
  <si>
    <t>Carolina Acevedo Díaz</t>
  </si>
  <si>
    <t xml:space="preserve">DTN-REINTEGRO DE GASTOS DE INVERSIÓN </t>
  </si>
  <si>
    <t>FUNDACION CREANDO FUTURO</t>
  </si>
  <si>
    <t>CUOTA DE PAGO DE RECAUDO RESOLUCION #0744 18/03/2020</t>
  </si>
  <si>
    <t>101</t>
  </si>
  <si>
    <t>Edna Zamudio Aponte</t>
  </si>
  <si>
    <t>c 70-0178-2020</t>
  </si>
  <si>
    <t>asociacion de padres de familia de lo hcb de albania</t>
  </si>
  <si>
    <t>DEVOLUCION NOMINA (PAGADA DOBLE)</t>
  </si>
  <si>
    <t>JULIAN ANDRES SANABRIA LOZANO</t>
  </si>
  <si>
    <t>COM 001 transporte</t>
  </si>
  <si>
    <t>NELLY CRISTINA MESA PRECIADO</t>
  </si>
  <si>
    <t xml:space="preserve">Sandra Milena Rivera Vargas cc 1018403186 Comisión Nº 34 </t>
  </si>
  <si>
    <t>REINTEGRO CONTRATO DE APORTES 25182020142 AÑO 2020, CENTRO ZONAL VILLETA</t>
  </si>
  <si>
    <t>ASOCIACION DE PADRES DE FAMILIA HOGAR INFANTIL ZAMBRANO CAMADER</t>
  </si>
  <si>
    <t>REINTEGRO EJECUCION 2020 CONTRATO 147</t>
  </si>
  <si>
    <t>ASOCIACION HORIZONTE</t>
  </si>
  <si>
    <t>Reintegro rendimientos financieros CONTRATO 147</t>
  </si>
  <si>
    <t>DTN- Reintergo de gastos de inversion</t>
  </si>
  <si>
    <t>ASOCIACION ESPERANZA Y PROGRESO</t>
  </si>
  <si>
    <t>REINTEGRO CTO 76.26.20.557</t>
  </si>
  <si>
    <t>FUNDACION LICEO COMERCIAL CIUDAD DE EL BORDO</t>
  </si>
  <si>
    <t>REINTEGRO POR INEJECUCIONES DEL CONTRATO DE APORTES 23/2020/167 DEL ICBF CORDOBA</t>
  </si>
  <si>
    <t>ASOCIACION INSTITUTO MIXTO JUAN JACOBO ROUSSEAU</t>
  </si>
  <si>
    <t>ORGANIZACION TIEMPOS DE PAZ</t>
  </si>
  <si>
    <t>RENDIMIENTOS FINANCIEROS</t>
  </si>
  <si>
    <t>MUNICIPIO DE LA UNION</t>
  </si>
  <si>
    <t>REINTEGRO GASTOS DE FUNCIONAMIENTO</t>
  </si>
  <si>
    <t>ASOCIACION LEONCITOS</t>
  </si>
  <si>
    <t>VALOR A DEVOLVER AL ICBF CONTRATO 398</t>
  </si>
  <si>
    <t xml:space="preserve">ASOCIACION DE PADRES DE HOGARES COMUNITARIOS DE BIENESTAR BARRIO SANTA ANA </t>
  </si>
  <si>
    <t>ALCALDIA GRAMALOTE</t>
  </si>
  <si>
    <t>Recursos sin ejecucion</t>
  </si>
  <si>
    <t>ASOCIACION DE AUTORIDADES TRADICIONALES Y CABILDOS UWA</t>
  </si>
  <si>
    <t>Reintegro Dane</t>
  </si>
  <si>
    <t>Juliana Becerra Cabrales</t>
  </si>
  <si>
    <t>cc 39570407 Lisette Andrea Bermúdez Pinzón No. comisión: 033</t>
  </si>
  <si>
    <t>reintegro contrato 19002862020 del ICBF</t>
  </si>
  <si>
    <t>Asociación de padres de familia de los HCB FAMI 31 de Marzo</t>
  </si>
  <si>
    <t>Reintegro</t>
  </si>
  <si>
    <t>Rodrigo Costo Alarcon</t>
  </si>
  <si>
    <t xml:space="preserve">Reintegro gastos de viaje </t>
  </si>
  <si>
    <t>Oscar Alberto Fontalvo Ochoa</t>
  </si>
  <si>
    <t>Reintegro transporte municipal terrestre</t>
  </si>
  <si>
    <t>Gerson Alejandro Saavedra Molano</t>
  </si>
  <si>
    <t>DESCUENTO POR RECURSOS NO EJECUTADOS</t>
  </si>
  <si>
    <t>COMFENALCO SANTANDER</t>
  </si>
  <si>
    <t>Inejecución contrato 147 de 2020</t>
  </si>
  <si>
    <t>CORPORACION YRAKA</t>
  </si>
  <si>
    <t>Devolucion Viaticos Monteria del 23-12-2020 al 29-12-2020</t>
  </si>
  <si>
    <t>272</t>
  </si>
  <si>
    <t xml:space="preserve">Luis Alejandro Robayo Romero </t>
  </si>
  <si>
    <t>sanción por infracción regimen de hidrocarburos</t>
  </si>
  <si>
    <t>217</t>
  </si>
  <si>
    <t>eco red de estaciones de servicio sas</t>
  </si>
  <si>
    <t>rendimientos financieros conv 301</t>
  </si>
  <si>
    <t>UNIVERSIDAD SURCOLOMBIANA</t>
  </si>
  <si>
    <t>Reintegro orden de comisión 3221</t>
  </si>
  <si>
    <t>Fontán Molina caicedo</t>
  </si>
  <si>
    <t>JULIO CESAR SUPELANO GONZALEZ</t>
  </si>
  <si>
    <t>Inejecuciones 2020 contrato 2020-798 Regional Antioquia CZ Magdalena Medio</t>
  </si>
  <si>
    <t>PSE DEL BANCO AGRARIO</t>
  </si>
  <si>
    <t>ASOCIACION DE PADRES DE FAMILIA DEL HOGAR INFANTIL EL PRINCIPITO</t>
  </si>
  <si>
    <t>Kevin Daniel Infante Veloza</t>
  </si>
  <si>
    <t>Devolución de anticipos DANE</t>
  </si>
  <si>
    <t>Rocio Henriquez Jaraba</t>
  </si>
  <si>
    <t>Reintegro por inejecuciones</t>
  </si>
  <si>
    <t>Hogar Infantil Vecinal Las Ardillitas</t>
  </si>
  <si>
    <t>Devolución de recursos de acuerdo a las resolución de comisión 219 y 279 de 2021</t>
  </si>
  <si>
    <t>Luis Alfonso Aguirre Ramírez</t>
  </si>
  <si>
    <t>SALDO SIN EJECUTAR</t>
  </si>
  <si>
    <t>FUNDACIÓN PADRE DAMIAN</t>
  </si>
  <si>
    <t>Devolución de recursos resoluciones:279 del 25 de febrero de 2021</t>
  </si>
  <si>
    <t>Angela María Lascarro Quinto</t>
  </si>
  <si>
    <t>REINTEGRO CONTRATO 232</t>
  </si>
  <si>
    <t>232</t>
  </si>
  <si>
    <t>ASOCIACION FAMI SEVILLA</t>
  </si>
  <si>
    <t xml:space="preserve">Recursos no ejecutados en la vigencia 2020, contrato de aporte  54003532020 </t>
  </si>
  <si>
    <t>ASOCIACIONDE PADRES DE HOGARES COMUNITARIOS DE BIENESTAR NIÑA CECI SECTOR UNO</t>
  </si>
  <si>
    <t>REINTEGRO RESOLUCION 61</t>
  </si>
  <si>
    <t>JORGE LEAL</t>
  </si>
  <si>
    <t>celular</t>
  </si>
  <si>
    <t>ADRIANA MAZUERA</t>
  </si>
  <si>
    <t>REINTEGRO NO EJECUTADOS CONTRATO 7004192020</t>
  </si>
  <si>
    <t>FUNDACION ALTO DEL ROSARIO</t>
  </si>
  <si>
    <t>REINTEGRO NO EJECUTADOS CONTRATO 7004212020</t>
  </si>
  <si>
    <t>REINTEGRO NO EJECUTADOS CONTRATO 7004242020</t>
  </si>
  <si>
    <t>REINTEGRO NO EJECUTADOS CONTRATO 7004252020</t>
  </si>
  <si>
    <t>COM 050 TRANSPORTE</t>
  </si>
  <si>
    <t>Carlos Edwin Narvaez Vargas</t>
  </si>
  <si>
    <t>Inejecuciones 2020 contrato 269 - 2020 Regional Meta CZ Acacias</t>
  </si>
  <si>
    <t>REINTEGRO POR EJECUCION DEL CA 073 DEL 2020</t>
  </si>
  <si>
    <t>ASOCIACION DE PADRES DE FAMILIA Y VECINOS DEL HOGAR INFANTIL DE BELEN DE LOS AND</t>
  </si>
  <si>
    <t>Devolución de viáticos</t>
  </si>
  <si>
    <t>MAGDA YANIRA CAMELO ROMERO</t>
  </si>
  <si>
    <t>ASOCIACION HCB SAN PABLO</t>
  </si>
  <si>
    <t xml:space="preserve">REINTEGRO DEL CONTRATO DE APORTES DEL ICBF # 0326 DE 2020 </t>
  </si>
  <si>
    <t>ASOPADRES DE FAMILIA DE LOS NIÑOS USUARIOS DEL HOGAR INFANTIL MIS PICARDIAS</t>
  </si>
  <si>
    <t>Reintegro contrato 490A</t>
  </si>
  <si>
    <t>ASOCIACION DE HOGARES COMUNITARIOS DE BIENESTAR PUERTO NUEVO</t>
  </si>
  <si>
    <t>FUNDACION SOCIAL AMIRA DE LA ROSA</t>
  </si>
  <si>
    <t>FUNDACION EL LIRIO DE LOS VALLES</t>
  </si>
  <si>
    <t>PERDIDA DE CARNET</t>
  </si>
  <si>
    <t>ALEJANDRO SUAREZ DIAZ</t>
  </si>
  <si>
    <t>Reintegro del anticipo pagado</t>
  </si>
  <si>
    <t>Jhon Mafretd Joya Ramírez</t>
  </si>
  <si>
    <t>reintegro por inejecuciones en el contrato CD1052020NSA</t>
  </si>
  <si>
    <t>ASOCIACIÓN DE PADRES DE FAMILIA DEL HOGAR INFANTIL GORRIONCITOS</t>
  </si>
  <si>
    <t>CUTAS PARTES MES D ENERO 2021</t>
  </si>
  <si>
    <t>DEPARTAMENTO DE BOYACA</t>
  </si>
  <si>
    <t>asociacion comunitario bienestar versalles</t>
  </si>
  <si>
    <t>Devolución de abono realizado a mi cuenta por equivocación.</t>
  </si>
  <si>
    <t>CLAUDIA JANNETH LUQUE DIAZ</t>
  </si>
  <si>
    <t>Reintegro viáticos comicion #1204 monteria</t>
  </si>
  <si>
    <t>Oscar Alberto Giraldo ladino</t>
  </si>
  <si>
    <t>Devolución de recursos</t>
  </si>
  <si>
    <t>375</t>
  </si>
  <si>
    <t>Fiduciaria Popular</t>
  </si>
  <si>
    <t>REINTEGRO DE INEJECUCIONES CONTRATO N°70-0181-2020</t>
  </si>
  <si>
    <t>ASOCIACION DE PADRES DE FAMILIA DE LOS HCB BARRIO BOLIVAR Y OTROS</t>
  </si>
  <si>
    <t>SB</t>
  </si>
  <si>
    <t>SA</t>
  </si>
  <si>
    <t>DB</t>
  </si>
  <si>
    <t>TTL</t>
  </si>
  <si>
    <t>PAGO FOTOCOPIAS HOJA DE VIDA</t>
  </si>
  <si>
    <t>ELSA PIEDAD MORALES BERNAL</t>
  </si>
  <si>
    <t>Reintegro contrato de aportes No. CD1092020NSA REGIONAL NORTE DE SANTANDER</t>
  </si>
  <si>
    <t>HOGAR INFANTIL GOLONDRINAS</t>
  </si>
  <si>
    <t>Reintegro viáticos comicion #1247 calera</t>
  </si>
  <si>
    <t>REINTEGRO GASTOS INVESION CONTRATO159 ICBF</t>
  </si>
  <si>
    <t>159</t>
  </si>
  <si>
    <t>FUNDACION DESPERTAR SOLIDARIO</t>
  </si>
  <si>
    <t>46459021</t>
  </si>
  <si>
    <t>Jaslendy landazuri</t>
  </si>
  <si>
    <t>CANCELACIÓN DE RESOLUCIÓN No 178 DE 2021</t>
  </si>
  <si>
    <t>404</t>
  </si>
  <si>
    <t>Melissa Astrid Palacio Diaz</t>
  </si>
  <si>
    <t>RENDIMIENTOS FINANCIEROS CONVENIO 648/20</t>
  </si>
  <si>
    <t>BIBLOAMIGOS</t>
  </si>
  <si>
    <t>DEVOLUCION RECURSOS CONVENIO</t>
  </si>
  <si>
    <t>423</t>
  </si>
  <si>
    <t>INSTITUTO NACIONAL DE VIAS INVIAS</t>
  </si>
  <si>
    <t>COM 1521 TULUÁ, MARZO 9/21. IMPARTIR FORMACIÓN PRESENCIAL A LA FICHA NO. 2115200</t>
  </si>
  <si>
    <t>STIVEN SOLANO ARBOLEDA</t>
  </si>
  <si>
    <t>reintegro hi nido contrato 0343 de 2020</t>
  </si>
  <si>
    <t>elnido.hi@gmail.com</t>
  </si>
  <si>
    <t>ASOCIOCION DE PADRES Y MADRES DEL HOGAR INFANTIL EL NIDO DEL</t>
  </si>
  <si>
    <t>3116021356</t>
  </si>
  <si>
    <t>811044088-9</t>
  </si>
  <si>
    <t>Recursos no ejecutados, gastos de desplazamiento 092</t>
  </si>
  <si>
    <t>111</t>
  </si>
  <si>
    <t>Derlin Romaña Mosquera</t>
  </si>
  <si>
    <t>SOCORRO ELIANA PEÑA ANTURY</t>
  </si>
  <si>
    <t>REINTEGRO COMISION 4921</t>
  </si>
  <si>
    <t>SENEN SUAREZ LEMUS</t>
  </si>
  <si>
    <t>CUOTAS PARTES CARLOS ZAMBRANO</t>
  </si>
  <si>
    <t>137</t>
  </si>
  <si>
    <t>MUNICIPIO DE EL ZULIA</t>
  </si>
  <si>
    <t xml:space="preserve">reintegro viaticos peajes </t>
  </si>
  <si>
    <t>javier prada</t>
  </si>
  <si>
    <t>comisión 01 mayor valor pagado</t>
  </si>
  <si>
    <t>Ella Johanna Mendoza Pedraza</t>
  </si>
  <si>
    <t>VIATICOS ORDEN No. 421</t>
  </si>
  <si>
    <t>Willington Fabian Garcia Anaya</t>
  </si>
  <si>
    <t>CC 79986900, Pablo Antonio Mora Sandoval, Reintegro</t>
  </si>
  <si>
    <t>Reintegro gastos de inversión contrato 0520</t>
  </si>
  <si>
    <t>ASODIFCO</t>
  </si>
  <si>
    <t>198-2020-UBPD 44993021</t>
  </si>
  <si>
    <t>REINTEGRO OP 47618621</t>
  </si>
  <si>
    <t xml:space="preserve">VIVIANA RAMIREZ </t>
  </si>
  <si>
    <t>Reintegro Prima de Vuelo</t>
  </si>
  <si>
    <t>156</t>
  </si>
  <si>
    <t>Javier Mauricio Toro Valencia</t>
  </si>
  <si>
    <t>asociacion puerta del sol</t>
  </si>
  <si>
    <t>Reintegro orden de comisión No. 4921</t>
  </si>
  <si>
    <t>Héctor Alirio Pérez Sánchez</t>
  </si>
  <si>
    <t>vigencia 2020</t>
  </si>
  <si>
    <t>397</t>
  </si>
  <si>
    <t>asociacion aguaclara</t>
  </si>
  <si>
    <t>Comisión OV 12</t>
  </si>
  <si>
    <t>Mauricio Miguel Viloria Moreno</t>
  </si>
  <si>
    <t xml:space="preserve">SIIF 37121 Devolución gastos de transporte solicitud 20210253 </t>
  </si>
  <si>
    <t xml:space="preserve">REIN C-DOLORES </t>
  </si>
  <si>
    <t>FUNDACION IMIX</t>
  </si>
  <si>
    <t>REIN PURIFICACION</t>
  </si>
  <si>
    <t>REIN C-SALDAÑA</t>
  </si>
  <si>
    <t>Reintegro OV 5000</t>
  </si>
  <si>
    <t>german andres sanchez sanchez</t>
  </si>
  <si>
    <t>HOGAR INFANTIL ALEGRIA INFANTIL</t>
  </si>
  <si>
    <t>LICIMACO COLLAZOS GARZON</t>
  </si>
  <si>
    <t>REMANENTE</t>
  </si>
  <si>
    <t>REINTEGRO 2020</t>
  </si>
  <si>
    <t>HOGAR INFANTIL RAYITO DE SOL</t>
  </si>
  <si>
    <t>REINTEGRO GASTOS FINANCIEROS</t>
  </si>
  <si>
    <t>EMPRESA SOCIAL DEL ESTADO CENTRO 2</t>
  </si>
  <si>
    <t>REINTEGRO GTOS VIAJE ZIPAQUIRA</t>
  </si>
  <si>
    <t>440</t>
  </si>
  <si>
    <t>SEVERO GALLO ARAQUE</t>
  </si>
  <si>
    <t>REINTEGROS INVERSION</t>
  </si>
  <si>
    <t>ASOCIACION DE PADRES DE FAMILIA DEL HOGAR INFANTIL BAMBI</t>
  </si>
  <si>
    <t>REINTEGRO DE INEJECUCIONES POR MATERIAL DIDACTICO,ASEO,GASTOS ADM/VOS,RPP Y VACA</t>
  </si>
  <si>
    <t>ASOCIACION BARRIO BOTERO</t>
  </si>
  <si>
    <t>Reintegro  adicional pago Nomina Mes Febrero</t>
  </si>
  <si>
    <t>Diego Fernando Mayor Lopez</t>
  </si>
  <si>
    <t>Inejecuciones 2020</t>
  </si>
  <si>
    <t xml:space="preserve">Hogar Infantil Los Traviesos - Regional Valle </t>
  </si>
  <si>
    <t>reintegro subsidio de vivienda</t>
  </si>
  <si>
    <t>Municipio de Garagoa</t>
  </si>
  <si>
    <t>VALORES NO EJECUTADOS CTR-310 DE 2019</t>
  </si>
  <si>
    <t>COMITÉ OLÍMPICO COLOMBIANO</t>
  </si>
  <si>
    <t>REINTEGRO VIATICOS</t>
  </si>
  <si>
    <t>CARLOS ARTURO MORA RIVERA</t>
  </si>
  <si>
    <t>2021-2</t>
  </si>
  <si>
    <t>000</t>
  </si>
  <si>
    <t>COMERCIALIZADORA PROXXON SA</t>
  </si>
  <si>
    <t>reintegro gasto de inversion</t>
  </si>
  <si>
    <t>HOGAR INFANTIL EL MANANTIAL</t>
  </si>
  <si>
    <t>REINTEGRO GASTOS DE INVERSION 383 PALMIRA</t>
  </si>
  <si>
    <t>UT PADUA VALLE</t>
  </si>
  <si>
    <t>Reintegro por comisión # 39</t>
  </si>
  <si>
    <t>KATHERINE YESENIS PEDROZA FERNÁNDEZ</t>
  </si>
  <si>
    <t>Devolucion viaticos Marmato</t>
  </si>
  <si>
    <t>Luis Alexander Gomez Arbelaez</t>
  </si>
  <si>
    <t>REINTEGRO SALDO POR EJECUTAR</t>
  </si>
  <si>
    <t>HOGAR INFANTIL EL JARDIN</t>
  </si>
  <si>
    <t>REINTEGRO VIGENCIA 2020 CONTRATO 106</t>
  </si>
  <si>
    <t>ASOCIACION DE PADRES DE FAMILIA HOGAR INFANTIL LOS COMUNEROS DEL MUNICIPIO DE GU</t>
  </si>
  <si>
    <t>REINTEGRO INEJECUCION CONTRATO 133-2020 REGIONAL NORTE DE SANTANDER</t>
  </si>
  <si>
    <t xml:space="preserve">FE Y ALEGRIA DE COLOMBIA </t>
  </si>
  <si>
    <t>Gasto deplazamiento</t>
  </si>
  <si>
    <t>EDWIN MENDOZA DUEÑAS</t>
  </si>
  <si>
    <t>CONCEPTO REINTEGRO</t>
  </si>
  <si>
    <t>115 EL DEL IGAC</t>
  </si>
  <si>
    <t>NURY STEFANNI SANCHEZ MORA</t>
  </si>
  <si>
    <t>rendimientos financieros resolucion 2017 de 2020</t>
  </si>
  <si>
    <t xml:space="preserve">ESE HOSPITAL MUNICIPAL DE ALGECIRAS </t>
  </si>
  <si>
    <t>Recursos no ejecutados, Gastos de desplazamiento 073-2021</t>
  </si>
  <si>
    <t>Luis Gutierrez Anaya</t>
  </si>
  <si>
    <t>Diana Melisa Silva Noguera</t>
  </si>
  <si>
    <t>REINTEGRO DE INEJECUCIONES CONTRATO N°70-0384-2020 (DICIEMBRE)</t>
  </si>
  <si>
    <t>VALORES NO EJECUTADOS CTR-970 DE 2020</t>
  </si>
  <si>
    <t>VALORES NO EJECUTADOS CTR-372 DE 2020</t>
  </si>
  <si>
    <t>954910 - REINTEGRO O.V 54</t>
  </si>
  <si>
    <t>HAFID IGNACIO VELEZ ACOSTA</t>
  </si>
  <si>
    <t>SALDO TRANFER BANCO MUNDIAL</t>
  </si>
  <si>
    <t>516</t>
  </si>
  <si>
    <t>UNIDAD ADMINISTRATIVA ESPECIAL DE ALIMENTACION ESCOLAR</t>
  </si>
  <si>
    <t>INEJECUCION</t>
  </si>
  <si>
    <t>ASOCIACION DE PADRES DE FAMILIA SINCE N1</t>
  </si>
  <si>
    <t>Reintegro de recursos</t>
  </si>
  <si>
    <t>Indira Eugenia Orozco Sanjuanelo</t>
  </si>
  <si>
    <t>REINTEGRO SALDO LIQUIDACION CONTRATO 275</t>
  </si>
  <si>
    <t>ASOPADRES VENTAQUEMADA</t>
  </si>
  <si>
    <t>UNIDAD CERRADA</t>
  </si>
  <si>
    <t>407</t>
  </si>
  <si>
    <t>asociacion de padres de hogares comunitarios san mateo</t>
  </si>
  <si>
    <t>300700011434</t>
  </si>
  <si>
    <t>Caterine Rey Duque</t>
  </si>
  <si>
    <t>Reintegro ahorros e inejecuciones presentadas cont 071 2019</t>
  </si>
  <si>
    <t>FUNDACION EDUCATIVA SANTA FE</t>
  </si>
  <si>
    <t>rendimientos financieros</t>
  </si>
  <si>
    <t>MUNICIPIO DE BAHIA SOLANO</t>
  </si>
  <si>
    <t>Reintegro contrato 70-0127-2020</t>
  </si>
  <si>
    <t>Consorcio presente y futuro de colombia</t>
  </si>
  <si>
    <t xml:space="preserve"> 1056954823 - 065-2021</t>
  </si>
  <si>
    <t>transporte</t>
  </si>
  <si>
    <t>maría eugenia gutiérrez serna</t>
  </si>
  <si>
    <t>Reintegro contrato 70-0107-2020</t>
  </si>
  <si>
    <t>Reintegro contrato 70-0144-2020</t>
  </si>
  <si>
    <t>Reintegro contrato 70-0137-2020</t>
  </si>
  <si>
    <t>RECURSOS NO EJECUTADOS</t>
  </si>
  <si>
    <t>FUNDESOCIAL</t>
  </si>
  <si>
    <t xml:space="preserve">Reembolso, de cuenta de cobro </t>
  </si>
  <si>
    <t>Humberto Mamian Paniquita</t>
  </si>
  <si>
    <t>Reintegro recursos sin ejecución contrato de aporte CA1312020NSA</t>
  </si>
  <si>
    <t>Asociación Padres de Familia del Hogar Infantil Vecinal Chiquitines</t>
  </si>
  <si>
    <t xml:space="preserve">reintegro </t>
  </si>
  <si>
    <t>asociacion de hogares de bienestar las cruces</t>
  </si>
  <si>
    <t>INEJECUCION CONTRATO 454 VIGENCIA 2020</t>
  </si>
  <si>
    <t>COOPERATIVA UNIDA MULTIACTIVA DE NARIÑO</t>
  </si>
  <si>
    <t>INEJECUCIONES</t>
  </si>
  <si>
    <t>ACOBEN GAITANA 3 CENTRO ZONAL SUBA</t>
  </si>
  <si>
    <t>REINTEGRO DE HONORARIOS</t>
  </si>
  <si>
    <t>DIANA CAROLINA PERAZA ARRIETA</t>
  </si>
  <si>
    <t>devolución de recursos no ejecutados</t>
  </si>
  <si>
    <t>RESGUARDO INDIGENA IROKA</t>
  </si>
  <si>
    <t>INEJECUIONES CTTO 790 DICIEMBRE  2020</t>
  </si>
  <si>
    <t>RECURSOS NO EJECUTADOS AUNAP</t>
  </si>
  <si>
    <t>AUTORIDAD NACIONAL DE ACUPICULTURA Y PESCA AUNAP</t>
  </si>
  <si>
    <t>Reintegro comisión 3821</t>
  </si>
  <si>
    <t>Edisen Rincón Arévalo</t>
  </si>
  <si>
    <t>REINTEGRO INEJECUCIONES CONTRATO 68-243-2020</t>
  </si>
  <si>
    <t>FUNDACION EDUCATIVA JOSE EUSTASIO RIVERA</t>
  </si>
  <si>
    <t>Nelson Alfonso Cruz</t>
  </si>
  <si>
    <t>Recursos no ejecutados convenio 695 de 2020</t>
  </si>
  <si>
    <t>FEDERACIÓN COLOMBIANA DE TEJO</t>
  </si>
  <si>
    <t>REINTEGRO DE GASTOS DE INVERSIÓN</t>
  </si>
  <si>
    <t>UT PEQUEÑOS SUEÑOS - ASMETCO</t>
  </si>
  <si>
    <t>liquidación contrato 133</t>
  </si>
  <si>
    <t>ASOPADRES BOAVITA</t>
  </si>
  <si>
    <t>inejecucion contrato 095 vigencia 2020</t>
  </si>
  <si>
    <t>CUOTA PARTE ENERO 2021</t>
  </si>
  <si>
    <t>261</t>
  </si>
  <si>
    <t>MUNICIPIO DE GUACHETA</t>
  </si>
  <si>
    <t>REINT.GAST. SOL. COM. 1521</t>
  </si>
  <si>
    <t>LUIS EDUARDO ARDILA</t>
  </si>
  <si>
    <t>Rendimientos financieros 2021</t>
  </si>
  <si>
    <t>Hogar Infantil La Florida</t>
  </si>
  <si>
    <t>Devolución sldo fvor contrato 002-2019</t>
  </si>
  <si>
    <t>293</t>
  </si>
  <si>
    <t>Reintegro comisión 15321</t>
  </si>
  <si>
    <t>277</t>
  </si>
  <si>
    <t>WILLIAM MAURICIO RENGIFO VELASCO</t>
  </si>
  <si>
    <t>COM 01 TRANSPORTE</t>
  </si>
  <si>
    <t>CARLOS ANDRES RINCON MONTOYA</t>
  </si>
  <si>
    <t>REINTEGRO - RECURSOS DE INVERSION</t>
  </si>
  <si>
    <t>FUNDACION SEMBRANDO FUTURO</t>
  </si>
  <si>
    <t>REINTEGRO CONTRATO No 76.26.20.352</t>
  </si>
  <si>
    <t>REINTEGRO CONTRATO No 76.26.20.374</t>
  </si>
  <si>
    <t>REINTEGRO CONTRATO No 76.26.20.362</t>
  </si>
  <si>
    <t>REINTEGRO CONTRATO No 76.26.20.350</t>
  </si>
  <si>
    <t>REINTEGRO CONTRATO 0673</t>
  </si>
  <si>
    <t>ASUINFANCIA</t>
  </si>
  <si>
    <t>reintegro rendimientos</t>
  </si>
  <si>
    <t>indervalle</t>
  </si>
  <si>
    <t>COM 9621 transporte</t>
  </si>
  <si>
    <t>Maria Victoria Peña Gomez</t>
  </si>
  <si>
    <t>COM 3621 transporte</t>
  </si>
  <si>
    <t>Reintegro tiquete aéreo No 0353884584633, ruta Bogotá - Cúcuta</t>
  </si>
  <si>
    <t>José Eduardo Cuaical Alpala</t>
  </si>
  <si>
    <t>REGIONAL NORTE DE SANTANDER REINTEGRO CONTRATO 137 DE 2020</t>
  </si>
  <si>
    <t>CORPORACION SOCIAL Y EDUCATIVA FORMADORES SIGLO XXI</t>
  </si>
  <si>
    <t>reintegro rendimientos convenio1011-2017</t>
  </si>
  <si>
    <t>reintregro resolución 1176 25 feb 2021</t>
  </si>
  <si>
    <t>150</t>
  </si>
  <si>
    <t>Edwin Leonardo Diaz Chavarria</t>
  </si>
  <si>
    <t>reintegro rendimientos convenio1020-2017</t>
  </si>
  <si>
    <t>Reintegro Valor Gasto de Viaje Comisión N° 12421 del 26 de febrero 2021</t>
  </si>
  <si>
    <t>Jonathan Cárdenas</t>
  </si>
  <si>
    <t>reintegro rendimientos convenio 1138-2017</t>
  </si>
  <si>
    <t>DEVOLUCION INCENTIVO BENEFICIARIA ARBOLEDA RIASCOS JULIETH EUNICE</t>
  </si>
  <si>
    <t>ASOCIACION NACIONAL PARA EL DESARROLLO SOCIAL</t>
  </si>
  <si>
    <t>reintegro rendimi convenio 1367-2017</t>
  </si>
  <si>
    <t>reintegro rendi conve 1364-2017</t>
  </si>
  <si>
    <t>reintegro rendim conveni1353-2017</t>
  </si>
  <si>
    <t>reintegro rendi conve 1007-2017</t>
  </si>
  <si>
    <t>reintegro rendimiento con 1047-2017</t>
  </si>
  <si>
    <t>PAGOS RENDIMIENTOS FINANCIEROS CONVENIO 201 2015</t>
  </si>
  <si>
    <t>MUNICIPIO DE ALGARROBO</t>
  </si>
  <si>
    <t>reintegro rendim conven1025-2017</t>
  </si>
  <si>
    <t>reinte rendi conve 1013-2017</t>
  </si>
  <si>
    <t>Reintegro de gastos de inversion por inejecuciones contrato 234</t>
  </si>
  <si>
    <t>ASOCIACION LOS GIRASOLES</t>
  </si>
  <si>
    <t>reintegr rendimien conve 1028-2017</t>
  </si>
  <si>
    <t>rinte rendi conve 1005-2017</t>
  </si>
  <si>
    <t>reintegr rendic  conve 1021-2017</t>
  </si>
  <si>
    <t>reinte rendi conve 1044-2017</t>
  </si>
  <si>
    <t>rein rendi conven893-2017</t>
  </si>
  <si>
    <t>reinte rendimi conve 888-2017</t>
  </si>
  <si>
    <t>reinte rendi conv 891-2017</t>
  </si>
  <si>
    <t>reinte rendimi conven1045-2017</t>
  </si>
  <si>
    <t>reinte rendi conve1356-2017</t>
  </si>
  <si>
    <t>Devolución Seguridad Social Liquidaciones nominas temporales</t>
  </si>
  <si>
    <t>116</t>
  </si>
  <si>
    <t>Departamento Administrativo de la Función Pública</t>
  </si>
  <si>
    <t>reinte rendimi conven1032-2017</t>
  </si>
  <si>
    <t>rein ren conve 1029-2017</t>
  </si>
  <si>
    <t>reinte rwendi conve 1352-2017</t>
  </si>
  <si>
    <t>reinteg rendi conve 1351-2017</t>
  </si>
  <si>
    <t>reinr rendi conve1366-2017</t>
  </si>
  <si>
    <t>reinte renconve 1007-2017</t>
  </si>
  <si>
    <t>rein rend conven1047-2017</t>
  </si>
  <si>
    <t>rein rend conv1025-2017</t>
  </si>
  <si>
    <t>reinte rendi conve1028-2017</t>
  </si>
  <si>
    <t xml:space="preserve">Resolucion 2017 de 2020 </t>
  </si>
  <si>
    <t>ESE HOSPITAL NAZARETH</t>
  </si>
  <si>
    <t>reinte rendi conve 1005-207</t>
  </si>
  <si>
    <t>rein rendi conve 1021-2017</t>
  </si>
  <si>
    <t>rein rendi conven1044-2017</t>
  </si>
  <si>
    <t>reintegro viáticos</t>
  </si>
  <si>
    <t>Oscar Arnulfo Daza Parada</t>
  </si>
  <si>
    <t>reinte rendi conve 891-2017</t>
  </si>
  <si>
    <t>rein rendi conve 888-2017</t>
  </si>
  <si>
    <t>rein rendi conven1045-2017</t>
  </si>
  <si>
    <t>rein rendi conven 893-2017</t>
  </si>
  <si>
    <t>reinte rendimi conve 1356-2017</t>
  </si>
  <si>
    <t>rein rend conve 1032-2017</t>
  </si>
  <si>
    <t>reinte rendi comnve 1029-2017</t>
  </si>
  <si>
    <t>rein ren conve 1351-2017</t>
  </si>
  <si>
    <t>reintegro cont 278</t>
  </si>
  <si>
    <t xml:space="preserve">fundacion barranquilla solidaria </t>
  </si>
  <si>
    <t>reintegro 305 - 2020</t>
  </si>
  <si>
    <t>fundacion semillas de prosperidad</t>
  </si>
  <si>
    <t>reintegro 279-2020</t>
  </si>
  <si>
    <t>fundacion barranquilla solidaria</t>
  </si>
  <si>
    <t>REINTEGRO NO EJECUTADOS CONTRATO 528</t>
  </si>
  <si>
    <t>Devolucion de gastos de viaje de  comisiones 1233 y 1243</t>
  </si>
  <si>
    <t xml:space="preserve">Jonathan Rodriguez </t>
  </si>
  <si>
    <t>REINTEGRO NO EJECUTADOS BAJA COBERTURA UDS CERRADA CONTRATO 501 2020</t>
  </si>
  <si>
    <t>REINTEGRO 285 -2020</t>
  </si>
  <si>
    <t>Reintegro según orden de pago 55678021</t>
  </si>
  <si>
    <t>Astrid Elena Gallego Rios</t>
  </si>
  <si>
    <t>Reintegro ICBF Contrato 76.26.20.448</t>
  </si>
  <si>
    <t>AHB Protección al menor</t>
  </si>
  <si>
    <t>Reintegro ICBF Contrato 76.26.20.379</t>
  </si>
  <si>
    <t>REINTEGRO DEL CONTRATO 19002242020 DE LA REGIONAL CAUCA CZ NORTE</t>
  </si>
  <si>
    <t xml:space="preserve">COOPERATIVA MULTIACTIVA DE USUARIOS DEL PROGRAMA SOCIAL HOGARES COMUNITARIOS DE </t>
  </si>
  <si>
    <t>REINTEGRO DEL CONTRATO 19002262020 DE LA REGIONAL CAUCA CZ NORTE</t>
  </si>
  <si>
    <t>devolucion recursos contrato 0502</t>
  </si>
  <si>
    <t xml:space="preserve">asociacion francisco antonio zea </t>
  </si>
  <si>
    <t>INEJECUCIONES DEL CONTRATO DE APORTE 1342020 - ASOC HCB PACHELLY</t>
  </si>
  <si>
    <t>393ICBF</t>
  </si>
  <si>
    <t>ASOCIACION HCB DEL CORREGIMIENTO DE PACHELLY</t>
  </si>
  <si>
    <t>reseolucion2017 de 2020</t>
  </si>
  <si>
    <t>ESE HOSPITAL SAN JOSE</t>
  </si>
  <si>
    <t>reintegro viaticos</t>
  </si>
  <si>
    <t>Darío Alexander Rodríguez</t>
  </si>
  <si>
    <t>REINTEGRO RES 307-308-309F VIGENCIA ACTUAL</t>
  </si>
  <si>
    <t>130</t>
  </si>
  <si>
    <t>FONDO ROTATORIO DEL MINISTERIO DE RELACIONES EXTERIORES</t>
  </si>
  <si>
    <t>REINTEGRO CONTRATO No 76.26.20.354</t>
  </si>
  <si>
    <t>REINTEGROICBFC03812019</t>
  </si>
  <si>
    <t>COOPERATIVAMULTIACTIVADEMADRESCOMUNITARIASCOOMACO</t>
  </si>
  <si>
    <t>INEJECUCIONES COSTOS VARIABLES CONTRATO 0366</t>
  </si>
  <si>
    <t>COOPERATIVA MULTIACTIVA DE MADRES COMUNITARIAS COOMACO</t>
  </si>
  <si>
    <t>CONTRATO 144 REINTEGRO DE RECURSOS POR DESCUENTOS DE RPP</t>
  </si>
  <si>
    <t>CORPRODINCO</t>
  </si>
  <si>
    <t>REINTEGRO DEL CONTRATO 19002122020 DE LA REGIONAL CAUCA CZ NORTE ICBF, COOMHOGAR</t>
  </si>
  <si>
    <t>REINTEGRO DEL CONTRATO 19001852020 DE LA REGIONAL CAUCA CZ NORTE ICBF, COOMHOGAR</t>
  </si>
  <si>
    <t>REINTEGRO DEL CONTRATO 19002322020 DE LA REGIONAL CAUCA CZ NORTE ICBF, COOMHOGAR</t>
  </si>
  <si>
    <t xml:space="preserve">Reintegro carrnet institucional. </t>
  </si>
  <si>
    <t>Camilo Botero Taborda</t>
  </si>
  <si>
    <t>Devolución de honorarios mayor valor pagado</t>
  </si>
  <si>
    <t>493</t>
  </si>
  <si>
    <t>CAROLINA PUERTA OCAMPO</t>
  </si>
  <si>
    <t>CONSTANTINO LARROTA JAIMES</t>
  </si>
  <si>
    <t>Reintegro recursos no ejecutados contrato CA1182020NSA, NIT 890506434-5</t>
  </si>
  <si>
    <t>ASOPADRES HI MARIE POUSSEPIN</t>
  </si>
  <si>
    <t>Reintegro por mora en servicios públicos</t>
  </si>
  <si>
    <t>294-IDEAM</t>
  </si>
  <si>
    <t>LEIDY MARIELA NEIRA PRIETO</t>
  </si>
  <si>
    <t>Reintegro Resolución 109 Sergio Carvajal</t>
  </si>
  <si>
    <t>384</t>
  </si>
  <si>
    <t>Sergio Andres Carvajal Perdomo</t>
  </si>
  <si>
    <t>REINTEGRO INEJECUCIONES   PRESENTADAS VIGENCIA 2020</t>
  </si>
  <si>
    <t xml:space="preserve">ASOCIACION DE PADRES DE FAMILIA DEL HOGAR INFANTIL NUEVO RICAURTE </t>
  </si>
  <si>
    <t>reintegro de recursos por inejecución del sea 109/2020</t>
  </si>
  <si>
    <t>asomupcar</t>
  </si>
  <si>
    <t>41-06-00</t>
  </si>
  <si>
    <t>COOMULDAEG</t>
  </si>
  <si>
    <t>REINTEGRO GASTOS DE INVERSION CONTRATO 68-274-2020 ICBF</t>
  </si>
  <si>
    <t>393  /   41-06-00</t>
  </si>
  <si>
    <t>ASOCIACION BELLAVISTA</t>
  </si>
  <si>
    <t>REINTEGRO GASTOS DE INVERSION CONTRATO 68-624-2018 ICBF</t>
  </si>
  <si>
    <t>REINTEGRO CONVENIO 636 -2020 OP16317321 DE AICO POR LA PACHA MAMA</t>
  </si>
  <si>
    <t>AUTORIDADES INDIGENAS DE COLOMBIA POR LA PACHA MAMA</t>
  </si>
  <si>
    <t>Reintegro 297-2020</t>
  </si>
  <si>
    <t>SIIF 42521 Devolución gastos de transporte solicitud M2021026202</t>
  </si>
  <si>
    <t>REINTEGROS GASTOS DE INVERSIÓN DANE CNUE</t>
  </si>
  <si>
    <t>PEDRO MARTIN IBARBO PERLAZA</t>
  </si>
  <si>
    <t>REINTEGRO GASTOS DE INVERSION CONTRATO 68-566-2018 ICBF</t>
  </si>
  <si>
    <t>reintegro por inejecuciones</t>
  </si>
  <si>
    <t>ASOCIACION PADRES Y VECINOS DEL HOGAR INFANTIL CUBARRAL</t>
  </si>
  <si>
    <t>devolucion Antioquia</t>
  </si>
  <si>
    <t>Diana Casadiego Gomez</t>
  </si>
  <si>
    <t>REINTEGRO INEJECUCIONES CONTRATO 348 REGIONAL VALLE</t>
  </si>
  <si>
    <t>FE Y ALEGRIA DE COLOMBIA</t>
  </si>
  <si>
    <t>REINTEGRO INEJECUCIONES CONTRATO 355 REGIONAL VALLE</t>
  </si>
  <si>
    <t>Reintegros contrato 76-26-20-338 regional valle</t>
  </si>
  <si>
    <t xml:space="preserve">Fundacion para el progreso y desarrollo social </t>
  </si>
  <si>
    <t>REINTEGRO DE INEJECUCIONES PRESTADAS VIGENCIA 2020</t>
  </si>
  <si>
    <t>ASOCIACION DE PADRES DE FAMILIA DEL HOGAR INFANTIL COMUTARIO DE SAN MARTIN</t>
  </si>
  <si>
    <t>954910- REINTEGRO O.V 63</t>
  </si>
  <si>
    <t>DIEGO FERNANDO LOPEZ GARCIA</t>
  </si>
  <si>
    <t>ASOCIACION PROFESIONALES DE COLOMBIA</t>
  </si>
  <si>
    <t>REINTEGROICBFC03762019</t>
  </si>
  <si>
    <t>REINTEGRO REGIONAL VALLE CONTRATO 498</t>
  </si>
  <si>
    <t>FUNDACION RENACER</t>
  </si>
  <si>
    <t>REINTEGRO CONTRATO 68-237-2020</t>
  </si>
  <si>
    <t xml:space="preserve">FUNDACION NIÑOS DE PAZ </t>
  </si>
  <si>
    <t>Reintegro ARL</t>
  </si>
  <si>
    <t>499</t>
  </si>
  <si>
    <t>Carolina Lozano Rodríguez</t>
  </si>
  <si>
    <t>Reintegro gastos de transporte SC. No. 12421 de 26/02/2021</t>
  </si>
  <si>
    <t>DIANA LORENA ROJAS BLANCO</t>
  </si>
  <si>
    <t>reintegro por recursos no ejecutados contrato 1532020</t>
  </si>
  <si>
    <t>ASOCIACION DE PADRES DE FAMILIA HOGAR INFANTIL EL PORVENIR</t>
  </si>
  <si>
    <t>REINTEGRO CENTRO ZONAL FONSECA</t>
  </si>
  <si>
    <t>ASONESHCA</t>
  </si>
  <si>
    <t xml:space="preserve">regional cauca reintegro contrato 19002652020 ICBF </t>
  </si>
  <si>
    <t>ASOC CUL CASA DEL NIÑO</t>
  </si>
  <si>
    <t>INEJECUCION CONTRATO 190 VIGENCIA 2020</t>
  </si>
  <si>
    <t>INEJECUCION CONTRATO 181 VIGENCIA 2020</t>
  </si>
  <si>
    <t>REINTEGRO ENDI CONVE 1032-2017</t>
  </si>
  <si>
    <t>INDERVALLE</t>
  </si>
  <si>
    <t>reinte rendi conve 1020-2017</t>
  </si>
  <si>
    <t>REINTE REND CON V1023-2017</t>
  </si>
  <si>
    <t>reinte rendi conve 1045-2017</t>
  </si>
  <si>
    <t>Devolución comisión Risaralda - Quindío SIIF 13721 Solicitud 20210036</t>
  </si>
  <si>
    <t>Diana Lizeth Pinzón Buitrago</t>
  </si>
  <si>
    <t>reinte  rend con1029-2017</t>
  </si>
  <si>
    <t>reinte rendi conve 1011-2017</t>
  </si>
  <si>
    <t>reinte  rendi conve 1012-2017</t>
  </si>
  <si>
    <t>reinte rend conv 1351-2017</t>
  </si>
  <si>
    <t>rein rendi conve 1351-2017</t>
  </si>
  <si>
    <t>rein rendi conve 1353-2017</t>
  </si>
  <si>
    <t>indervall</t>
  </si>
  <si>
    <t>reinte rendi con 1356-2017</t>
  </si>
  <si>
    <t>indervalale</t>
  </si>
  <si>
    <t>rein ren conv1364-2017</t>
  </si>
  <si>
    <t>reintegro contrato 0523</t>
  </si>
  <si>
    <t xml:space="preserve">ASOCIACION EL PORVENIR </t>
  </si>
  <si>
    <t>rein ren conve1366-2017</t>
  </si>
  <si>
    <t>indervalle.gov</t>
  </si>
  <si>
    <t>rein ren conve 891-2017</t>
  </si>
  <si>
    <t>reinte rendi conve 888-2017</t>
  </si>
  <si>
    <t>rein rend conve 893-2017</t>
  </si>
  <si>
    <t xml:space="preserve">Devolucion saldo por ejecutar resolucion 2017 </t>
  </si>
  <si>
    <t xml:space="preserve">ESE MIGUEL BARRETO LOPEZ </t>
  </si>
  <si>
    <t>REINTEGRO INEJECUCION CONTRATO 52001882020</t>
  </si>
  <si>
    <t>REEMBOLSO TKTS AEREOS</t>
  </si>
  <si>
    <t>AEROVIAJES PACIFICO DE BOGOTA SA</t>
  </si>
  <si>
    <t>REINTEGRO INEJECUCION CONTRATO 52001892020</t>
  </si>
  <si>
    <t xml:space="preserve">ICBF REGIONAL TOLIMA </t>
  </si>
  <si>
    <t>FUNDACION PARA EL DESARROLLO INTEGRAL DE LA PERSONA Y SU ENTORNO FAMILIAR Y SOCI</t>
  </si>
  <si>
    <t>Devolucion Rendimiento financieros generados por recursos de la Resolucion 2017</t>
  </si>
  <si>
    <t>INEJECUCIONES 1507-2020</t>
  </si>
  <si>
    <t>conviventia</t>
  </si>
  <si>
    <t>Recursos no ejecutados, gastos de desplazamiento No° 84</t>
  </si>
  <si>
    <t>María Camila Arévalo González</t>
  </si>
  <si>
    <t>Solicitud pago SINIESTRO: BO-2019-221-72 - Ministerio de Cultura</t>
  </si>
  <si>
    <t xml:space="preserve">Liberty seguros </t>
  </si>
  <si>
    <t>DEV RS CNV 003-2020</t>
  </si>
  <si>
    <t>400</t>
  </si>
  <si>
    <t>FONDO ACCION</t>
  </si>
  <si>
    <t>Reintegro contrato 0695 de 2019</t>
  </si>
  <si>
    <t>Reintegro contrato 0704 de 2019</t>
  </si>
  <si>
    <t>Reintegro contrato 0702 de 2019</t>
  </si>
  <si>
    <t>Inejecución</t>
  </si>
  <si>
    <t>RESGUARDO INDIGENA NASA PAEZ HUILA</t>
  </si>
  <si>
    <t>Reintegro contrato 0701 de 2019</t>
  </si>
  <si>
    <t>DEVOLUCION DEL CONTRATO 0489</t>
  </si>
  <si>
    <t>ASOCIACION MIS PRIMEROS AÑOS</t>
  </si>
  <si>
    <t>inejecuciones llamadas</t>
  </si>
  <si>
    <t>reintegro del contracto 0489</t>
  </si>
  <si>
    <t xml:space="preserve">asociacion mis primeros años </t>
  </si>
  <si>
    <t>Devolución por concepto de prima de instalación</t>
  </si>
  <si>
    <t>Diego Iván Morales Rueda</t>
  </si>
  <si>
    <t>DAVID ALBERTO CORREA CASTILLO</t>
  </si>
  <si>
    <t>Devolución prima de instalación César Moreno Hidalgo</t>
  </si>
  <si>
    <t xml:space="preserve">César Aúgusto Moreno Hidalgo </t>
  </si>
  <si>
    <t>Pago rendimientos Febrero 2021</t>
  </si>
  <si>
    <t>FONDECUN SENA</t>
  </si>
  <si>
    <t>COM 2821</t>
  </si>
  <si>
    <t>ELKIN EUGENIO MOLINA CAMACHO</t>
  </si>
  <si>
    <t>DEVOLUCION DE RECURSOS NO EJECUTADOS 236/2019 IRAKA</t>
  </si>
  <si>
    <t xml:space="preserve">REINTEGRO GASTOS DE INVERSIÓN SEGUN RESOLUCIÓN No. 001516 DE 2020 MINISTERIO DE </t>
  </si>
  <si>
    <t>MUNICIPIO DE BUENAVENTURA</t>
  </si>
  <si>
    <t xml:space="preserve">REINTEGRO RENDIMIENTOS FINANC SEGUN RESOLUCIÓN No. 001516 DE 2020 MINISTERIO DE </t>
  </si>
  <si>
    <t>INEJECUCION CONTRA 157 2020</t>
  </si>
  <si>
    <t>devolucion poliza contrato 0507</t>
  </si>
  <si>
    <t>asociacion las margaritas</t>
  </si>
  <si>
    <t>Reintegro inejecucion cto 4432020</t>
  </si>
  <si>
    <t>FUNDACION ROTARIA DE IPIALES</t>
  </si>
  <si>
    <t>Recursos no ejecutados gastos de desplazamiento # 090</t>
  </si>
  <si>
    <t>DIEGO MAURICIO REY JIMENEZ</t>
  </si>
  <si>
    <t>Reintegro de Comisión</t>
  </si>
  <si>
    <t>EDWARD YESID SANTOS BUITRAGO</t>
  </si>
  <si>
    <t>SALDOSNOEJECUTADOS</t>
  </si>
  <si>
    <t>335</t>
  </si>
  <si>
    <t>MUNICIPIO DE DIBULLA</t>
  </si>
  <si>
    <t>REINTEGROICBFC03862019</t>
  </si>
  <si>
    <t>REINTEGROICBFC04202019</t>
  </si>
  <si>
    <t>inejecuciones 2020 contrato CA1632020NSA</t>
  </si>
  <si>
    <t>ASOCIACION DE PADRES DE HOGARES COMUNITARIOS DE BIENESTAR FAMI TOLEDO PLATA</t>
  </si>
  <si>
    <t>INEJECUSIONES 2020 CONTRATO CA1662020NSA</t>
  </si>
  <si>
    <t>ASOCIACION PHCB FAMI PANAMERICANO</t>
  </si>
  <si>
    <t>reintegro inejecución - contrato 201 cz hipódromo</t>
  </si>
  <si>
    <t>fundacion innovando vidas</t>
  </si>
  <si>
    <t>REINTEGRO DE GASTOS DE INVERSION  300700011434</t>
  </si>
  <si>
    <t xml:space="preserve">INSTITUCION CASA DEL NIÑO POBRE </t>
  </si>
  <si>
    <t>INEJECUCION CONTRA 191 VIGENCIA 2020</t>
  </si>
  <si>
    <t>INEJECUCION CONTRA 185 VIGENCIA 2020</t>
  </si>
  <si>
    <t>Reintegro cto 326</t>
  </si>
  <si>
    <t>Reintegro cto 157</t>
  </si>
  <si>
    <t>Rendimientos financieros Convenio 518 de 2019</t>
  </si>
  <si>
    <t>Instituto Departamental de Deportes y Recreacion de Bolivar IDERBOL</t>
  </si>
  <si>
    <t>LUZ MARINA GIRALDO GARCIA</t>
  </si>
  <si>
    <t>DTN - REINTEGROS DE GASTOS DE INVERSIÓN-INEJECUCIONES - REGIONAL BOGOTÁ</t>
  </si>
  <si>
    <t>393 - INSTITUTO COLOMBIANO DE BIENESTAR FAMILIAR (ICBF).</t>
  </si>
  <si>
    <t>ASOCIACION DE PADRES DE HOGARES DE BIENESTAR CARABELAS</t>
  </si>
  <si>
    <t>INEJECUCIONES 2020</t>
  </si>
  <si>
    <t>FUNDACION CENABASTOS</t>
  </si>
  <si>
    <t>REINTEGRO DE SALDOS SIN EJECUTAR CONTRATO 0534</t>
  </si>
  <si>
    <t>PRESENCIA COLOMBO SUIZA</t>
  </si>
  <si>
    <t>Diogenes Beltran Duran</t>
  </si>
  <si>
    <t>devolucion inejecuciones</t>
  </si>
  <si>
    <t>FUNDACION REDEZ</t>
  </si>
  <si>
    <t>saldo no ejecutado</t>
  </si>
  <si>
    <t>fundación para la orientación familiar</t>
  </si>
  <si>
    <t xml:space="preserve">reintegro de inversion vigencia 2020 </t>
  </si>
  <si>
    <t>asociacion de padres de familia uribe uribe 1</t>
  </si>
  <si>
    <t>Lina Paola Ibarra Usuga</t>
  </si>
  <si>
    <t>inejecuciones en la vigencia 2020 del contrato CA2262020NSA</t>
  </si>
  <si>
    <t>asociación de padres de hcbf fami sector uno</t>
  </si>
  <si>
    <t>CUOTAS PARTES PENSIONALES TELECOM/FIDUAGRARIA S.A</t>
  </si>
  <si>
    <t>Reintegro cto 191</t>
  </si>
  <si>
    <t>Reintegro Cto 479</t>
  </si>
  <si>
    <t>Reintegro cto 481</t>
  </si>
  <si>
    <t>REGIONAL SUCRE - C 70004332020</t>
  </si>
  <si>
    <t>830510399</t>
  </si>
  <si>
    <t>REGIONAL SUCRE - C 70004342020</t>
  </si>
  <si>
    <t>FUNDACION SEMILLAS DE VIDA PARA COLOMBIA</t>
  </si>
  <si>
    <t>REGIONAL MAGDALENA ICBF</t>
  </si>
  <si>
    <t>ICBF FUNDED</t>
  </si>
  <si>
    <t>contrato 05002952021 del primer mes de febrero 2021</t>
  </si>
  <si>
    <t>asociacion de padres de familia de los niños usuarios del H .I la rochela</t>
  </si>
  <si>
    <t>pirma instalacion</t>
  </si>
  <si>
    <t>adrian garcia</t>
  </si>
  <si>
    <t>Reintegros gastos de inversión contrato 269</t>
  </si>
  <si>
    <t>CORPORACION AGROSOCIAL</t>
  </si>
  <si>
    <t>CUENTA DE COBRO CPT 20210319276CUOTAS PARTES PENSIONALES TELECOM</t>
  </si>
  <si>
    <t xml:space="preserve">MUNICIPIO DE SUESCA </t>
  </si>
  <si>
    <t>INEJECUCIONES 2020 CONTRATO CA1672020NSA</t>
  </si>
  <si>
    <t>ASOCIACION DE PADRES DE HOGARES COMUNITARIOS DE BIENESTAR FAMI CINCO</t>
  </si>
  <si>
    <t>Reintegro según orden de pago 11900921</t>
  </si>
  <si>
    <t>Luz María Aguirre Jaramillo</t>
  </si>
  <si>
    <t>inejecuciones 2020 contrato CA258NSA</t>
  </si>
  <si>
    <t>ASOCIACION DE PADRES DE HOGARES COMUNITARIOS DE BIENESTAR FAMI SIETE</t>
  </si>
  <si>
    <t>Gastos de desplazamiento correspondiente a la comisión 115</t>
  </si>
  <si>
    <t>Yesid Ojeda Papagayo</t>
  </si>
  <si>
    <t xml:space="preserve">OD 83-66 OP 50403921 </t>
  </si>
  <si>
    <t xml:space="preserve">113 </t>
  </si>
  <si>
    <t>Viviana Andrea Guzman Rojas</t>
  </si>
  <si>
    <t>REINTEGRO INEJECUCION CONTRATO 087 ICBF 2020 REGIONAL CAQUETA MP</t>
  </si>
  <si>
    <t>FUNDACION FRATERNIDAD</t>
  </si>
  <si>
    <t>ACTA 0085 CASO 129181</t>
  </si>
  <si>
    <t>SERVICIOS POSTALES NACIONALES</t>
  </si>
  <si>
    <t xml:space="preserve">SALDO PAGO CAD FACTURA CALA </t>
  </si>
  <si>
    <t>294</t>
  </si>
  <si>
    <t>IDEAM</t>
  </si>
  <si>
    <t>SALDO PAGO CAD FACTURA PTC</t>
  </si>
  <si>
    <t>RENDIM FINANCIEROS  FEBRERO</t>
  </si>
  <si>
    <t>UT COOMHOGAR PEQUEÑOS SUEÑOS</t>
  </si>
  <si>
    <t>REGIONAL VALLE</t>
  </si>
  <si>
    <t>FUNDACION DE PROTECCION INFANTIL ROTARIA PALMIRA</t>
  </si>
  <si>
    <t>Inejecución cto 1900225220 ICBF  Suarez Buenos Aires</t>
  </si>
  <si>
    <t>HOSPITAL TIMBIO ESE</t>
  </si>
  <si>
    <t>RECURSOS NO EJECUTADOS CONVENIO 833 DE 2018 UNILLANOS-MEN</t>
  </si>
  <si>
    <t>UNIVERSIDAD DE LOS LLANOS</t>
  </si>
  <si>
    <t>DEVOLUCION DE UNA PARTE DEL DINERO POR REVOTORIA DE TRASLADO FUNCIONARIA</t>
  </si>
  <si>
    <t>ADRIANA CAROLINA LOPEZ CORDOBA</t>
  </si>
  <si>
    <t>reintegro anticipo transporte urbano</t>
  </si>
  <si>
    <t>Amanda Stella Vallejo Guerrero</t>
  </si>
  <si>
    <t>REGIONAL ANTIOQUIA. REINTEGRO INTERESES CONTRATO 05007632020</t>
  </si>
  <si>
    <t>COPORACION CENTRO DE RECURSOS INTEGRALES PARA LA FAMILIA CERFAMI</t>
  </si>
  <si>
    <t>Regional Bogotá - Inejecuciones</t>
  </si>
  <si>
    <t>ASOCIACION DE MADRES Y PADRES USUARIOS ARCANGELES</t>
  </si>
  <si>
    <t>inejecusiones del 2020 contrato CA1642020NSA</t>
  </si>
  <si>
    <t>APHCB FAMI CAÑO LIMON</t>
  </si>
  <si>
    <t>Reint Invima Fact Codensa No. 6288788333 Orden de Pago No. 59506921</t>
  </si>
  <si>
    <t>Caso 129299</t>
  </si>
  <si>
    <t>CUOTA 3 ACUERDO DE PAGO REINTEGRO</t>
  </si>
  <si>
    <t>Reintegro vigencia 2020 contrato 266 ICBF REGIONAL META</t>
  </si>
  <si>
    <t>Inejecuciónes cto 127 de 2020</t>
  </si>
  <si>
    <t>CUOTA PARTE PENSIONAL DE MANUEL RAMON BUENO NUÑEZ CEDULA CAUSANTE CC 2.121984</t>
  </si>
  <si>
    <t>MUNICIPIO DE MATANZA SANTANDER</t>
  </si>
  <si>
    <t xml:space="preserve">CUOTA PARTE PENSIONAL DE MANUEL RAMON BUENO NUÑEZ CEDULA CAUSANTE CC 2.121984 </t>
  </si>
  <si>
    <t xml:space="preserve">OD 84-69 OP 50469321 </t>
  </si>
  <si>
    <t>Carlos Andres Rodriguez Gonzalez</t>
  </si>
  <si>
    <t>INEJECUCIONES 2020 CONTRATO CA1652020NDS</t>
  </si>
  <si>
    <t>ASOCIACION PHCB BARRIO COMUNEROS</t>
  </si>
  <si>
    <t>REINTEGRO INEJECUIONES PRESENTADAS DICIEMBRE 2020</t>
  </si>
  <si>
    <t>ASOCIACION DE PADRES DE FAMILIA DE HOGARES COMUNITARIOS DE BIENESTAR ANDES ALGAR</t>
  </si>
  <si>
    <t>reintegro de inejecuciones en la vigencia 2020 del contrato 260/2020</t>
  </si>
  <si>
    <t xml:space="preserve">asociación de padres de hogares comunitarios de bienestar fami sardinata </t>
  </si>
  <si>
    <t xml:space="preserve">REINTEGRO RECURSOS NACION POR INEJECUCIONES DEL CONTRATO DE APORTES 05005202020 </t>
  </si>
  <si>
    <t>ASOCIACION IMAGINATE</t>
  </si>
  <si>
    <t>reintegro</t>
  </si>
  <si>
    <t>hernan gabriel gonzalez sarmiento</t>
  </si>
  <si>
    <t xml:space="preserve">Reintegro por concepto de pólizas </t>
  </si>
  <si>
    <t>Asociación Hogares de Bienestar Bugalagrande</t>
  </si>
  <si>
    <t>REEMBOLSO INEJECUCIONES CONTRATO 05005252020716</t>
  </si>
  <si>
    <t>ASOCIACION LA CENTRAL</t>
  </si>
  <si>
    <t>reintegro inejecucciones prestadas diciembre 2020</t>
  </si>
  <si>
    <t>asociacion perestroika</t>
  </si>
  <si>
    <t xml:space="preserve"> Reintegro solicitud # 2021023602 - resolución N° 287</t>
  </si>
  <si>
    <t>CLAUDIA LILIANA SOSA MESA</t>
  </si>
  <si>
    <t>Reintegro gastos terrestres (Gastos de Desplazamiento), no utilizados.</t>
  </si>
  <si>
    <t>Brayan Sneyder Antolinez Romero</t>
  </si>
  <si>
    <t xml:space="preserve">REINTEGRO </t>
  </si>
  <si>
    <t>ASOCIACION DE PADRES DE FAMILIA Y VECINOS DEL HOGAR INFANTIL CAIP DOSQUEBRADAS</t>
  </si>
  <si>
    <t>REINTEGRO INEJECUCION 2020</t>
  </si>
  <si>
    <t>CORPORACION SINERGIA ALIANZA PROFESIONAL</t>
  </si>
  <si>
    <t>Reintegro inejecución Cto 130 de 2020 ICBF Regional Meta</t>
  </si>
  <si>
    <t>Fundación Yaaliakeisy "Donde nace el conocimiento"</t>
  </si>
  <si>
    <t>reintegro  orden 5221</t>
  </si>
  <si>
    <t>CRISTIAN CAMILO PACHON MARIÑO</t>
  </si>
  <si>
    <t>REINTEGROS ORDEN 5221</t>
  </si>
  <si>
    <t>LUIS ROBERTO LARA</t>
  </si>
  <si>
    <t>REINTEGRO ORDEN 5221</t>
  </si>
  <si>
    <t>LUIS FERNANDO VARGAS</t>
  </si>
  <si>
    <t>DTN - REINTEGROS DE GASTOS DE INVERSION</t>
  </si>
  <si>
    <t>APHB REGADERO</t>
  </si>
  <si>
    <t>reintegro inejecuciones diciembre 2020</t>
  </si>
  <si>
    <t>ASOCIACION DE PADRES DE FAMILIA HOGARES COMUNITARIOS DE BIENESTAR HORIZONTE</t>
  </si>
  <si>
    <t>APHB VEGAS DE MORRORICO</t>
  </si>
  <si>
    <t>ejemplo para huertas</t>
  </si>
  <si>
    <t>HERNAN YESID CHILATRA ORTIZ</t>
  </si>
  <si>
    <t>Reintegro de Gastos de Inversión</t>
  </si>
  <si>
    <t>Janeth Prado Varela</t>
  </si>
  <si>
    <t>recursos no ejecutados bogota</t>
  </si>
  <si>
    <t>pantanitos y jardin</t>
  </si>
  <si>
    <t>Reintegro Contrato 0110</t>
  </si>
  <si>
    <t>CONSORCIO UNIDOS 2020</t>
  </si>
  <si>
    <t>Reintegro Contrato 0116</t>
  </si>
  <si>
    <t>Reintegro Contrato 0121</t>
  </si>
  <si>
    <t>Reintegro Contrato 0120</t>
  </si>
  <si>
    <t>Reintegro Contrato 0122</t>
  </si>
  <si>
    <t>Reintegro Contrato 0124</t>
  </si>
  <si>
    <t>Reintegro Contrato 0126</t>
  </si>
  <si>
    <t>Reintegro Contrato 0132</t>
  </si>
  <si>
    <t>Reintegro Contrato 0135</t>
  </si>
  <si>
    <t>Reintegro Contrato 0114</t>
  </si>
  <si>
    <t>Reintegro Contrato 0118</t>
  </si>
  <si>
    <t>Reintegro Contrato 0125</t>
  </si>
  <si>
    <t>Recursos no ejecutados convenio 1052 de 2020</t>
  </si>
  <si>
    <t>Federación Colombiana de Hockey Sobre Hielo</t>
  </si>
  <si>
    <t>Reintegro Contrato 0129</t>
  </si>
  <si>
    <t>Reintegro Contrato 0134</t>
  </si>
  <si>
    <t>Reintegro Contrato 0138</t>
  </si>
  <si>
    <t>Reintegro de honorarios del mes de marzo( Pago doble)</t>
  </si>
  <si>
    <t>Magda Rocio Tobar</t>
  </si>
  <si>
    <t xml:space="preserve">Reintegro honorario mes Marzo </t>
  </si>
  <si>
    <t xml:space="preserve">Mercedes Amelia Suarez </t>
  </si>
  <si>
    <t>HON 003 - HONORARIOS</t>
  </si>
  <si>
    <t>GLADYS AMARIS LOPEZ QUINTERO</t>
  </si>
  <si>
    <t>Reintegro Contrato 0130</t>
  </si>
  <si>
    <t>Reintegro Contrato 0136</t>
  </si>
  <si>
    <t>Devolución por pago generado doble</t>
  </si>
  <si>
    <t>Carolina Antonia Varona Sotelo</t>
  </si>
  <si>
    <t>Reintegro honorarios marzo, por error del sistema registraron el  pago doble.</t>
  </si>
  <si>
    <t>Verly Susana Erazo Mendez</t>
  </si>
  <si>
    <t>Reintegro honorarios mes marzo</t>
  </si>
  <si>
    <t>Sonia Betancourt Sánchez</t>
  </si>
  <si>
    <t>REINTEGRO NO EJECUTADOS CONTRATO 0711</t>
  </si>
  <si>
    <t>asociacion comunidad unida</t>
  </si>
  <si>
    <t>Reintegro de honorarios del mes de marzo (pago doble)</t>
  </si>
  <si>
    <t>Nancy Yaneth Gomez Muñoz</t>
  </si>
  <si>
    <t>REINTEGRO ICBF HCB SAN MRTIN</t>
  </si>
  <si>
    <t>HCB SAN MARTIN</t>
  </si>
  <si>
    <t>Reintegro 1 honorarios mes de marzo 2021</t>
  </si>
  <si>
    <t>FLOR INELDA QUIPO MUÑOZ</t>
  </si>
  <si>
    <t>DTN reintegro gastos de inversion</t>
  </si>
  <si>
    <t>asociacion nosotros los niños</t>
  </si>
  <si>
    <t>REINTEGRO HONORARIOS MES MARZO PAGO DOBLE</t>
  </si>
  <si>
    <t>DORIS WILMA ROBLES CHAGUENDO</t>
  </si>
  <si>
    <t>INEJECUCIONES DEL CONTRATO 110-2020 ASOC PADRES DEL  HOGAR INFANTIL LA GABARRA</t>
  </si>
  <si>
    <t>ASOCIACION PADRES DE FAMILIA HOGAR INFANTIL COMUNITARIO LA GABARRA</t>
  </si>
  <si>
    <t>pago de honorarios del mes de marzo doble</t>
  </si>
  <si>
    <t>Aura Paola Andrade Ayala</t>
  </si>
  <si>
    <t xml:space="preserve">reintegro inejecución diciembre  </t>
  </si>
  <si>
    <t>reintegro  mes  diciembre  2020</t>
  </si>
  <si>
    <t>asociacion pequeños traviesos aures 3</t>
  </si>
  <si>
    <t>dtn - reintegros de gastos de inversion</t>
  </si>
  <si>
    <t>APHB TRANSICION</t>
  </si>
  <si>
    <t>reintegro 2020</t>
  </si>
  <si>
    <t>Reintegro de pago honorarios mes de marzo, pago doble</t>
  </si>
  <si>
    <t>Angela Viviana Ramos Caicedo</t>
  </si>
  <si>
    <t>APHB ESPERANZA</t>
  </si>
  <si>
    <t>REINTREGO CONTRATO 497 VIGENCIA 2020</t>
  </si>
  <si>
    <t>ANDRES SEBASTIAN CARRILLO DAZA</t>
  </si>
  <si>
    <t>Acuerdo de pago 410-01-290</t>
  </si>
  <si>
    <t>Maritza Bibiana Rodriguez Ortiz</t>
  </si>
  <si>
    <t>REINTEGRO RECURSOS ICBF</t>
  </si>
  <si>
    <t>fundacion funpers</t>
  </si>
  <si>
    <t>445 REINTEGRO RECURSOS ICBF</t>
  </si>
  <si>
    <t>FUNDASEMP</t>
  </si>
  <si>
    <t>Reintegro honorarios pago doble mes de marzo</t>
  </si>
  <si>
    <t>Socorro Eugenia Zúñiga Bermeo</t>
  </si>
  <si>
    <t>Reintegro Honorarios pago doble mes de marzo</t>
  </si>
  <si>
    <t>443</t>
  </si>
  <si>
    <t>Sandra Patricia Bastidas Vivas</t>
  </si>
  <si>
    <t>APHB VILLAMERCEDES</t>
  </si>
  <si>
    <t>REINTEGRO CONTRATO DE APORTE 401</t>
  </si>
  <si>
    <t>ASOCIACIÓN DE PADRES Y MADRES DE FAMILIA DE LOS NIÑO USUARIOS DE H.I SOL Y LUNA</t>
  </si>
  <si>
    <t>LUZ AURA VALENCIA RIVAS</t>
  </si>
  <si>
    <t>reintegro por rendimiento financiero acumulado</t>
  </si>
  <si>
    <t>APHB KENNEDY</t>
  </si>
  <si>
    <t>reintro cont0694-2019</t>
  </si>
  <si>
    <t>CORPORACION LATINA</t>
  </si>
  <si>
    <t>contrato 156 liquidado</t>
  </si>
  <si>
    <t>FUNESPRO</t>
  </si>
  <si>
    <t>reintegro por Inejecución contrato 688-612-2018</t>
  </si>
  <si>
    <t>contrato 151 liquidado</t>
  </si>
  <si>
    <t>contrato 203 liquidado</t>
  </si>
  <si>
    <t>Reintegro inejecución Vigencia 2020 Contrato 122  ICBF Regional Meta</t>
  </si>
  <si>
    <t>RENDIMIENTOS FINANCIEROS MES DE DICIEMBRE</t>
  </si>
  <si>
    <t>FUNDACION ESPERANZA DE VIDA SOCIAL</t>
  </si>
  <si>
    <t>RENDIMIENTOS FINANCIEROS MES DE ENERO 314</t>
  </si>
  <si>
    <t>RENDIMIENTOS FINANCIEROS MES DE FEBRERO 314</t>
  </si>
  <si>
    <t>RENDIMIENTOS FINANCIEROS MES DE DICIEMBRE 319</t>
  </si>
  <si>
    <t>OP</t>
  </si>
  <si>
    <t>Aura Yasmin Arenas Gomez</t>
  </si>
  <si>
    <t>RENDIMIENTOS FINANCIEROS MES DE ENERO 319</t>
  </si>
  <si>
    <t>RENDIMIENTOS FINANCIEROS MES DE FEBRERO 319</t>
  </si>
  <si>
    <t>PAGO INEJECUCIONES IPIAL</t>
  </si>
  <si>
    <t xml:space="preserve">ASOCIACION PERENNE </t>
  </si>
  <si>
    <t>PAGO INEJECUCIONES TUQ</t>
  </si>
  <si>
    <t>Reintegro inejecuciones mes de diciembre de 2020, contrato 70-0389-2020</t>
  </si>
  <si>
    <t>Asociación de Padres de Familia Barrio Arriba y Otros de Guaranda</t>
  </si>
  <si>
    <t>RECURSOS SIN EJECUCION CA1282020 ICBF</t>
  </si>
  <si>
    <t>ASOCIACION DE PADRES DE FAMILIA DEL HOGAR INFANTIL NIÑO JESUS DE PRAGA</t>
  </si>
  <si>
    <t>Reintegro SIIF 13521 Solicitud 20210037</t>
  </si>
  <si>
    <t>Harby Johan Delgado Abello</t>
  </si>
  <si>
    <t>Reintegro 2 honorarios mes de marzo 2021</t>
  </si>
  <si>
    <t>Reintegro contrato 0119_Regional Chocó</t>
  </si>
  <si>
    <t>CONUCOL</t>
  </si>
  <si>
    <t>Reintegro contrato 0130_Regional Chocó</t>
  </si>
  <si>
    <t>Reintegro contrato 0131_Regional Chocó</t>
  </si>
  <si>
    <t>reintegro honorarios mes de marzo</t>
  </si>
  <si>
    <t>astrid lorena ante sulez</t>
  </si>
  <si>
    <t>Resolución 2017 de 2020, modificada Resolución 2276 de 2020,RENDIMIENTOS</t>
  </si>
  <si>
    <t xml:space="preserve">403 </t>
  </si>
  <si>
    <t>CENTRO DE SALUD NIVEL 1 LUIS ACOSTA ESE</t>
  </si>
  <si>
    <t xml:space="preserve">COM  transporte </t>
  </si>
  <si>
    <t xml:space="preserve">Juan Esteban Echeverri Ortiz </t>
  </si>
  <si>
    <t>Comisión No. 721</t>
  </si>
  <si>
    <t xml:space="preserve">Jaime mendoza Pérez </t>
  </si>
  <si>
    <t>INEJECUCION CT 86 081 2020</t>
  </si>
  <si>
    <t>ASOCIACION AVOSS</t>
  </si>
  <si>
    <t>REINTEGRO MES DE DICIEMBRE 2020 CONTRATO N°70003912020</t>
  </si>
  <si>
    <t>ASOCIACIÓN DE PADRES DE FAMILIA HCB MUNICIPIO DE SUCRE</t>
  </si>
  <si>
    <t>Reintegro a orden de pago 32392921  por valor pagado No ejecutado TN-BARRANQUILL</t>
  </si>
  <si>
    <t>José Miguel Naycir Noriega</t>
  </si>
  <si>
    <t>FUNDAPROBIC</t>
  </si>
  <si>
    <t>Gastos Terminales</t>
  </si>
  <si>
    <t>Esmeralda González Londoño</t>
  </si>
  <si>
    <t>REINTEGRO POR INEJECUCION CONTRATO 138</t>
  </si>
  <si>
    <t>REINTEGRO POR INEJECUCION CONTRATO 129</t>
  </si>
  <si>
    <t>DEVOLUCION 249-2020 HCB PASTO</t>
  </si>
  <si>
    <t>Reintegro contrato 098 de 2021, pago 3, marzo, mayor valor pagado.</t>
  </si>
  <si>
    <t>juan felipe paz socarras</t>
  </si>
  <si>
    <t>Inejecuciones contrato de aportes No. 0207-2020</t>
  </si>
  <si>
    <t>FUNDACIÓN HOGAR JUVENIL</t>
  </si>
  <si>
    <t>CTO 497 CALIMA - REINTEGRO INEJECUCION</t>
  </si>
  <si>
    <t xml:space="preserve">CCC DE LA CUENCA BAJA DEL RIO CALIMA </t>
  </si>
  <si>
    <t>Devolución mayor valor pagado primer pago contrato 713-2021</t>
  </si>
  <si>
    <t>382</t>
  </si>
  <si>
    <t>IVAN DANIEL PEDRAZA CALA</t>
  </si>
  <si>
    <t>REINTEGRO CONTRATO DE APORTES NUMERO 76262065 DEL HOGAR INFANTIL EL ALBERGUE</t>
  </si>
  <si>
    <t>HOGAR INFANTIL EL ALBERGUE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</si>
</sst>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_-&quot;$&quot;\ * #,##0.000000000_-;\-&quot;$&quot;\ * #,##0.000000000_-;_-&quot;$&quot;\ * &quot;-&quot;_-;_-@_-"/>
    <numFmt numFmtId="169" formatCode="_-* #,##0_-;\-* #,##0_-;_-* &quot;-&quot;??_-;_-@_-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6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0" borderId="1" xfId="0" applyNumberFormat="1" applyFont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164" fontId="0" fillId="0" borderId="0" xfId="0" applyNumberFormat="1" applyFont="1"/>
    <xf numFmtId="167" fontId="0" fillId="0" borderId="0" xfId="0" applyNumberFormat="1" applyFont="1"/>
    <xf numFmtId="43" fontId="0" fillId="0" borderId="0" xfId="1" applyNumberFormat="1" applyFont="1"/>
    <xf numFmtId="44" fontId="0" fillId="0" borderId="0" xfId="0" applyNumberFormat="1" applyFont="1"/>
    <xf numFmtId="39" fontId="5" fillId="4" borderId="2" xfId="1" applyNumberFormat="1" applyFont="1" applyFill="1" applyBorder="1"/>
    <xf numFmtId="168" fontId="0" fillId="0" borderId="0" xfId="2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43" fontId="0" fillId="0" borderId="0" xfId="1" applyFont="1"/>
    <xf numFmtId="43" fontId="0" fillId="3" borderId="0" xfId="1" applyFont="1" applyFill="1"/>
    <xf numFmtId="169" fontId="0" fillId="0" borderId="0" xfId="1" applyNumberFormat="1" applyFont="1"/>
    <xf numFmtId="0" fontId="2" fillId="3" borderId="1" xfId="0" applyNumberFormat="1" applyFont="1" applyFill="1" applyBorder="1" applyAlignment="1">
      <alignment horizontal="left"/>
    </xf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2" fillId="5" borderId="1" xfId="0" applyNumberFormat="1" applyFont="1" applyFill="1" applyBorder="1" applyAlignment="1">
      <alignment horizontal="left"/>
    </xf>
    <xf numFmtId="0" fontId="2" fillId="5" borderId="1" xfId="0" applyNumberFormat="1" applyFont="1" applyFill="1" applyBorder="1" applyAlignment="1">
      <alignment wrapText="1"/>
    </xf>
    <xf numFmtId="164" fontId="2" fillId="5" borderId="1" xfId="0" applyNumberFormat="1" applyFont="1" applyFill="1" applyBorder="1" applyAlignment="1">
      <alignment wrapText="1"/>
    </xf>
    <xf numFmtId="165" fontId="2" fillId="5" borderId="1" xfId="0" applyNumberFormat="1" applyFont="1" applyFill="1" applyBorder="1" applyAlignment="1">
      <alignment wrapText="1"/>
    </xf>
    <xf numFmtId="166" fontId="2" fillId="5" borderId="1" xfId="0" applyNumberFormat="1" applyFont="1" applyFill="1" applyBorder="1" applyAlignment="1">
      <alignment wrapText="1"/>
    </xf>
    <xf numFmtId="0" fontId="2" fillId="5" borderId="1" xfId="0" applyNumberFormat="1" applyFont="1" applyFill="1" applyBorder="1" applyAlignment="1">
      <alignment horizontal="left" wrapText="1"/>
    </xf>
    <xf numFmtId="0" fontId="4" fillId="6" borderId="1" xfId="0" applyNumberFormat="1" applyFont="1" applyFill="1" applyBorder="1"/>
    <xf numFmtId="164" fontId="4" fillId="6" borderId="1" xfId="0" applyNumberFormat="1" applyFont="1" applyFill="1" applyBorder="1"/>
    <xf numFmtId="165" fontId="4" fillId="6" borderId="1" xfId="0" applyNumberFormat="1" applyFont="1" applyFill="1" applyBorder="1"/>
    <xf numFmtId="166" fontId="4" fillId="6" borderId="1" xfId="0" applyNumberFormat="1" applyFont="1" applyFill="1" applyBorder="1"/>
    <xf numFmtId="0" fontId="0" fillId="6" borderId="0" xfId="0" applyNumberFormat="1" applyFont="1" applyFill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00700011434%20DTN%20-%20REINTEGROS%20DE%20GASTOS%20DE%20INVERSI&#211;N%20DEL%2030%20DE%20ENERO%20AL%2005%20DE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  <sheetName val="Hoja1"/>
    </sheetNames>
    <sheetDataSet>
      <sheetData sheetId="0">
        <row r="655">
          <cell r="C655">
            <v>11926426893.440001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9.28515625" bestFit="1" customWidth="1"/>
    <col min="4" max="4" width="15" customWidth="1"/>
    <col min="5" max="5" width="15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42578125" customWidth="1"/>
    <col min="11" max="11" width="61.42578125" customWidth="1"/>
    <col min="12" max="12" width="93.85546875" customWidth="1"/>
    <col min="13" max="13" width="16.140625" customWidth="1"/>
    <col min="14" max="14" width="13" customWidth="1"/>
    <col min="15" max="15" width="12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ht="15.75" customHeight="1">
      <c r="A2" s="10" t="s">
        <v>14</v>
      </c>
      <c r="B2" s="10" t="s">
        <v>15</v>
      </c>
      <c r="C2" s="11">
        <v>1092528</v>
      </c>
      <c r="D2" s="11">
        <v>1092528</v>
      </c>
      <c r="E2" s="12">
        <v>906036485</v>
      </c>
      <c r="F2" s="13">
        <v>44253.795682870397</v>
      </c>
      <c r="G2" s="10" t="s">
        <v>16</v>
      </c>
      <c r="H2" s="12">
        <v>8717</v>
      </c>
      <c r="I2" s="10" t="s">
        <v>17</v>
      </c>
      <c r="J2" s="10" t="s">
        <v>288</v>
      </c>
      <c r="K2" s="10" t="s">
        <v>27</v>
      </c>
      <c r="L2" s="10" t="s">
        <v>289</v>
      </c>
      <c r="M2" s="10" t="s">
        <v>17</v>
      </c>
      <c r="N2" s="10" t="s">
        <v>17</v>
      </c>
    </row>
    <row r="3" spans="1:14" s="14" customFormat="1" ht="15.75" customHeight="1">
      <c r="A3" s="10" t="s">
        <v>14</v>
      </c>
      <c r="B3" s="10" t="s">
        <v>15</v>
      </c>
      <c r="C3" s="11">
        <v>260208</v>
      </c>
      <c r="D3" s="11">
        <v>260208</v>
      </c>
      <c r="E3" s="12">
        <v>906132615</v>
      </c>
      <c r="F3" s="13">
        <v>44253.844004629602</v>
      </c>
      <c r="G3" s="10" t="s">
        <v>16</v>
      </c>
      <c r="H3" s="12">
        <v>8718</v>
      </c>
      <c r="I3" s="10" t="s">
        <v>17</v>
      </c>
      <c r="J3" s="10" t="s">
        <v>290</v>
      </c>
      <c r="K3" s="10" t="s">
        <v>27</v>
      </c>
      <c r="L3" s="10" t="s">
        <v>291</v>
      </c>
      <c r="M3" s="10" t="s">
        <v>17</v>
      </c>
      <c r="N3" s="10" t="s">
        <v>17</v>
      </c>
    </row>
    <row r="4" spans="1:14" s="14" customFormat="1" ht="15.75" customHeight="1">
      <c r="A4" s="10" t="s">
        <v>14</v>
      </c>
      <c r="B4" s="10" t="s">
        <v>15</v>
      </c>
      <c r="C4" s="11">
        <v>3134780</v>
      </c>
      <c r="D4" s="11">
        <v>3134780</v>
      </c>
      <c r="E4" s="12">
        <v>906182093</v>
      </c>
      <c r="F4" s="13">
        <v>44253.8726157407</v>
      </c>
      <c r="G4" s="10" t="s">
        <v>16</v>
      </c>
      <c r="H4" s="12">
        <v>8720</v>
      </c>
      <c r="I4" s="10" t="s">
        <v>17</v>
      </c>
      <c r="J4" s="10" t="s">
        <v>292</v>
      </c>
      <c r="K4" s="10" t="s">
        <v>293</v>
      </c>
      <c r="L4" s="10" t="s">
        <v>294</v>
      </c>
      <c r="M4" s="10" t="s">
        <v>17</v>
      </c>
      <c r="N4" s="10" t="s">
        <v>17</v>
      </c>
    </row>
    <row r="5" spans="1:14" s="14" customFormat="1" ht="15.75" customHeight="1">
      <c r="A5" s="10" t="s">
        <v>14</v>
      </c>
      <c r="B5" s="10" t="s">
        <v>15</v>
      </c>
      <c r="C5" s="11">
        <v>669003</v>
      </c>
      <c r="D5" s="11">
        <v>669003</v>
      </c>
      <c r="E5" s="12">
        <v>906222539</v>
      </c>
      <c r="F5" s="13">
        <v>44253.898854166699</v>
      </c>
      <c r="G5" s="10" t="s">
        <v>16</v>
      </c>
      <c r="H5" s="12">
        <v>8723</v>
      </c>
      <c r="I5" s="10" t="s">
        <v>17</v>
      </c>
      <c r="J5" s="10" t="s">
        <v>295</v>
      </c>
      <c r="K5" s="10" t="s">
        <v>27</v>
      </c>
      <c r="L5" s="10" t="s">
        <v>28</v>
      </c>
      <c r="M5" s="10" t="s">
        <v>17</v>
      </c>
      <c r="N5" s="10" t="s">
        <v>17</v>
      </c>
    </row>
    <row r="6" spans="1:14" ht="15.75" customHeight="1">
      <c r="A6" s="15" t="s">
        <v>14</v>
      </c>
      <c r="B6" s="15" t="s">
        <v>15</v>
      </c>
      <c r="C6" s="16">
        <v>19971828</v>
      </c>
      <c r="D6" s="16">
        <v>19971828</v>
      </c>
      <c r="E6" s="17">
        <v>906505448</v>
      </c>
      <c r="F6" s="18">
        <v>44254.400648148097</v>
      </c>
      <c r="G6" s="15" t="s">
        <v>16</v>
      </c>
      <c r="H6" s="17">
        <v>8725</v>
      </c>
      <c r="I6" s="15" t="s">
        <v>17</v>
      </c>
      <c r="J6" s="15" t="s">
        <v>296</v>
      </c>
      <c r="K6" s="15" t="s">
        <v>27</v>
      </c>
      <c r="L6" s="15" t="s">
        <v>297</v>
      </c>
      <c r="M6" s="15" t="s">
        <v>17</v>
      </c>
      <c r="N6" s="15" t="s">
        <v>17</v>
      </c>
    </row>
    <row r="7" spans="1:14" ht="15.75" customHeight="1">
      <c r="A7" s="19" t="s">
        <v>14</v>
      </c>
      <c r="B7" s="19" t="s">
        <v>15</v>
      </c>
      <c r="C7" s="20">
        <v>4079523</v>
      </c>
      <c r="D7" s="20">
        <v>4079523</v>
      </c>
      <c r="E7" s="21">
        <v>906698134</v>
      </c>
      <c r="F7" s="22">
        <v>44254.496238425898</v>
      </c>
      <c r="G7" s="19" t="s">
        <v>16</v>
      </c>
      <c r="H7" s="21">
        <v>8732</v>
      </c>
      <c r="I7" s="19" t="s">
        <v>17</v>
      </c>
      <c r="J7" s="19" t="s">
        <v>298</v>
      </c>
      <c r="K7" s="19" t="s">
        <v>27</v>
      </c>
      <c r="L7" s="19" t="s">
        <v>299</v>
      </c>
      <c r="M7" s="19" t="s">
        <v>17</v>
      </c>
      <c r="N7" s="19" t="s">
        <v>17</v>
      </c>
    </row>
    <row r="8" spans="1:14" ht="15.75" customHeight="1">
      <c r="A8" s="15" t="s">
        <v>14</v>
      </c>
      <c r="B8" s="15" t="s">
        <v>15</v>
      </c>
      <c r="C8" s="16">
        <v>399019</v>
      </c>
      <c r="D8" s="16">
        <v>399019</v>
      </c>
      <c r="E8" s="17">
        <v>906883577</v>
      </c>
      <c r="F8" s="18">
        <v>44254.601851851898</v>
      </c>
      <c r="G8" s="15" t="s">
        <v>16</v>
      </c>
      <c r="H8" s="17">
        <v>8734</v>
      </c>
      <c r="I8" s="15" t="s">
        <v>17</v>
      </c>
      <c r="J8" s="15" t="s">
        <v>300</v>
      </c>
      <c r="K8" s="15" t="s">
        <v>27</v>
      </c>
      <c r="L8" s="15" t="s">
        <v>301</v>
      </c>
      <c r="M8" s="15" t="s">
        <v>17</v>
      </c>
      <c r="N8" s="15" t="s">
        <v>17</v>
      </c>
    </row>
    <row r="9" spans="1:14" ht="15.75" customHeight="1">
      <c r="A9" s="19" t="s">
        <v>14</v>
      </c>
      <c r="B9" s="19" t="s">
        <v>15</v>
      </c>
      <c r="C9" s="20">
        <v>22990943</v>
      </c>
      <c r="D9" s="20">
        <v>22990943</v>
      </c>
      <c r="E9" s="21">
        <v>906935800</v>
      </c>
      <c r="F9" s="22">
        <v>44254.639293981498</v>
      </c>
      <c r="G9" s="19" t="s">
        <v>16</v>
      </c>
      <c r="H9" s="21">
        <v>8736</v>
      </c>
      <c r="I9" s="19" t="s">
        <v>17</v>
      </c>
      <c r="J9" s="19" t="s">
        <v>302</v>
      </c>
      <c r="K9" s="19" t="s">
        <v>27</v>
      </c>
      <c r="L9" s="19" t="s">
        <v>303</v>
      </c>
      <c r="M9" s="19" t="s">
        <v>17</v>
      </c>
      <c r="N9" s="19" t="s">
        <v>17</v>
      </c>
    </row>
    <row r="10" spans="1:14" ht="15.75" customHeight="1">
      <c r="A10" s="15" t="s">
        <v>14</v>
      </c>
      <c r="B10" s="15" t="s">
        <v>15</v>
      </c>
      <c r="C10" s="16">
        <v>69817730</v>
      </c>
      <c r="D10" s="16">
        <v>69817730</v>
      </c>
      <c r="E10" s="17">
        <v>907157174</v>
      </c>
      <c r="F10" s="18">
        <v>44254.8116435185</v>
      </c>
      <c r="G10" s="15" t="s">
        <v>16</v>
      </c>
      <c r="H10" s="17">
        <v>8738</v>
      </c>
      <c r="I10" s="15" t="s">
        <v>17</v>
      </c>
      <c r="J10" s="15" t="s">
        <v>304</v>
      </c>
      <c r="K10" s="15" t="s">
        <v>27</v>
      </c>
      <c r="L10" s="15" t="s">
        <v>305</v>
      </c>
      <c r="M10" s="15" t="s">
        <v>17</v>
      </c>
      <c r="N10" s="15" t="s">
        <v>17</v>
      </c>
    </row>
    <row r="11" spans="1:14" ht="15.75" customHeight="1">
      <c r="A11" s="19" t="s">
        <v>14</v>
      </c>
      <c r="B11" s="19" t="s">
        <v>15</v>
      </c>
      <c r="C11" s="20">
        <v>1617947</v>
      </c>
      <c r="D11" s="20">
        <v>1617947</v>
      </c>
      <c r="E11" s="21">
        <v>907169073</v>
      </c>
      <c r="F11" s="22">
        <v>44254.821354166699</v>
      </c>
      <c r="G11" s="19" t="s">
        <v>16</v>
      </c>
      <c r="H11" s="21">
        <v>8739</v>
      </c>
      <c r="I11" s="19" t="s">
        <v>17</v>
      </c>
      <c r="J11" s="19" t="s">
        <v>306</v>
      </c>
      <c r="K11" s="19" t="s">
        <v>27</v>
      </c>
      <c r="L11" s="19" t="s">
        <v>307</v>
      </c>
      <c r="M11" s="19" t="s">
        <v>17</v>
      </c>
      <c r="N11" s="19" t="s">
        <v>17</v>
      </c>
    </row>
    <row r="12" spans="1:14" ht="15.75" customHeight="1">
      <c r="A12" s="15" t="s">
        <v>14</v>
      </c>
      <c r="B12" s="15" t="s">
        <v>15</v>
      </c>
      <c r="C12" s="16">
        <v>4824504</v>
      </c>
      <c r="D12" s="16">
        <v>4824504</v>
      </c>
      <c r="E12" s="17">
        <v>907175004</v>
      </c>
      <c r="F12" s="18">
        <v>44254.826307870397</v>
      </c>
      <c r="G12" s="15" t="s">
        <v>16</v>
      </c>
      <c r="H12" s="17">
        <v>8740</v>
      </c>
      <c r="I12" s="15" t="s">
        <v>17</v>
      </c>
      <c r="J12" s="15" t="s">
        <v>308</v>
      </c>
      <c r="K12" s="15" t="s">
        <v>27</v>
      </c>
      <c r="L12" s="15" t="s">
        <v>305</v>
      </c>
      <c r="M12" s="15" t="s">
        <v>17</v>
      </c>
      <c r="N12" s="15" t="s">
        <v>17</v>
      </c>
    </row>
    <row r="13" spans="1:14" ht="15.75" customHeight="1">
      <c r="A13" s="19" t="s">
        <v>14</v>
      </c>
      <c r="B13" s="19" t="s">
        <v>15</v>
      </c>
      <c r="C13" s="20">
        <v>13537541</v>
      </c>
      <c r="D13" s="20">
        <v>13537541</v>
      </c>
      <c r="E13" s="21">
        <v>907530530</v>
      </c>
      <c r="F13" s="22">
        <v>44255.510312500002</v>
      </c>
      <c r="G13" s="19" t="s">
        <v>16</v>
      </c>
      <c r="H13" s="21">
        <v>8741</v>
      </c>
      <c r="I13" s="19" t="s">
        <v>17</v>
      </c>
      <c r="J13" s="19" t="s">
        <v>309</v>
      </c>
      <c r="K13" s="19" t="s">
        <v>27</v>
      </c>
      <c r="L13" s="19" t="s">
        <v>310</v>
      </c>
      <c r="M13" s="19" t="s">
        <v>17</v>
      </c>
      <c r="N13" s="19" t="s">
        <v>17</v>
      </c>
    </row>
    <row r="14" spans="1:14" ht="15.75" customHeight="1">
      <c r="A14" s="15" t="s">
        <v>14</v>
      </c>
      <c r="B14" s="15" t="s">
        <v>15</v>
      </c>
      <c r="C14" s="16">
        <v>53622</v>
      </c>
      <c r="D14" s="16">
        <v>53622</v>
      </c>
      <c r="E14" s="17">
        <v>907600189</v>
      </c>
      <c r="F14" s="18">
        <v>44255.569421296299</v>
      </c>
      <c r="G14" s="15" t="s">
        <v>16</v>
      </c>
      <c r="H14" s="17">
        <v>8742</v>
      </c>
      <c r="I14" s="15" t="s">
        <v>17</v>
      </c>
      <c r="J14" s="15" t="s">
        <v>311</v>
      </c>
      <c r="K14" s="15" t="s">
        <v>19</v>
      </c>
      <c r="L14" s="15" t="s">
        <v>312</v>
      </c>
      <c r="M14" s="15" t="s">
        <v>17</v>
      </c>
      <c r="N14" s="15" t="s">
        <v>17</v>
      </c>
    </row>
    <row r="15" spans="1:14" ht="15.75" customHeight="1">
      <c r="A15" s="19" t="s">
        <v>14</v>
      </c>
      <c r="B15" s="19" t="s">
        <v>15</v>
      </c>
      <c r="C15" s="20">
        <v>4478722</v>
      </c>
      <c r="D15" s="20">
        <v>4478722</v>
      </c>
      <c r="E15" s="21">
        <v>908204121</v>
      </c>
      <c r="F15" s="22">
        <v>44256.360555555599</v>
      </c>
      <c r="G15" s="19" t="s">
        <v>16</v>
      </c>
      <c r="H15" s="21">
        <v>8745</v>
      </c>
      <c r="I15" s="19" t="s">
        <v>17</v>
      </c>
      <c r="J15" s="19" t="s">
        <v>313</v>
      </c>
      <c r="K15" s="19" t="s">
        <v>27</v>
      </c>
      <c r="L15" s="19" t="s">
        <v>314</v>
      </c>
      <c r="M15" s="19" t="s">
        <v>17</v>
      </c>
      <c r="N15" s="19" t="s">
        <v>17</v>
      </c>
    </row>
    <row r="16" spans="1:14" ht="15.75" customHeight="1">
      <c r="A16" s="15" t="s">
        <v>14</v>
      </c>
      <c r="B16" s="15" t="s">
        <v>15</v>
      </c>
      <c r="C16" s="16">
        <v>3865424</v>
      </c>
      <c r="D16" s="16">
        <v>3865424</v>
      </c>
      <c r="E16" s="17">
        <v>908251010</v>
      </c>
      <c r="F16" s="18">
        <v>44256.378020833297</v>
      </c>
      <c r="G16" s="15" t="s">
        <v>16</v>
      </c>
      <c r="H16" s="17">
        <v>8746</v>
      </c>
      <c r="I16" s="15" t="s">
        <v>17</v>
      </c>
      <c r="J16" s="15" t="s">
        <v>315</v>
      </c>
      <c r="K16" s="15" t="s">
        <v>30</v>
      </c>
      <c r="L16" s="15" t="s">
        <v>316</v>
      </c>
      <c r="M16" s="15" t="s">
        <v>17</v>
      </c>
      <c r="N16" s="15" t="s">
        <v>17</v>
      </c>
    </row>
    <row r="17" spans="1:14" ht="15.75" customHeight="1">
      <c r="A17" s="19" t="s">
        <v>14</v>
      </c>
      <c r="B17" s="19" t="s">
        <v>15</v>
      </c>
      <c r="C17" s="20">
        <v>314267</v>
      </c>
      <c r="D17" s="20">
        <v>314267</v>
      </c>
      <c r="E17" s="21">
        <v>908352457</v>
      </c>
      <c r="F17" s="22">
        <v>44256.412650462997</v>
      </c>
      <c r="G17" s="19" t="s">
        <v>16</v>
      </c>
      <c r="H17" s="21">
        <v>8747</v>
      </c>
      <c r="I17" s="19" t="s">
        <v>17</v>
      </c>
      <c r="J17" s="19" t="s">
        <v>317</v>
      </c>
      <c r="K17" s="19" t="s">
        <v>53</v>
      </c>
      <c r="L17" s="19" t="s">
        <v>318</v>
      </c>
      <c r="M17" s="19" t="s">
        <v>17</v>
      </c>
      <c r="N17" s="19" t="s">
        <v>17</v>
      </c>
    </row>
    <row r="18" spans="1:14" ht="15.75" customHeight="1">
      <c r="A18" s="15" t="s">
        <v>14</v>
      </c>
      <c r="B18" s="15" t="s">
        <v>15</v>
      </c>
      <c r="C18" s="16">
        <v>862157</v>
      </c>
      <c r="D18" s="16">
        <v>862157</v>
      </c>
      <c r="E18" s="17">
        <v>908500716</v>
      </c>
      <c r="F18" s="18">
        <v>44256.4605324074</v>
      </c>
      <c r="G18" s="15" t="s">
        <v>16</v>
      </c>
      <c r="H18" s="17">
        <v>8750</v>
      </c>
      <c r="I18" s="15" t="s">
        <v>17</v>
      </c>
      <c r="J18" s="15" t="s">
        <v>319</v>
      </c>
      <c r="K18" s="15" t="s">
        <v>27</v>
      </c>
      <c r="L18" s="15" t="s">
        <v>320</v>
      </c>
      <c r="M18" s="15" t="s">
        <v>17</v>
      </c>
      <c r="N18" s="15" t="s">
        <v>17</v>
      </c>
    </row>
    <row r="19" spans="1:14" ht="15.75" customHeight="1">
      <c r="A19" s="19" t="s">
        <v>14</v>
      </c>
      <c r="B19" s="19" t="s">
        <v>15</v>
      </c>
      <c r="C19" s="20">
        <v>53622</v>
      </c>
      <c r="D19" s="20">
        <v>53622</v>
      </c>
      <c r="E19" s="21">
        <v>908502529</v>
      </c>
      <c r="F19" s="22">
        <v>44256.461168981499</v>
      </c>
      <c r="G19" s="19" t="s">
        <v>16</v>
      </c>
      <c r="H19" s="21">
        <v>8751</v>
      </c>
      <c r="I19" s="19" t="s">
        <v>17</v>
      </c>
      <c r="J19" s="19" t="s">
        <v>321</v>
      </c>
      <c r="K19" s="19" t="s">
        <v>19</v>
      </c>
      <c r="L19" s="19" t="s">
        <v>322</v>
      </c>
      <c r="M19" s="19" t="s">
        <v>17</v>
      </c>
      <c r="N19" s="19" t="s">
        <v>17</v>
      </c>
    </row>
    <row r="20" spans="1:14" ht="15.75" customHeight="1">
      <c r="A20" s="15" t="s">
        <v>14</v>
      </c>
      <c r="B20" s="15" t="s">
        <v>15</v>
      </c>
      <c r="C20" s="16">
        <v>13090</v>
      </c>
      <c r="D20" s="16">
        <v>13090</v>
      </c>
      <c r="E20" s="17">
        <v>908538660</v>
      </c>
      <c r="F20" s="18">
        <v>44256.473402777803</v>
      </c>
      <c r="G20" s="15" t="s">
        <v>16</v>
      </c>
      <c r="H20" s="17">
        <v>8754</v>
      </c>
      <c r="I20" s="15" t="s">
        <v>17</v>
      </c>
      <c r="J20" s="15" t="s">
        <v>323</v>
      </c>
      <c r="K20" s="23">
        <v>403</v>
      </c>
      <c r="L20" s="15" t="s">
        <v>324</v>
      </c>
      <c r="M20" s="15" t="s">
        <v>17</v>
      </c>
      <c r="N20" s="15" t="s">
        <v>17</v>
      </c>
    </row>
    <row r="21" spans="1:14" ht="15.75" customHeight="1">
      <c r="A21" s="19" t="s">
        <v>14</v>
      </c>
      <c r="B21" s="19" t="s">
        <v>15</v>
      </c>
      <c r="C21" s="20">
        <v>8241014</v>
      </c>
      <c r="D21" s="20">
        <v>8241014</v>
      </c>
      <c r="E21" s="21">
        <v>908578288</v>
      </c>
      <c r="F21" s="22">
        <v>44256.486898148098</v>
      </c>
      <c r="G21" s="19" t="s">
        <v>16</v>
      </c>
      <c r="H21" s="21">
        <v>8755</v>
      </c>
      <c r="I21" s="19" t="s">
        <v>17</v>
      </c>
      <c r="J21" s="19" t="s">
        <v>325</v>
      </c>
      <c r="K21" s="19" t="s">
        <v>27</v>
      </c>
      <c r="L21" s="19" t="s">
        <v>326</v>
      </c>
      <c r="M21" s="19" t="s">
        <v>17</v>
      </c>
      <c r="N21" s="19" t="s">
        <v>17</v>
      </c>
    </row>
    <row r="22" spans="1:14" ht="15.75" customHeight="1">
      <c r="A22" s="15" t="s">
        <v>14</v>
      </c>
      <c r="B22" s="15" t="s">
        <v>15</v>
      </c>
      <c r="C22" s="16">
        <v>8000</v>
      </c>
      <c r="D22" s="16">
        <v>8000</v>
      </c>
      <c r="E22" s="17">
        <v>908640642</v>
      </c>
      <c r="F22" s="18">
        <v>44256.507974537002</v>
      </c>
      <c r="G22" s="15" t="s">
        <v>16</v>
      </c>
      <c r="H22" s="17">
        <v>8756</v>
      </c>
      <c r="I22" s="15" t="s">
        <v>17</v>
      </c>
      <c r="J22" s="15" t="s">
        <v>327</v>
      </c>
      <c r="K22" s="15" t="s">
        <v>37</v>
      </c>
      <c r="L22" s="15" t="s">
        <v>328</v>
      </c>
      <c r="M22" s="15" t="s">
        <v>17</v>
      </c>
      <c r="N22" s="15" t="s">
        <v>17</v>
      </c>
    </row>
    <row r="23" spans="1:14" ht="15.75" customHeight="1">
      <c r="A23" s="19" t="s">
        <v>14</v>
      </c>
      <c r="B23" s="19" t="s">
        <v>15</v>
      </c>
      <c r="C23" s="20">
        <v>5000</v>
      </c>
      <c r="D23" s="20">
        <v>5000</v>
      </c>
      <c r="E23" s="21">
        <v>908656433</v>
      </c>
      <c r="F23" s="22">
        <v>44256.513229166703</v>
      </c>
      <c r="G23" s="19" t="s">
        <v>16</v>
      </c>
      <c r="H23" s="21">
        <v>8757</v>
      </c>
      <c r="I23" s="19" t="s">
        <v>17</v>
      </c>
      <c r="J23" s="19" t="s">
        <v>329</v>
      </c>
      <c r="K23" s="19" t="s">
        <v>271</v>
      </c>
      <c r="L23" s="19" t="s">
        <v>330</v>
      </c>
      <c r="M23" s="19" t="s">
        <v>17</v>
      </c>
      <c r="N23" s="19" t="s">
        <v>17</v>
      </c>
    </row>
    <row r="24" spans="1:14" ht="15.75" customHeight="1">
      <c r="A24" s="15" t="s">
        <v>14</v>
      </c>
      <c r="B24" s="15" t="s">
        <v>15</v>
      </c>
      <c r="C24" s="16">
        <v>185650</v>
      </c>
      <c r="D24" s="16">
        <v>185650</v>
      </c>
      <c r="E24" s="17">
        <v>908678463</v>
      </c>
      <c r="F24" s="18">
        <v>44256.520706018498</v>
      </c>
      <c r="G24" s="15" t="s">
        <v>16</v>
      </c>
      <c r="H24" s="17">
        <v>8758</v>
      </c>
      <c r="I24" s="15" t="s">
        <v>17</v>
      </c>
      <c r="J24" s="15" t="s">
        <v>331</v>
      </c>
      <c r="K24" s="15" t="s">
        <v>27</v>
      </c>
      <c r="L24" s="15" t="s">
        <v>332</v>
      </c>
      <c r="M24" s="15" t="s">
        <v>17</v>
      </c>
      <c r="N24" s="15" t="s">
        <v>17</v>
      </c>
    </row>
    <row r="25" spans="1:14" ht="15.75" customHeight="1">
      <c r="A25" s="19" t="s">
        <v>14</v>
      </c>
      <c r="B25" s="19" t="s">
        <v>15</v>
      </c>
      <c r="C25" s="20">
        <v>52940736</v>
      </c>
      <c r="D25" s="20">
        <v>52940736</v>
      </c>
      <c r="E25" s="21">
        <v>908679184</v>
      </c>
      <c r="F25" s="22">
        <v>44256.520983796298</v>
      </c>
      <c r="G25" s="19" t="s">
        <v>16</v>
      </c>
      <c r="H25" s="21">
        <v>8759</v>
      </c>
      <c r="I25" s="19" t="s">
        <v>17</v>
      </c>
      <c r="J25" s="19" t="s">
        <v>333</v>
      </c>
      <c r="K25" s="19" t="s">
        <v>334</v>
      </c>
      <c r="L25" s="19" t="s">
        <v>335</v>
      </c>
      <c r="M25" s="19" t="s">
        <v>17</v>
      </c>
      <c r="N25" s="19" t="s">
        <v>17</v>
      </c>
    </row>
    <row r="26" spans="1:14" ht="15.75" customHeight="1">
      <c r="A26" s="15" t="s">
        <v>14</v>
      </c>
      <c r="B26" s="15" t="s">
        <v>15</v>
      </c>
      <c r="C26" s="16">
        <v>2003818</v>
      </c>
      <c r="D26" s="16">
        <v>2003818</v>
      </c>
      <c r="E26" s="17">
        <v>908710911</v>
      </c>
      <c r="F26" s="18">
        <v>44256.532384259299</v>
      </c>
      <c r="G26" s="15" t="s">
        <v>16</v>
      </c>
      <c r="H26" s="17">
        <v>8760</v>
      </c>
      <c r="I26" s="15" t="s">
        <v>17</v>
      </c>
      <c r="J26" s="15" t="s">
        <v>336</v>
      </c>
      <c r="K26" s="15" t="s">
        <v>27</v>
      </c>
      <c r="L26" s="15" t="s">
        <v>337</v>
      </c>
      <c r="M26" s="15" t="s">
        <v>17</v>
      </c>
      <c r="N26" s="15" t="s">
        <v>17</v>
      </c>
    </row>
    <row r="27" spans="1:14" ht="15.75" customHeight="1">
      <c r="A27" s="19" t="s">
        <v>14</v>
      </c>
      <c r="B27" s="19" t="s">
        <v>15</v>
      </c>
      <c r="C27" s="20">
        <v>5843324</v>
      </c>
      <c r="D27" s="20">
        <v>5843324</v>
      </c>
      <c r="E27" s="21">
        <v>908955912</v>
      </c>
      <c r="F27" s="22">
        <v>44256.622789351903</v>
      </c>
      <c r="G27" s="19" t="s">
        <v>16</v>
      </c>
      <c r="H27" s="21">
        <v>8763</v>
      </c>
      <c r="I27" s="19" t="s">
        <v>17</v>
      </c>
      <c r="J27" s="19" t="s">
        <v>338</v>
      </c>
      <c r="K27" s="19" t="s">
        <v>27</v>
      </c>
      <c r="L27" s="19" t="s">
        <v>339</v>
      </c>
      <c r="M27" s="19" t="s">
        <v>17</v>
      </c>
      <c r="N27" s="19" t="s">
        <v>17</v>
      </c>
    </row>
    <row r="28" spans="1:14" ht="15.75" customHeight="1">
      <c r="A28" s="15" t="s">
        <v>14</v>
      </c>
      <c r="B28" s="15" t="s">
        <v>15</v>
      </c>
      <c r="C28" s="16">
        <v>55031.23</v>
      </c>
      <c r="D28" s="16">
        <v>55031.23</v>
      </c>
      <c r="E28" s="17">
        <v>908973984</v>
      </c>
      <c r="F28" s="18">
        <v>44256.628796296303</v>
      </c>
      <c r="G28" s="15" t="s">
        <v>16</v>
      </c>
      <c r="H28" s="17">
        <v>8764</v>
      </c>
      <c r="I28" s="15" t="s">
        <v>17</v>
      </c>
      <c r="J28" s="15" t="s">
        <v>340</v>
      </c>
      <c r="K28" s="15" t="s">
        <v>341</v>
      </c>
      <c r="L28" s="15" t="s">
        <v>342</v>
      </c>
      <c r="M28" s="15" t="s">
        <v>17</v>
      </c>
      <c r="N28" s="15" t="s">
        <v>17</v>
      </c>
    </row>
    <row r="29" spans="1:14" ht="15.75" customHeight="1">
      <c r="A29" s="19" t="s">
        <v>14</v>
      </c>
      <c r="B29" s="19" t="s">
        <v>15</v>
      </c>
      <c r="C29" s="20">
        <v>1986729</v>
      </c>
      <c r="D29" s="20">
        <v>1986729</v>
      </c>
      <c r="E29" s="21">
        <v>908985732</v>
      </c>
      <c r="F29" s="22">
        <v>44256.632789351897</v>
      </c>
      <c r="G29" s="19" t="s">
        <v>16</v>
      </c>
      <c r="H29" s="21">
        <v>8765</v>
      </c>
      <c r="I29" s="19" t="s">
        <v>17</v>
      </c>
      <c r="J29" s="19" t="s">
        <v>62</v>
      </c>
      <c r="K29" s="19" t="s">
        <v>27</v>
      </c>
      <c r="L29" s="19" t="s">
        <v>63</v>
      </c>
      <c r="M29" s="19" t="s">
        <v>17</v>
      </c>
      <c r="N29" s="19" t="s">
        <v>17</v>
      </c>
    </row>
    <row r="30" spans="1:14" ht="15.75" customHeight="1">
      <c r="A30" s="15" t="s">
        <v>14</v>
      </c>
      <c r="B30" s="15" t="s">
        <v>15</v>
      </c>
      <c r="C30" s="16">
        <v>100000</v>
      </c>
      <c r="D30" s="16">
        <v>100000</v>
      </c>
      <c r="E30" s="17">
        <v>908991866</v>
      </c>
      <c r="F30" s="18">
        <v>44256.634837963</v>
      </c>
      <c r="G30" s="15" t="s">
        <v>16</v>
      </c>
      <c r="H30" s="17">
        <v>8766</v>
      </c>
      <c r="I30" s="15" t="s">
        <v>17</v>
      </c>
      <c r="J30" s="15" t="s">
        <v>343</v>
      </c>
      <c r="K30" s="15" t="s">
        <v>344</v>
      </c>
      <c r="L30" s="15" t="s">
        <v>345</v>
      </c>
      <c r="M30" s="15" t="s">
        <v>17</v>
      </c>
      <c r="N30" s="15" t="s">
        <v>17</v>
      </c>
    </row>
    <row r="31" spans="1:14" ht="15.75" customHeight="1">
      <c r="A31" s="19" t="s">
        <v>14</v>
      </c>
      <c r="B31" s="19" t="s">
        <v>15</v>
      </c>
      <c r="C31" s="20">
        <v>2551394</v>
      </c>
      <c r="D31" s="20">
        <v>2551394</v>
      </c>
      <c r="E31" s="21">
        <v>909125590</v>
      </c>
      <c r="F31" s="22">
        <v>44256.679537037002</v>
      </c>
      <c r="G31" s="19" t="s">
        <v>16</v>
      </c>
      <c r="H31" s="21">
        <v>8769</v>
      </c>
      <c r="I31" s="19" t="s">
        <v>17</v>
      </c>
      <c r="J31" s="19" t="s">
        <v>346</v>
      </c>
      <c r="K31" s="19" t="s">
        <v>27</v>
      </c>
      <c r="L31" s="19" t="s">
        <v>347</v>
      </c>
      <c r="M31" s="19" t="s">
        <v>17</v>
      </c>
      <c r="N31" s="19" t="s">
        <v>17</v>
      </c>
    </row>
    <row r="32" spans="1:14" ht="15.75" customHeight="1">
      <c r="A32" s="15" t="s">
        <v>14</v>
      </c>
      <c r="B32" s="15" t="s">
        <v>15</v>
      </c>
      <c r="C32" s="16">
        <v>14842</v>
      </c>
      <c r="D32" s="16">
        <v>14842</v>
      </c>
      <c r="E32" s="17">
        <v>909154877</v>
      </c>
      <c r="F32" s="18">
        <v>44256.6898842593</v>
      </c>
      <c r="G32" s="15" t="s">
        <v>16</v>
      </c>
      <c r="H32" s="17">
        <v>8770</v>
      </c>
      <c r="I32" s="15" t="s">
        <v>17</v>
      </c>
      <c r="J32" s="15" t="s">
        <v>125</v>
      </c>
      <c r="K32" s="15" t="s">
        <v>37</v>
      </c>
      <c r="L32" s="15" t="s">
        <v>348</v>
      </c>
      <c r="M32" s="15" t="s">
        <v>17</v>
      </c>
      <c r="N32" s="15" t="s">
        <v>17</v>
      </c>
    </row>
    <row r="33" spans="1:14" ht="15.75" customHeight="1">
      <c r="A33" s="19" t="s">
        <v>14</v>
      </c>
      <c r="B33" s="19" t="s">
        <v>15</v>
      </c>
      <c r="C33" s="20">
        <v>200000</v>
      </c>
      <c r="D33" s="20">
        <v>200000</v>
      </c>
      <c r="E33" s="21">
        <v>909180547</v>
      </c>
      <c r="F33" s="22">
        <v>44256.699837963002</v>
      </c>
      <c r="G33" s="19" t="s">
        <v>16</v>
      </c>
      <c r="H33" s="21">
        <v>8771</v>
      </c>
      <c r="I33" s="19" t="s">
        <v>17</v>
      </c>
      <c r="J33" s="19" t="s">
        <v>349</v>
      </c>
      <c r="K33" s="19" t="s">
        <v>37</v>
      </c>
      <c r="L33" s="19" t="s">
        <v>350</v>
      </c>
      <c r="M33" s="19" t="s">
        <v>17</v>
      </c>
      <c r="N33" s="19" t="s">
        <v>17</v>
      </c>
    </row>
    <row r="34" spans="1:14" ht="15.75" customHeight="1">
      <c r="A34" s="15" t="s">
        <v>14</v>
      </c>
      <c r="B34" s="15" t="s">
        <v>15</v>
      </c>
      <c r="C34" s="16">
        <v>5526160</v>
      </c>
      <c r="D34" s="16">
        <v>5526160</v>
      </c>
      <c r="E34" s="17">
        <v>909187566</v>
      </c>
      <c r="F34" s="18">
        <v>44256.703923611101</v>
      </c>
      <c r="G34" s="15" t="s">
        <v>16</v>
      </c>
      <c r="H34" s="17">
        <v>8773</v>
      </c>
      <c r="I34" s="15" t="s">
        <v>17</v>
      </c>
      <c r="J34" s="15" t="s">
        <v>351</v>
      </c>
      <c r="K34" s="15" t="s">
        <v>27</v>
      </c>
      <c r="L34" s="15" t="s">
        <v>352</v>
      </c>
      <c r="M34" s="15" t="s">
        <v>17</v>
      </c>
      <c r="N34" s="15" t="s">
        <v>17</v>
      </c>
    </row>
    <row r="35" spans="1:14" ht="15.75" customHeight="1">
      <c r="A35" s="19" t="s">
        <v>14</v>
      </c>
      <c r="B35" s="19" t="s">
        <v>15</v>
      </c>
      <c r="C35" s="11">
        <v>295624</v>
      </c>
      <c r="D35" s="20">
        <v>295624</v>
      </c>
      <c r="E35" s="21">
        <v>909189531</v>
      </c>
      <c r="F35" s="22">
        <v>44256.7046064815</v>
      </c>
      <c r="G35" s="19" t="s">
        <v>16</v>
      </c>
      <c r="H35" s="21">
        <v>8774</v>
      </c>
      <c r="I35" s="19" t="s">
        <v>17</v>
      </c>
      <c r="J35" s="19" t="s">
        <v>353</v>
      </c>
      <c r="K35" s="19" t="s">
        <v>341</v>
      </c>
      <c r="L35" s="19" t="s">
        <v>342</v>
      </c>
      <c r="M35" s="19" t="s">
        <v>17</v>
      </c>
      <c r="N35" s="19" t="s">
        <v>17</v>
      </c>
    </row>
    <row r="36" spans="1:14" ht="15.75" customHeight="1">
      <c r="A36" s="15" t="s">
        <v>14</v>
      </c>
      <c r="B36" s="15" t="s">
        <v>15</v>
      </c>
      <c r="C36" s="16">
        <v>307513</v>
      </c>
      <c r="D36" s="16">
        <v>307513</v>
      </c>
      <c r="E36" s="17">
        <v>909295344</v>
      </c>
      <c r="F36" s="18">
        <v>44256.7491898148</v>
      </c>
      <c r="G36" s="15" t="s">
        <v>16</v>
      </c>
      <c r="H36" s="17">
        <v>8775</v>
      </c>
      <c r="I36" s="15" t="s">
        <v>17</v>
      </c>
      <c r="J36" s="15" t="s">
        <v>354</v>
      </c>
      <c r="K36" s="15" t="s">
        <v>341</v>
      </c>
      <c r="L36" s="15" t="s">
        <v>355</v>
      </c>
      <c r="M36" s="15" t="s">
        <v>17</v>
      </c>
      <c r="N36" s="15" t="s">
        <v>17</v>
      </c>
    </row>
    <row r="37" spans="1:14" ht="15.75" customHeight="1">
      <c r="A37" s="19" t="s">
        <v>14</v>
      </c>
      <c r="B37" s="19" t="s">
        <v>15</v>
      </c>
      <c r="C37" s="20">
        <v>15017523</v>
      </c>
      <c r="D37" s="20">
        <v>15017523</v>
      </c>
      <c r="E37" s="21">
        <v>909407001</v>
      </c>
      <c r="F37" s="22">
        <v>44256.7980439815</v>
      </c>
      <c r="G37" s="19" t="s">
        <v>16</v>
      </c>
      <c r="H37" s="21">
        <v>8777</v>
      </c>
      <c r="I37" s="19" t="s">
        <v>17</v>
      </c>
      <c r="J37" s="19" t="s">
        <v>356</v>
      </c>
      <c r="K37" s="19" t="s">
        <v>27</v>
      </c>
      <c r="L37" s="19" t="s">
        <v>357</v>
      </c>
      <c r="M37" s="19" t="s">
        <v>17</v>
      </c>
      <c r="N37" s="19" t="s">
        <v>17</v>
      </c>
    </row>
    <row r="38" spans="1:14" ht="15.75" customHeight="1">
      <c r="A38" s="15" t="s">
        <v>14</v>
      </c>
      <c r="B38" s="15" t="s">
        <v>15</v>
      </c>
      <c r="C38" s="16">
        <v>32302557</v>
      </c>
      <c r="D38" s="16">
        <v>32302557</v>
      </c>
      <c r="E38" s="17">
        <v>909526554</v>
      </c>
      <c r="F38" s="18">
        <v>44256.852523148104</v>
      </c>
      <c r="G38" s="15" t="s">
        <v>16</v>
      </c>
      <c r="H38" s="17">
        <v>8781</v>
      </c>
      <c r="I38" s="15" t="s">
        <v>17</v>
      </c>
      <c r="J38" s="15" t="s">
        <v>358</v>
      </c>
      <c r="K38" s="15" t="s">
        <v>27</v>
      </c>
      <c r="L38" s="15" t="s">
        <v>357</v>
      </c>
      <c r="M38" s="15" t="s">
        <v>17</v>
      </c>
      <c r="N38" s="15" t="s">
        <v>17</v>
      </c>
    </row>
    <row r="39" spans="1:14" ht="15.75" customHeight="1">
      <c r="A39" s="19" t="s">
        <v>14</v>
      </c>
      <c r="B39" s="19" t="s">
        <v>15</v>
      </c>
      <c r="C39" s="20">
        <v>126268</v>
      </c>
      <c r="D39" s="20">
        <v>126268</v>
      </c>
      <c r="E39" s="21">
        <v>909645628</v>
      </c>
      <c r="F39" s="22">
        <v>44256.914444444403</v>
      </c>
      <c r="G39" s="19" t="s">
        <v>16</v>
      </c>
      <c r="H39" s="21">
        <v>8783</v>
      </c>
      <c r="I39" s="19" t="s">
        <v>17</v>
      </c>
      <c r="J39" s="19" t="s">
        <v>359</v>
      </c>
      <c r="K39" s="19" t="s">
        <v>19</v>
      </c>
      <c r="L39" s="19" t="s">
        <v>360</v>
      </c>
      <c r="M39" s="19" t="s">
        <v>17</v>
      </c>
      <c r="N39" s="19" t="s">
        <v>17</v>
      </c>
    </row>
    <row r="40" spans="1:14" ht="15.75" customHeight="1">
      <c r="A40" s="15" t="s">
        <v>14</v>
      </c>
      <c r="B40" s="15" t="s">
        <v>15</v>
      </c>
      <c r="C40" s="16">
        <v>4054370</v>
      </c>
      <c r="D40" s="16">
        <v>4054370</v>
      </c>
      <c r="E40" s="17">
        <v>909721438</v>
      </c>
      <c r="F40" s="18">
        <v>44257.007592592599</v>
      </c>
      <c r="G40" s="15" t="s">
        <v>16</v>
      </c>
      <c r="H40" s="17">
        <v>8785</v>
      </c>
      <c r="I40" s="15" t="s">
        <v>17</v>
      </c>
      <c r="J40" s="15" t="s">
        <v>361</v>
      </c>
      <c r="K40" s="15" t="s">
        <v>27</v>
      </c>
      <c r="L40" s="15" t="s">
        <v>362</v>
      </c>
      <c r="M40" s="15" t="s">
        <v>17</v>
      </c>
      <c r="N40" s="15" t="s">
        <v>17</v>
      </c>
    </row>
    <row r="41" spans="1:14" ht="15.75" customHeight="1">
      <c r="A41" s="19" t="s">
        <v>14</v>
      </c>
      <c r="B41" s="19" t="s">
        <v>15</v>
      </c>
      <c r="C41" s="20">
        <v>1259226</v>
      </c>
      <c r="D41" s="20">
        <v>1259226</v>
      </c>
      <c r="E41" s="21">
        <v>909832946</v>
      </c>
      <c r="F41" s="22">
        <v>44257.345486111102</v>
      </c>
      <c r="G41" s="19" t="s">
        <v>16</v>
      </c>
      <c r="H41" s="21">
        <v>8786</v>
      </c>
      <c r="I41" s="19" t="s">
        <v>17</v>
      </c>
      <c r="J41" s="19" t="s">
        <v>363</v>
      </c>
      <c r="K41" s="19" t="s">
        <v>27</v>
      </c>
      <c r="L41" s="19" t="s">
        <v>364</v>
      </c>
      <c r="M41" s="19" t="s">
        <v>17</v>
      </c>
      <c r="N41" s="19" t="s">
        <v>17</v>
      </c>
    </row>
    <row r="42" spans="1:14" ht="15.75" customHeight="1">
      <c r="A42" s="15" t="s">
        <v>14</v>
      </c>
      <c r="B42" s="15" t="s">
        <v>15</v>
      </c>
      <c r="C42" s="16">
        <v>1765304</v>
      </c>
      <c r="D42" s="16">
        <v>1765304</v>
      </c>
      <c r="E42" s="17">
        <v>909844995</v>
      </c>
      <c r="F42" s="18">
        <v>44257.351736111101</v>
      </c>
      <c r="G42" s="15" t="s">
        <v>16</v>
      </c>
      <c r="H42" s="17">
        <v>8787</v>
      </c>
      <c r="I42" s="15" t="s">
        <v>17</v>
      </c>
      <c r="J42" s="15" t="s">
        <v>363</v>
      </c>
      <c r="K42" s="15" t="s">
        <v>27</v>
      </c>
      <c r="L42" s="15" t="s">
        <v>365</v>
      </c>
      <c r="M42" s="15" t="s">
        <v>17</v>
      </c>
      <c r="N42" s="15" t="s">
        <v>17</v>
      </c>
    </row>
    <row r="43" spans="1:14" ht="15.75" customHeight="1">
      <c r="A43" s="19" t="s">
        <v>14</v>
      </c>
      <c r="B43" s="19" t="s">
        <v>15</v>
      </c>
      <c r="C43" s="20">
        <v>2614828</v>
      </c>
      <c r="D43" s="20">
        <v>2614828</v>
      </c>
      <c r="E43" s="21">
        <v>909863563</v>
      </c>
      <c r="F43" s="22">
        <v>44257.360601851899</v>
      </c>
      <c r="G43" s="19" t="s">
        <v>16</v>
      </c>
      <c r="H43" s="21">
        <v>8788</v>
      </c>
      <c r="I43" s="19" t="s">
        <v>17</v>
      </c>
      <c r="J43" s="19" t="s">
        <v>363</v>
      </c>
      <c r="K43" s="19" t="s">
        <v>27</v>
      </c>
      <c r="L43" s="19" t="s">
        <v>366</v>
      </c>
      <c r="M43" s="19" t="s">
        <v>17</v>
      </c>
      <c r="N43" s="19" t="s">
        <v>17</v>
      </c>
    </row>
    <row r="44" spans="1:14" ht="15.75" customHeight="1">
      <c r="A44" s="15" t="s">
        <v>14</v>
      </c>
      <c r="B44" s="15" t="s">
        <v>15</v>
      </c>
      <c r="C44" s="16">
        <v>485179</v>
      </c>
      <c r="D44" s="16">
        <v>485179</v>
      </c>
      <c r="E44" s="17">
        <v>909903234</v>
      </c>
      <c r="F44" s="18">
        <v>44257.377754629597</v>
      </c>
      <c r="G44" s="15" t="s">
        <v>16</v>
      </c>
      <c r="H44" s="17">
        <v>8790</v>
      </c>
      <c r="I44" s="15" t="s">
        <v>17</v>
      </c>
      <c r="J44" s="15" t="s">
        <v>367</v>
      </c>
      <c r="K44" s="15" t="s">
        <v>368</v>
      </c>
      <c r="L44" s="15" t="s">
        <v>369</v>
      </c>
      <c r="M44" s="15" t="s">
        <v>17</v>
      </c>
      <c r="N44" s="15" t="s">
        <v>17</v>
      </c>
    </row>
    <row r="45" spans="1:14" ht="15.75" customHeight="1">
      <c r="A45" s="19" t="s">
        <v>14</v>
      </c>
      <c r="B45" s="19" t="s">
        <v>15</v>
      </c>
      <c r="C45" s="20">
        <v>377700</v>
      </c>
      <c r="D45" s="20">
        <v>377700</v>
      </c>
      <c r="E45" s="21">
        <v>909910590</v>
      </c>
      <c r="F45" s="22">
        <v>44257.380763888897</v>
      </c>
      <c r="G45" s="19" t="s">
        <v>16</v>
      </c>
      <c r="H45" s="21">
        <v>8791</v>
      </c>
      <c r="I45" s="19" t="s">
        <v>17</v>
      </c>
      <c r="J45" s="19" t="s">
        <v>367</v>
      </c>
      <c r="K45" s="19" t="s">
        <v>368</v>
      </c>
      <c r="L45" s="19" t="s">
        <v>369</v>
      </c>
      <c r="M45" s="19" t="s">
        <v>17</v>
      </c>
      <c r="N45" s="19" t="s">
        <v>17</v>
      </c>
    </row>
    <row r="46" spans="1:14" ht="15.75" customHeight="1">
      <c r="A46" s="15" t="s">
        <v>14</v>
      </c>
      <c r="B46" s="15" t="s">
        <v>15</v>
      </c>
      <c r="C46" s="16">
        <v>65767</v>
      </c>
      <c r="D46" s="16">
        <v>65767</v>
      </c>
      <c r="E46" s="17">
        <v>909915880</v>
      </c>
      <c r="F46" s="18">
        <v>44257.382881944402</v>
      </c>
      <c r="G46" s="15" t="s">
        <v>16</v>
      </c>
      <c r="H46" s="17">
        <v>8792</v>
      </c>
      <c r="I46" s="15" t="s">
        <v>17</v>
      </c>
      <c r="J46" s="15" t="s">
        <v>367</v>
      </c>
      <c r="K46" s="15" t="s">
        <v>368</v>
      </c>
      <c r="L46" s="15" t="s">
        <v>369</v>
      </c>
      <c r="M46" s="15" t="s">
        <v>17</v>
      </c>
      <c r="N46" s="15" t="s">
        <v>17</v>
      </c>
    </row>
    <row r="47" spans="1:14" ht="15.75" customHeight="1">
      <c r="A47" s="19" t="s">
        <v>14</v>
      </c>
      <c r="B47" s="19" t="s">
        <v>15</v>
      </c>
      <c r="C47" s="20">
        <v>53622</v>
      </c>
      <c r="D47" s="20">
        <v>53622</v>
      </c>
      <c r="E47" s="21">
        <v>909967637</v>
      </c>
      <c r="F47" s="22">
        <v>44257.402557870402</v>
      </c>
      <c r="G47" s="19" t="s">
        <v>16</v>
      </c>
      <c r="H47" s="21">
        <v>8793</v>
      </c>
      <c r="I47" s="19" t="s">
        <v>17</v>
      </c>
      <c r="J47" s="19" t="s">
        <v>370</v>
      </c>
      <c r="K47" s="19" t="s">
        <v>19</v>
      </c>
      <c r="L47" s="19" t="s">
        <v>371</v>
      </c>
      <c r="M47" s="19" t="s">
        <v>17</v>
      </c>
      <c r="N47" s="19" t="s">
        <v>17</v>
      </c>
    </row>
    <row r="48" spans="1:14" ht="15.75" customHeight="1">
      <c r="A48" s="15" t="s">
        <v>14</v>
      </c>
      <c r="B48" s="15" t="s">
        <v>15</v>
      </c>
      <c r="C48" s="16">
        <v>30347064</v>
      </c>
      <c r="D48" s="16">
        <v>30347064</v>
      </c>
      <c r="E48" s="17">
        <v>910107268</v>
      </c>
      <c r="F48" s="18">
        <v>44257.452905092599</v>
      </c>
      <c r="G48" s="15" t="s">
        <v>16</v>
      </c>
      <c r="H48" s="17">
        <v>8794</v>
      </c>
      <c r="I48" s="15" t="s">
        <v>17</v>
      </c>
      <c r="J48" s="15" t="s">
        <v>372</v>
      </c>
      <c r="K48" s="15" t="s">
        <v>373</v>
      </c>
      <c r="L48" s="15" t="s">
        <v>342</v>
      </c>
      <c r="M48" s="15" t="s">
        <v>17</v>
      </c>
      <c r="N48" s="15" t="s">
        <v>17</v>
      </c>
    </row>
    <row r="49" spans="1:14" ht="15.75" customHeight="1">
      <c r="A49" s="19" t="s">
        <v>14</v>
      </c>
      <c r="B49" s="19" t="s">
        <v>15</v>
      </c>
      <c r="C49" s="20">
        <v>261856.56</v>
      </c>
      <c r="D49" s="20">
        <v>261856.56</v>
      </c>
      <c r="E49" s="21">
        <v>910198600</v>
      </c>
      <c r="F49" s="22">
        <v>44257.484699074099</v>
      </c>
      <c r="G49" s="19" t="s">
        <v>16</v>
      </c>
      <c r="H49" s="21">
        <v>8797</v>
      </c>
      <c r="I49" s="19" t="s">
        <v>17</v>
      </c>
      <c r="J49" s="19" t="s">
        <v>374</v>
      </c>
      <c r="K49" s="19" t="s">
        <v>344</v>
      </c>
      <c r="L49" s="19" t="s">
        <v>375</v>
      </c>
      <c r="M49" s="19" t="s">
        <v>17</v>
      </c>
      <c r="N49" s="19" t="s">
        <v>17</v>
      </c>
    </row>
    <row r="50" spans="1:14" ht="15.75" customHeight="1">
      <c r="A50" s="15" t="s">
        <v>14</v>
      </c>
      <c r="B50" s="15" t="s">
        <v>15</v>
      </c>
      <c r="C50" s="16">
        <v>909301</v>
      </c>
      <c r="D50" s="16">
        <v>909301</v>
      </c>
      <c r="E50" s="17">
        <v>910231117</v>
      </c>
      <c r="F50" s="18">
        <v>44257.495856481502</v>
      </c>
      <c r="G50" s="15" t="s">
        <v>16</v>
      </c>
      <c r="H50" s="17">
        <v>8798</v>
      </c>
      <c r="I50" s="15" t="s">
        <v>17</v>
      </c>
      <c r="J50" s="15" t="s">
        <v>376</v>
      </c>
      <c r="K50" s="15" t="s">
        <v>27</v>
      </c>
      <c r="L50" s="15" t="s">
        <v>377</v>
      </c>
      <c r="M50" s="15" t="s">
        <v>17</v>
      </c>
      <c r="N50" s="15" t="s">
        <v>17</v>
      </c>
    </row>
    <row r="51" spans="1:14" ht="15.75" customHeight="1">
      <c r="A51" s="19" t="s">
        <v>14</v>
      </c>
      <c r="B51" s="19" t="s">
        <v>15</v>
      </c>
      <c r="C51" s="20">
        <v>51229720</v>
      </c>
      <c r="D51" s="20">
        <v>51229720</v>
      </c>
      <c r="E51" s="21">
        <v>910260922</v>
      </c>
      <c r="F51" s="22">
        <v>44257.506620370397</v>
      </c>
      <c r="G51" s="19" t="s">
        <v>16</v>
      </c>
      <c r="H51" s="21">
        <v>8800</v>
      </c>
      <c r="I51" s="19" t="s">
        <v>17</v>
      </c>
      <c r="J51" s="19" t="s">
        <v>378</v>
      </c>
      <c r="K51" s="19" t="s">
        <v>27</v>
      </c>
      <c r="L51" s="19" t="s">
        <v>379</v>
      </c>
      <c r="M51" s="19" t="s">
        <v>17</v>
      </c>
      <c r="N51" s="19" t="s">
        <v>17</v>
      </c>
    </row>
    <row r="52" spans="1:14" ht="15.75" customHeight="1">
      <c r="A52" s="15" t="s">
        <v>14</v>
      </c>
      <c r="B52" s="15" t="s">
        <v>15</v>
      </c>
      <c r="C52" s="16">
        <v>68868972</v>
      </c>
      <c r="D52" s="16">
        <v>68868972</v>
      </c>
      <c r="E52" s="17">
        <v>910261647</v>
      </c>
      <c r="F52" s="18">
        <v>44257.506921296299</v>
      </c>
      <c r="G52" s="15" t="s">
        <v>16</v>
      </c>
      <c r="H52" s="17">
        <v>8801</v>
      </c>
      <c r="I52" s="15" t="s">
        <v>17</v>
      </c>
      <c r="J52" s="15" t="s">
        <v>380</v>
      </c>
      <c r="K52" s="15" t="s">
        <v>27</v>
      </c>
      <c r="L52" s="15" t="s">
        <v>381</v>
      </c>
      <c r="M52" s="15" t="s">
        <v>17</v>
      </c>
      <c r="N52" s="15" t="s">
        <v>17</v>
      </c>
    </row>
    <row r="53" spans="1:14" ht="15.75" customHeight="1">
      <c r="A53" s="19" t="s">
        <v>14</v>
      </c>
      <c r="B53" s="19" t="s">
        <v>15</v>
      </c>
      <c r="C53" s="20">
        <v>3031772</v>
      </c>
      <c r="D53" s="20">
        <v>3031772</v>
      </c>
      <c r="E53" s="21">
        <v>910267334</v>
      </c>
      <c r="F53" s="22">
        <v>44257.509236111102</v>
      </c>
      <c r="G53" s="19" t="s">
        <v>16</v>
      </c>
      <c r="H53" s="21">
        <v>8802</v>
      </c>
      <c r="I53" s="19" t="s">
        <v>17</v>
      </c>
      <c r="J53" s="19" t="s">
        <v>382</v>
      </c>
      <c r="K53" s="19" t="s">
        <v>27</v>
      </c>
      <c r="L53" s="19" t="s">
        <v>381</v>
      </c>
      <c r="M53" s="19" t="s">
        <v>17</v>
      </c>
      <c r="N53" s="19" t="s">
        <v>17</v>
      </c>
    </row>
    <row r="54" spans="1:14" ht="15.75" customHeight="1">
      <c r="A54" s="15" t="s">
        <v>14</v>
      </c>
      <c r="B54" s="15" t="s">
        <v>15</v>
      </c>
      <c r="C54" s="16">
        <v>612916</v>
      </c>
      <c r="D54" s="16">
        <v>612916</v>
      </c>
      <c r="E54" s="17">
        <v>910271488</v>
      </c>
      <c r="F54" s="18">
        <v>44257.510925925897</v>
      </c>
      <c r="G54" s="15" t="s">
        <v>16</v>
      </c>
      <c r="H54" s="17">
        <v>8803</v>
      </c>
      <c r="I54" s="15" t="s">
        <v>17</v>
      </c>
      <c r="J54" s="15" t="s">
        <v>383</v>
      </c>
      <c r="K54" s="15" t="s">
        <v>27</v>
      </c>
      <c r="L54" s="15" t="s">
        <v>381</v>
      </c>
      <c r="M54" s="15" t="s">
        <v>17</v>
      </c>
      <c r="N54" s="15" t="s">
        <v>17</v>
      </c>
    </row>
    <row r="55" spans="1:14" ht="15.75" customHeight="1">
      <c r="A55" s="19" t="s">
        <v>14</v>
      </c>
      <c r="B55" s="19" t="s">
        <v>15</v>
      </c>
      <c r="C55" s="20">
        <v>14112345</v>
      </c>
      <c r="D55" s="20">
        <v>14112345</v>
      </c>
      <c r="E55" s="21">
        <v>910275387</v>
      </c>
      <c r="F55" s="22">
        <v>44257.512534722198</v>
      </c>
      <c r="G55" s="19" t="s">
        <v>16</v>
      </c>
      <c r="H55" s="21">
        <v>8804</v>
      </c>
      <c r="I55" s="19" t="s">
        <v>17</v>
      </c>
      <c r="J55" s="19" t="s">
        <v>384</v>
      </c>
      <c r="K55" s="19" t="s">
        <v>27</v>
      </c>
      <c r="L55" s="19" t="s">
        <v>381</v>
      </c>
      <c r="M55" s="19" t="s">
        <v>17</v>
      </c>
      <c r="N55" s="19" t="s">
        <v>17</v>
      </c>
    </row>
    <row r="56" spans="1:14" ht="15.75" customHeight="1">
      <c r="A56" s="15" t="s">
        <v>14</v>
      </c>
      <c r="B56" s="15" t="s">
        <v>15</v>
      </c>
      <c r="C56" s="16">
        <v>9478604</v>
      </c>
      <c r="D56" s="16">
        <v>9478604</v>
      </c>
      <c r="E56" s="17">
        <v>910279634</v>
      </c>
      <c r="F56" s="18">
        <v>44257.514189814799</v>
      </c>
      <c r="G56" s="15" t="s">
        <v>16</v>
      </c>
      <c r="H56" s="17">
        <v>8805</v>
      </c>
      <c r="I56" s="15" t="s">
        <v>17</v>
      </c>
      <c r="J56" s="15" t="s">
        <v>385</v>
      </c>
      <c r="K56" s="15" t="s">
        <v>27</v>
      </c>
      <c r="L56" s="15" t="s">
        <v>381</v>
      </c>
      <c r="M56" s="15" t="s">
        <v>17</v>
      </c>
      <c r="N56" s="15" t="s">
        <v>17</v>
      </c>
    </row>
    <row r="57" spans="1:14" ht="15.75" customHeight="1">
      <c r="A57" s="19" t="s">
        <v>14</v>
      </c>
      <c r="B57" s="19" t="s">
        <v>15</v>
      </c>
      <c r="C57" s="20">
        <v>3856224</v>
      </c>
      <c r="D57" s="20">
        <v>3856224</v>
      </c>
      <c r="E57" s="21">
        <v>910283709</v>
      </c>
      <c r="F57" s="22">
        <v>44257.515787037002</v>
      </c>
      <c r="G57" s="19" t="s">
        <v>16</v>
      </c>
      <c r="H57" s="21">
        <v>8807</v>
      </c>
      <c r="I57" s="19" t="s">
        <v>17</v>
      </c>
      <c r="J57" s="19" t="s">
        <v>386</v>
      </c>
      <c r="K57" s="19" t="s">
        <v>27</v>
      </c>
      <c r="L57" s="19" t="s">
        <v>381</v>
      </c>
      <c r="M57" s="19" t="s">
        <v>17</v>
      </c>
      <c r="N57" s="19" t="s">
        <v>17</v>
      </c>
    </row>
    <row r="58" spans="1:14" ht="15.75" customHeight="1">
      <c r="A58" s="15" t="s">
        <v>14</v>
      </c>
      <c r="B58" s="15" t="s">
        <v>15</v>
      </c>
      <c r="C58" s="16">
        <v>77797625</v>
      </c>
      <c r="D58" s="16">
        <v>77797625</v>
      </c>
      <c r="E58" s="17">
        <v>910288110</v>
      </c>
      <c r="F58" s="18">
        <v>44257.517546296302</v>
      </c>
      <c r="G58" s="15" t="s">
        <v>16</v>
      </c>
      <c r="H58" s="17">
        <v>8808</v>
      </c>
      <c r="I58" s="15" t="s">
        <v>17</v>
      </c>
      <c r="J58" s="15" t="s">
        <v>387</v>
      </c>
      <c r="K58" s="15" t="s">
        <v>27</v>
      </c>
      <c r="L58" s="15" t="s">
        <v>381</v>
      </c>
      <c r="M58" s="15" t="s">
        <v>17</v>
      </c>
      <c r="N58" s="15" t="s">
        <v>17</v>
      </c>
    </row>
    <row r="59" spans="1:14" ht="15.75" customHeight="1">
      <c r="A59" s="19" t="s">
        <v>14</v>
      </c>
      <c r="B59" s="19" t="s">
        <v>15</v>
      </c>
      <c r="C59" s="20">
        <v>704595</v>
      </c>
      <c r="D59" s="20">
        <v>704595</v>
      </c>
      <c r="E59" s="21">
        <v>910295808</v>
      </c>
      <c r="F59" s="22">
        <v>44257.5206944444</v>
      </c>
      <c r="G59" s="19" t="s">
        <v>16</v>
      </c>
      <c r="H59" s="21">
        <v>8810</v>
      </c>
      <c r="I59" s="19" t="s">
        <v>17</v>
      </c>
      <c r="J59" s="19" t="s">
        <v>363</v>
      </c>
      <c r="K59" s="19" t="s">
        <v>27</v>
      </c>
      <c r="L59" s="19" t="s">
        <v>388</v>
      </c>
      <c r="M59" s="19" t="s">
        <v>17</v>
      </c>
      <c r="N59" s="19" t="s">
        <v>17</v>
      </c>
    </row>
    <row r="60" spans="1:14" ht="15.75" customHeight="1">
      <c r="A60" s="15" t="s">
        <v>14</v>
      </c>
      <c r="B60" s="15" t="s">
        <v>15</v>
      </c>
      <c r="C60" s="16">
        <v>53622</v>
      </c>
      <c r="D60" s="16">
        <v>53622</v>
      </c>
      <c r="E60" s="17">
        <v>910354071</v>
      </c>
      <c r="F60" s="18">
        <v>44257.546145833301</v>
      </c>
      <c r="G60" s="15" t="s">
        <v>16</v>
      </c>
      <c r="H60" s="17">
        <v>8812</v>
      </c>
      <c r="I60" s="15" t="s">
        <v>17</v>
      </c>
      <c r="J60" s="15" t="s">
        <v>389</v>
      </c>
      <c r="K60" s="15" t="s">
        <v>19</v>
      </c>
      <c r="L60" s="15" t="s">
        <v>390</v>
      </c>
      <c r="M60" s="15" t="s">
        <v>17</v>
      </c>
      <c r="N60" s="15" t="s">
        <v>17</v>
      </c>
    </row>
    <row r="61" spans="1:14" ht="15.75" customHeight="1">
      <c r="A61" s="19" t="s">
        <v>14</v>
      </c>
      <c r="B61" s="19" t="s">
        <v>15</v>
      </c>
      <c r="C61" s="20">
        <v>94781292</v>
      </c>
      <c r="D61" s="20">
        <v>94781292</v>
      </c>
      <c r="E61" s="21">
        <v>910388880</v>
      </c>
      <c r="F61" s="22">
        <v>44257.5620486111</v>
      </c>
      <c r="G61" s="19" t="s">
        <v>16</v>
      </c>
      <c r="H61" s="21">
        <v>8813</v>
      </c>
      <c r="I61" s="19" t="s">
        <v>17</v>
      </c>
      <c r="J61" s="19" t="s">
        <v>378</v>
      </c>
      <c r="K61" s="19" t="s">
        <v>27</v>
      </c>
      <c r="L61" s="19" t="s">
        <v>379</v>
      </c>
      <c r="M61" s="19" t="s">
        <v>17</v>
      </c>
      <c r="N61" s="19" t="s">
        <v>17</v>
      </c>
    </row>
    <row r="62" spans="1:14" ht="15.75" customHeight="1">
      <c r="A62" s="15" t="s">
        <v>14</v>
      </c>
      <c r="B62" s="15" t="s">
        <v>15</v>
      </c>
      <c r="C62" s="16">
        <v>1200</v>
      </c>
      <c r="D62" s="16">
        <v>1200</v>
      </c>
      <c r="E62" s="17">
        <v>910398254</v>
      </c>
      <c r="F62" s="18">
        <v>44257.566319444399</v>
      </c>
      <c r="G62" s="15" t="s">
        <v>16</v>
      </c>
      <c r="H62" s="17">
        <v>8814</v>
      </c>
      <c r="I62" s="15" t="s">
        <v>17</v>
      </c>
      <c r="J62" s="15" t="s">
        <v>391</v>
      </c>
      <c r="K62" s="15" t="s">
        <v>53</v>
      </c>
      <c r="L62" s="15" t="s">
        <v>392</v>
      </c>
      <c r="M62" s="15" t="s">
        <v>17</v>
      </c>
      <c r="N62" s="15" t="s">
        <v>17</v>
      </c>
    </row>
    <row r="63" spans="1:14" ht="15.75" customHeight="1">
      <c r="A63" s="19" t="s">
        <v>14</v>
      </c>
      <c r="B63" s="19" t="s">
        <v>15</v>
      </c>
      <c r="C63" s="20">
        <v>993313</v>
      </c>
      <c r="D63" s="20">
        <v>993313</v>
      </c>
      <c r="E63" s="21">
        <v>910430591</v>
      </c>
      <c r="F63" s="22">
        <v>44257.5801967593</v>
      </c>
      <c r="G63" s="19" t="s">
        <v>16</v>
      </c>
      <c r="H63" s="21">
        <v>8815</v>
      </c>
      <c r="I63" s="19" t="s">
        <v>17</v>
      </c>
      <c r="J63" s="19" t="s">
        <v>393</v>
      </c>
      <c r="K63" s="19" t="s">
        <v>30</v>
      </c>
      <c r="L63" s="19" t="s">
        <v>394</v>
      </c>
      <c r="M63" s="19" t="s">
        <v>17</v>
      </c>
      <c r="N63" s="19" t="s">
        <v>17</v>
      </c>
    </row>
    <row r="64" spans="1:14" ht="15.75" customHeight="1">
      <c r="A64" s="15" t="s">
        <v>14</v>
      </c>
      <c r="B64" s="15" t="s">
        <v>15</v>
      </c>
      <c r="C64" s="16">
        <v>1427553</v>
      </c>
      <c r="D64" s="16">
        <v>1427553</v>
      </c>
      <c r="E64" s="17">
        <v>910494089</v>
      </c>
      <c r="F64" s="18">
        <v>44257.605624999997</v>
      </c>
      <c r="G64" s="15" t="s">
        <v>16</v>
      </c>
      <c r="H64" s="17">
        <v>8818</v>
      </c>
      <c r="I64" s="15" t="s">
        <v>17</v>
      </c>
      <c r="J64" s="15" t="s">
        <v>395</v>
      </c>
      <c r="K64" s="15" t="s">
        <v>27</v>
      </c>
      <c r="L64" s="15" t="s">
        <v>396</v>
      </c>
      <c r="M64" s="15" t="s">
        <v>17</v>
      </c>
      <c r="N64" s="15" t="s">
        <v>17</v>
      </c>
    </row>
    <row r="65" spans="1:14" ht="15.75" customHeight="1">
      <c r="A65" s="19" t="s">
        <v>14</v>
      </c>
      <c r="B65" s="19" t="s">
        <v>15</v>
      </c>
      <c r="C65" s="20">
        <v>40124964</v>
      </c>
      <c r="D65" s="20">
        <v>40124964</v>
      </c>
      <c r="E65" s="21">
        <v>910531125</v>
      </c>
      <c r="F65" s="22">
        <v>44257.620150463001</v>
      </c>
      <c r="G65" s="19" t="s">
        <v>16</v>
      </c>
      <c r="H65" s="21">
        <v>8821</v>
      </c>
      <c r="I65" s="19" t="s">
        <v>17</v>
      </c>
      <c r="J65" s="19" t="s">
        <v>397</v>
      </c>
      <c r="K65" s="19" t="s">
        <v>27</v>
      </c>
      <c r="L65" s="19" t="s">
        <v>303</v>
      </c>
      <c r="M65" s="19" t="s">
        <v>17</v>
      </c>
      <c r="N65" s="19" t="s">
        <v>17</v>
      </c>
    </row>
    <row r="66" spans="1:14" s="56" customFormat="1" ht="15.75" customHeight="1">
      <c r="A66" s="52" t="s">
        <v>14</v>
      </c>
      <c r="B66" s="52" t="s">
        <v>15</v>
      </c>
      <c r="C66" s="53">
        <v>258303</v>
      </c>
      <c r="D66" s="53">
        <v>258303</v>
      </c>
      <c r="E66" s="54">
        <v>910587363</v>
      </c>
      <c r="F66" s="55">
        <v>44257.643229166701</v>
      </c>
      <c r="G66" s="52" t="s">
        <v>16</v>
      </c>
      <c r="H66" s="54">
        <v>8823</v>
      </c>
      <c r="I66" s="52" t="s">
        <v>17</v>
      </c>
      <c r="J66" s="52" t="s">
        <v>398</v>
      </c>
      <c r="K66" s="52" t="s">
        <v>399</v>
      </c>
      <c r="L66" s="52" t="s">
        <v>400</v>
      </c>
      <c r="M66" s="52" t="s">
        <v>17</v>
      </c>
      <c r="N66" s="52" t="s">
        <v>17</v>
      </c>
    </row>
    <row r="67" spans="1:14" ht="15.75" customHeight="1">
      <c r="A67" s="19" t="s">
        <v>14</v>
      </c>
      <c r="B67" s="19" t="s">
        <v>15</v>
      </c>
      <c r="C67" s="20">
        <v>34000</v>
      </c>
      <c r="D67" s="20">
        <v>34000</v>
      </c>
      <c r="E67" s="21">
        <v>910645838</v>
      </c>
      <c r="F67" s="22">
        <v>44257.667824074102</v>
      </c>
      <c r="G67" s="19" t="s">
        <v>16</v>
      </c>
      <c r="H67" s="21">
        <v>8824</v>
      </c>
      <c r="I67" s="19" t="s">
        <v>17</v>
      </c>
      <c r="J67" s="19" t="s">
        <v>401</v>
      </c>
      <c r="K67" s="19" t="s">
        <v>53</v>
      </c>
      <c r="L67" s="19" t="s">
        <v>402</v>
      </c>
      <c r="M67" s="19" t="s">
        <v>17</v>
      </c>
      <c r="N67" s="19" t="s">
        <v>17</v>
      </c>
    </row>
    <row r="68" spans="1:14" ht="15.75" customHeight="1">
      <c r="A68" s="15" t="s">
        <v>14</v>
      </c>
      <c r="B68" s="15" t="s">
        <v>15</v>
      </c>
      <c r="C68" s="16">
        <v>159</v>
      </c>
      <c r="D68" s="16">
        <v>159</v>
      </c>
      <c r="E68" s="17">
        <v>910680657</v>
      </c>
      <c r="F68" s="18">
        <v>44257.681921296302</v>
      </c>
      <c r="G68" s="15" t="s">
        <v>16</v>
      </c>
      <c r="H68" s="17">
        <v>8828</v>
      </c>
      <c r="I68" s="15" t="s">
        <v>17</v>
      </c>
      <c r="J68" s="15" t="s">
        <v>403</v>
      </c>
      <c r="K68" s="15" t="s">
        <v>404</v>
      </c>
      <c r="L68" s="15" t="s">
        <v>269</v>
      </c>
      <c r="M68" s="15" t="s">
        <v>17</v>
      </c>
      <c r="N68" s="15" t="s">
        <v>17</v>
      </c>
    </row>
    <row r="69" spans="1:14" ht="15.75" customHeight="1">
      <c r="A69" s="19" t="s">
        <v>14</v>
      </c>
      <c r="B69" s="19" t="s">
        <v>15</v>
      </c>
      <c r="C69" s="20">
        <v>22473106</v>
      </c>
      <c r="D69" s="20">
        <v>22473106</v>
      </c>
      <c r="E69" s="21">
        <v>910685073</v>
      </c>
      <c r="F69" s="22">
        <v>44257.683611111097</v>
      </c>
      <c r="G69" s="19" t="s">
        <v>16</v>
      </c>
      <c r="H69" s="21">
        <v>8829</v>
      </c>
      <c r="I69" s="19" t="s">
        <v>17</v>
      </c>
      <c r="J69" s="19" t="s">
        <v>405</v>
      </c>
      <c r="K69" s="19" t="s">
        <v>27</v>
      </c>
      <c r="L69" s="19" t="s">
        <v>406</v>
      </c>
      <c r="M69" s="19" t="s">
        <v>17</v>
      </c>
      <c r="N69" s="19" t="s">
        <v>17</v>
      </c>
    </row>
    <row r="70" spans="1:14" ht="15.75" customHeight="1">
      <c r="A70" s="15" t="s">
        <v>14</v>
      </c>
      <c r="B70" s="15" t="s">
        <v>15</v>
      </c>
      <c r="C70" s="16">
        <v>373401</v>
      </c>
      <c r="D70" s="16">
        <v>373401</v>
      </c>
      <c r="E70" s="17">
        <v>910689609</v>
      </c>
      <c r="F70" s="18">
        <v>44257.685370370396</v>
      </c>
      <c r="G70" s="15" t="s">
        <v>16</v>
      </c>
      <c r="H70" s="17">
        <v>8831</v>
      </c>
      <c r="I70" s="15" t="s">
        <v>17</v>
      </c>
      <c r="J70" s="15" t="s">
        <v>407</v>
      </c>
      <c r="K70" s="15" t="s">
        <v>404</v>
      </c>
      <c r="L70" s="15" t="s">
        <v>269</v>
      </c>
      <c r="M70" s="15" t="s">
        <v>17</v>
      </c>
      <c r="N70" s="15" t="s">
        <v>17</v>
      </c>
    </row>
    <row r="71" spans="1:14" ht="15.75" customHeight="1">
      <c r="A71" s="19" t="s">
        <v>14</v>
      </c>
      <c r="B71" s="19" t="s">
        <v>15</v>
      </c>
      <c r="C71" s="20">
        <v>1697742</v>
      </c>
      <c r="D71" s="20">
        <v>1697742</v>
      </c>
      <c r="E71" s="21">
        <v>910702241</v>
      </c>
      <c r="F71" s="22">
        <v>44257.690879629597</v>
      </c>
      <c r="G71" s="19" t="s">
        <v>16</v>
      </c>
      <c r="H71" s="21">
        <v>8833</v>
      </c>
      <c r="I71" s="19" t="s">
        <v>17</v>
      </c>
      <c r="J71" s="19" t="s">
        <v>408</v>
      </c>
      <c r="K71" s="19" t="s">
        <v>404</v>
      </c>
      <c r="L71" s="19" t="s">
        <v>269</v>
      </c>
      <c r="M71" s="19" t="s">
        <v>17</v>
      </c>
      <c r="N71" s="19" t="s">
        <v>17</v>
      </c>
    </row>
    <row r="72" spans="1:14" ht="15.75" customHeight="1">
      <c r="A72" s="15" t="s">
        <v>14</v>
      </c>
      <c r="B72" s="15" t="s">
        <v>15</v>
      </c>
      <c r="C72" s="16">
        <v>2475767</v>
      </c>
      <c r="D72" s="16">
        <v>2475767</v>
      </c>
      <c r="E72" s="17">
        <v>910708501</v>
      </c>
      <c r="F72" s="18">
        <v>44257.693807870397</v>
      </c>
      <c r="G72" s="15" t="s">
        <v>16</v>
      </c>
      <c r="H72" s="17">
        <v>8834</v>
      </c>
      <c r="I72" s="15" t="s">
        <v>17</v>
      </c>
      <c r="J72" s="15" t="s">
        <v>409</v>
      </c>
      <c r="K72" s="15" t="s">
        <v>404</v>
      </c>
      <c r="L72" s="15" t="s">
        <v>269</v>
      </c>
      <c r="M72" s="15" t="s">
        <v>17</v>
      </c>
      <c r="N72" s="15" t="s">
        <v>17</v>
      </c>
    </row>
    <row r="73" spans="1:14" ht="15.75" customHeight="1">
      <c r="A73" s="19" t="s">
        <v>14</v>
      </c>
      <c r="B73" s="19" t="s">
        <v>15</v>
      </c>
      <c r="C73" s="20">
        <v>140929</v>
      </c>
      <c r="D73" s="20">
        <v>140929</v>
      </c>
      <c r="E73" s="21">
        <v>910713815</v>
      </c>
      <c r="F73" s="22">
        <v>44257.696296296301</v>
      </c>
      <c r="G73" s="19" t="s">
        <v>16</v>
      </c>
      <c r="H73" s="21">
        <v>8835</v>
      </c>
      <c r="I73" s="19" t="s">
        <v>17</v>
      </c>
      <c r="J73" s="19" t="s">
        <v>410</v>
      </c>
      <c r="K73" s="19" t="s">
        <v>411</v>
      </c>
      <c r="L73" s="19" t="s">
        <v>269</v>
      </c>
      <c r="M73" s="19" t="s">
        <v>17</v>
      </c>
      <c r="N73" s="19" t="s">
        <v>17</v>
      </c>
    </row>
    <row r="74" spans="1:14" ht="15.75" customHeight="1">
      <c r="A74" s="15" t="s">
        <v>14</v>
      </c>
      <c r="B74" s="15" t="s">
        <v>15</v>
      </c>
      <c r="C74" s="16">
        <v>4318643</v>
      </c>
      <c r="D74" s="16">
        <v>4318643</v>
      </c>
      <c r="E74" s="17">
        <v>910719104</v>
      </c>
      <c r="F74" s="18">
        <v>44257.698738425897</v>
      </c>
      <c r="G74" s="15" t="s">
        <v>16</v>
      </c>
      <c r="H74" s="17">
        <v>8836</v>
      </c>
      <c r="I74" s="15" t="s">
        <v>17</v>
      </c>
      <c r="J74" s="15" t="s">
        <v>319</v>
      </c>
      <c r="K74" s="15" t="s">
        <v>27</v>
      </c>
      <c r="L74" s="15" t="s">
        <v>412</v>
      </c>
      <c r="M74" s="15" t="s">
        <v>17</v>
      </c>
      <c r="N74" s="15" t="s">
        <v>17</v>
      </c>
    </row>
    <row r="75" spans="1:14" ht="15.75" customHeight="1">
      <c r="A75" s="19" t="s">
        <v>14</v>
      </c>
      <c r="B75" s="19" t="s">
        <v>15</v>
      </c>
      <c r="C75" s="20">
        <v>266223</v>
      </c>
      <c r="D75" s="20">
        <v>266223</v>
      </c>
      <c r="E75" s="21">
        <v>910720153</v>
      </c>
      <c r="F75" s="22">
        <v>44257.699224536998</v>
      </c>
      <c r="G75" s="19" t="s">
        <v>16</v>
      </c>
      <c r="H75" s="21">
        <v>8837</v>
      </c>
      <c r="I75" s="19" t="s">
        <v>17</v>
      </c>
      <c r="J75" s="19" t="s">
        <v>413</v>
      </c>
      <c r="K75" s="19" t="s">
        <v>56</v>
      </c>
      <c r="L75" s="19" t="s">
        <v>269</v>
      </c>
      <c r="M75" s="19" t="s">
        <v>17</v>
      </c>
      <c r="N75" s="19" t="s">
        <v>17</v>
      </c>
    </row>
    <row r="76" spans="1:14" ht="15.75" customHeight="1">
      <c r="A76" s="15" t="s">
        <v>14</v>
      </c>
      <c r="B76" s="15" t="s">
        <v>15</v>
      </c>
      <c r="C76" s="16">
        <v>945516</v>
      </c>
      <c r="D76" s="16">
        <v>945516</v>
      </c>
      <c r="E76" s="17">
        <v>910725853</v>
      </c>
      <c r="F76" s="18">
        <v>44257.701886574097</v>
      </c>
      <c r="G76" s="15" t="s">
        <v>16</v>
      </c>
      <c r="H76" s="17">
        <v>8838</v>
      </c>
      <c r="I76" s="15" t="s">
        <v>17</v>
      </c>
      <c r="J76" s="15" t="s">
        <v>414</v>
      </c>
      <c r="K76" s="15" t="s">
        <v>56</v>
      </c>
      <c r="L76" s="15" t="s">
        <v>269</v>
      </c>
      <c r="M76" s="15" t="s">
        <v>17</v>
      </c>
      <c r="N76" s="15" t="s">
        <v>17</v>
      </c>
    </row>
    <row r="77" spans="1:14" ht="15.75" customHeight="1">
      <c r="A77" s="19" t="s">
        <v>14</v>
      </c>
      <c r="B77" s="19" t="s">
        <v>15</v>
      </c>
      <c r="C77" s="20">
        <v>919059</v>
      </c>
      <c r="D77" s="20">
        <v>919059</v>
      </c>
      <c r="E77" s="21">
        <v>910730440</v>
      </c>
      <c r="F77" s="22">
        <v>44257.704039351898</v>
      </c>
      <c r="G77" s="19" t="s">
        <v>16</v>
      </c>
      <c r="H77" s="21">
        <v>8839</v>
      </c>
      <c r="I77" s="19" t="s">
        <v>17</v>
      </c>
      <c r="J77" s="19" t="s">
        <v>415</v>
      </c>
      <c r="K77" s="19" t="s">
        <v>56</v>
      </c>
      <c r="L77" s="19" t="s">
        <v>269</v>
      </c>
      <c r="M77" s="19" t="s">
        <v>17</v>
      </c>
      <c r="N77" s="19" t="s">
        <v>17</v>
      </c>
    </row>
    <row r="78" spans="1:14" ht="15.75" customHeight="1">
      <c r="A78" s="15" t="s">
        <v>14</v>
      </c>
      <c r="B78" s="15" t="s">
        <v>15</v>
      </c>
      <c r="C78" s="16">
        <v>2296895</v>
      </c>
      <c r="D78" s="16">
        <v>2296895</v>
      </c>
      <c r="E78" s="17">
        <v>910739255</v>
      </c>
      <c r="F78" s="18">
        <v>44257.708298611098</v>
      </c>
      <c r="G78" s="15" t="s">
        <v>16</v>
      </c>
      <c r="H78" s="17">
        <v>8840</v>
      </c>
      <c r="I78" s="15" t="s">
        <v>17</v>
      </c>
      <c r="J78" s="15" t="s">
        <v>416</v>
      </c>
      <c r="K78" s="15" t="s">
        <v>27</v>
      </c>
      <c r="L78" s="15" t="s">
        <v>417</v>
      </c>
      <c r="M78" s="15" t="s">
        <v>17</v>
      </c>
      <c r="N78" s="15" t="s">
        <v>17</v>
      </c>
    </row>
    <row r="79" spans="1:14" ht="15.75" customHeight="1">
      <c r="A79" s="19" t="s">
        <v>14</v>
      </c>
      <c r="B79" s="19" t="s">
        <v>15</v>
      </c>
      <c r="C79" s="11">
        <v>2799276</v>
      </c>
      <c r="D79" s="20">
        <v>2799276</v>
      </c>
      <c r="E79" s="21">
        <v>910741296</v>
      </c>
      <c r="F79" s="22">
        <v>44257.709351851903</v>
      </c>
      <c r="G79" s="19" t="s">
        <v>16</v>
      </c>
      <c r="H79" s="21">
        <v>8841</v>
      </c>
      <c r="I79" s="19" t="s">
        <v>17</v>
      </c>
      <c r="J79" s="19" t="s">
        <v>418</v>
      </c>
      <c r="K79" s="19" t="s">
        <v>27</v>
      </c>
      <c r="L79" s="19" t="s">
        <v>412</v>
      </c>
      <c r="M79" s="19" t="s">
        <v>17</v>
      </c>
      <c r="N79" s="19" t="s">
        <v>17</v>
      </c>
    </row>
    <row r="80" spans="1:14" ht="15.75" customHeight="1">
      <c r="A80" s="15" t="s">
        <v>14</v>
      </c>
      <c r="B80" s="15" t="s">
        <v>15</v>
      </c>
      <c r="C80" s="16">
        <v>398966</v>
      </c>
      <c r="D80" s="16">
        <v>398966</v>
      </c>
      <c r="E80" s="17">
        <v>911035541</v>
      </c>
      <c r="F80" s="18">
        <v>44257.858217592599</v>
      </c>
      <c r="G80" s="15" t="s">
        <v>16</v>
      </c>
      <c r="H80" s="17">
        <v>8844</v>
      </c>
      <c r="I80" s="15" t="s">
        <v>17</v>
      </c>
      <c r="J80" s="15" t="s">
        <v>419</v>
      </c>
      <c r="K80" s="15" t="s">
        <v>30</v>
      </c>
      <c r="L80" s="15" t="s">
        <v>420</v>
      </c>
      <c r="M80" s="15" t="s">
        <v>17</v>
      </c>
      <c r="N80" s="15" t="s">
        <v>17</v>
      </c>
    </row>
    <row r="81" spans="1:14" ht="15.75" customHeight="1">
      <c r="A81" s="19" t="s">
        <v>14</v>
      </c>
      <c r="B81" s="19" t="s">
        <v>15</v>
      </c>
      <c r="C81" s="20">
        <v>3092000</v>
      </c>
      <c r="D81" s="20">
        <v>3092000</v>
      </c>
      <c r="E81" s="21">
        <v>911041907</v>
      </c>
      <c r="F81" s="22">
        <v>44257.861712963</v>
      </c>
      <c r="G81" s="19" t="s">
        <v>16</v>
      </c>
      <c r="H81" s="21">
        <v>8845</v>
      </c>
      <c r="I81" s="19" t="s">
        <v>17</v>
      </c>
      <c r="J81" s="19" t="s">
        <v>421</v>
      </c>
      <c r="K81" s="19" t="s">
        <v>27</v>
      </c>
      <c r="L81" s="19" t="s">
        <v>422</v>
      </c>
      <c r="M81" s="19" t="s">
        <v>17</v>
      </c>
      <c r="N81" s="19" t="s">
        <v>17</v>
      </c>
    </row>
    <row r="82" spans="1:14" ht="15.75" customHeight="1">
      <c r="A82" s="15" t="s">
        <v>14</v>
      </c>
      <c r="B82" s="15" t="s">
        <v>15</v>
      </c>
      <c r="C82" s="16">
        <v>100000</v>
      </c>
      <c r="D82" s="16">
        <v>100000</v>
      </c>
      <c r="E82" s="17">
        <v>911163439</v>
      </c>
      <c r="F82" s="18">
        <v>44257.943113425899</v>
      </c>
      <c r="G82" s="15" t="s">
        <v>16</v>
      </c>
      <c r="H82" s="17">
        <v>8846</v>
      </c>
      <c r="I82" s="15" t="s">
        <v>17</v>
      </c>
      <c r="J82" s="15" t="s">
        <v>423</v>
      </c>
      <c r="K82" s="15" t="s">
        <v>424</v>
      </c>
      <c r="L82" s="15" t="s">
        <v>425</v>
      </c>
      <c r="M82" s="15" t="s">
        <v>17</v>
      </c>
      <c r="N82" s="15" t="s">
        <v>17</v>
      </c>
    </row>
    <row r="83" spans="1:14" ht="15.75" customHeight="1">
      <c r="A83" s="19" t="s">
        <v>14</v>
      </c>
      <c r="B83" s="19" t="s">
        <v>15</v>
      </c>
      <c r="C83" s="20">
        <v>1312294</v>
      </c>
      <c r="D83" s="20">
        <v>1312294</v>
      </c>
      <c r="E83" s="21">
        <v>911422031</v>
      </c>
      <c r="F83" s="22">
        <v>44258.400625000002</v>
      </c>
      <c r="G83" s="19" t="s">
        <v>16</v>
      </c>
      <c r="H83" s="21">
        <v>8847</v>
      </c>
      <c r="I83" s="19" t="s">
        <v>17</v>
      </c>
      <c r="J83" s="19" t="s">
        <v>426</v>
      </c>
      <c r="K83" s="19" t="s">
        <v>27</v>
      </c>
      <c r="L83" s="19" t="s">
        <v>427</v>
      </c>
      <c r="M83" s="19" t="s">
        <v>17</v>
      </c>
      <c r="N83" s="19" t="s">
        <v>17</v>
      </c>
    </row>
    <row r="84" spans="1:14" ht="15.75" customHeight="1">
      <c r="A84" s="15" t="s">
        <v>14</v>
      </c>
      <c r="B84" s="15" t="s">
        <v>15</v>
      </c>
      <c r="C84" s="16">
        <v>3757702</v>
      </c>
      <c r="D84" s="16">
        <v>3757702</v>
      </c>
      <c r="E84" s="17">
        <v>911484097</v>
      </c>
      <c r="F84" s="18">
        <v>44258.422962962999</v>
      </c>
      <c r="G84" s="15" t="s">
        <v>16</v>
      </c>
      <c r="H84" s="17">
        <v>8849</v>
      </c>
      <c r="I84" s="15" t="s">
        <v>17</v>
      </c>
      <c r="J84" s="15" t="s">
        <v>428</v>
      </c>
      <c r="K84" s="15" t="s">
        <v>30</v>
      </c>
      <c r="L84" s="15" t="s">
        <v>429</v>
      </c>
      <c r="M84" s="15" t="s">
        <v>17</v>
      </c>
      <c r="N84" s="15" t="s">
        <v>17</v>
      </c>
    </row>
    <row r="85" spans="1:14" ht="15.75" customHeight="1">
      <c r="A85" s="19" t="s">
        <v>14</v>
      </c>
      <c r="B85" s="19" t="s">
        <v>15</v>
      </c>
      <c r="C85" s="20">
        <v>2200</v>
      </c>
      <c r="D85" s="20">
        <v>2200</v>
      </c>
      <c r="E85" s="21">
        <v>911497667</v>
      </c>
      <c r="F85" s="22">
        <v>44258.427523148202</v>
      </c>
      <c r="G85" s="19" t="s">
        <v>16</v>
      </c>
      <c r="H85" s="21">
        <v>8850</v>
      </c>
      <c r="I85" s="19" t="s">
        <v>17</v>
      </c>
      <c r="J85" s="19" t="s">
        <v>430</v>
      </c>
      <c r="K85" s="19" t="s">
        <v>30</v>
      </c>
      <c r="L85" s="19" t="s">
        <v>431</v>
      </c>
      <c r="M85" s="19" t="s">
        <v>17</v>
      </c>
      <c r="N85" s="19" t="s">
        <v>17</v>
      </c>
    </row>
    <row r="86" spans="1:14" ht="15.75" customHeight="1">
      <c r="A86" s="15" t="s">
        <v>14</v>
      </c>
      <c r="B86" s="15" t="s">
        <v>15</v>
      </c>
      <c r="C86" s="16">
        <v>70000</v>
      </c>
      <c r="D86" s="16">
        <v>70000</v>
      </c>
      <c r="E86" s="17">
        <v>911712477</v>
      </c>
      <c r="F86" s="18">
        <v>44258.503009259301</v>
      </c>
      <c r="G86" s="15" t="s">
        <v>16</v>
      </c>
      <c r="H86" s="17">
        <v>8854</v>
      </c>
      <c r="I86" s="15" t="s">
        <v>17</v>
      </c>
      <c r="J86" s="15" t="s">
        <v>432</v>
      </c>
      <c r="K86" s="15" t="s">
        <v>115</v>
      </c>
      <c r="L86" s="15" t="s">
        <v>116</v>
      </c>
      <c r="M86" s="15" t="s">
        <v>17</v>
      </c>
      <c r="N86" s="15" t="s">
        <v>17</v>
      </c>
    </row>
    <row r="87" spans="1:14" ht="15.75" customHeight="1">
      <c r="A87" s="19" t="s">
        <v>14</v>
      </c>
      <c r="B87" s="19" t="s">
        <v>15</v>
      </c>
      <c r="C87" s="20">
        <v>1017877</v>
      </c>
      <c r="D87" s="20">
        <v>1017877</v>
      </c>
      <c r="E87" s="21">
        <v>911742851</v>
      </c>
      <c r="F87" s="22">
        <v>44258.516134259298</v>
      </c>
      <c r="G87" s="19" t="s">
        <v>16</v>
      </c>
      <c r="H87" s="21">
        <v>8855</v>
      </c>
      <c r="I87" s="19" t="s">
        <v>17</v>
      </c>
      <c r="J87" s="19" t="s">
        <v>433</v>
      </c>
      <c r="K87" s="19" t="s">
        <v>27</v>
      </c>
      <c r="L87" s="19" t="s">
        <v>434</v>
      </c>
      <c r="M87" s="19" t="s">
        <v>17</v>
      </c>
      <c r="N87" s="19" t="s">
        <v>17</v>
      </c>
    </row>
    <row r="88" spans="1:14" ht="15.75" customHeight="1">
      <c r="A88" s="15" t="s">
        <v>14</v>
      </c>
      <c r="B88" s="15" t="s">
        <v>15</v>
      </c>
      <c r="C88" s="16">
        <v>2062841</v>
      </c>
      <c r="D88" s="16">
        <v>2062841</v>
      </c>
      <c r="E88" s="17">
        <v>911758291</v>
      </c>
      <c r="F88" s="18">
        <v>44258.522708333301</v>
      </c>
      <c r="G88" s="15" t="s">
        <v>16</v>
      </c>
      <c r="H88" s="17">
        <v>8856</v>
      </c>
      <c r="I88" s="15" t="s">
        <v>17</v>
      </c>
      <c r="J88" s="15" t="s">
        <v>435</v>
      </c>
      <c r="K88" s="15" t="s">
        <v>27</v>
      </c>
      <c r="L88" s="15" t="s">
        <v>436</v>
      </c>
      <c r="M88" s="15" t="s">
        <v>17</v>
      </c>
      <c r="N88" s="15" t="s">
        <v>17</v>
      </c>
    </row>
    <row r="89" spans="1:14" ht="15.75" customHeight="1">
      <c r="A89" s="19" t="s">
        <v>14</v>
      </c>
      <c r="B89" s="19" t="s">
        <v>15</v>
      </c>
      <c r="C89" s="20">
        <v>1497</v>
      </c>
      <c r="D89" s="20">
        <v>1497</v>
      </c>
      <c r="E89" s="21">
        <v>911765602</v>
      </c>
      <c r="F89" s="22">
        <v>44258.525960648098</v>
      </c>
      <c r="G89" s="19" t="s">
        <v>16</v>
      </c>
      <c r="H89" s="21">
        <v>8857</v>
      </c>
      <c r="I89" s="19" t="s">
        <v>17</v>
      </c>
      <c r="J89" s="19" t="s">
        <v>437</v>
      </c>
      <c r="K89" s="19" t="s">
        <v>27</v>
      </c>
      <c r="L89" s="19" t="s">
        <v>436</v>
      </c>
      <c r="M89" s="19" t="s">
        <v>17</v>
      </c>
      <c r="N89" s="19" t="s">
        <v>17</v>
      </c>
    </row>
    <row r="90" spans="1:14" ht="15.75" customHeight="1">
      <c r="A90" s="15" t="s">
        <v>14</v>
      </c>
      <c r="B90" s="15" t="s">
        <v>15</v>
      </c>
      <c r="C90" s="16">
        <v>106800</v>
      </c>
      <c r="D90" s="16">
        <v>106800</v>
      </c>
      <c r="E90" s="17">
        <v>911799699</v>
      </c>
      <c r="F90" s="18">
        <v>44258.5411805556</v>
      </c>
      <c r="G90" s="15" t="s">
        <v>16</v>
      </c>
      <c r="H90" s="17">
        <v>8858</v>
      </c>
      <c r="I90" s="15" t="s">
        <v>17</v>
      </c>
      <c r="J90" s="15" t="s">
        <v>438</v>
      </c>
      <c r="K90" s="15" t="s">
        <v>27</v>
      </c>
      <c r="L90" s="15" t="s">
        <v>439</v>
      </c>
      <c r="M90" s="15" t="s">
        <v>17</v>
      </c>
      <c r="N90" s="15" t="s">
        <v>17</v>
      </c>
    </row>
    <row r="91" spans="1:14" ht="15.75" customHeight="1">
      <c r="A91" s="19" t="s">
        <v>14</v>
      </c>
      <c r="B91" s="19" t="s">
        <v>15</v>
      </c>
      <c r="C91" s="20">
        <v>54614</v>
      </c>
      <c r="D91" s="20">
        <v>54614</v>
      </c>
      <c r="E91" s="21">
        <v>911902246</v>
      </c>
      <c r="F91" s="22">
        <v>44258.589305555601</v>
      </c>
      <c r="G91" s="19" t="s">
        <v>16</v>
      </c>
      <c r="H91" s="21">
        <v>8859</v>
      </c>
      <c r="I91" s="19" t="s">
        <v>17</v>
      </c>
      <c r="J91" s="19" t="s">
        <v>440</v>
      </c>
      <c r="K91" s="19" t="s">
        <v>27</v>
      </c>
      <c r="L91" s="19" t="s">
        <v>441</v>
      </c>
      <c r="M91" s="19" t="s">
        <v>17</v>
      </c>
      <c r="N91" s="19" t="s">
        <v>17</v>
      </c>
    </row>
    <row r="92" spans="1:14" ht="15.75" customHeight="1">
      <c r="A92" s="15" t="s">
        <v>14</v>
      </c>
      <c r="B92" s="15" t="s">
        <v>15</v>
      </c>
      <c r="C92" s="16">
        <v>3839823</v>
      </c>
      <c r="D92" s="16">
        <v>3839823</v>
      </c>
      <c r="E92" s="17">
        <v>911925326</v>
      </c>
      <c r="F92" s="18">
        <v>44258.598877314798</v>
      </c>
      <c r="G92" s="15" t="s">
        <v>16</v>
      </c>
      <c r="H92" s="17">
        <v>8861</v>
      </c>
      <c r="I92" s="15" t="s">
        <v>17</v>
      </c>
      <c r="J92" s="15" t="s">
        <v>442</v>
      </c>
      <c r="K92" s="15" t="s">
        <v>27</v>
      </c>
      <c r="L92" s="15" t="s">
        <v>443</v>
      </c>
      <c r="M92" s="15" t="s">
        <v>17</v>
      </c>
      <c r="N92" s="15" t="s">
        <v>17</v>
      </c>
    </row>
    <row r="93" spans="1:14" ht="15.75" customHeight="1">
      <c r="A93" s="19" t="s">
        <v>14</v>
      </c>
      <c r="B93" s="19" t="s">
        <v>15</v>
      </c>
      <c r="C93" s="20">
        <v>11493832</v>
      </c>
      <c r="D93" s="20">
        <v>11493832</v>
      </c>
      <c r="E93" s="21">
        <v>911925976</v>
      </c>
      <c r="F93" s="22">
        <v>44258.599155092597</v>
      </c>
      <c r="G93" s="19" t="s">
        <v>16</v>
      </c>
      <c r="H93" s="21">
        <v>8862</v>
      </c>
      <c r="I93" s="19" t="s">
        <v>17</v>
      </c>
      <c r="J93" s="19" t="s">
        <v>319</v>
      </c>
      <c r="K93" s="19" t="s">
        <v>27</v>
      </c>
      <c r="L93" s="19" t="s">
        <v>444</v>
      </c>
      <c r="M93" s="19" t="s">
        <v>17</v>
      </c>
      <c r="N93" s="19" t="s">
        <v>17</v>
      </c>
    </row>
    <row r="94" spans="1:14" ht="15.75" customHeight="1">
      <c r="A94" s="15" t="s">
        <v>14</v>
      </c>
      <c r="B94" s="15" t="s">
        <v>15</v>
      </c>
      <c r="C94" s="16">
        <v>268.94</v>
      </c>
      <c r="D94" s="16">
        <v>268.94</v>
      </c>
      <c r="E94" s="17">
        <v>911998488</v>
      </c>
      <c r="F94" s="18">
        <v>44258.628125000003</v>
      </c>
      <c r="G94" s="15" t="s">
        <v>16</v>
      </c>
      <c r="H94" s="17">
        <v>8868</v>
      </c>
      <c r="I94" s="15" t="s">
        <v>17</v>
      </c>
      <c r="J94" s="15" t="s">
        <v>445</v>
      </c>
      <c r="K94" s="15" t="s">
        <v>56</v>
      </c>
      <c r="L94" s="15" t="s">
        <v>446</v>
      </c>
      <c r="M94" s="15" t="s">
        <v>17</v>
      </c>
      <c r="N94" s="15" t="s">
        <v>17</v>
      </c>
    </row>
    <row r="95" spans="1:14" ht="15.75" customHeight="1">
      <c r="A95" s="19" t="s">
        <v>14</v>
      </c>
      <c r="B95" s="19" t="s">
        <v>15</v>
      </c>
      <c r="C95" s="20">
        <v>43619500</v>
      </c>
      <c r="D95" s="20">
        <v>43619500</v>
      </c>
      <c r="E95" s="21">
        <v>912012077</v>
      </c>
      <c r="F95" s="22">
        <v>44258.633518518502</v>
      </c>
      <c r="G95" s="19" t="s">
        <v>16</v>
      </c>
      <c r="H95" s="21">
        <v>8870</v>
      </c>
      <c r="I95" s="19" t="s">
        <v>17</v>
      </c>
      <c r="J95" s="19" t="s">
        <v>447</v>
      </c>
      <c r="K95" s="19" t="s">
        <v>43</v>
      </c>
      <c r="L95" s="19" t="s">
        <v>448</v>
      </c>
      <c r="M95" s="19" t="s">
        <v>17</v>
      </c>
      <c r="N95" s="19" t="s">
        <v>17</v>
      </c>
    </row>
    <row r="96" spans="1:14" ht="15.75" customHeight="1">
      <c r="A96" s="15" t="s">
        <v>14</v>
      </c>
      <c r="B96" s="15" t="s">
        <v>15</v>
      </c>
      <c r="C96" s="16">
        <v>435321</v>
      </c>
      <c r="D96" s="16">
        <v>435321</v>
      </c>
      <c r="E96" s="17">
        <v>912101042</v>
      </c>
      <c r="F96" s="18">
        <v>44258.6694444444</v>
      </c>
      <c r="G96" s="15" t="s">
        <v>16</v>
      </c>
      <c r="H96" s="17">
        <v>8873</v>
      </c>
      <c r="I96" s="15" t="s">
        <v>17</v>
      </c>
      <c r="J96" s="15" t="s">
        <v>449</v>
      </c>
      <c r="K96" s="15" t="s">
        <v>27</v>
      </c>
      <c r="L96" s="15" t="s">
        <v>450</v>
      </c>
      <c r="M96" s="15" t="s">
        <v>17</v>
      </c>
      <c r="N96" s="15" t="s">
        <v>17</v>
      </c>
    </row>
    <row r="97" spans="1:14" ht="15.75" customHeight="1">
      <c r="A97" s="19" t="s">
        <v>14</v>
      </c>
      <c r="B97" s="19" t="s">
        <v>15</v>
      </c>
      <c r="C97" s="11">
        <v>1000000</v>
      </c>
      <c r="D97" s="20">
        <v>1000000</v>
      </c>
      <c r="E97" s="21">
        <v>912143591</v>
      </c>
      <c r="F97" s="22">
        <v>44258.687222222201</v>
      </c>
      <c r="G97" s="19" t="s">
        <v>16</v>
      </c>
      <c r="H97" s="21">
        <v>8874</v>
      </c>
      <c r="I97" s="19" t="s">
        <v>17</v>
      </c>
      <c r="J97" s="19" t="s">
        <v>21</v>
      </c>
      <c r="K97" s="19" t="s">
        <v>271</v>
      </c>
      <c r="L97" s="19" t="s">
        <v>451</v>
      </c>
      <c r="M97" s="19" t="s">
        <v>17</v>
      </c>
      <c r="N97" s="19" t="s">
        <v>17</v>
      </c>
    </row>
    <row r="98" spans="1:14" ht="15.75" customHeight="1">
      <c r="A98" s="15" t="s">
        <v>14</v>
      </c>
      <c r="B98" s="15" t="s">
        <v>15</v>
      </c>
      <c r="C98" s="16">
        <v>2667026</v>
      </c>
      <c r="D98" s="16">
        <v>2667026</v>
      </c>
      <c r="E98" s="17">
        <v>912250438</v>
      </c>
      <c r="F98" s="18">
        <v>44258.7426388889</v>
      </c>
      <c r="G98" s="15" t="s">
        <v>16</v>
      </c>
      <c r="H98" s="17">
        <v>8877</v>
      </c>
      <c r="I98" s="15" t="s">
        <v>17</v>
      </c>
      <c r="J98" s="15" t="s">
        <v>452</v>
      </c>
      <c r="K98" s="15" t="s">
        <v>27</v>
      </c>
      <c r="L98" s="15" t="s">
        <v>453</v>
      </c>
      <c r="M98" s="15" t="s">
        <v>17</v>
      </c>
      <c r="N98" s="15" t="s">
        <v>17</v>
      </c>
    </row>
    <row r="99" spans="1:14" ht="15.75" customHeight="1">
      <c r="A99" s="19" t="s">
        <v>14</v>
      </c>
      <c r="B99" s="19" t="s">
        <v>15</v>
      </c>
      <c r="C99" s="20">
        <v>22500</v>
      </c>
      <c r="D99" s="20">
        <v>22500</v>
      </c>
      <c r="E99" s="21">
        <v>912263643</v>
      </c>
      <c r="F99" s="22">
        <v>44258.749849537002</v>
      </c>
      <c r="G99" s="19" t="s">
        <v>16</v>
      </c>
      <c r="H99" s="21">
        <v>8878</v>
      </c>
      <c r="I99" s="19" t="s">
        <v>17</v>
      </c>
      <c r="J99" s="19" t="s">
        <v>454</v>
      </c>
      <c r="K99" s="19" t="s">
        <v>19</v>
      </c>
      <c r="L99" s="19" t="s">
        <v>455</v>
      </c>
      <c r="M99" s="19" t="s">
        <v>17</v>
      </c>
      <c r="N99" s="19" t="s">
        <v>17</v>
      </c>
    </row>
    <row r="100" spans="1:14" ht="15.75" customHeight="1">
      <c r="A100" s="15" t="s">
        <v>14</v>
      </c>
      <c r="B100" s="15" t="s">
        <v>15</v>
      </c>
      <c r="C100" s="16">
        <v>10000</v>
      </c>
      <c r="D100" s="16">
        <v>10000</v>
      </c>
      <c r="E100" s="17">
        <v>912267272</v>
      </c>
      <c r="F100" s="18">
        <v>44258.7519328704</v>
      </c>
      <c r="G100" s="15" t="s">
        <v>16</v>
      </c>
      <c r="H100" s="17">
        <v>8879</v>
      </c>
      <c r="I100" s="15" t="s">
        <v>17</v>
      </c>
      <c r="J100" s="15" t="s">
        <v>456</v>
      </c>
      <c r="K100" s="15" t="s">
        <v>115</v>
      </c>
      <c r="L100" s="15" t="s">
        <v>192</v>
      </c>
      <c r="M100" s="15" t="s">
        <v>17</v>
      </c>
      <c r="N100" s="15" t="s">
        <v>17</v>
      </c>
    </row>
    <row r="101" spans="1:14" ht="15.75" customHeight="1">
      <c r="A101" s="19" t="s">
        <v>14</v>
      </c>
      <c r="B101" s="19" t="s">
        <v>15</v>
      </c>
      <c r="C101" s="20">
        <v>15241799</v>
      </c>
      <c r="D101" s="20">
        <v>15241799</v>
      </c>
      <c r="E101" s="21">
        <v>912277323</v>
      </c>
      <c r="F101" s="22">
        <v>44258.757754629602</v>
      </c>
      <c r="G101" s="19" t="s">
        <v>16</v>
      </c>
      <c r="H101" s="21">
        <v>8880</v>
      </c>
      <c r="I101" s="19" t="s">
        <v>17</v>
      </c>
      <c r="J101" s="19" t="s">
        <v>457</v>
      </c>
      <c r="K101" s="19" t="s">
        <v>27</v>
      </c>
      <c r="L101" s="19" t="s">
        <v>458</v>
      </c>
      <c r="M101" s="19" t="s">
        <v>17</v>
      </c>
      <c r="N101" s="19" t="s">
        <v>17</v>
      </c>
    </row>
    <row r="102" spans="1:14" ht="15.75" customHeight="1">
      <c r="A102" s="15" t="s">
        <v>14</v>
      </c>
      <c r="B102" s="15" t="s">
        <v>15</v>
      </c>
      <c r="C102" s="16">
        <v>81000</v>
      </c>
      <c r="D102" s="16">
        <v>81000</v>
      </c>
      <c r="E102" s="17">
        <v>912295528</v>
      </c>
      <c r="F102" s="18">
        <v>44258.768506944398</v>
      </c>
      <c r="G102" s="15" t="s">
        <v>16</v>
      </c>
      <c r="H102" s="17">
        <v>8881</v>
      </c>
      <c r="I102" s="15" t="s">
        <v>17</v>
      </c>
      <c r="J102" s="15" t="s">
        <v>459</v>
      </c>
      <c r="K102" s="15" t="s">
        <v>30</v>
      </c>
      <c r="L102" s="15" t="s">
        <v>460</v>
      </c>
      <c r="M102" s="15" t="s">
        <v>17</v>
      </c>
      <c r="N102" s="15" t="s">
        <v>17</v>
      </c>
    </row>
    <row r="103" spans="1:14" ht="15.75" customHeight="1">
      <c r="A103" s="19" t="s">
        <v>14</v>
      </c>
      <c r="B103" s="19" t="s">
        <v>15</v>
      </c>
      <c r="C103" s="20">
        <v>80000</v>
      </c>
      <c r="D103" s="20">
        <v>80000</v>
      </c>
      <c r="E103" s="21">
        <v>912437783</v>
      </c>
      <c r="F103" s="22">
        <v>44258.849386574097</v>
      </c>
      <c r="G103" s="19" t="s">
        <v>16</v>
      </c>
      <c r="H103" s="21">
        <v>8883</v>
      </c>
      <c r="I103" s="19" t="s">
        <v>17</v>
      </c>
      <c r="J103" s="19" t="s">
        <v>461</v>
      </c>
      <c r="K103" s="19" t="s">
        <v>43</v>
      </c>
      <c r="L103" s="19" t="s">
        <v>462</v>
      </c>
      <c r="M103" s="19" t="s">
        <v>17</v>
      </c>
      <c r="N103" s="19" t="s">
        <v>17</v>
      </c>
    </row>
    <row r="104" spans="1:14" ht="15.75" customHeight="1">
      <c r="A104" s="15" t="s">
        <v>14</v>
      </c>
      <c r="B104" s="15" t="s">
        <v>15</v>
      </c>
      <c r="C104" s="16">
        <v>83000</v>
      </c>
      <c r="D104" s="16">
        <v>83000</v>
      </c>
      <c r="E104" s="17">
        <v>912444959</v>
      </c>
      <c r="F104" s="18">
        <v>44258.853819444397</v>
      </c>
      <c r="G104" s="15" t="s">
        <v>16</v>
      </c>
      <c r="H104" s="17">
        <v>8884</v>
      </c>
      <c r="I104" s="15" t="s">
        <v>17</v>
      </c>
      <c r="J104" s="15" t="s">
        <v>461</v>
      </c>
      <c r="K104" s="15" t="s">
        <v>43</v>
      </c>
      <c r="L104" s="15" t="s">
        <v>462</v>
      </c>
      <c r="M104" s="15" t="s">
        <v>17</v>
      </c>
      <c r="N104" s="15" t="s">
        <v>17</v>
      </c>
    </row>
    <row r="105" spans="1:14" ht="15.75" customHeight="1">
      <c r="A105" s="19" t="s">
        <v>14</v>
      </c>
      <c r="B105" s="19" t="s">
        <v>15</v>
      </c>
      <c r="C105" s="20">
        <v>4000</v>
      </c>
      <c r="D105" s="20">
        <v>4000</v>
      </c>
      <c r="E105" s="21">
        <v>912514327</v>
      </c>
      <c r="F105" s="22">
        <v>44258.898518518501</v>
      </c>
      <c r="G105" s="19" t="s">
        <v>16</v>
      </c>
      <c r="H105" s="21">
        <v>8885</v>
      </c>
      <c r="I105" s="19" t="s">
        <v>17</v>
      </c>
      <c r="J105" s="19" t="s">
        <v>463</v>
      </c>
      <c r="K105" s="19" t="s">
        <v>30</v>
      </c>
      <c r="L105" s="19" t="s">
        <v>464</v>
      </c>
      <c r="M105" s="19" t="s">
        <v>17</v>
      </c>
      <c r="N105" s="19" t="s">
        <v>17</v>
      </c>
    </row>
    <row r="106" spans="1:14" ht="15.75" customHeight="1">
      <c r="A106" s="15" t="s">
        <v>14</v>
      </c>
      <c r="B106" s="15" t="s">
        <v>15</v>
      </c>
      <c r="C106" s="16">
        <v>14836527</v>
      </c>
      <c r="D106" s="16">
        <v>14836527</v>
      </c>
      <c r="E106" s="17">
        <v>912647064</v>
      </c>
      <c r="F106" s="18">
        <v>44259.311319444401</v>
      </c>
      <c r="G106" s="15" t="s">
        <v>16</v>
      </c>
      <c r="H106" s="17">
        <v>8887</v>
      </c>
      <c r="I106" s="15" t="s">
        <v>17</v>
      </c>
      <c r="J106" s="15" t="s">
        <v>465</v>
      </c>
      <c r="K106" s="15" t="s">
        <v>27</v>
      </c>
      <c r="L106" s="15" t="s">
        <v>466</v>
      </c>
      <c r="M106" s="15" t="s">
        <v>17</v>
      </c>
      <c r="N106" s="15" t="s">
        <v>17</v>
      </c>
    </row>
    <row r="107" spans="1:14" ht="15.75" customHeight="1">
      <c r="A107" s="19" t="s">
        <v>14</v>
      </c>
      <c r="B107" s="19" t="s">
        <v>15</v>
      </c>
      <c r="C107" s="20">
        <v>580786</v>
      </c>
      <c r="D107" s="20">
        <v>580786</v>
      </c>
      <c r="E107" s="21">
        <v>912772803</v>
      </c>
      <c r="F107" s="22">
        <v>44259.390034722201</v>
      </c>
      <c r="G107" s="19" t="s">
        <v>16</v>
      </c>
      <c r="H107" s="21">
        <v>8889</v>
      </c>
      <c r="I107" s="19" t="s">
        <v>17</v>
      </c>
      <c r="J107" s="19" t="s">
        <v>467</v>
      </c>
      <c r="K107" s="24">
        <v>393</v>
      </c>
      <c r="L107" s="19" t="s">
        <v>468</v>
      </c>
      <c r="M107" s="19" t="s">
        <v>17</v>
      </c>
      <c r="N107" s="19" t="s">
        <v>17</v>
      </c>
    </row>
    <row r="108" spans="1:14" ht="15.75" customHeight="1">
      <c r="A108" s="15" t="s">
        <v>14</v>
      </c>
      <c r="B108" s="15" t="s">
        <v>15</v>
      </c>
      <c r="C108" s="16">
        <v>628533</v>
      </c>
      <c r="D108" s="16">
        <v>628533</v>
      </c>
      <c r="E108" s="17">
        <v>912792054</v>
      </c>
      <c r="F108" s="18">
        <v>44259.398668981499</v>
      </c>
      <c r="G108" s="15" t="s">
        <v>16</v>
      </c>
      <c r="H108" s="17">
        <v>8891</v>
      </c>
      <c r="I108" s="15" t="s">
        <v>17</v>
      </c>
      <c r="J108" s="15" t="s">
        <v>469</v>
      </c>
      <c r="K108" s="15" t="s">
        <v>470</v>
      </c>
      <c r="L108" s="15" t="s">
        <v>471</v>
      </c>
      <c r="M108" s="15" t="s">
        <v>17</v>
      </c>
      <c r="N108" s="15" t="s">
        <v>17</v>
      </c>
    </row>
    <row r="109" spans="1:14" ht="15.75" customHeight="1">
      <c r="A109" s="19" t="s">
        <v>14</v>
      </c>
      <c r="B109" s="19" t="s">
        <v>15</v>
      </c>
      <c r="C109" s="20">
        <v>1798106</v>
      </c>
      <c r="D109" s="20">
        <v>1798106</v>
      </c>
      <c r="E109" s="21">
        <v>912799521</v>
      </c>
      <c r="F109" s="22">
        <v>44259.401944444398</v>
      </c>
      <c r="G109" s="19" t="s">
        <v>16</v>
      </c>
      <c r="H109" s="21">
        <v>8892</v>
      </c>
      <c r="I109" s="19" t="s">
        <v>17</v>
      </c>
      <c r="J109" s="19" t="s">
        <v>472</v>
      </c>
      <c r="K109" s="19" t="s">
        <v>473</v>
      </c>
      <c r="L109" s="19" t="s">
        <v>474</v>
      </c>
      <c r="M109" s="19" t="s">
        <v>17</v>
      </c>
      <c r="N109" s="19" t="s">
        <v>17</v>
      </c>
    </row>
    <row r="110" spans="1:14" ht="15.75" customHeight="1">
      <c r="A110" s="15" t="s">
        <v>14</v>
      </c>
      <c r="B110" s="15" t="s">
        <v>15</v>
      </c>
      <c r="C110" s="16">
        <v>39284.559999999998</v>
      </c>
      <c r="D110" s="16">
        <v>39284.559999999998</v>
      </c>
      <c r="E110" s="17">
        <v>912837045</v>
      </c>
      <c r="F110" s="18">
        <v>44259.418252314797</v>
      </c>
      <c r="G110" s="15" t="s">
        <v>16</v>
      </c>
      <c r="H110" s="17">
        <v>8893</v>
      </c>
      <c r="I110" s="15" t="s">
        <v>17</v>
      </c>
      <c r="J110" s="15" t="s">
        <v>475</v>
      </c>
      <c r="K110" s="15" t="s">
        <v>341</v>
      </c>
      <c r="L110" s="15" t="s">
        <v>476</v>
      </c>
      <c r="M110" s="15" t="s">
        <v>17</v>
      </c>
      <c r="N110" s="15" t="s">
        <v>17</v>
      </c>
    </row>
    <row r="111" spans="1:14" ht="15.75" customHeight="1">
      <c r="A111" s="19" t="s">
        <v>14</v>
      </c>
      <c r="B111" s="19" t="s">
        <v>15</v>
      </c>
      <c r="C111" s="20">
        <v>354676</v>
      </c>
      <c r="D111" s="20">
        <v>354676</v>
      </c>
      <c r="E111" s="21">
        <v>912854369</v>
      </c>
      <c r="F111" s="22">
        <v>44259.425474536998</v>
      </c>
      <c r="G111" s="19" t="s">
        <v>16</v>
      </c>
      <c r="H111" s="21">
        <v>8894</v>
      </c>
      <c r="I111" s="19" t="s">
        <v>17</v>
      </c>
      <c r="J111" s="19" t="s">
        <v>477</v>
      </c>
      <c r="K111" s="19" t="s">
        <v>53</v>
      </c>
      <c r="L111" s="19" t="s">
        <v>478</v>
      </c>
      <c r="M111" s="19" t="s">
        <v>17</v>
      </c>
      <c r="N111" s="19" t="s">
        <v>17</v>
      </c>
    </row>
    <row r="112" spans="1:14" ht="15.75" customHeight="1">
      <c r="A112" s="15" t="s">
        <v>14</v>
      </c>
      <c r="B112" s="15" t="s">
        <v>15</v>
      </c>
      <c r="C112" s="16">
        <v>3866621</v>
      </c>
      <c r="D112" s="16">
        <v>3866621</v>
      </c>
      <c r="E112" s="17">
        <v>912913862</v>
      </c>
      <c r="F112" s="18">
        <v>44259.449351851901</v>
      </c>
      <c r="G112" s="15" t="s">
        <v>16</v>
      </c>
      <c r="H112" s="17">
        <v>8895</v>
      </c>
      <c r="I112" s="15" t="s">
        <v>17</v>
      </c>
      <c r="J112" s="15" t="s">
        <v>81</v>
      </c>
      <c r="K112" s="15" t="s">
        <v>30</v>
      </c>
      <c r="L112" s="15" t="s">
        <v>479</v>
      </c>
      <c r="M112" s="15" t="s">
        <v>17</v>
      </c>
      <c r="N112" s="15" t="s">
        <v>17</v>
      </c>
    </row>
    <row r="113" spans="1:14" ht="15.75" customHeight="1">
      <c r="A113" s="19" t="s">
        <v>14</v>
      </c>
      <c r="B113" s="19" t="s">
        <v>15</v>
      </c>
      <c r="C113" s="20">
        <v>62379021</v>
      </c>
      <c r="D113" s="20">
        <v>62379021</v>
      </c>
      <c r="E113" s="21">
        <v>912955293</v>
      </c>
      <c r="F113" s="22">
        <v>44259.465532407397</v>
      </c>
      <c r="G113" s="19" t="s">
        <v>16</v>
      </c>
      <c r="H113" s="21">
        <v>8899</v>
      </c>
      <c r="I113" s="19" t="s">
        <v>17</v>
      </c>
      <c r="J113" s="19" t="s">
        <v>480</v>
      </c>
      <c r="K113" s="19" t="s">
        <v>27</v>
      </c>
      <c r="L113" s="19" t="s">
        <v>28</v>
      </c>
      <c r="M113" s="19" t="s">
        <v>17</v>
      </c>
      <c r="N113" s="19" t="s">
        <v>17</v>
      </c>
    </row>
    <row r="114" spans="1:14" ht="15.75" customHeight="1">
      <c r="A114" s="15" t="s">
        <v>14</v>
      </c>
      <c r="B114" s="15" t="s">
        <v>15</v>
      </c>
      <c r="C114" s="16">
        <v>1023359</v>
      </c>
      <c r="D114" s="16">
        <v>1023359</v>
      </c>
      <c r="E114" s="17">
        <v>912961300</v>
      </c>
      <c r="F114" s="18">
        <v>44259.467824074098</v>
      </c>
      <c r="G114" s="15" t="s">
        <v>16</v>
      </c>
      <c r="H114" s="17">
        <v>8900</v>
      </c>
      <c r="I114" s="15" t="s">
        <v>17</v>
      </c>
      <c r="J114" s="15" t="s">
        <v>481</v>
      </c>
      <c r="K114" s="15" t="s">
        <v>27</v>
      </c>
      <c r="L114" s="15" t="s">
        <v>482</v>
      </c>
      <c r="M114" s="15" t="s">
        <v>17</v>
      </c>
      <c r="N114" s="15" t="s">
        <v>17</v>
      </c>
    </row>
    <row r="115" spans="1:14" ht="15.75" customHeight="1">
      <c r="A115" s="19" t="s">
        <v>14</v>
      </c>
      <c r="B115" s="19" t="s">
        <v>15</v>
      </c>
      <c r="C115" s="20">
        <v>2319973</v>
      </c>
      <c r="D115" s="20">
        <v>2319973</v>
      </c>
      <c r="E115" s="21">
        <v>913008192</v>
      </c>
      <c r="F115" s="22">
        <v>44259.486608796302</v>
      </c>
      <c r="G115" s="19" t="s">
        <v>16</v>
      </c>
      <c r="H115" s="21">
        <v>8902</v>
      </c>
      <c r="I115" s="19" t="s">
        <v>17</v>
      </c>
      <c r="J115" s="19" t="s">
        <v>459</v>
      </c>
      <c r="K115" s="19" t="s">
        <v>30</v>
      </c>
      <c r="L115" s="19" t="s">
        <v>483</v>
      </c>
      <c r="M115" s="19" t="s">
        <v>17</v>
      </c>
      <c r="N115" s="19" t="s">
        <v>17</v>
      </c>
    </row>
    <row r="116" spans="1:14" ht="15.75" customHeight="1">
      <c r="A116" s="15" t="s">
        <v>14</v>
      </c>
      <c r="B116" s="15" t="s">
        <v>15</v>
      </c>
      <c r="C116" s="16">
        <v>47041</v>
      </c>
      <c r="D116" s="16">
        <v>47041</v>
      </c>
      <c r="E116" s="17">
        <v>913021726</v>
      </c>
      <c r="F116" s="18">
        <v>44259.491944444402</v>
      </c>
      <c r="G116" s="15" t="s">
        <v>16</v>
      </c>
      <c r="H116" s="17">
        <v>8903</v>
      </c>
      <c r="I116" s="15" t="s">
        <v>17</v>
      </c>
      <c r="J116" s="15" t="s">
        <v>484</v>
      </c>
      <c r="K116" s="15" t="s">
        <v>19</v>
      </c>
      <c r="L116" s="15" t="s">
        <v>485</v>
      </c>
      <c r="M116" s="15" t="s">
        <v>17</v>
      </c>
      <c r="N116" s="15" t="s">
        <v>17</v>
      </c>
    </row>
    <row r="117" spans="1:14" ht="15.75" customHeight="1">
      <c r="A117" s="19" t="s">
        <v>14</v>
      </c>
      <c r="B117" s="19" t="s">
        <v>15</v>
      </c>
      <c r="C117" s="20">
        <v>185630</v>
      </c>
      <c r="D117" s="20">
        <v>185630</v>
      </c>
      <c r="E117" s="21">
        <v>913045347</v>
      </c>
      <c r="F117" s="22">
        <v>44259.501516203702</v>
      </c>
      <c r="G117" s="19" t="s">
        <v>16</v>
      </c>
      <c r="H117" s="21">
        <v>8905</v>
      </c>
      <c r="I117" s="19" t="s">
        <v>17</v>
      </c>
      <c r="J117" s="19" t="s">
        <v>486</v>
      </c>
      <c r="K117" s="19" t="s">
        <v>27</v>
      </c>
      <c r="L117" s="19" t="s">
        <v>487</v>
      </c>
      <c r="M117" s="19" t="s">
        <v>17</v>
      </c>
      <c r="N117" s="19" t="s">
        <v>17</v>
      </c>
    </row>
    <row r="118" spans="1:14" ht="15.75" customHeight="1">
      <c r="A118" s="15" t="s">
        <v>14</v>
      </c>
      <c r="B118" s="15" t="s">
        <v>15</v>
      </c>
      <c r="C118" s="16">
        <v>210269</v>
      </c>
      <c r="D118" s="16">
        <v>210269</v>
      </c>
      <c r="E118" s="17">
        <v>913124396</v>
      </c>
      <c r="F118" s="18">
        <v>44259.538472222201</v>
      </c>
      <c r="G118" s="15" t="s">
        <v>16</v>
      </c>
      <c r="H118" s="17">
        <v>8907</v>
      </c>
      <c r="I118" s="15" t="s">
        <v>17</v>
      </c>
      <c r="J118" s="15" t="s">
        <v>488</v>
      </c>
      <c r="K118" s="15" t="s">
        <v>106</v>
      </c>
      <c r="L118" s="15" t="s">
        <v>489</v>
      </c>
      <c r="M118" s="15" t="s">
        <v>17</v>
      </c>
      <c r="N118" s="15" t="s">
        <v>17</v>
      </c>
    </row>
    <row r="119" spans="1:14" ht="15.75" customHeight="1">
      <c r="A119" s="19" t="s">
        <v>14</v>
      </c>
      <c r="B119" s="19" t="s">
        <v>15</v>
      </c>
      <c r="C119" s="20">
        <v>105862971</v>
      </c>
      <c r="D119" s="20">
        <v>105862971</v>
      </c>
      <c r="E119" s="21">
        <v>913183882</v>
      </c>
      <c r="F119" s="22">
        <v>44259.570127314801</v>
      </c>
      <c r="G119" s="19" t="s">
        <v>16</v>
      </c>
      <c r="H119" s="21">
        <v>8908</v>
      </c>
      <c r="I119" s="19" t="s">
        <v>17</v>
      </c>
      <c r="J119" s="19" t="s">
        <v>490</v>
      </c>
      <c r="K119" s="19" t="s">
        <v>27</v>
      </c>
      <c r="L119" s="19" t="s">
        <v>491</v>
      </c>
      <c r="M119" s="19" t="s">
        <v>17</v>
      </c>
      <c r="N119" s="19" t="s">
        <v>17</v>
      </c>
    </row>
    <row r="120" spans="1:14" ht="15.75" customHeight="1">
      <c r="A120" s="15" t="s">
        <v>14</v>
      </c>
      <c r="B120" s="15" t="s">
        <v>15</v>
      </c>
      <c r="C120" s="16">
        <v>210269</v>
      </c>
      <c r="D120" s="16">
        <v>210269</v>
      </c>
      <c r="E120" s="17">
        <v>913240612</v>
      </c>
      <c r="F120" s="18">
        <v>44259.598518518498</v>
      </c>
      <c r="G120" s="15" t="s">
        <v>16</v>
      </c>
      <c r="H120" s="17">
        <v>8909</v>
      </c>
      <c r="I120" s="15" t="s">
        <v>17</v>
      </c>
      <c r="J120" s="15" t="s">
        <v>492</v>
      </c>
      <c r="K120" s="15" t="s">
        <v>106</v>
      </c>
      <c r="L120" s="15" t="s">
        <v>493</v>
      </c>
      <c r="M120" s="15" t="s">
        <v>17</v>
      </c>
      <c r="N120" s="15" t="s">
        <v>17</v>
      </c>
    </row>
    <row r="121" spans="1:14" ht="15.75" customHeight="1">
      <c r="A121" s="19" t="s">
        <v>14</v>
      </c>
      <c r="B121" s="19" t="s">
        <v>15</v>
      </c>
      <c r="C121" s="20">
        <v>1652088</v>
      </c>
      <c r="D121" s="20">
        <v>1652088</v>
      </c>
      <c r="E121" s="21">
        <v>913278406</v>
      </c>
      <c r="F121" s="22">
        <v>44259.614884259303</v>
      </c>
      <c r="G121" s="19" t="s">
        <v>16</v>
      </c>
      <c r="H121" s="21">
        <v>8910</v>
      </c>
      <c r="I121" s="19" t="s">
        <v>17</v>
      </c>
      <c r="J121" s="19" t="s">
        <v>494</v>
      </c>
      <c r="K121" s="19" t="s">
        <v>495</v>
      </c>
      <c r="L121" s="19" t="s">
        <v>496</v>
      </c>
      <c r="M121" s="19" t="s">
        <v>17</v>
      </c>
      <c r="N121" s="19" t="s">
        <v>17</v>
      </c>
    </row>
    <row r="122" spans="1:14" ht="15.75" customHeight="1">
      <c r="A122" s="15" t="s">
        <v>14</v>
      </c>
      <c r="B122" s="15" t="s">
        <v>15</v>
      </c>
      <c r="C122" s="16">
        <v>2773078</v>
      </c>
      <c r="D122" s="16">
        <v>2773078</v>
      </c>
      <c r="E122" s="17">
        <v>913330124</v>
      </c>
      <c r="F122" s="18">
        <v>44259.637337963002</v>
      </c>
      <c r="G122" s="15" t="s">
        <v>16</v>
      </c>
      <c r="H122" s="17">
        <v>8911</v>
      </c>
      <c r="I122" s="15" t="s">
        <v>17</v>
      </c>
      <c r="J122" s="15" t="s">
        <v>497</v>
      </c>
      <c r="K122" s="15" t="s">
        <v>27</v>
      </c>
      <c r="L122" s="15" t="s">
        <v>498</v>
      </c>
      <c r="M122" s="15" t="s">
        <v>17</v>
      </c>
      <c r="N122" s="15" t="s">
        <v>17</v>
      </c>
    </row>
    <row r="123" spans="1:14" ht="15.75" customHeight="1">
      <c r="A123" s="19" t="s">
        <v>14</v>
      </c>
      <c r="B123" s="19" t="s">
        <v>15</v>
      </c>
      <c r="C123" s="20">
        <v>681000</v>
      </c>
      <c r="D123" s="20">
        <v>681000</v>
      </c>
      <c r="E123" s="21">
        <v>913432908</v>
      </c>
      <c r="F123" s="22">
        <v>44259.681782407402</v>
      </c>
      <c r="G123" s="19" t="s">
        <v>16</v>
      </c>
      <c r="H123" s="21">
        <v>8912</v>
      </c>
      <c r="I123" s="19" t="s">
        <v>17</v>
      </c>
      <c r="J123" s="19" t="s">
        <v>499</v>
      </c>
      <c r="K123" s="19" t="s">
        <v>53</v>
      </c>
      <c r="L123" s="19" t="s">
        <v>500</v>
      </c>
      <c r="M123" s="19" t="s">
        <v>17</v>
      </c>
      <c r="N123" s="19" t="s">
        <v>17</v>
      </c>
    </row>
    <row r="124" spans="1:14" ht="15.75" customHeight="1">
      <c r="A124" s="15" t="s">
        <v>14</v>
      </c>
      <c r="B124" s="15" t="s">
        <v>15</v>
      </c>
      <c r="C124" s="16">
        <v>346</v>
      </c>
      <c r="D124" s="16">
        <v>346</v>
      </c>
      <c r="E124" s="17">
        <v>913448150</v>
      </c>
      <c r="F124" s="18">
        <v>44259.688703703701</v>
      </c>
      <c r="G124" s="15" t="s">
        <v>16</v>
      </c>
      <c r="H124" s="17">
        <v>8913</v>
      </c>
      <c r="I124" s="15" t="s">
        <v>17</v>
      </c>
      <c r="J124" s="15" t="s">
        <v>501</v>
      </c>
      <c r="K124" s="15" t="s">
        <v>43</v>
      </c>
      <c r="L124" s="15" t="s">
        <v>502</v>
      </c>
      <c r="M124" s="15" t="s">
        <v>17</v>
      </c>
      <c r="N124" s="15" t="s">
        <v>17</v>
      </c>
    </row>
    <row r="125" spans="1:14" ht="15.75" customHeight="1">
      <c r="A125" s="19" t="s">
        <v>14</v>
      </c>
      <c r="B125" s="19" t="s">
        <v>15</v>
      </c>
      <c r="C125" s="20">
        <v>1799264</v>
      </c>
      <c r="D125" s="20">
        <v>1799264</v>
      </c>
      <c r="E125" s="21">
        <v>913522052</v>
      </c>
      <c r="F125" s="22">
        <v>44259.7286342593</v>
      </c>
      <c r="G125" s="19" t="s">
        <v>16</v>
      </c>
      <c r="H125" s="21">
        <v>8915</v>
      </c>
      <c r="I125" s="19" t="s">
        <v>17</v>
      </c>
      <c r="J125" s="19" t="s">
        <v>503</v>
      </c>
      <c r="K125" s="19" t="s">
        <v>27</v>
      </c>
      <c r="L125" s="19" t="s">
        <v>504</v>
      </c>
      <c r="M125" s="19" t="s">
        <v>17</v>
      </c>
      <c r="N125" s="19" t="s">
        <v>17</v>
      </c>
    </row>
    <row r="126" spans="1:14" ht="15.75" customHeight="1">
      <c r="A126" s="15" t="s">
        <v>14</v>
      </c>
      <c r="B126" s="15" t="s">
        <v>15</v>
      </c>
      <c r="C126" s="11">
        <v>2030722</v>
      </c>
      <c r="D126" s="16">
        <v>2030722</v>
      </c>
      <c r="E126" s="17">
        <v>913528924</v>
      </c>
      <c r="F126" s="18">
        <v>44259.732638888898</v>
      </c>
      <c r="G126" s="15" t="s">
        <v>16</v>
      </c>
      <c r="H126" s="17">
        <v>8916</v>
      </c>
      <c r="I126" s="15" t="s">
        <v>17</v>
      </c>
      <c r="J126" s="15" t="s">
        <v>505</v>
      </c>
      <c r="K126" s="15" t="s">
        <v>27</v>
      </c>
      <c r="L126" s="15" t="s">
        <v>504</v>
      </c>
      <c r="M126" s="15" t="s">
        <v>17</v>
      </c>
      <c r="N126" s="15" t="s">
        <v>17</v>
      </c>
    </row>
    <row r="127" spans="1:14" ht="15.75" customHeight="1">
      <c r="A127" s="19" t="s">
        <v>14</v>
      </c>
      <c r="B127" s="19" t="s">
        <v>15</v>
      </c>
      <c r="C127" s="20">
        <v>1969519</v>
      </c>
      <c r="D127" s="20">
        <v>1969519</v>
      </c>
      <c r="E127" s="21">
        <v>913537102</v>
      </c>
      <c r="F127" s="22">
        <v>44259.737395833297</v>
      </c>
      <c r="G127" s="19" t="s">
        <v>16</v>
      </c>
      <c r="H127" s="21">
        <v>8917</v>
      </c>
      <c r="I127" s="19" t="s">
        <v>17</v>
      </c>
      <c r="J127" s="19" t="s">
        <v>506</v>
      </c>
      <c r="K127" s="19" t="s">
        <v>27</v>
      </c>
      <c r="L127" s="19" t="s">
        <v>504</v>
      </c>
      <c r="M127" s="19" t="s">
        <v>17</v>
      </c>
      <c r="N127" s="19" t="s">
        <v>17</v>
      </c>
    </row>
    <row r="128" spans="1:14" ht="15.75" customHeight="1">
      <c r="A128" s="15" t="s">
        <v>14</v>
      </c>
      <c r="B128" s="15" t="s">
        <v>15</v>
      </c>
      <c r="C128" s="16">
        <v>2059130</v>
      </c>
      <c r="D128" s="16">
        <v>2059130</v>
      </c>
      <c r="E128" s="17">
        <v>913547076</v>
      </c>
      <c r="F128" s="18">
        <v>44259.743148148104</v>
      </c>
      <c r="G128" s="15" t="s">
        <v>16</v>
      </c>
      <c r="H128" s="17">
        <v>8918</v>
      </c>
      <c r="I128" s="15" t="s">
        <v>17</v>
      </c>
      <c r="J128" s="15" t="s">
        <v>507</v>
      </c>
      <c r="K128" s="15" t="s">
        <v>27</v>
      </c>
      <c r="L128" s="15" t="s">
        <v>504</v>
      </c>
      <c r="M128" s="15" t="s">
        <v>17</v>
      </c>
      <c r="N128" s="15" t="s">
        <v>17</v>
      </c>
    </row>
    <row r="129" spans="1:14" ht="15.75" customHeight="1">
      <c r="A129" s="19" t="s">
        <v>14</v>
      </c>
      <c r="B129" s="19" t="s">
        <v>15</v>
      </c>
      <c r="C129" s="20">
        <v>227660</v>
      </c>
      <c r="D129" s="20">
        <v>227660</v>
      </c>
      <c r="E129" s="21">
        <v>913561123</v>
      </c>
      <c r="F129" s="22">
        <v>44259.751458333303</v>
      </c>
      <c r="G129" s="19" t="s">
        <v>16</v>
      </c>
      <c r="H129" s="21">
        <v>8919</v>
      </c>
      <c r="I129" s="19" t="s">
        <v>17</v>
      </c>
      <c r="J129" s="19" t="s">
        <v>508</v>
      </c>
      <c r="K129" s="19" t="s">
        <v>30</v>
      </c>
      <c r="L129" s="19" t="s">
        <v>509</v>
      </c>
      <c r="M129" s="19" t="s">
        <v>17</v>
      </c>
      <c r="N129" s="19" t="s">
        <v>17</v>
      </c>
    </row>
    <row r="130" spans="1:14" ht="15.75" customHeight="1">
      <c r="A130" s="15" t="s">
        <v>14</v>
      </c>
      <c r="B130" s="15" t="s">
        <v>15</v>
      </c>
      <c r="C130" s="16">
        <v>5566823</v>
      </c>
      <c r="D130" s="16">
        <v>5566823</v>
      </c>
      <c r="E130" s="17">
        <v>913621652</v>
      </c>
      <c r="F130" s="18">
        <v>44259.787731481498</v>
      </c>
      <c r="G130" s="15" t="s">
        <v>16</v>
      </c>
      <c r="H130" s="17">
        <v>8921</v>
      </c>
      <c r="I130" s="15" t="s">
        <v>17</v>
      </c>
      <c r="J130" s="15" t="s">
        <v>510</v>
      </c>
      <c r="K130" s="15" t="s">
        <v>27</v>
      </c>
      <c r="L130" s="15" t="s">
        <v>28</v>
      </c>
      <c r="M130" s="15" t="s">
        <v>17</v>
      </c>
      <c r="N130" s="15" t="s">
        <v>17</v>
      </c>
    </row>
    <row r="131" spans="1:14" ht="15.75" customHeight="1">
      <c r="A131" s="19" t="s">
        <v>14</v>
      </c>
      <c r="B131" s="19" t="s">
        <v>15</v>
      </c>
      <c r="C131" s="20">
        <v>4408515</v>
      </c>
      <c r="D131" s="20">
        <v>4408515</v>
      </c>
      <c r="E131" s="21">
        <v>913786236</v>
      </c>
      <c r="F131" s="22">
        <v>44259.902615740699</v>
      </c>
      <c r="G131" s="19" t="s">
        <v>16</v>
      </c>
      <c r="H131" s="21">
        <v>8922</v>
      </c>
      <c r="I131" s="19" t="s">
        <v>17</v>
      </c>
      <c r="J131" s="19" t="s">
        <v>511</v>
      </c>
      <c r="K131" s="19" t="s">
        <v>27</v>
      </c>
      <c r="L131" s="19" t="s">
        <v>512</v>
      </c>
      <c r="M131" s="19" t="s">
        <v>17</v>
      </c>
      <c r="N131" s="19" t="s">
        <v>17</v>
      </c>
    </row>
    <row r="132" spans="1:14" ht="15.75" customHeight="1">
      <c r="A132" s="15" t="s">
        <v>14</v>
      </c>
      <c r="B132" s="15" t="s">
        <v>15</v>
      </c>
      <c r="C132" s="16">
        <v>543092</v>
      </c>
      <c r="D132" s="16">
        <v>543092</v>
      </c>
      <c r="E132" s="17">
        <v>913884250</v>
      </c>
      <c r="F132" s="18">
        <v>44260.283252314803</v>
      </c>
      <c r="G132" s="15" t="s">
        <v>16</v>
      </c>
      <c r="H132" s="17">
        <v>8923</v>
      </c>
      <c r="I132" s="15" t="s">
        <v>17</v>
      </c>
      <c r="J132" s="15" t="s">
        <v>513</v>
      </c>
      <c r="K132" s="15" t="s">
        <v>37</v>
      </c>
      <c r="L132" s="15" t="s">
        <v>514</v>
      </c>
      <c r="M132" s="15" t="s">
        <v>17</v>
      </c>
      <c r="N132" s="15" t="s">
        <v>17</v>
      </c>
    </row>
    <row r="133" spans="1:14" ht="15.75" customHeight="1">
      <c r="A133" s="19" t="s">
        <v>14</v>
      </c>
      <c r="B133" s="19" t="s">
        <v>15</v>
      </c>
      <c r="C133" s="20">
        <v>3569634</v>
      </c>
      <c r="D133" s="20">
        <v>3569634</v>
      </c>
      <c r="E133" s="21">
        <v>914052267</v>
      </c>
      <c r="F133" s="22">
        <v>44260.4079166667</v>
      </c>
      <c r="G133" s="19" t="s">
        <v>16</v>
      </c>
      <c r="H133" s="21">
        <v>8924</v>
      </c>
      <c r="I133" s="19" t="s">
        <v>17</v>
      </c>
      <c r="J133" s="19" t="s">
        <v>351</v>
      </c>
      <c r="K133" s="19" t="s">
        <v>27</v>
      </c>
      <c r="L133" s="19" t="s">
        <v>515</v>
      </c>
      <c r="M133" s="19" t="s">
        <v>17</v>
      </c>
      <c r="N133" s="19" t="s">
        <v>17</v>
      </c>
    </row>
    <row r="134" spans="1:14" ht="15.75" customHeight="1">
      <c r="A134" s="15" t="s">
        <v>14</v>
      </c>
      <c r="B134" s="15" t="s">
        <v>15</v>
      </c>
      <c r="C134" s="16">
        <v>6299729</v>
      </c>
      <c r="D134" s="16">
        <v>6299729</v>
      </c>
      <c r="E134" s="17">
        <v>914090329</v>
      </c>
      <c r="F134" s="18">
        <v>44260.425613425898</v>
      </c>
      <c r="G134" s="15" t="s">
        <v>16</v>
      </c>
      <c r="H134" s="17">
        <v>8925</v>
      </c>
      <c r="I134" s="15" t="s">
        <v>17</v>
      </c>
      <c r="J134" s="15" t="s">
        <v>516</v>
      </c>
      <c r="K134" s="15" t="s">
        <v>43</v>
      </c>
      <c r="L134" s="15" t="s">
        <v>517</v>
      </c>
      <c r="M134" s="15" t="s">
        <v>17</v>
      </c>
      <c r="N134" s="15" t="s">
        <v>17</v>
      </c>
    </row>
    <row r="135" spans="1:14" ht="15.75" customHeight="1">
      <c r="A135" s="19" t="s">
        <v>14</v>
      </c>
      <c r="B135" s="19" t="s">
        <v>15</v>
      </c>
      <c r="C135" s="20">
        <v>8592</v>
      </c>
      <c r="D135" s="20">
        <v>8592</v>
      </c>
      <c r="E135" s="21">
        <v>914174270</v>
      </c>
      <c r="F135" s="22">
        <v>44260.4608449074</v>
      </c>
      <c r="G135" s="19" t="s">
        <v>16</v>
      </c>
      <c r="H135" s="21">
        <v>8931</v>
      </c>
      <c r="I135" s="19" t="s">
        <v>17</v>
      </c>
      <c r="J135" s="19" t="s">
        <v>518</v>
      </c>
      <c r="K135" s="19" t="s">
        <v>27</v>
      </c>
      <c r="L135" s="19" t="s">
        <v>381</v>
      </c>
      <c r="M135" s="19" t="s">
        <v>17</v>
      </c>
      <c r="N135" s="19" t="s">
        <v>17</v>
      </c>
    </row>
    <row r="136" spans="1:14" ht="15.75" customHeight="1">
      <c r="A136" s="15" t="s">
        <v>14</v>
      </c>
      <c r="B136" s="15" t="s">
        <v>15</v>
      </c>
      <c r="C136" s="16">
        <v>5553187</v>
      </c>
      <c r="D136" s="16">
        <v>5553187</v>
      </c>
      <c r="E136" s="17">
        <v>914232706</v>
      </c>
      <c r="F136" s="18">
        <v>44260.484722222202</v>
      </c>
      <c r="G136" s="15" t="s">
        <v>16</v>
      </c>
      <c r="H136" s="17">
        <v>8934</v>
      </c>
      <c r="I136" s="15" t="s">
        <v>17</v>
      </c>
      <c r="J136" s="15" t="s">
        <v>319</v>
      </c>
      <c r="K136" s="15" t="s">
        <v>27</v>
      </c>
      <c r="L136" s="15" t="s">
        <v>519</v>
      </c>
      <c r="M136" s="15" t="s">
        <v>17</v>
      </c>
      <c r="N136" s="15" t="s">
        <v>17</v>
      </c>
    </row>
    <row r="137" spans="1:14" ht="15.75" customHeight="1">
      <c r="A137" s="19" t="s">
        <v>14</v>
      </c>
      <c r="B137" s="19" t="s">
        <v>15</v>
      </c>
      <c r="C137" s="20">
        <v>4753982</v>
      </c>
      <c r="D137" s="20">
        <v>4753982</v>
      </c>
      <c r="E137" s="21">
        <v>914249775</v>
      </c>
      <c r="F137" s="22">
        <v>44260.491562499999</v>
      </c>
      <c r="G137" s="19" t="s">
        <v>16</v>
      </c>
      <c r="H137" s="21">
        <v>8937</v>
      </c>
      <c r="I137" s="19" t="s">
        <v>17</v>
      </c>
      <c r="J137" s="19" t="s">
        <v>319</v>
      </c>
      <c r="K137" s="19" t="s">
        <v>27</v>
      </c>
      <c r="L137" s="19" t="s">
        <v>520</v>
      </c>
      <c r="M137" s="19" t="s">
        <v>17</v>
      </c>
      <c r="N137" s="19" t="s">
        <v>17</v>
      </c>
    </row>
    <row r="138" spans="1:14" ht="15.75" customHeight="1">
      <c r="A138" s="15" t="s">
        <v>14</v>
      </c>
      <c r="B138" s="15" t="s">
        <v>15</v>
      </c>
      <c r="C138" s="16">
        <v>7530045</v>
      </c>
      <c r="D138" s="16">
        <v>7530045</v>
      </c>
      <c r="E138" s="17">
        <v>914257487</v>
      </c>
      <c r="F138" s="18">
        <v>44260.494687500002</v>
      </c>
      <c r="G138" s="15" t="s">
        <v>16</v>
      </c>
      <c r="H138" s="17">
        <v>8938</v>
      </c>
      <c r="I138" s="15" t="s">
        <v>17</v>
      </c>
      <c r="J138" s="15" t="s">
        <v>319</v>
      </c>
      <c r="K138" s="15" t="s">
        <v>27</v>
      </c>
      <c r="L138" s="15" t="s">
        <v>521</v>
      </c>
      <c r="M138" s="15" t="s">
        <v>17</v>
      </c>
      <c r="N138" s="15" t="s">
        <v>17</v>
      </c>
    </row>
    <row r="139" spans="1:14" ht="15.75" customHeight="1">
      <c r="A139" s="19" t="s">
        <v>14</v>
      </c>
      <c r="B139" s="19" t="s">
        <v>15</v>
      </c>
      <c r="C139" s="20">
        <v>6367970</v>
      </c>
      <c r="D139" s="20">
        <v>6367970</v>
      </c>
      <c r="E139" s="21">
        <v>914271992</v>
      </c>
      <c r="F139" s="22">
        <v>44260.500775462999</v>
      </c>
      <c r="G139" s="19" t="s">
        <v>16</v>
      </c>
      <c r="H139" s="21">
        <v>8939</v>
      </c>
      <c r="I139" s="19" t="s">
        <v>17</v>
      </c>
      <c r="J139" s="19" t="s">
        <v>319</v>
      </c>
      <c r="K139" s="19" t="s">
        <v>27</v>
      </c>
      <c r="L139" s="19" t="s">
        <v>519</v>
      </c>
      <c r="M139" s="19" t="s">
        <v>17</v>
      </c>
      <c r="N139" s="19" t="s">
        <v>17</v>
      </c>
    </row>
    <row r="140" spans="1:14" ht="15.75" customHeight="1">
      <c r="A140" s="15" t="s">
        <v>14</v>
      </c>
      <c r="B140" s="15" t="s">
        <v>15</v>
      </c>
      <c r="C140" s="16">
        <v>51708</v>
      </c>
      <c r="D140" s="16">
        <v>51708</v>
      </c>
      <c r="E140" s="17">
        <v>914387069</v>
      </c>
      <c r="F140" s="18">
        <v>44260.556504629603</v>
      </c>
      <c r="G140" s="15" t="s">
        <v>16</v>
      </c>
      <c r="H140" s="17">
        <v>8942</v>
      </c>
      <c r="I140" s="15" t="s">
        <v>17</v>
      </c>
      <c r="J140" s="15" t="s">
        <v>522</v>
      </c>
      <c r="K140" s="15" t="s">
        <v>424</v>
      </c>
      <c r="L140" s="15" t="s">
        <v>523</v>
      </c>
      <c r="M140" s="15" t="s">
        <v>17</v>
      </c>
      <c r="N140" s="15" t="s">
        <v>17</v>
      </c>
    </row>
    <row r="141" spans="1:14" ht="15.75" customHeight="1">
      <c r="A141" s="19" t="s">
        <v>14</v>
      </c>
      <c r="B141" s="19" t="s">
        <v>15</v>
      </c>
      <c r="C141" s="20">
        <v>163406</v>
      </c>
      <c r="D141" s="20">
        <v>163406</v>
      </c>
      <c r="E141" s="21">
        <v>914398828</v>
      </c>
      <c r="F141" s="22">
        <v>44260.562673611101</v>
      </c>
      <c r="G141" s="19" t="s">
        <v>16</v>
      </c>
      <c r="H141" s="21">
        <v>8944</v>
      </c>
      <c r="I141" s="19" t="s">
        <v>17</v>
      </c>
      <c r="J141" s="19" t="s">
        <v>524</v>
      </c>
      <c r="K141" s="19" t="s">
        <v>19</v>
      </c>
      <c r="L141" s="19" t="s">
        <v>525</v>
      </c>
      <c r="M141" s="19" t="s">
        <v>17</v>
      </c>
      <c r="N141" s="19" t="s">
        <v>17</v>
      </c>
    </row>
    <row r="142" spans="1:14" ht="15.75" customHeight="1">
      <c r="A142" s="15" t="s">
        <v>14</v>
      </c>
      <c r="B142" s="15" t="s">
        <v>15</v>
      </c>
      <c r="C142" s="16">
        <v>21486797</v>
      </c>
      <c r="D142" s="16">
        <v>21486797</v>
      </c>
      <c r="E142" s="17">
        <v>914524115</v>
      </c>
      <c r="F142" s="18">
        <v>44260.620729166701</v>
      </c>
      <c r="G142" s="15" t="s">
        <v>16</v>
      </c>
      <c r="H142" s="17">
        <v>8945</v>
      </c>
      <c r="I142" s="15" t="s">
        <v>17</v>
      </c>
      <c r="J142" s="15" t="s">
        <v>526</v>
      </c>
      <c r="K142" s="15" t="s">
        <v>27</v>
      </c>
      <c r="L142" s="15" t="s">
        <v>527</v>
      </c>
      <c r="M142" s="15" t="s">
        <v>17</v>
      </c>
      <c r="N142" s="15" t="s">
        <v>17</v>
      </c>
    </row>
    <row r="143" spans="1:14" ht="15.75" customHeight="1">
      <c r="A143" s="19" t="s">
        <v>14</v>
      </c>
      <c r="B143" s="19" t="s">
        <v>15</v>
      </c>
      <c r="C143" s="20">
        <v>340240</v>
      </c>
      <c r="D143" s="20">
        <v>340240</v>
      </c>
      <c r="E143" s="21">
        <v>914539491</v>
      </c>
      <c r="F143" s="22">
        <v>44260.627025463</v>
      </c>
      <c r="G143" s="19" t="s">
        <v>16</v>
      </c>
      <c r="H143" s="21">
        <v>8946</v>
      </c>
      <c r="I143" s="19" t="s">
        <v>17</v>
      </c>
      <c r="J143" s="19" t="s">
        <v>528</v>
      </c>
      <c r="K143" s="19" t="s">
        <v>334</v>
      </c>
      <c r="L143" s="19" t="s">
        <v>529</v>
      </c>
      <c r="M143" s="19" t="s">
        <v>17</v>
      </c>
      <c r="N143" s="19" t="s">
        <v>17</v>
      </c>
    </row>
    <row r="144" spans="1:14" ht="15.75" customHeight="1">
      <c r="A144" s="15" t="s">
        <v>14</v>
      </c>
      <c r="B144" s="15" t="s">
        <v>15</v>
      </c>
      <c r="C144" s="16">
        <v>16300239</v>
      </c>
      <c r="D144" s="16">
        <v>16300239</v>
      </c>
      <c r="E144" s="17">
        <v>914547135</v>
      </c>
      <c r="F144" s="18">
        <v>44260.630185185197</v>
      </c>
      <c r="G144" s="15" t="s">
        <v>16</v>
      </c>
      <c r="H144" s="17">
        <v>8948</v>
      </c>
      <c r="I144" s="15" t="s">
        <v>17</v>
      </c>
      <c r="J144" s="15" t="s">
        <v>319</v>
      </c>
      <c r="K144" s="15" t="s">
        <v>27</v>
      </c>
      <c r="L144" s="15" t="s">
        <v>530</v>
      </c>
      <c r="M144" s="15" t="s">
        <v>17</v>
      </c>
      <c r="N144" s="15" t="s">
        <v>17</v>
      </c>
    </row>
    <row r="145" spans="1:14" ht="15.75" customHeight="1">
      <c r="A145" s="19" t="s">
        <v>14</v>
      </c>
      <c r="B145" s="19" t="s">
        <v>15</v>
      </c>
      <c r="C145" s="20">
        <v>1296547</v>
      </c>
      <c r="D145" s="20">
        <v>1296547</v>
      </c>
      <c r="E145" s="21">
        <v>914547210</v>
      </c>
      <c r="F145" s="22">
        <v>44260.630208333299</v>
      </c>
      <c r="G145" s="19" t="s">
        <v>16</v>
      </c>
      <c r="H145" s="21">
        <v>8949</v>
      </c>
      <c r="I145" s="19" t="s">
        <v>17</v>
      </c>
      <c r="J145" s="19" t="s">
        <v>531</v>
      </c>
      <c r="K145" s="19" t="s">
        <v>30</v>
      </c>
      <c r="L145" s="19" t="s">
        <v>532</v>
      </c>
      <c r="M145" s="19" t="s">
        <v>17</v>
      </c>
      <c r="N145" s="19" t="s">
        <v>17</v>
      </c>
    </row>
    <row r="146" spans="1:14" ht="15.75" customHeight="1">
      <c r="A146" s="15" t="s">
        <v>14</v>
      </c>
      <c r="B146" s="15" t="s">
        <v>15</v>
      </c>
      <c r="C146" s="16">
        <v>252</v>
      </c>
      <c r="D146" s="16">
        <v>252</v>
      </c>
      <c r="E146" s="17">
        <v>914605081</v>
      </c>
      <c r="F146" s="18">
        <v>44260.653495370403</v>
      </c>
      <c r="G146" s="15" t="s">
        <v>16</v>
      </c>
      <c r="H146" s="17">
        <v>8952</v>
      </c>
      <c r="I146" s="15" t="s">
        <v>17</v>
      </c>
      <c r="J146" s="15" t="s">
        <v>34</v>
      </c>
      <c r="K146" s="15" t="s">
        <v>27</v>
      </c>
      <c r="L146" s="15" t="s">
        <v>35</v>
      </c>
      <c r="M146" s="15" t="s">
        <v>17</v>
      </c>
      <c r="N146" s="15" t="s">
        <v>17</v>
      </c>
    </row>
    <row r="147" spans="1:14" ht="15.75" customHeight="1">
      <c r="A147" s="19" t="s">
        <v>14</v>
      </c>
      <c r="B147" s="19" t="s">
        <v>15</v>
      </c>
      <c r="C147" s="20">
        <v>325600</v>
      </c>
      <c r="D147" s="20">
        <v>325600</v>
      </c>
      <c r="E147" s="21">
        <v>914620024</v>
      </c>
      <c r="F147" s="22">
        <v>44260.659467592603</v>
      </c>
      <c r="G147" s="19" t="s">
        <v>16</v>
      </c>
      <c r="H147" s="21">
        <v>8953</v>
      </c>
      <c r="I147" s="19" t="s">
        <v>17</v>
      </c>
      <c r="J147" s="19" t="s">
        <v>533</v>
      </c>
      <c r="K147" s="19" t="s">
        <v>470</v>
      </c>
      <c r="L147" s="19" t="s">
        <v>534</v>
      </c>
      <c r="M147" s="19" t="s">
        <v>17</v>
      </c>
      <c r="N147" s="19" t="s">
        <v>17</v>
      </c>
    </row>
    <row r="148" spans="1:14" ht="15.75" customHeight="1">
      <c r="A148" s="15" t="s">
        <v>14</v>
      </c>
      <c r="B148" s="15" t="s">
        <v>15</v>
      </c>
      <c r="C148" s="16">
        <v>217250780.66999999</v>
      </c>
      <c r="D148" s="16">
        <v>217250780.66999999</v>
      </c>
      <c r="E148" s="17">
        <v>914682818</v>
      </c>
      <c r="F148" s="18">
        <v>44260.684791666703</v>
      </c>
      <c r="G148" s="15" t="s">
        <v>16</v>
      </c>
      <c r="H148" s="17">
        <v>8954</v>
      </c>
      <c r="I148" s="15" t="s">
        <v>17</v>
      </c>
      <c r="J148" s="15" t="s">
        <v>535</v>
      </c>
      <c r="K148" s="15" t="s">
        <v>536</v>
      </c>
      <c r="L148" s="15" t="s">
        <v>537</v>
      </c>
      <c r="M148" s="15" t="s">
        <v>17</v>
      </c>
      <c r="N148" s="15" t="s">
        <v>17</v>
      </c>
    </row>
    <row r="149" spans="1:14" ht="15.75" customHeight="1">
      <c r="A149" s="19" t="s">
        <v>14</v>
      </c>
      <c r="B149" s="19" t="s">
        <v>15</v>
      </c>
      <c r="C149" s="11">
        <v>5210909</v>
      </c>
      <c r="D149" s="20">
        <v>5210909</v>
      </c>
      <c r="E149" s="21">
        <v>914721700</v>
      </c>
      <c r="F149" s="22">
        <v>44260.702974537002</v>
      </c>
      <c r="G149" s="19" t="s">
        <v>16</v>
      </c>
      <c r="H149" s="21">
        <v>8955</v>
      </c>
      <c r="I149" s="19" t="s">
        <v>17</v>
      </c>
      <c r="J149" s="19" t="s">
        <v>538</v>
      </c>
      <c r="K149" s="19" t="s">
        <v>27</v>
      </c>
      <c r="L149" s="19" t="s">
        <v>539</v>
      </c>
      <c r="M149" s="19" t="s">
        <v>17</v>
      </c>
      <c r="N149" s="19" t="s">
        <v>17</v>
      </c>
    </row>
    <row r="150" spans="1:14" ht="15.75" customHeight="1">
      <c r="B150" t="s">
        <v>540</v>
      </c>
      <c r="C150" s="25">
        <f>SUM(C2:C149)</f>
        <v>1333134376.96</v>
      </c>
    </row>
    <row r="151" spans="1:14" ht="15.75" customHeight="1">
      <c r="B151" t="s">
        <v>541</v>
      </c>
      <c r="C151" s="26">
        <f>+[1]Facturas!C655</f>
        <v>11926426893.440001</v>
      </c>
    </row>
    <row r="152" spans="1:14" ht="15.75" customHeight="1">
      <c r="B152" t="s">
        <v>542</v>
      </c>
      <c r="C152" s="27">
        <v>12948276913.73</v>
      </c>
    </row>
    <row r="153" spans="1:14" ht="15.75" customHeight="1">
      <c r="B153" t="s">
        <v>543</v>
      </c>
      <c r="C153" s="28">
        <f>+C150+C151-C152</f>
        <v>311284356.67000198</v>
      </c>
    </row>
    <row r="154" spans="1:14" ht="15.75" customHeight="1">
      <c r="A154" s="10" t="s">
        <v>14</v>
      </c>
      <c r="B154" s="10" t="s">
        <v>15</v>
      </c>
      <c r="C154" s="11">
        <v>18750</v>
      </c>
      <c r="D154" s="11">
        <v>18750</v>
      </c>
      <c r="E154" s="12">
        <v>914794783</v>
      </c>
      <c r="F154" s="13">
        <v>44260.741759259297</v>
      </c>
      <c r="G154" s="10" t="s">
        <v>16</v>
      </c>
      <c r="H154" s="12">
        <v>8958</v>
      </c>
      <c r="I154" s="10" t="s">
        <v>17</v>
      </c>
      <c r="J154" s="10" t="s">
        <v>544</v>
      </c>
      <c r="K154" s="10" t="s">
        <v>40</v>
      </c>
      <c r="L154" s="10" t="s">
        <v>545</v>
      </c>
      <c r="M154" s="10" t="s">
        <v>17</v>
      </c>
      <c r="N154" s="10" t="s">
        <v>17</v>
      </c>
    </row>
    <row r="155" spans="1:14" ht="15.75" customHeight="1">
      <c r="A155" s="10" t="s">
        <v>14</v>
      </c>
      <c r="B155" s="10" t="s">
        <v>15</v>
      </c>
      <c r="C155" s="11">
        <v>2725912</v>
      </c>
      <c r="D155" s="11">
        <v>2725912</v>
      </c>
      <c r="E155" s="12">
        <v>914807035</v>
      </c>
      <c r="F155" s="13">
        <v>44260.748506944401</v>
      </c>
      <c r="G155" s="10" t="s">
        <v>16</v>
      </c>
      <c r="H155" s="12">
        <v>8960</v>
      </c>
      <c r="I155" s="10" t="s">
        <v>17</v>
      </c>
      <c r="J155" s="10" t="s">
        <v>546</v>
      </c>
      <c r="K155" s="10" t="s">
        <v>27</v>
      </c>
      <c r="L155" s="10" t="s">
        <v>547</v>
      </c>
      <c r="M155" s="10" t="s">
        <v>17</v>
      </c>
      <c r="N155" s="10" t="s">
        <v>17</v>
      </c>
    </row>
    <row r="156" spans="1:14" ht="15.75" customHeight="1">
      <c r="A156" s="10" t="s">
        <v>14</v>
      </c>
      <c r="B156" s="10" t="s">
        <v>15</v>
      </c>
      <c r="C156" s="11">
        <v>40000</v>
      </c>
      <c r="D156" s="11">
        <v>40000</v>
      </c>
      <c r="E156" s="12">
        <v>914848035</v>
      </c>
      <c r="F156" s="13">
        <v>44260.771944444401</v>
      </c>
      <c r="G156" s="10" t="s">
        <v>16</v>
      </c>
      <c r="H156" s="12">
        <v>8961</v>
      </c>
      <c r="I156" s="10" t="s">
        <v>17</v>
      </c>
      <c r="J156" s="10" t="s">
        <v>548</v>
      </c>
      <c r="K156" s="10" t="s">
        <v>470</v>
      </c>
      <c r="L156" s="10" t="s">
        <v>534</v>
      </c>
      <c r="M156" s="10" t="s">
        <v>17</v>
      </c>
      <c r="N156" s="10" t="s">
        <v>17</v>
      </c>
    </row>
    <row r="157" spans="1:14" ht="15.75" customHeight="1">
      <c r="A157" s="10" t="s">
        <v>14</v>
      </c>
      <c r="B157" s="10" t="s">
        <v>15</v>
      </c>
      <c r="C157" s="11">
        <v>6981134</v>
      </c>
      <c r="D157" s="11">
        <v>6981134</v>
      </c>
      <c r="E157" s="12">
        <v>914946238</v>
      </c>
      <c r="F157" s="13">
        <v>44260.833009259302</v>
      </c>
      <c r="G157" s="10" t="s">
        <v>16</v>
      </c>
      <c r="H157" s="12">
        <v>8963</v>
      </c>
      <c r="I157" s="10" t="s">
        <v>17</v>
      </c>
      <c r="J157" s="10" t="s">
        <v>549</v>
      </c>
      <c r="K157" s="10" t="s">
        <v>550</v>
      </c>
      <c r="L157" s="10" t="s">
        <v>551</v>
      </c>
      <c r="M157" s="10" t="s">
        <v>17</v>
      </c>
      <c r="N157" s="10" t="s">
        <v>17</v>
      </c>
    </row>
    <row r="158" spans="1:14">
      <c r="A158" s="2" t="s">
        <v>14</v>
      </c>
      <c r="B158" s="2" t="s">
        <v>15</v>
      </c>
      <c r="C158" s="4">
        <v>53974</v>
      </c>
      <c r="D158" s="4">
        <v>53974</v>
      </c>
      <c r="E158" s="6">
        <v>915343641</v>
      </c>
      <c r="F158" s="8">
        <v>44261.476585648103</v>
      </c>
      <c r="G158" s="2" t="s">
        <v>16</v>
      </c>
      <c r="H158" s="6">
        <v>8966</v>
      </c>
      <c r="I158" s="2" t="s">
        <v>17</v>
      </c>
      <c r="J158" s="2" t="s">
        <v>18</v>
      </c>
      <c r="K158" s="2" t="s">
        <v>19</v>
      </c>
      <c r="L158" s="2" t="s">
        <v>20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7899386.6100000003</v>
      </c>
      <c r="D159" s="5">
        <v>7899386.6100000003</v>
      </c>
      <c r="E159" s="7">
        <v>915419692</v>
      </c>
      <c r="F159" s="9">
        <v>44261.526643518497</v>
      </c>
      <c r="G159" s="3" t="s">
        <v>16</v>
      </c>
      <c r="H159" s="7">
        <v>8968</v>
      </c>
      <c r="I159" s="3" t="s">
        <v>17</v>
      </c>
      <c r="J159" s="3" t="s">
        <v>21</v>
      </c>
      <c r="K159" s="3" t="s">
        <v>22</v>
      </c>
      <c r="L159" s="3" t="s">
        <v>23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386880</v>
      </c>
      <c r="D160" s="4">
        <v>386880</v>
      </c>
      <c r="E160" s="6">
        <v>915613823</v>
      </c>
      <c r="F160" s="8">
        <v>44261.708437499998</v>
      </c>
      <c r="G160" s="2" t="s">
        <v>16</v>
      </c>
      <c r="H160" s="6">
        <v>8969</v>
      </c>
      <c r="I160" s="2" t="s">
        <v>17</v>
      </c>
      <c r="J160" s="2" t="s">
        <v>24</v>
      </c>
      <c r="K160" s="2" t="s">
        <v>19</v>
      </c>
      <c r="L160" s="2" t="s">
        <v>25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18801872</v>
      </c>
      <c r="D161" s="5">
        <v>18801872</v>
      </c>
      <c r="E161" s="7">
        <v>916099971</v>
      </c>
      <c r="F161" s="9">
        <v>44262.676967592597</v>
      </c>
      <c r="G161" s="3" t="s">
        <v>16</v>
      </c>
      <c r="H161" s="7">
        <v>8970</v>
      </c>
      <c r="I161" s="3" t="s">
        <v>17</v>
      </c>
      <c r="J161" s="3" t="s">
        <v>26</v>
      </c>
      <c r="K161" s="3" t="s">
        <v>27</v>
      </c>
      <c r="L161" s="3" t="s">
        <v>28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115624</v>
      </c>
      <c r="D162" s="4">
        <v>115624</v>
      </c>
      <c r="E162" s="6">
        <v>916104003</v>
      </c>
      <c r="F162" s="8">
        <v>44262.682685185202</v>
      </c>
      <c r="G162" s="2" t="s">
        <v>16</v>
      </c>
      <c r="H162" s="6">
        <v>8971</v>
      </c>
      <c r="I162" s="2" t="s">
        <v>17</v>
      </c>
      <c r="J162" s="2" t="s">
        <v>26</v>
      </c>
      <c r="K162" s="2" t="s">
        <v>27</v>
      </c>
      <c r="L162" s="2" t="s">
        <v>28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77687</v>
      </c>
      <c r="D163" s="5">
        <v>77687</v>
      </c>
      <c r="E163" s="7">
        <v>916413339</v>
      </c>
      <c r="F163" s="9">
        <v>44263.350231481498</v>
      </c>
      <c r="G163" s="3" t="s">
        <v>16</v>
      </c>
      <c r="H163" s="7">
        <v>8972</v>
      </c>
      <c r="I163" s="3" t="s">
        <v>17</v>
      </c>
      <c r="J163" s="3" t="s">
        <v>29</v>
      </c>
      <c r="K163" s="3" t="s">
        <v>30</v>
      </c>
      <c r="L163" s="3" t="s">
        <v>31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13683581</v>
      </c>
      <c r="D164" s="4">
        <v>13683581</v>
      </c>
      <c r="E164" s="6">
        <v>916422234</v>
      </c>
      <c r="F164" s="8">
        <v>44263.355763888903</v>
      </c>
      <c r="G164" s="2" t="s">
        <v>16</v>
      </c>
      <c r="H164" s="6">
        <v>8973</v>
      </c>
      <c r="I164" s="2" t="s">
        <v>17</v>
      </c>
      <c r="J164" s="2" t="s">
        <v>32</v>
      </c>
      <c r="K164" s="2" t="s">
        <v>27</v>
      </c>
      <c r="L164" s="2" t="s">
        <v>33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44861731</v>
      </c>
      <c r="D165" s="5">
        <v>44861731</v>
      </c>
      <c r="E165" s="7">
        <v>916439192</v>
      </c>
      <c r="F165" s="9">
        <v>44263.365347222199</v>
      </c>
      <c r="G165" s="3" t="s">
        <v>16</v>
      </c>
      <c r="H165" s="7">
        <v>8975</v>
      </c>
      <c r="I165" s="3" t="s">
        <v>17</v>
      </c>
      <c r="J165" s="3" t="s">
        <v>34</v>
      </c>
      <c r="K165" s="3" t="s">
        <v>27</v>
      </c>
      <c r="L165" s="3" t="s">
        <v>35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13644</v>
      </c>
      <c r="D166" s="4">
        <v>13644</v>
      </c>
      <c r="E166" s="6">
        <v>916512681</v>
      </c>
      <c r="F166" s="8">
        <v>44263.401030092602</v>
      </c>
      <c r="G166" s="2" t="s">
        <v>16</v>
      </c>
      <c r="H166" s="6">
        <v>8977</v>
      </c>
      <c r="I166" s="2" t="s">
        <v>17</v>
      </c>
      <c r="J166" s="2" t="s">
        <v>36</v>
      </c>
      <c r="K166" s="2" t="s">
        <v>37</v>
      </c>
      <c r="L166" s="2" t="s">
        <v>38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30000</v>
      </c>
      <c r="D167" s="5">
        <v>30000</v>
      </c>
      <c r="E167" s="7">
        <v>916592891</v>
      </c>
      <c r="F167" s="9">
        <v>44263.434583333299</v>
      </c>
      <c r="G167" s="3" t="s">
        <v>16</v>
      </c>
      <c r="H167" s="7">
        <v>8978</v>
      </c>
      <c r="I167" s="3" t="s">
        <v>17</v>
      </c>
      <c r="J167" s="3" t="s">
        <v>39</v>
      </c>
      <c r="K167" s="3" t="s">
        <v>40</v>
      </c>
      <c r="L167" s="3" t="s">
        <v>41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1290621</v>
      </c>
      <c r="D168" s="4">
        <v>1290621</v>
      </c>
      <c r="E168" s="6">
        <v>916759965</v>
      </c>
      <c r="F168" s="8">
        <v>44263.498587962997</v>
      </c>
      <c r="G168" s="2" t="s">
        <v>16</v>
      </c>
      <c r="H168" s="6">
        <v>8979</v>
      </c>
      <c r="I168" s="2" t="s">
        <v>17</v>
      </c>
      <c r="J168" s="2" t="s">
        <v>42</v>
      </c>
      <c r="K168" s="2" t="s">
        <v>43</v>
      </c>
      <c r="L168" s="2" t="s">
        <v>44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5985100</v>
      </c>
      <c r="D169" s="5">
        <v>5985100</v>
      </c>
      <c r="E169" s="7">
        <v>916771807</v>
      </c>
      <c r="F169" s="9">
        <v>44263.503298611096</v>
      </c>
      <c r="G169" s="3" t="s">
        <v>16</v>
      </c>
      <c r="H169" s="7">
        <v>8980</v>
      </c>
      <c r="I169" s="3" t="s">
        <v>17</v>
      </c>
      <c r="J169" s="3" t="s">
        <v>45</v>
      </c>
      <c r="K169" s="3" t="s">
        <v>46</v>
      </c>
      <c r="L169" s="3" t="s">
        <v>47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9860</v>
      </c>
      <c r="D170" s="4">
        <v>9860</v>
      </c>
      <c r="E170" s="6">
        <v>916786615</v>
      </c>
      <c r="F170" s="8">
        <v>44263.5094328704</v>
      </c>
      <c r="G170" s="2" t="s">
        <v>16</v>
      </c>
      <c r="H170" s="6">
        <v>8981</v>
      </c>
      <c r="I170" s="2" t="s">
        <v>17</v>
      </c>
      <c r="J170" s="2" t="s">
        <v>48</v>
      </c>
      <c r="K170" s="2" t="s">
        <v>27</v>
      </c>
      <c r="L170" s="2" t="s">
        <v>49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3034322</v>
      </c>
      <c r="D171" s="5">
        <v>3034322</v>
      </c>
      <c r="E171" s="7">
        <v>916791595</v>
      </c>
      <c r="F171" s="9">
        <v>44263.511574074102</v>
      </c>
      <c r="G171" s="3" t="s">
        <v>16</v>
      </c>
      <c r="H171" s="7">
        <v>8982</v>
      </c>
      <c r="I171" s="3" t="s">
        <v>17</v>
      </c>
      <c r="J171" s="3" t="s">
        <v>50</v>
      </c>
      <c r="K171" s="3" t="s">
        <v>27</v>
      </c>
      <c r="L171" s="3" t="s">
        <v>51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167000</v>
      </c>
      <c r="D172" s="4">
        <v>167000</v>
      </c>
      <c r="E172" s="6">
        <v>916809272</v>
      </c>
      <c r="F172" s="8">
        <v>44263.519328703696</v>
      </c>
      <c r="G172" s="2" t="s">
        <v>16</v>
      </c>
      <c r="H172" s="6">
        <v>8983</v>
      </c>
      <c r="I172" s="2" t="s">
        <v>17</v>
      </c>
      <c r="J172" s="2" t="s">
        <v>52</v>
      </c>
      <c r="K172" s="2" t="s">
        <v>53</v>
      </c>
      <c r="L172" s="2" t="s">
        <v>54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14</v>
      </c>
      <c r="D173" s="5">
        <v>14</v>
      </c>
      <c r="E173" s="7">
        <v>916821143</v>
      </c>
      <c r="F173" s="9">
        <v>44263.524803240703</v>
      </c>
      <c r="G173" s="3" t="s">
        <v>16</v>
      </c>
      <c r="H173" s="7">
        <v>8984</v>
      </c>
      <c r="I173" s="3" t="s">
        <v>17</v>
      </c>
      <c r="J173" s="3" t="s">
        <v>55</v>
      </c>
      <c r="K173" s="3" t="s">
        <v>56</v>
      </c>
      <c r="L173" s="3" t="s">
        <v>57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18344587</v>
      </c>
      <c r="D174" s="4">
        <v>18344587</v>
      </c>
      <c r="E174" s="6">
        <v>916926600</v>
      </c>
      <c r="F174" s="8">
        <v>44263.5796990741</v>
      </c>
      <c r="G174" s="2" t="s">
        <v>16</v>
      </c>
      <c r="H174" s="6">
        <v>8987</v>
      </c>
      <c r="I174" s="2" t="s">
        <v>17</v>
      </c>
      <c r="J174" s="2" t="s">
        <v>58</v>
      </c>
      <c r="K174" s="2" t="s">
        <v>27</v>
      </c>
      <c r="L174" s="2" t="s">
        <v>59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2345811</v>
      </c>
      <c r="D175" s="5">
        <v>2345811</v>
      </c>
      <c r="E175" s="7">
        <v>917034055</v>
      </c>
      <c r="F175" s="9">
        <v>44263.629421296297</v>
      </c>
      <c r="G175" s="3" t="s">
        <v>16</v>
      </c>
      <c r="H175" s="7">
        <v>8989</v>
      </c>
      <c r="I175" s="3" t="s">
        <v>17</v>
      </c>
      <c r="J175" s="3" t="s">
        <v>60</v>
      </c>
      <c r="K175" s="3" t="s">
        <v>43</v>
      </c>
      <c r="L175" s="3" t="s">
        <v>61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10773122</v>
      </c>
      <c r="D176" s="4">
        <v>10773122</v>
      </c>
      <c r="E176" s="6">
        <v>917051501</v>
      </c>
      <c r="F176" s="8">
        <v>44263.636932870402</v>
      </c>
      <c r="G176" s="2" t="s">
        <v>16</v>
      </c>
      <c r="H176" s="6">
        <v>8990</v>
      </c>
      <c r="I176" s="2" t="s">
        <v>17</v>
      </c>
      <c r="J176" s="2" t="s">
        <v>62</v>
      </c>
      <c r="K176" s="2" t="s">
        <v>27</v>
      </c>
      <c r="L176" s="2" t="s">
        <v>63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3336023</v>
      </c>
      <c r="D177" s="5">
        <v>3336023</v>
      </c>
      <c r="E177" s="7">
        <v>917057717</v>
      </c>
      <c r="F177" s="9">
        <v>44263.639583333301</v>
      </c>
      <c r="G177" s="3" t="s">
        <v>16</v>
      </c>
      <c r="H177" s="7">
        <v>8991</v>
      </c>
      <c r="I177" s="3" t="s">
        <v>17</v>
      </c>
      <c r="J177" s="3" t="s">
        <v>64</v>
      </c>
      <c r="K177" s="3" t="s">
        <v>43</v>
      </c>
      <c r="L177" s="3" t="s">
        <v>61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9167116</v>
      </c>
      <c r="D178" s="4">
        <v>9167116</v>
      </c>
      <c r="E178" s="6">
        <v>917057777</v>
      </c>
      <c r="F178" s="8">
        <v>44263.639618055597</v>
      </c>
      <c r="G178" s="2" t="s">
        <v>16</v>
      </c>
      <c r="H178" s="6">
        <v>8992</v>
      </c>
      <c r="I178" s="2" t="s">
        <v>17</v>
      </c>
      <c r="J178" s="2" t="s">
        <v>62</v>
      </c>
      <c r="K178" s="2" t="s">
        <v>27</v>
      </c>
      <c r="L178" s="2" t="s">
        <v>63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2389171</v>
      </c>
      <c r="D179" s="5">
        <v>2389171</v>
      </c>
      <c r="E179" s="7">
        <v>917064339</v>
      </c>
      <c r="F179" s="9">
        <v>44263.642395833303</v>
      </c>
      <c r="G179" s="3" t="s">
        <v>16</v>
      </c>
      <c r="H179" s="7">
        <v>8993</v>
      </c>
      <c r="I179" s="3" t="s">
        <v>17</v>
      </c>
      <c r="J179" s="3" t="s">
        <v>65</v>
      </c>
      <c r="K179" s="3" t="s">
        <v>43</v>
      </c>
      <c r="L179" s="3" t="s">
        <v>66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5185988.3499999996</v>
      </c>
      <c r="D180" s="4">
        <v>5185988.3499999996</v>
      </c>
      <c r="E180" s="6">
        <v>917120267</v>
      </c>
      <c r="F180" s="8">
        <v>44263.665914351899</v>
      </c>
      <c r="G180" s="2" t="s">
        <v>16</v>
      </c>
      <c r="H180" s="6">
        <v>8996</v>
      </c>
      <c r="I180" s="2" t="s">
        <v>17</v>
      </c>
      <c r="J180" s="2" t="s">
        <v>67</v>
      </c>
      <c r="K180" s="2" t="s">
        <v>27</v>
      </c>
      <c r="L180" s="2" t="s">
        <v>68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1290621</v>
      </c>
      <c r="D181" s="5">
        <v>1290621</v>
      </c>
      <c r="E181" s="7">
        <v>917139859</v>
      </c>
      <c r="F181" s="9">
        <v>44263.674340277801</v>
      </c>
      <c r="G181" s="3" t="s">
        <v>16</v>
      </c>
      <c r="H181" s="7">
        <v>8997</v>
      </c>
      <c r="I181" s="3" t="s">
        <v>17</v>
      </c>
      <c r="J181" s="3" t="s">
        <v>69</v>
      </c>
      <c r="K181" s="3" t="s">
        <v>43</v>
      </c>
      <c r="L181" s="3" t="s">
        <v>44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3913119</v>
      </c>
      <c r="D182" s="4">
        <v>3913119</v>
      </c>
      <c r="E182" s="6">
        <v>917185254</v>
      </c>
      <c r="F182" s="8">
        <v>44263.693912037001</v>
      </c>
      <c r="G182" s="2" t="s">
        <v>16</v>
      </c>
      <c r="H182" s="6">
        <v>9002</v>
      </c>
      <c r="I182" s="2" t="s">
        <v>17</v>
      </c>
      <c r="J182" s="2" t="s">
        <v>70</v>
      </c>
      <c r="K182" s="2" t="s">
        <v>43</v>
      </c>
      <c r="L182" s="2" t="s">
        <v>44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1196602</v>
      </c>
      <c r="D183" s="5">
        <v>1196602</v>
      </c>
      <c r="E183" s="7">
        <v>917200428</v>
      </c>
      <c r="F183" s="9">
        <v>44263.701689814799</v>
      </c>
      <c r="G183" s="3" t="s">
        <v>16</v>
      </c>
      <c r="H183" s="7">
        <v>9003</v>
      </c>
      <c r="I183" s="3" t="s">
        <v>17</v>
      </c>
      <c r="J183" s="3" t="s">
        <v>71</v>
      </c>
      <c r="K183" s="3" t="s">
        <v>43</v>
      </c>
      <c r="L183" s="3" t="s">
        <v>72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2000</v>
      </c>
      <c r="D184" s="4">
        <v>2000</v>
      </c>
      <c r="E184" s="6">
        <v>917214593</v>
      </c>
      <c r="F184" s="8">
        <v>44263.709108796298</v>
      </c>
      <c r="G184" s="2" t="s">
        <v>16</v>
      </c>
      <c r="H184" s="6">
        <v>9004</v>
      </c>
      <c r="I184" s="2" t="s">
        <v>17</v>
      </c>
      <c r="J184" s="2" t="s">
        <v>73</v>
      </c>
      <c r="K184" s="2" t="s">
        <v>27</v>
      </c>
      <c r="L184" s="2" t="s">
        <v>74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221306</v>
      </c>
      <c r="D185" s="5">
        <v>221306</v>
      </c>
      <c r="E185" s="7">
        <v>917221778</v>
      </c>
      <c r="F185" s="9">
        <v>44263.712777777801</v>
      </c>
      <c r="G185" s="3" t="s">
        <v>16</v>
      </c>
      <c r="H185" s="7">
        <v>9005</v>
      </c>
      <c r="I185" s="3" t="s">
        <v>17</v>
      </c>
      <c r="J185" s="3" t="s">
        <v>75</v>
      </c>
      <c r="K185" s="3" t="s">
        <v>30</v>
      </c>
      <c r="L185" s="3" t="s">
        <v>76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19360000</v>
      </c>
      <c r="D186" s="4">
        <v>19360000</v>
      </c>
      <c r="E186" s="6">
        <v>917235858</v>
      </c>
      <c r="F186" s="8">
        <v>44263.720393518503</v>
      </c>
      <c r="G186" s="2" t="s">
        <v>16</v>
      </c>
      <c r="H186" s="6">
        <v>9008</v>
      </c>
      <c r="I186" s="2" t="s">
        <v>17</v>
      </c>
      <c r="J186" s="2" t="s">
        <v>77</v>
      </c>
      <c r="K186" s="2" t="s">
        <v>37</v>
      </c>
      <c r="L186" s="2" t="s">
        <v>78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22304228.579999998</v>
      </c>
      <c r="D187" s="5">
        <v>22304228.579999998</v>
      </c>
      <c r="E187" s="7">
        <v>917247484</v>
      </c>
      <c r="F187" s="9">
        <v>44263.726863425902</v>
      </c>
      <c r="G187" s="3" t="s">
        <v>16</v>
      </c>
      <c r="H187" s="7">
        <v>9010</v>
      </c>
      <c r="I187" s="3" t="s">
        <v>17</v>
      </c>
      <c r="J187" s="3" t="s">
        <v>79</v>
      </c>
      <c r="K187" s="3" t="s">
        <v>27</v>
      </c>
      <c r="L187" s="3" t="s">
        <v>80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177219872</v>
      </c>
      <c r="D188" s="4">
        <v>177219872</v>
      </c>
      <c r="E188" s="6">
        <v>917260134</v>
      </c>
      <c r="F188" s="8">
        <v>44263.7341087963</v>
      </c>
      <c r="G188" s="2" t="s">
        <v>16</v>
      </c>
      <c r="H188" s="6">
        <v>9013</v>
      </c>
      <c r="I188" s="2" t="s">
        <v>17</v>
      </c>
      <c r="J188" s="2" t="s">
        <v>81</v>
      </c>
      <c r="K188" s="2" t="s">
        <v>82</v>
      </c>
      <c r="L188" s="2" t="s">
        <v>83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11669</v>
      </c>
      <c r="D189" s="5">
        <v>11669</v>
      </c>
      <c r="E189" s="7">
        <v>917263460</v>
      </c>
      <c r="F189" s="9">
        <v>44263.736018518503</v>
      </c>
      <c r="G189" s="3" t="s">
        <v>16</v>
      </c>
      <c r="H189" s="7">
        <v>9014</v>
      </c>
      <c r="I189" s="3" t="s">
        <v>17</v>
      </c>
      <c r="J189" s="3" t="s">
        <v>84</v>
      </c>
      <c r="K189" s="3" t="s">
        <v>27</v>
      </c>
      <c r="L189" s="3" t="s">
        <v>85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6299729</v>
      </c>
      <c r="D190" s="4">
        <v>6299729</v>
      </c>
      <c r="E190" s="6">
        <v>917314214</v>
      </c>
      <c r="F190" s="8">
        <v>44263.767164351899</v>
      </c>
      <c r="G190" s="2" t="s">
        <v>16</v>
      </c>
      <c r="H190" s="6">
        <v>9015</v>
      </c>
      <c r="I190" s="2" t="s">
        <v>17</v>
      </c>
      <c r="J190" s="2" t="s">
        <v>86</v>
      </c>
      <c r="K190" s="2" t="s">
        <v>43</v>
      </c>
      <c r="L190" s="2" t="s">
        <v>87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560000</v>
      </c>
      <c r="D191" s="5">
        <v>560000</v>
      </c>
      <c r="E191" s="7">
        <v>917496317</v>
      </c>
      <c r="F191" s="9">
        <v>44263.887604166703</v>
      </c>
      <c r="G191" s="3" t="s">
        <v>16</v>
      </c>
      <c r="H191" s="7">
        <v>9016</v>
      </c>
      <c r="I191" s="3" t="s">
        <v>17</v>
      </c>
      <c r="J191" s="3" t="s">
        <v>88</v>
      </c>
      <c r="K191" s="3" t="s">
        <v>89</v>
      </c>
      <c r="L191" s="3" t="s">
        <v>90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18714</v>
      </c>
      <c r="D192" s="4">
        <v>18714</v>
      </c>
      <c r="E192" s="6">
        <v>917629884</v>
      </c>
      <c r="F192" s="8">
        <v>44264.3132175926</v>
      </c>
      <c r="G192" s="2" t="s">
        <v>16</v>
      </c>
      <c r="H192" s="6">
        <v>9018</v>
      </c>
      <c r="I192" s="2" t="s">
        <v>17</v>
      </c>
      <c r="J192" s="2" t="s">
        <v>91</v>
      </c>
      <c r="K192" s="2" t="s">
        <v>27</v>
      </c>
      <c r="L192" s="2" t="s">
        <v>92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843711</v>
      </c>
      <c r="D193" s="5">
        <v>843711</v>
      </c>
      <c r="E193" s="7">
        <v>917811824</v>
      </c>
      <c r="F193" s="9">
        <v>44264.420266203699</v>
      </c>
      <c r="G193" s="3" t="s">
        <v>16</v>
      </c>
      <c r="H193" s="7">
        <v>9023</v>
      </c>
      <c r="I193" s="3" t="s">
        <v>17</v>
      </c>
      <c r="J193" s="3" t="s">
        <v>93</v>
      </c>
      <c r="K193" s="3" t="s">
        <v>27</v>
      </c>
      <c r="L193" s="3" t="s">
        <v>94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90027</v>
      </c>
      <c r="D194" s="4">
        <v>90027</v>
      </c>
      <c r="E194" s="6">
        <v>917859982</v>
      </c>
      <c r="F194" s="8">
        <v>44264.441550925898</v>
      </c>
      <c r="G194" s="2" t="s">
        <v>16</v>
      </c>
      <c r="H194" s="6">
        <v>9024</v>
      </c>
      <c r="I194" s="2" t="s">
        <v>17</v>
      </c>
      <c r="J194" s="2" t="s">
        <v>95</v>
      </c>
      <c r="K194" s="2" t="s">
        <v>37</v>
      </c>
      <c r="L194" s="2" t="s">
        <v>96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158992</v>
      </c>
      <c r="D195" s="5">
        <v>158992</v>
      </c>
      <c r="E195" s="7">
        <v>917913797</v>
      </c>
      <c r="F195" s="9">
        <v>44264.464166666701</v>
      </c>
      <c r="G195" s="3" t="s">
        <v>16</v>
      </c>
      <c r="H195" s="7">
        <v>9026</v>
      </c>
      <c r="I195" s="3" t="s">
        <v>17</v>
      </c>
      <c r="J195" s="3" t="s">
        <v>97</v>
      </c>
      <c r="K195" s="3" t="s">
        <v>37</v>
      </c>
      <c r="L195" s="3" t="s">
        <v>98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289213</v>
      </c>
      <c r="D196" s="4">
        <v>289213</v>
      </c>
      <c r="E196" s="6">
        <v>918006267</v>
      </c>
      <c r="F196" s="8">
        <v>44264.503206018497</v>
      </c>
      <c r="G196" s="2" t="s">
        <v>16</v>
      </c>
      <c r="H196" s="6">
        <v>9028</v>
      </c>
      <c r="I196" s="2" t="s">
        <v>17</v>
      </c>
      <c r="J196" s="2" t="s">
        <v>99</v>
      </c>
      <c r="K196" s="2" t="s">
        <v>37</v>
      </c>
      <c r="L196" s="2" t="s">
        <v>100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85912621</v>
      </c>
      <c r="D197" s="5">
        <v>85912621</v>
      </c>
      <c r="E197" s="7">
        <v>918042082</v>
      </c>
      <c r="F197" s="9">
        <v>44264.520081018498</v>
      </c>
      <c r="G197" s="3" t="s">
        <v>16</v>
      </c>
      <c r="H197" s="7">
        <v>9031</v>
      </c>
      <c r="I197" s="3" t="s">
        <v>17</v>
      </c>
      <c r="J197" s="3" t="s">
        <v>101</v>
      </c>
      <c r="K197" s="3" t="s">
        <v>56</v>
      </c>
      <c r="L197" s="3" t="s">
        <v>102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30000</v>
      </c>
      <c r="D198" s="4">
        <v>30000</v>
      </c>
      <c r="E198" s="6">
        <v>918048621</v>
      </c>
      <c r="F198" s="8">
        <v>44264.523379629602</v>
      </c>
      <c r="G198" s="2" t="s">
        <v>16</v>
      </c>
      <c r="H198" s="6">
        <v>9032</v>
      </c>
      <c r="I198" s="2" t="s">
        <v>17</v>
      </c>
      <c r="J198" s="2" t="s">
        <v>103</v>
      </c>
      <c r="K198" s="2" t="s">
        <v>43</v>
      </c>
      <c r="L198" s="2" t="s">
        <v>104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280359</v>
      </c>
      <c r="D199" s="5">
        <v>280359</v>
      </c>
      <c r="E199" s="7">
        <v>918054338</v>
      </c>
      <c r="F199" s="9">
        <v>44264.526331018496</v>
      </c>
      <c r="G199" s="3" t="s">
        <v>16</v>
      </c>
      <c r="H199" s="7">
        <v>9034</v>
      </c>
      <c r="I199" s="3" t="s">
        <v>17</v>
      </c>
      <c r="J199" s="3" t="s">
        <v>105</v>
      </c>
      <c r="K199" s="3" t="s">
        <v>106</v>
      </c>
      <c r="L199" s="3" t="s">
        <v>107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409182</v>
      </c>
      <c r="D200" s="4">
        <v>409182</v>
      </c>
      <c r="E200" s="6">
        <v>918089656</v>
      </c>
      <c r="F200" s="8">
        <v>44264.5452546296</v>
      </c>
      <c r="G200" s="2" t="s">
        <v>16</v>
      </c>
      <c r="H200" s="6">
        <v>9035</v>
      </c>
      <c r="I200" s="2" t="s">
        <v>17</v>
      </c>
      <c r="J200" s="2" t="s">
        <v>108</v>
      </c>
      <c r="K200" s="2" t="s">
        <v>56</v>
      </c>
      <c r="L200" s="2" t="s">
        <v>102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95</v>
      </c>
      <c r="D201" s="5">
        <v>95</v>
      </c>
      <c r="E201" s="7">
        <v>918095852</v>
      </c>
      <c r="F201" s="9">
        <v>44264.548784722203</v>
      </c>
      <c r="G201" s="3" t="s">
        <v>16</v>
      </c>
      <c r="H201" s="7">
        <v>9036</v>
      </c>
      <c r="I201" s="3" t="s">
        <v>17</v>
      </c>
      <c r="J201" s="3" t="s">
        <v>109</v>
      </c>
      <c r="K201" s="3" t="s">
        <v>110</v>
      </c>
      <c r="L201" s="3" t="s">
        <v>111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280359</v>
      </c>
      <c r="D202" s="4">
        <v>280359</v>
      </c>
      <c r="E202" s="6">
        <v>918213491</v>
      </c>
      <c r="F202" s="8">
        <v>44264.608680555597</v>
      </c>
      <c r="G202" s="2" t="s">
        <v>16</v>
      </c>
      <c r="H202" s="6">
        <v>9039</v>
      </c>
      <c r="I202" s="2" t="s">
        <v>17</v>
      </c>
      <c r="J202" s="2" t="s">
        <v>112</v>
      </c>
      <c r="K202" s="2" t="s">
        <v>106</v>
      </c>
      <c r="L202" s="2" t="s">
        <v>113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19012751</v>
      </c>
      <c r="D203" s="5">
        <v>19012751</v>
      </c>
      <c r="E203" s="7">
        <v>918242398</v>
      </c>
      <c r="F203" s="9">
        <v>44264.621168981503</v>
      </c>
      <c r="G203" s="3" t="s">
        <v>16</v>
      </c>
      <c r="H203" s="7">
        <v>9041</v>
      </c>
      <c r="I203" s="3" t="s">
        <v>17</v>
      </c>
      <c r="J203" s="3" t="s">
        <v>114</v>
      </c>
      <c r="K203" s="3" t="s">
        <v>115</v>
      </c>
      <c r="L203" s="3" t="s">
        <v>116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550000</v>
      </c>
      <c r="D204" s="4">
        <v>550000</v>
      </c>
      <c r="E204" s="6">
        <v>918252526</v>
      </c>
      <c r="F204" s="8">
        <v>44264.6254513889</v>
      </c>
      <c r="G204" s="2" t="s">
        <v>16</v>
      </c>
      <c r="H204" s="6">
        <v>9042</v>
      </c>
      <c r="I204" s="2" t="s">
        <v>17</v>
      </c>
      <c r="J204" s="2" t="s">
        <v>117</v>
      </c>
      <c r="K204" s="2" t="s">
        <v>27</v>
      </c>
      <c r="L204" s="2" t="s">
        <v>118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2829</v>
      </c>
      <c r="D205" s="5">
        <v>2829</v>
      </c>
      <c r="E205" s="7">
        <v>918276783</v>
      </c>
      <c r="F205" s="9">
        <v>44264.636226851901</v>
      </c>
      <c r="G205" s="3" t="s">
        <v>16</v>
      </c>
      <c r="H205" s="7">
        <v>9043</v>
      </c>
      <c r="I205" s="3" t="s">
        <v>17</v>
      </c>
      <c r="J205" s="3" t="s">
        <v>119</v>
      </c>
      <c r="K205" s="3" t="s">
        <v>27</v>
      </c>
      <c r="L205" s="3" t="s">
        <v>120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35000</v>
      </c>
      <c r="D206" s="4">
        <v>35000</v>
      </c>
      <c r="E206" s="6">
        <v>918283038</v>
      </c>
      <c r="F206" s="8">
        <v>44264.6389583333</v>
      </c>
      <c r="G206" s="2" t="s">
        <v>16</v>
      </c>
      <c r="H206" s="6">
        <v>9044</v>
      </c>
      <c r="I206" s="2" t="s">
        <v>17</v>
      </c>
      <c r="J206" s="2" t="s">
        <v>121</v>
      </c>
      <c r="K206" s="2" t="s">
        <v>43</v>
      </c>
      <c r="L206" s="2" t="s">
        <v>122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164363</v>
      </c>
      <c r="D207" s="5">
        <v>164363</v>
      </c>
      <c r="E207" s="7">
        <v>918293108</v>
      </c>
      <c r="F207" s="9">
        <v>44264.6433217593</v>
      </c>
      <c r="G207" s="3" t="s">
        <v>16</v>
      </c>
      <c r="H207" s="7">
        <v>9045</v>
      </c>
      <c r="I207" s="3" t="s">
        <v>17</v>
      </c>
      <c r="J207" s="3" t="s">
        <v>123</v>
      </c>
      <c r="K207" s="3" t="s">
        <v>106</v>
      </c>
      <c r="L207" s="3" t="s">
        <v>124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212110</v>
      </c>
      <c r="D208" s="4">
        <v>212110</v>
      </c>
      <c r="E208" s="6">
        <v>918344573</v>
      </c>
      <c r="F208" s="8">
        <v>44264.666365740697</v>
      </c>
      <c r="G208" s="2" t="s">
        <v>16</v>
      </c>
      <c r="H208" s="6">
        <v>9048</v>
      </c>
      <c r="I208" s="2" t="s">
        <v>17</v>
      </c>
      <c r="J208" s="2" t="s">
        <v>125</v>
      </c>
      <c r="K208" s="2" t="s">
        <v>126</v>
      </c>
      <c r="L208" s="2" t="s">
        <v>127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163800</v>
      </c>
      <c r="D209" s="5">
        <v>163800</v>
      </c>
      <c r="E209" s="7">
        <v>918423231</v>
      </c>
      <c r="F209" s="9">
        <v>44264.704050925902</v>
      </c>
      <c r="G209" s="3" t="s">
        <v>16</v>
      </c>
      <c r="H209" s="7">
        <v>9050</v>
      </c>
      <c r="I209" s="3" t="s">
        <v>17</v>
      </c>
      <c r="J209" s="3" t="s">
        <v>128</v>
      </c>
      <c r="K209" s="3" t="s">
        <v>27</v>
      </c>
      <c r="L209" s="3" t="s">
        <v>129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77687</v>
      </c>
      <c r="D210" s="4">
        <v>77687</v>
      </c>
      <c r="E210" s="6">
        <v>918607594</v>
      </c>
      <c r="F210" s="8">
        <v>44264.816006944398</v>
      </c>
      <c r="G210" s="2" t="s">
        <v>16</v>
      </c>
      <c r="H210" s="6">
        <v>9051</v>
      </c>
      <c r="I210" s="2" t="s">
        <v>17</v>
      </c>
      <c r="J210" s="2" t="s">
        <v>130</v>
      </c>
      <c r="K210" s="2" t="s">
        <v>30</v>
      </c>
      <c r="L210" s="2" t="s">
        <v>131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4458077</v>
      </c>
      <c r="D211" s="5">
        <v>4458077</v>
      </c>
      <c r="E211" s="7">
        <v>918919476</v>
      </c>
      <c r="F211" s="9">
        <v>44265.371967592597</v>
      </c>
      <c r="G211" s="3" t="s">
        <v>16</v>
      </c>
      <c r="H211" s="7">
        <v>9053</v>
      </c>
      <c r="I211" s="3" t="s">
        <v>17</v>
      </c>
      <c r="J211" s="3" t="s">
        <v>132</v>
      </c>
      <c r="K211" s="3" t="s">
        <v>27</v>
      </c>
      <c r="L211" s="3" t="s">
        <v>133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140000</v>
      </c>
      <c r="D212" s="4">
        <v>140000</v>
      </c>
      <c r="E212" s="6">
        <v>918924649</v>
      </c>
      <c r="F212" s="8">
        <v>44265.374780092599</v>
      </c>
      <c r="G212" s="2" t="s">
        <v>16</v>
      </c>
      <c r="H212" s="6">
        <v>9054</v>
      </c>
      <c r="I212" s="2" t="s">
        <v>17</v>
      </c>
      <c r="J212" s="2" t="s">
        <v>134</v>
      </c>
      <c r="K212" s="2" t="s">
        <v>115</v>
      </c>
      <c r="L212" s="2" t="s">
        <v>116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27079</v>
      </c>
      <c r="D213" s="5">
        <v>27079</v>
      </c>
      <c r="E213" s="7">
        <v>918993949</v>
      </c>
      <c r="F213" s="9">
        <v>44265.409224536997</v>
      </c>
      <c r="G213" s="3" t="s">
        <v>16</v>
      </c>
      <c r="H213" s="7">
        <v>9055</v>
      </c>
      <c r="I213" s="3" t="s">
        <v>17</v>
      </c>
      <c r="J213" s="3" t="s">
        <v>135</v>
      </c>
      <c r="K213" s="3" t="s">
        <v>27</v>
      </c>
      <c r="L213" s="3" t="s">
        <v>33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487500</v>
      </c>
      <c r="D214" s="4">
        <v>487500</v>
      </c>
      <c r="E214" s="6">
        <v>919018353</v>
      </c>
      <c r="F214" s="8">
        <v>44265.420474537001</v>
      </c>
      <c r="G214" s="2" t="s">
        <v>16</v>
      </c>
      <c r="H214" s="6">
        <v>9057</v>
      </c>
      <c r="I214" s="2" t="s">
        <v>17</v>
      </c>
      <c r="J214" s="2" t="s">
        <v>136</v>
      </c>
      <c r="K214" s="2" t="s">
        <v>19</v>
      </c>
      <c r="L214" s="2" t="s">
        <v>137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37542332</v>
      </c>
      <c r="D215" s="5">
        <v>37542332</v>
      </c>
      <c r="E215" s="7">
        <v>919018606</v>
      </c>
      <c r="F215" s="9">
        <v>44265.420590277798</v>
      </c>
      <c r="G215" s="3" t="s">
        <v>16</v>
      </c>
      <c r="H215" s="7">
        <v>9058</v>
      </c>
      <c r="I215" s="3" t="s">
        <v>17</v>
      </c>
      <c r="J215" s="3" t="s">
        <v>138</v>
      </c>
      <c r="K215" s="3" t="s">
        <v>27</v>
      </c>
      <c r="L215" s="3" t="s">
        <v>139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12427497</v>
      </c>
      <c r="D216" s="4">
        <v>12427497</v>
      </c>
      <c r="E216" s="6">
        <v>919020346</v>
      </c>
      <c r="F216" s="8">
        <v>44265.421388888899</v>
      </c>
      <c r="G216" s="2" t="s">
        <v>16</v>
      </c>
      <c r="H216" s="6">
        <v>9059</v>
      </c>
      <c r="I216" s="2" t="s">
        <v>17</v>
      </c>
      <c r="J216" s="2" t="s">
        <v>140</v>
      </c>
      <c r="K216" s="2" t="s">
        <v>27</v>
      </c>
      <c r="L216" s="2" t="s">
        <v>141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267030</v>
      </c>
      <c r="D217" s="5">
        <v>267030</v>
      </c>
      <c r="E217" s="7">
        <v>919112362</v>
      </c>
      <c r="F217" s="9">
        <v>44265.4617013889</v>
      </c>
      <c r="G217" s="3" t="s">
        <v>16</v>
      </c>
      <c r="H217" s="7">
        <v>9062</v>
      </c>
      <c r="I217" s="3" t="s">
        <v>17</v>
      </c>
      <c r="J217" s="3" t="s">
        <v>142</v>
      </c>
      <c r="K217" s="3" t="s">
        <v>19</v>
      </c>
      <c r="L217" s="3" t="s">
        <v>143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2617394</v>
      </c>
      <c r="D218" s="4">
        <v>2617394</v>
      </c>
      <c r="E218" s="6">
        <v>919117046</v>
      </c>
      <c r="F218" s="8">
        <v>44265.463750000003</v>
      </c>
      <c r="G218" s="2" t="s">
        <v>16</v>
      </c>
      <c r="H218" s="6">
        <v>9063</v>
      </c>
      <c r="I218" s="2" t="s">
        <v>17</v>
      </c>
      <c r="J218" s="2" t="s">
        <v>144</v>
      </c>
      <c r="K218" s="2" t="s">
        <v>30</v>
      </c>
      <c r="L218" s="2" t="s">
        <v>145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650000</v>
      </c>
      <c r="D219" s="5">
        <v>650000</v>
      </c>
      <c r="E219" s="7">
        <v>919128060</v>
      </c>
      <c r="F219" s="9">
        <v>44265.468599537002</v>
      </c>
      <c r="G219" s="3" t="s">
        <v>16</v>
      </c>
      <c r="H219" s="7">
        <v>9064</v>
      </c>
      <c r="I219" s="3" t="s">
        <v>17</v>
      </c>
      <c r="J219" s="3" t="s">
        <v>146</v>
      </c>
      <c r="K219" s="3" t="s">
        <v>56</v>
      </c>
      <c r="L219" s="3" t="s">
        <v>147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1076000</v>
      </c>
      <c r="D220" s="4">
        <v>1076000</v>
      </c>
      <c r="E220" s="6">
        <v>919186109</v>
      </c>
      <c r="F220" s="8">
        <v>44265.492916666699</v>
      </c>
      <c r="G220" s="2" t="s">
        <v>16</v>
      </c>
      <c r="H220" s="6">
        <v>9065</v>
      </c>
      <c r="I220" s="2" t="s">
        <v>17</v>
      </c>
      <c r="J220" s="2" t="s">
        <v>148</v>
      </c>
      <c r="K220" s="2" t="s">
        <v>27</v>
      </c>
      <c r="L220" s="2" t="s">
        <v>149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1493000</v>
      </c>
      <c r="D221" s="5">
        <v>1493000</v>
      </c>
      <c r="E221" s="7">
        <v>919214392</v>
      </c>
      <c r="F221" s="9">
        <v>44265.505196759303</v>
      </c>
      <c r="G221" s="3" t="s">
        <v>16</v>
      </c>
      <c r="H221" s="7">
        <v>9067</v>
      </c>
      <c r="I221" s="3" t="s">
        <v>17</v>
      </c>
      <c r="J221" s="3" t="s">
        <v>150</v>
      </c>
      <c r="K221" s="3" t="s">
        <v>19</v>
      </c>
      <c r="L221" s="3" t="s">
        <v>151</v>
      </c>
      <c r="M221" s="3" t="s">
        <v>17</v>
      </c>
      <c r="N221" s="3" t="s">
        <v>17</v>
      </c>
    </row>
    <row r="222" spans="1:14" s="56" customFormat="1">
      <c r="A222" s="57" t="s">
        <v>14</v>
      </c>
      <c r="B222" s="57" t="s">
        <v>15</v>
      </c>
      <c r="C222" s="58">
        <v>1404698</v>
      </c>
      <c r="D222" s="58">
        <v>1404698</v>
      </c>
      <c r="E222" s="59">
        <v>919240326</v>
      </c>
      <c r="F222" s="60">
        <v>44265.516944444404</v>
      </c>
      <c r="G222" s="57" t="s">
        <v>16</v>
      </c>
      <c r="H222" s="59">
        <v>9068</v>
      </c>
      <c r="I222" s="57" t="s">
        <v>17</v>
      </c>
      <c r="J222" s="57" t="s">
        <v>152</v>
      </c>
      <c r="K222" s="57" t="s">
        <v>153</v>
      </c>
      <c r="L222" s="57" t="s">
        <v>154</v>
      </c>
      <c r="M222" s="57" t="s">
        <v>17</v>
      </c>
      <c r="N222" s="57" t="s">
        <v>17</v>
      </c>
    </row>
    <row r="223" spans="1:14">
      <c r="A223" s="3" t="s">
        <v>14</v>
      </c>
      <c r="B223" s="3" t="s">
        <v>15</v>
      </c>
      <c r="C223" s="5">
        <v>4474035</v>
      </c>
      <c r="D223" s="5">
        <v>4474035</v>
      </c>
      <c r="E223" s="7">
        <v>919260497</v>
      </c>
      <c r="F223" s="9">
        <v>44265.526840277802</v>
      </c>
      <c r="G223" s="3" t="s">
        <v>16</v>
      </c>
      <c r="H223" s="7">
        <v>9069</v>
      </c>
      <c r="I223" s="3" t="s">
        <v>17</v>
      </c>
      <c r="J223" s="3" t="s">
        <v>155</v>
      </c>
      <c r="K223" s="3" t="s">
        <v>27</v>
      </c>
      <c r="L223" s="3" t="s">
        <v>156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231961</v>
      </c>
      <c r="D224" s="4">
        <v>231961</v>
      </c>
      <c r="E224" s="6">
        <v>919421169</v>
      </c>
      <c r="F224" s="8">
        <v>44265.6073958333</v>
      </c>
      <c r="G224" s="2" t="s">
        <v>16</v>
      </c>
      <c r="H224" s="6">
        <v>9072</v>
      </c>
      <c r="I224" s="2" t="s">
        <v>17</v>
      </c>
      <c r="J224" s="2" t="s">
        <v>157</v>
      </c>
      <c r="K224" s="2" t="s">
        <v>27</v>
      </c>
      <c r="L224" s="2" t="s">
        <v>158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42083148</v>
      </c>
      <c r="D225" s="5">
        <v>42083148</v>
      </c>
      <c r="E225" s="7">
        <v>919441946</v>
      </c>
      <c r="F225" s="9">
        <v>44265.616412037001</v>
      </c>
      <c r="G225" s="3" t="s">
        <v>16</v>
      </c>
      <c r="H225" s="7">
        <v>9073</v>
      </c>
      <c r="I225" s="3" t="s">
        <v>17</v>
      </c>
      <c r="J225" s="3" t="s">
        <v>159</v>
      </c>
      <c r="K225" s="3" t="s">
        <v>27</v>
      </c>
      <c r="L225" s="3" t="s">
        <v>160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3397808</v>
      </c>
      <c r="D226" s="4">
        <v>3397808</v>
      </c>
      <c r="E226" s="6">
        <v>919441962</v>
      </c>
      <c r="F226" s="8">
        <v>44265.616412037001</v>
      </c>
      <c r="G226" s="2" t="s">
        <v>16</v>
      </c>
      <c r="H226" s="6">
        <v>9074</v>
      </c>
      <c r="I226" s="2" t="s">
        <v>17</v>
      </c>
      <c r="J226" s="2" t="s">
        <v>146</v>
      </c>
      <c r="K226" s="2" t="s">
        <v>56</v>
      </c>
      <c r="L226" s="2" t="s">
        <v>161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1981859</v>
      </c>
      <c r="D227" s="5">
        <v>1981859</v>
      </c>
      <c r="E227" s="7">
        <v>919473508</v>
      </c>
      <c r="F227" s="9">
        <v>44265.63</v>
      </c>
      <c r="G227" s="3" t="s">
        <v>16</v>
      </c>
      <c r="H227" s="7">
        <v>9075</v>
      </c>
      <c r="I227" s="3" t="s">
        <v>17</v>
      </c>
      <c r="J227" s="3" t="s">
        <v>146</v>
      </c>
      <c r="K227" s="3" t="s">
        <v>56</v>
      </c>
      <c r="L227" s="3" t="s">
        <v>162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12736482</v>
      </c>
      <c r="D228" s="4">
        <v>12736482</v>
      </c>
      <c r="E228" s="6">
        <v>919488449</v>
      </c>
      <c r="F228" s="8">
        <v>44265.636354166701</v>
      </c>
      <c r="G228" s="2" t="s">
        <v>16</v>
      </c>
      <c r="H228" s="6">
        <v>9077</v>
      </c>
      <c r="I228" s="2" t="s">
        <v>17</v>
      </c>
      <c r="J228" s="2" t="s">
        <v>163</v>
      </c>
      <c r="K228" s="2" t="s">
        <v>27</v>
      </c>
      <c r="L228" s="2" t="s">
        <v>164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11851180</v>
      </c>
      <c r="D229" s="5">
        <v>11851180</v>
      </c>
      <c r="E229" s="7">
        <v>919503526</v>
      </c>
      <c r="F229" s="9">
        <v>44265.642824074101</v>
      </c>
      <c r="G229" s="3" t="s">
        <v>16</v>
      </c>
      <c r="H229" s="7">
        <v>9079</v>
      </c>
      <c r="I229" s="3" t="s">
        <v>17</v>
      </c>
      <c r="J229" s="3" t="s">
        <v>165</v>
      </c>
      <c r="K229" s="3" t="s">
        <v>27</v>
      </c>
      <c r="L229" s="3" t="s">
        <v>164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3293912.52</v>
      </c>
      <c r="D230" s="4">
        <v>3293912.52</v>
      </c>
      <c r="E230" s="6">
        <v>919511853</v>
      </c>
      <c r="F230" s="8">
        <v>44265.646446759303</v>
      </c>
      <c r="G230" s="2" t="s">
        <v>16</v>
      </c>
      <c r="H230" s="6">
        <v>9081</v>
      </c>
      <c r="I230" s="2" t="s">
        <v>17</v>
      </c>
      <c r="J230" s="2" t="s">
        <v>166</v>
      </c>
      <c r="K230" s="2" t="s">
        <v>27</v>
      </c>
      <c r="L230" s="2" t="s">
        <v>167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2931147</v>
      </c>
      <c r="D231" s="5">
        <v>2931147</v>
      </c>
      <c r="E231" s="7">
        <v>919517175</v>
      </c>
      <c r="F231" s="9">
        <v>44265.648807870399</v>
      </c>
      <c r="G231" s="3" t="s">
        <v>16</v>
      </c>
      <c r="H231" s="7">
        <v>9082</v>
      </c>
      <c r="I231" s="3" t="s">
        <v>17</v>
      </c>
      <c r="J231" s="3" t="s">
        <v>168</v>
      </c>
      <c r="K231" s="3" t="s">
        <v>27</v>
      </c>
      <c r="L231" s="3" t="s">
        <v>164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8307301</v>
      </c>
      <c r="D232" s="4">
        <v>8307301</v>
      </c>
      <c r="E232" s="6">
        <v>919539740</v>
      </c>
      <c r="F232" s="8">
        <v>44265.658807870401</v>
      </c>
      <c r="G232" s="2" t="s">
        <v>16</v>
      </c>
      <c r="H232" s="6">
        <v>9084</v>
      </c>
      <c r="I232" s="2" t="s">
        <v>17</v>
      </c>
      <c r="J232" s="2" t="s">
        <v>169</v>
      </c>
      <c r="K232" s="2" t="s">
        <v>27</v>
      </c>
      <c r="L232" s="2" t="s">
        <v>164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887115572</v>
      </c>
      <c r="D233" s="5">
        <v>887115572</v>
      </c>
      <c r="E233" s="7">
        <v>919550803</v>
      </c>
      <c r="F233" s="9">
        <v>44265.663530092599</v>
      </c>
      <c r="G233" s="3" t="s">
        <v>16</v>
      </c>
      <c r="H233" s="7">
        <v>9085</v>
      </c>
      <c r="I233" s="3" t="s">
        <v>17</v>
      </c>
      <c r="J233" s="3" t="s">
        <v>170</v>
      </c>
      <c r="K233" s="3" t="s">
        <v>171</v>
      </c>
      <c r="L233" s="3" t="s">
        <v>172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289261</v>
      </c>
      <c r="D234" s="4">
        <v>289261</v>
      </c>
      <c r="E234" s="6">
        <v>919551682</v>
      </c>
      <c r="F234" s="8">
        <v>44265.6639236111</v>
      </c>
      <c r="G234" s="2" t="s">
        <v>16</v>
      </c>
      <c r="H234" s="6">
        <v>9086</v>
      </c>
      <c r="I234" s="2" t="s">
        <v>17</v>
      </c>
      <c r="J234" s="2" t="s">
        <v>173</v>
      </c>
      <c r="K234" s="2" t="s">
        <v>43</v>
      </c>
      <c r="L234" s="2" t="s">
        <v>174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231067</v>
      </c>
      <c r="D235" s="5">
        <v>231067</v>
      </c>
      <c r="E235" s="7">
        <v>919638206</v>
      </c>
      <c r="F235" s="9">
        <v>44265.705706018503</v>
      </c>
      <c r="G235" s="3" t="s">
        <v>16</v>
      </c>
      <c r="H235" s="7">
        <v>9087</v>
      </c>
      <c r="I235" s="3" t="s">
        <v>17</v>
      </c>
      <c r="J235" s="3" t="s">
        <v>146</v>
      </c>
      <c r="K235" s="3" t="s">
        <v>56</v>
      </c>
      <c r="L235" s="3" t="s">
        <v>175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1743648</v>
      </c>
      <c r="D236" s="4">
        <v>1743648</v>
      </c>
      <c r="E236" s="6">
        <v>919642664</v>
      </c>
      <c r="F236" s="8">
        <v>44265.708263888897</v>
      </c>
      <c r="G236" s="2" t="s">
        <v>16</v>
      </c>
      <c r="H236" s="6">
        <v>9088</v>
      </c>
      <c r="I236" s="2" t="s">
        <v>17</v>
      </c>
      <c r="J236" s="2" t="s">
        <v>176</v>
      </c>
      <c r="K236" s="2" t="s">
        <v>27</v>
      </c>
      <c r="L236" s="2" t="s">
        <v>177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243785</v>
      </c>
      <c r="D237" s="5">
        <v>243785</v>
      </c>
      <c r="E237" s="7">
        <v>919649290</v>
      </c>
      <c r="F237" s="9">
        <v>44265.711770833303</v>
      </c>
      <c r="G237" s="3" t="s">
        <v>16</v>
      </c>
      <c r="H237" s="7">
        <v>9089</v>
      </c>
      <c r="I237" s="3" t="s">
        <v>17</v>
      </c>
      <c r="J237" s="3" t="s">
        <v>146</v>
      </c>
      <c r="K237" s="3" t="s">
        <v>27</v>
      </c>
      <c r="L237" s="3" t="s">
        <v>178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61607</v>
      </c>
      <c r="D238" s="4">
        <v>61607</v>
      </c>
      <c r="E238" s="6">
        <v>919656647</v>
      </c>
      <c r="F238" s="8">
        <v>44265.715706018498</v>
      </c>
      <c r="G238" s="2" t="s">
        <v>16</v>
      </c>
      <c r="H238" s="6">
        <v>9090</v>
      </c>
      <c r="I238" s="2" t="s">
        <v>17</v>
      </c>
      <c r="J238" s="2" t="s">
        <v>146</v>
      </c>
      <c r="K238" s="2" t="s">
        <v>27</v>
      </c>
      <c r="L238" s="2" t="s">
        <v>179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433000</v>
      </c>
      <c r="D239" s="5">
        <v>433000</v>
      </c>
      <c r="E239" s="7">
        <v>919684634</v>
      </c>
      <c r="F239" s="9">
        <v>44265.731342592597</v>
      </c>
      <c r="G239" s="3" t="s">
        <v>16</v>
      </c>
      <c r="H239" s="7">
        <v>9092</v>
      </c>
      <c r="I239" s="3" t="s">
        <v>17</v>
      </c>
      <c r="J239" s="3" t="s">
        <v>146</v>
      </c>
      <c r="K239" s="3" t="s">
        <v>27</v>
      </c>
      <c r="L239" s="3" t="s">
        <v>180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890037</v>
      </c>
      <c r="D240" s="4">
        <v>890037</v>
      </c>
      <c r="E240" s="6">
        <v>919768465</v>
      </c>
      <c r="F240" s="8">
        <v>44265.781493055598</v>
      </c>
      <c r="G240" s="2" t="s">
        <v>16</v>
      </c>
      <c r="H240" s="6">
        <v>9094</v>
      </c>
      <c r="I240" s="2" t="s">
        <v>17</v>
      </c>
      <c r="J240" s="2" t="s">
        <v>146</v>
      </c>
      <c r="K240" s="2" t="s">
        <v>27</v>
      </c>
      <c r="L240" s="2" t="s">
        <v>181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3221851</v>
      </c>
      <c r="D241" s="5">
        <v>3221851</v>
      </c>
      <c r="E241" s="7">
        <v>919782294</v>
      </c>
      <c r="F241" s="9">
        <v>44265.7899189815</v>
      </c>
      <c r="G241" s="3" t="s">
        <v>16</v>
      </c>
      <c r="H241" s="7">
        <v>9095</v>
      </c>
      <c r="I241" s="3" t="s">
        <v>17</v>
      </c>
      <c r="J241" s="3" t="s">
        <v>146</v>
      </c>
      <c r="K241" s="3" t="s">
        <v>27</v>
      </c>
      <c r="L241" s="3" t="s">
        <v>182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36</v>
      </c>
      <c r="D242" s="4">
        <v>36</v>
      </c>
      <c r="E242" s="6">
        <v>920207817</v>
      </c>
      <c r="F242" s="8">
        <v>44266.416851851798</v>
      </c>
      <c r="G242" s="2" t="s">
        <v>16</v>
      </c>
      <c r="H242" s="6">
        <v>9103</v>
      </c>
      <c r="I242" s="2" t="s">
        <v>17</v>
      </c>
      <c r="J242" s="2" t="s">
        <v>183</v>
      </c>
      <c r="K242" s="2" t="s">
        <v>43</v>
      </c>
      <c r="L242" s="2" t="s">
        <v>184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2689079</v>
      </c>
      <c r="D243" s="5">
        <v>2689079</v>
      </c>
      <c r="E243" s="7">
        <v>920276773</v>
      </c>
      <c r="F243" s="9">
        <v>44266.450509259303</v>
      </c>
      <c r="G243" s="3" t="s">
        <v>16</v>
      </c>
      <c r="H243" s="7">
        <v>9107</v>
      </c>
      <c r="I243" s="3" t="s">
        <v>17</v>
      </c>
      <c r="J243" s="3" t="s">
        <v>185</v>
      </c>
      <c r="K243" s="3" t="s">
        <v>27</v>
      </c>
      <c r="L243" s="3" t="s">
        <v>186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392324</v>
      </c>
      <c r="D244" s="4">
        <v>392324</v>
      </c>
      <c r="E244" s="6">
        <v>920317860</v>
      </c>
      <c r="F244" s="8">
        <v>44266.4700115741</v>
      </c>
      <c r="G244" s="2" t="s">
        <v>16</v>
      </c>
      <c r="H244" s="6">
        <v>9108</v>
      </c>
      <c r="I244" s="2" t="s">
        <v>17</v>
      </c>
      <c r="J244" s="2" t="s">
        <v>187</v>
      </c>
      <c r="K244" s="2" t="s">
        <v>43</v>
      </c>
      <c r="L244" s="2" t="s">
        <v>44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951978</v>
      </c>
      <c r="D245" s="5">
        <v>951978</v>
      </c>
      <c r="E245" s="7">
        <v>920333472</v>
      </c>
      <c r="F245" s="9">
        <v>44266.477175925902</v>
      </c>
      <c r="G245" s="3" t="s">
        <v>16</v>
      </c>
      <c r="H245" s="7">
        <v>9109</v>
      </c>
      <c r="I245" s="3" t="s">
        <v>17</v>
      </c>
      <c r="J245" s="3" t="s">
        <v>188</v>
      </c>
      <c r="K245" s="3" t="s">
        <v>189</v>
      </c>
      <c r="L245" s="3" t="s">
        <v>190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20000</v>
      </c>
      <c r="D246" s="4">
        <v>20000</v>
      </c>
      <c r="E246" s="6">
        <v>920348935</v>
      </c>
      <c r="F246" s="8">
        <v>44266.4846875</v>
      </c>
      <c r="G246" s="2" t="s">
        <v>16</v>
      </c>
      <c r="H246" s="6">
        <v>9110</v>
      </c>
      <c r="I246" s="2" t="s">
        <v>17</v>
      </c>
      <c r="J246" s="2" t="s">
        <v>191</v>
      </c>
      <c r="K246" s="2" t="s">
        <v>115</v>
      </c>
      <c r="L246" s="2" t="s">
        <v>192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20000</v>
      </c>
      <c r="D247" s="5">
        <v>20000</v>
      </c>
      <c r="E247" s="7">
        <v>920363285</v>
      </c>
      <c r="F247" s="9">
        <v>44266.491134259297</v>
      </c>
      <c r="G247" s="3" t="s">
        <v>16</v>
      </c>
      <c r="H247" s="7">
        <v>9114</v>
      </c>
      <c r="I247" s="3" t="s">
        <v>17</v>
      </c>
      <c r="J247" s="3" t="s">
        <v>193</v>
      </c>
      <c r="K247" s="3" t="s">
        <v>115</v>
      </c>
      <c r="L247" s="3" t="s">
        <v>192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17687</v>
      </c>
      <c r="D248" s="4">
        <v>17687</v>
      </c>
      <c r="E248" s="6">
        <v>920377337</v>
      </c>
      <c r="F248" s="8">
        <v>44266.497581018499</v>
      </c>
      <c r="G248" s="2" t="s">
        <v>16</v>
      </c>
      <c r="H248" s="6">
        <v>9116</v>
      </c>
      <c r="I248" s="2" t="s">
        <v>17</v>
      </c>
      <c r="J248" s="2" t="s">
        <v>194</v>
      </c>
      <c r="K248" s="2" t="s">
        <v>30</v>
      </c>
      <c r="L248" s="2" t="s">
        <v>195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1098192</v>
      </c>
      <c r="D249" s="5">
        <v>1098192</v>
      </c>
      <c r="E249" s="7">
        <v>920391572</v>
      </c>
      <c r="F249" s="9">
        <v>44266.504652777803</v>
      </c>
      <c r="G249" s="3" t="s">
        <v>16</v>
      </c>
      <c r="H249" s="7">
        <v>9117</v>
      </c>
      <c r="I249" s="3" t="s">
        <v>17</v>
      </c>
      <c r="J249" s="3" t="s">
        <v>196</v>
      </c>
      <c r="K249" s="3" t="s">
        <v>171</v>
      </c>
      <c r="L249" s="3" t="s">
        <v>197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150153303</v>
      </c>
      <c r="D250" s="4">
        <v>150153303</v>
      </c>
      <c r="E250" s="6">
        <v>920460257</v>
      </c>
      <c r="F250" s="8">
        <v>44266.542627314797</v>
      </c>
      <c r="G250" s="2" t="s">
        <v>16</v>
      </c>
      <c r="H250" s="6">
        <v>9119</v>
      </c>
      <c r="I250" s="2" t="s">
        <v>17</v>
      </c>
      <c r="J250" s="2" t="s">
        <v>198</v>
      </c>
      <c r="K250" s="2" t="s">
        <v>27</v>
      </c>
      <c r="L250" s="2" t="s">
        <v>199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5493614.3099999996</v>
      </c>
      <c r="D251" s="5">
        <v>5493614.3099999996</v>
      </c>
      <c r="E251" s="7">
        <v>920469941</v>
      </c>
      <c r="F251" s="9">
        <v>44266.549074074101</v>
      </c>
      <c r="G251" s="3" t="s">
        <v>16</v>
      </c>
      <c r="H251" s="7">
        <v>9121</v>
      </c>
      <c r="I251" s="3" t="s">
        <v>17</v>
      </c>
      <c r="J251" s="3" t="s">
        <v>200</v>
      </c>
      <c r="K251" s="3" t="s">
        <v>27</v>
      </c>
      <c r="L251" s="3" t="s">
        <v>201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252</v>
      </c>
      <c r="D252" s="4">
        <v>252</v>
      </c>
      <c r="E252" s="6">
        <v>920485766</v>
      </c>
      <c r="F252" s="8">
        <v>44266.559120370403</v>
      </c>
      <c r="G252" s="2" t="s">
        <v>16</v>
      </c>
      <c r="H252" s="6">
        <v>9122</v>
      </c>
      <c r="I252" s="2" t="s">
        <v>17</v>
      </c>
      <c r="J252" s="2" t="s">
        <v>202</v>
      </c>
      <c r="K252" s="2" t="s">
        <v>37</v>
      </c>
      <c r="L252" s="2" t="s">
        <v>203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5074484</v>
      </c>
      <c r="D253" s="5">
        <v>5074484</v>
      </c>
      <c r="E253" s="7">
        <v>920521188</v>
      </c>
      <c r="F253" s="9">
        <v>44266.581990740699</v>
      </c>
      <c r="G253" s="3" t="s">
        <v>16</v>
      </c>
      <c r="H253" s="7">
        <v>9125</v>
      </c>
      <c r="I253" s="3" t="s">
        <v>17</v>
      </c>
      <c r="J253" s="3" t="s">
        <v>204</v>
      </c>
      <c r="K253" s="3" t="s">
        <v>27</v>
      </c>
      <c r="L253" s="3" t="s">
        <v>205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2896014</v>
      </c>
      <c r="D254" s="4">
        <v>2896014</v>
      </c>
      <c r="E254" s="6">
        <v>920553909</v>
      </c>
      <c r="F254" s="8">
        <v>44266.600694444402</v>
      </c>
      <c r="G254" s="2" t="s">
        <v>16</v>
      </c>
      <c r="H254" s="6">
        <v>9126</v>
      </c>
      <c r="I254" s="2" t="s">
        <v>17</v>
      </c>
      <c r="J254" s="2" t="s">
        <v>206</v>
      </c>
      <c r="K254" s="2" t="s">
        <v>27</v>
      </c>
      <c r="L254" s="2" t="s">
        <v>205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289656</v>
      </c>
      <c r="D255" s="5">
        <v>289656</v>
      </c>
      <c r="E255" s="7">
        <v>920556593</v>
      </c>
      <c r="F255" s="9">
        <v>44266.6021064815</v>
      </c>
      <c r="G255" s="3" t="s">
        <v>16</v>
      </c>
      <c r="H255" s="7">
        <v>9127</v>
      </c>
      <c r="I255" s="3" t="s">
        <v>17</v>
      </c>
      <c r="J255" s="3" t="s">
        <v>207</v>
      </c>
      <c r="K255" s="3" t="s">
        <v>27</v>
      </c>
      <c r="L255" s="3" t="s">
        <v>208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96452698</v>
      </c>
      <c r="D256" s="4">
        <v>96452698</v>
      </c>
      <c r="E256" s="6">
        <v>920574833</v>
      </c>
      <c r="F256" s="8">
        <v>44266.611597222203</v>
      </c>
      <c r="G256" s="2" t="s">
        <v>16</v>
      </c>
      <c r="H256" s="6">
        <v>9128</v>
      </c>
      <c r="I256" s="2" t="s">
        <v>17</v>
      </c>
      <c r="J256" s="2" t="s">
        <v>209</v>
      </c>
      <c r="K256" s="2" t="s">
        <v>27</v>
      </c>
      <c r="L256" s="2" t="s">
        <v>199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7250650</v>
      </c>
      <c r="D257" s="5">
        <v>7250650</v>
      </c>
      <c r="E257" s="7">
        <v>920599991</v>
      </c>
      <c r="F257" s="9">
        <v>44266.6245023148</v>
      </c>
      <c r="G257" s="3" t="s">
        <v>16</v>
      </c>
      <c r="H257" s="7">
        <v>9130</v>
      </c>
      <c r="I257" s="3" t="s">
        <v>17</v>
      </c>
      <c r="J257" s="3" t="s">
        <v>210</v>
      </c>
      <c r="K257" s="3" t="s">
        <v>27</v>
      </c>
      <c r="L257" s="3" t="s">
        <v>211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209196</v>
      </c>
      <c r="D258" s="4">
        <v>209196</v>
      </c>
      <c r="E258" s="6">
        <v>920615355</v>
      </c>
      <c r="F258" s="8">
        <v>44266.632372685199</v>
      </c>
      <c r="G258" s="2" t="s">
        <v>16</v>
      </c>
      <c r="H258" s="6">
        <v>9132</v>
      </c>
      <c r="I258" s="2" t="s">
        <v>17</v>
      </c>
      <c r="J258" s="2" t="s">
        <v>212</v>
      </c>
      <c r="K258" s="2" t="s">
        <v>27</v>
      </c>
      <c r="L258" s="2" t="s">
        <v>208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206359360</v>
      </c>
      <c r="D259" s="5">
        <v>206359360</v>
      </c>
      <c r="E259" s="7">
        <v>920657035</v>
      </c>
      <c r="F259" s="9">
        <v>44266.653009259302</v>
      </c>
      <c r="G259" s="3" t="s">
        <v>16</v>
      </c>
      <c r="H259" s="7">
        <v>9133</v>
      </c>
      <c r="I259" s="3" t="s">
        <v>17</v>
      </c>
      <c r="J259" s="3" t="s">
        <v>213</v>
      </c>
      <c r="K259" s="3" t="s">
        <v>27</v>
      </c>
      <c r="L259" s="3" t="s">
        <v>214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34536322</v>
      </c>
      <c r="D260" s="4">
        <v>34536322</v>
      </c>
      <c r="E260" s="6">
        <v>920745021</v>
      </c>
      <c r="F260" s="8">
        <v>44266.698194444398</v>
      </c>
      <c r="G260" s="2" t="s">
        <v>16</v>
      </c>
      <c r="H260" s="6">
        <v>9134</v>
      </c>
      <c r="I260" s="2" t="s">
        <v>17</v>
      </c>
      <c r="J260" s="2" t="s">
        <v>215</v>
      </c>
      <c r="K260" s="2" t="s">
        <v>27</v>
      </c>
      <c r="L260" s="2" t="s">
        <v>208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403527</v>
      </c>
      <c r="D261" s="5">
        <v>403527</v>
      </c>
      <c r="E261" s="7">
        <v>920763424</v>
      </c>
      <c r="F261" s="9">
        <v>44266.709097222199</v>
      </c>
      <c r="G261" s="3" t="s">
        <v>16</v>
      </c>
      <c r="H261" s="7">
        <v>9135</v>
      </c>
      <c r="I261" s="3" t="s">
        <v>17</v>
      </c>
      <c r="J261" s="3" t="s">
        <v>216</v>
      </c>
      <c r="K261" s="3" t="s">
        <v>27</v>
      </c>
      <c r="L261" s="3" t="s">
        <v>217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25700173</v>
      </c>
      <c r="D262" s="4">
        <v>25700173</v>
      </c>
      <c r="E262" s="6">
        <v>920785527</v>
      </c>
      <c r="F262" s="8">
        <v>44266.723159722198</v>
      </c>
      <c r="G262" s="2" t="s">
        <v>16</v>
      </c>
      <c r="H262" s="6">
        <v>9136</v>
      </c>
      <c r="I262" s="2" t="s">
        <v>17</v>
      </c>
      <c r="J262" s="2" t="s">
        <v>218</v>
      </c>
      <c r="K262" s="2" t="s">
        <v>56</v>
      </c>
      <c r="L262" s="2" t="s">
        <v>219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1447000</v>
      </c>
      <c r="D263" s="5">
        <v>1447000</v>
      </c>
      <c r="E263" s="7">
        <v>920795273</v>
      </c>
      <c r="F263" s="9">
        <v>44266.729548611103</v>
      </c>
      <c r="G263" s="3" t="s">
        <v>16</v>
      </c>
      <c r="H263" s="7">
        <v>9137</v>
      </c>
      <c r="I263" s="3" t="s">
        <v>17</v>
      </c>
      <c r="J263" s="3" t="s">
        <v>220</v>
      </c>
      <c r="K263" s="3" t="s">
        <v>56</v>
      </c>
      <c r="L263" s="3" t="s">
        <v>219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93149</v>
      </c>
      <c r="D264" s="4">
        <v>93149</v>
      </c>
      <c r="E264" s="6">
        <v>920811662</v>
      </c>
      <c r="F264" s="8">
        <v>44266.740648148101</v>
      </c>
      <c r="G264" s="2" t="s">
        <v>16</v>
      </c>
      <c r="H264" s="6">
        <v>9138</v>
      </c>
      <c r="I264" s="2" t="s">
        <v>17</v>
      </c>
      <c r="J264" s="2" t="s">
        <v>221</v>
      </c>
      <c r="K264" s="2" t="s">
        <v>37</v>
      </c>
      <c r="L264" s="2" t="s">
        <v>222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1890000</v>
      </c>
      <c r="D265" s="5">
        <v>1890000</v>
      </c>
      <c r="E265" s="7">
        <v>920812493</v>
      </c>
      <c r="F265" s="9">
        <v>44266.741203703699</v>
      </c>
      <c r="G265" s="3" t="s">
        <v>16</v>
      </c>
      <c r="H265" s="7">
        <v>9139</v>
      </c>
      <c r="I265" s="3" t="s">
        <v>17</v>
      </c>
      <c r="J265" s="3" t="s">
        <v>223</v>
      </c>
      <c r="K265" s="3" t="s">
        <v>43</v>
      </c>
      <c r="L265" s="3" t="s">
        <v>224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540884</v>
      </c>
      <c r="D266" s="4">
        <v>540884</v>
      </c>
      <c r="E266" s="6">
        <v>921031499</v>
      </c>
      <c r="F266" s="8">
        <v>44266.920289351903</v>
      </c>
      <c r="G266" s="2" t="s">
        <v>16</v>
      </c>
      <c r="H266" s="6">
        <v>9141</v>
      </c>
      <c r="I266" s="2" t="s">
        <v>17</v>
      </c>
      <c r="J266" s="2" t="s">
        <v>225</v>
      </c>
      <c r="K266" s="2" t="s">
        <v>27</v>
      </c>
      <c r="L266" s="2" t="s">
        <v>226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1266068</v>
      </c>
      <c r="D267" s="5">
        <v>1266068</v>
      </c>
      <c r="E267" s="7">
        <v>921039158</v>
      </c>
      <c r="F267" s="9">
        <v>44266.930277777799</v>
      </c>
      <c r="G267" s="3" t="s">
        <v>16</v>
      </c>
      <c r="H267" s="7">
        <v>9143</v>
      </c>
      <c r="I267" s="3" t="s">
        <v>17</v>
      </c>
      <c r="J267" s="3" t="s">
        <v>227</v>
      </c>
      <c r="K267" s="3" t="s">
        <v>27</v>
      </c>
      <c r="L267" s="3" t="s">
        <v>228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6412401.75</v>
      </c>
      <c r="D268" s="4">
        <v>6412401.75</v>
      </c>
      <c r="E268" s="6">
        <v>921041722</v>
      </c>
      <c r="F268" s="8">
        <v>44266.933819444399</v>
      </c>
      <c r="G268" s="2" t="s">
        <v>16</v>
      </c>
      <c r="H268" s="6">
        <v>9144</v>
      </c>
      <c r="I268" s="2" t="s">
        <v>17</v>
      </c>
      <c r="J268" s="2" t="s">
        <v>229</v>
      </c>
      <c r="K268" s="2" t="s">
        <v>27</v>
      </c>
      <c r="L268" s="2" t="s">
        <v>230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30000</v>
      </c>
      <c r="D269" s="5">
        <v>30000</v>
      </c>
      <c r="E269" s="7">
        <v>921126179</v>
      </c>
      <c r="F269" s="9">
        <v>44267.330659722204</v>
      </c>
      <c r="G269" s="3" t="s">
        <v>16</v>
      </c>
      <c r="H269" s="7">
        <v>9145</v>
      </c>
      <c r="I269" s="3" t="s">
        <v>17</v>
      </c>
      <c r="J269" s="3" t="s">
        <v>231</v>
      </c>
      <c r="K269" s="3" t="s">
        <v>232</v>
      </c>
      <c r="L269" s="3" t="s">
        <v>233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40000</v>
      </c>
      <c r="D270" s="4">
        <v>40000</v>
      </c>
      <c r="E270" s="6">
        <v>921355120</v>
      </c>
      <c r="F270" s="8">
        <v>44267.461168981499</v>
      </c>
      <c r="G270" s="2" t="s">
        <v>16</v>
      </c>
      <c r="H270" s="6">
        <v>9151</v>
      </c>
      <c r="I270" s="2" t="s">
        <v>17</v>
      </c>
      <c r="J270" s="2" t="s">
        <v>234</v>
      </c>
      <c r="K270" s="2" t="s">
        <v>37</v>
      </c>
      <c r="L270" s="2" t="s">
        <v>235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13831</v>
      </c>
      <c r="D271" s="5">
        <v>13831</v>
      </c>
      <c r="E271" s="7">
        <v>921359202</v>
      </c>
      <c r="F271" s="9">
        <v>44267.462974536997</v>
      </c>
      <c r="G271" s="3" t="s">
        <v>16</v>
      </c>
      <c r="H271" s="7">
        <v>9152</v>
      </c>
      <c r="I271" s="3" t="s">
        <v>17</v>
      </c>
      <c r="J271" s="3" t="s">
        <v>236</v>
      </c>
      <c r="K271" s="3" t="s">
        <v>56</v>
      </c>
      <c r="L271" s="3" t="s">
        <v>237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5824218</v>
      </c>
      <c r="D272" s="4">
        <v>5824218</v>
      </c>
      <c r="E272" s="6">
        <v>921359584</v>
      </c>
      <c r="F272" s="8">
        <v>44267.463136574101</v>
      </c>
      <c r="G272" s="2" t="s">
        <v>16</v>
      </c>
      <c r="H272" s="6">
        <v>9153</v>
      </c>
      <c r="I272" s="2" t="s">
        <v>17</v>
      </c>
      <c r="J272" s="2" t="s">
        <v>238</v>
      </c>
      <c r="K272" s="2" t="s">
        <v>43</v>
      </c>
      <c r="L272" s="2" t="s">
        <v>239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76492</v>
      </c>
      <c r="D273" s="5">
        <v>76492</v>
      </c>
      <c r="E273" s="7">
        <v>921374278</v>
      </c>
      <c r="F273" s="9">
        <v>44267.469594907401</v>
      </c>
      <c r="G273" s="3" t="s">
        <v>16</v>
      </c>
      <c r="H273" s="7">
        <v>9154</v>
      </c>
      <c r="I273" s="3" t="s">
        <v>17</v>
      </c>
      <c r="J273" s="3" t="s">
        <v>240</v>
      </c>
      <c r="K273" s="3" t="s">
        <v>43</v>
      </c>
      <c r="L273" s="3" t="s">
        <v>241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3623</v>
      </c>
      <c r="D274" s="4">
        <v>3623</v>
      </c>
      <c r="E274" s="6">
        <v>921376077</v>
      </c>
      <c r="F274" s="8">
        <v>44267.470358796301</v>
      </c>
      <c r="G274" s="2" t="s">
        <v>16</v>
      </c>
      <c r="H274" s="6">
        <v>9155</v>
      </c>
      <c r="I274" s="2" t="s">
        <v>17</v>
      </c>
      <c r="J274" s="2" t="s">
        <v>242</v>
      </c>
      <c r="K274" s="2" t="s">
        <v>126</v>
      </c>
      <c r="L274" s="2" t="s">
        <v>243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10410193</v>
      </c>
      <c r="D275" s="5">
        <v>10410193</v>
      </c>
      <c r="E275" s="7">
        <v>921402699</v>
      </c>
      <c r="F275" s="9">
        <v>44267.482233796298</v>
      </c>
      <c r="G275" s="3" t="s">
        <v>16</v>
      </c>
      <c r="H275" s="7">
        <v>9156</v>
      </c>
      <c r="I275" s="3" t="s">
        <v>17</v>
      </c>
      <c r="J275" s="3" t="s">
        <v>244</v>
      </c>
      <c r="K275" s="3" t="s">
        <v>245</v>
      </c>
      <c r="L275" s="3" t="s">
        <v>246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2600000</v>
      </c>
      <c r="D276" s="4">
        <v>2600000</v>
      </c>
      <c r="E276" s="6">
        <v>921418961</v>
      </c>
      <c r="F276" s="8">
        <v>44267.489467592597</v>
      </c>
      <c r="G276" s="2" t="s">
        <v>16</v>
      </c>
      <c r="H276" s="6">
        <v>9157</v>
      </c>
      <c r="I276" s="2" t="s">
        <v>17</v>
      </c>
      <c r="J276" s="2" t="s">
        <v>247</v>
      </c>
      <c r="K276" s="2" t="s">
        <v>245</v>
      </c>
      <c r="L276" s="2" t="s">
        <v>246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7275452</v>
      </c>
      <c r="D277" s="5">
        <v>7275452</v>
      </c>
      <c r="E277" s="7">
        <v>921433063</v>
      </c>
      <c r="F277" s="9">
        <v>44267.495729166701</v>
      </c>
      <c r="G277" s="3" t="s">
        <v>16</v>
      </c>
      <c r="H277" s="7">
        <v>9158</v>
      </c>
      <c r="I277" s="3" t="s">
        <v>17</v>
      </c>
      <c r="J277" s="3" t="s">
        <v>248</v>
      </c>
      <c r="K277" s="3" t="s">
        <v>27</v>
      </c>
      <c r="L277" s="3" t="s">
        <v>249</v>
      </c>
      <c r="M277" s="3" t="s">
        <v>17</v>
      </c>
      <c r="N277" s="3" t="s">
        <v>17</v>
      </c>
    </row>
    <row r="278" spans="1:14" s="56" customFormat="1">
      <c r="A278" s="57" t="s">
        <v>14</v>
      </c>
      <c r="B278" s="57" t="s">
        <v>15</v>
      </c>
      <c r="C278" s="58">
        <v>164592.79</v>
      </c>
      <c r="D278" s="58">
        <v>164592.79</v>
      </c>
      <c r="E278" s="59">
        <v>921453792</v>
      </c>
      <c r="F278" s="60">
        <v>44267.5054282407</v>
      </c>
      <c r="G278" s="57" t="s">
        <v>16</v>
      </c>
      <c r="H278" s="59">
        <v>9160</v>
      </c>
      <c r="I278" s="57" t="s">
        <v>17</v>
      </c>
      <c r="J278" s="57" t="s">
        <v>250</v>
      </c>
      <c r="K278" s="57" t="s">
        <v>251</v>
      </c>
      <c r="L278" s="57" t="s">
        <v>252</v>
      </c>
      <c r="M278" s="57" t="s">
        <v>17</v>
      </c>
      <c r="N278" s="57" t="s">
        <v>17</v>
      </c>
    </row>
    <row r="279" spans="1:14">
      <c r="A279" s="3" t="s">
        <v>14</v>
      </c>
      <c r="B279" s="3" t="s">
        <v>15</v>
      </c>
      <c r="C279" s="5">
        <v>384053</v>
      </c>
      <c r="D279" s="5">
        <v>384053</v>
      </c>
      <c r="E279" s="7">
        <v>921474560</v>
      </c>
      <c r="F279" s="9">
        <v>44267.515543981499</v>
      </c>
      <c r="G279" s="3" t="s">
        <v>16</v>
      </c>
      <c r="H279" s="7">
        <v>9161</v>
      </c>
      <c r="I279" s="3" t="s">
        <v>17</v>
      </c>
      <c r="J279" s="3" t="s">
        <v>253</v>
      </c>
      <c r="K279" s="3" t="s">
        <v>27</v>
      </c>
      <c r="L279" s="3" t="s">
        <v>254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744991</v>
      </c>
      <c r="D280" s="4">
        <v>744991</v>
      </c>
      <c r="E280" s="6">
        <v>921534166</v>
      </c>
      <c r="F280" s="8">
        <v>44267.548576388901</v>
      </c>
      <c r="G280" s="2" t="s">
        <v>16</v>
      </c>
      <c r="H280" s="6">
        <v>9163</v>
      </c>
      <c r="I280" s="2" t="s">
        <v>17</v>
      </c>
      <c r="J280" s="2" t="s">
        <v>255</v>
      </c>
      <c r="K280" s="2" t="s">
        <v>245</v>
      </c>
      <c r="L280" s="2" t="s">
        <v>256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17155104</v>
      </c>
      <c r="D281" s="5">
        <v>17155104</v>
      </c>
      <c r="E281" s="7">
        <v>921566769</v>
      </c>
      <c r="F281" s="9">
        <v>44267.567627314798</v>
      </c>
      <c r="G281" s="3" t="s">
        <v>16</v>
      </c>
      <c r="H281" s="7">
        <v>9166</v>
      </c>
      <c r="I281" s="3" t="s">
        <v>17</v>
      </c>
      <c r="J281" s="3" t="s">
        <v>257</v>
      </c>
      <c r="K281" s="3" t="s">
        <v>27</v>
      </c>
      <c r="L281" s="3" t="s">
        <v>258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1409140</v>
      </c>
      <c r="D282" s="4">
        <v>1409140</v>
      </c>
      <c r="E282" s="6">
        <v>921618590</v>
      </c>
      <c r="F282" s="8">
        <v>44267.595486111102</v>
      </c>
      <c r="G282" s="2" t="s">
        <v>16</v>
      </c>
      <c r="H282" s="6">
        <v>9167</v>
      </c>
      <c r="I282" s="2" t="s">
        <v>17</v>
      </c>
      <c r="J282" s="2" t="s">
        <v>259</v>
      </c>
      <c r="K282" s="2" t="s">
        <v>43</v>
      </c>
      <c r="L282" s="2" t="s">
        <v>260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45976</v>
      </c>
      <c r="D283" s="5">
        <v>45976</v>
      </c>
      <c r="E283" s="7">
        <v>921687188</v>
      </c>
      <c r="F283" s="9">
        <v>44267.627372685201</v>
      </c>
      <c r="G283" s="3" t="s">
        <v>16</v>
      </c>
      <c r="H283" s="7">
        <v>9169</v>
      </c>
      <c r="I283" s="3" t="s">
        <v>17</v>
      </c>
      <c r="J283" s="3" t="s">
        <v>261</v>
      </c>
      <c r="K283" s="3" t="s">
        <v>43</v>
      </c>
      <c r="L283" s="3" t="s">
        <v>262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2342118</v>
      </c>
      <c r="D284" s="4">
        <v>2342118</v>
      </c>
      <c r="E284" s="6">
        <v>921703140</v>
      </c>
      <c r="F284" s="8">
        <v>44267.634456018503</v>
      </c>
      <c r="G284" s="2" t="s">
        <v>16</v>
      </c>
      <c r="H284" s="6">
        <v>9170</v>
      </c>
      <c r="I284" s="2" t="s">
        <v>17</v>
      </c>
      <c r="J284" s="2" t="s">
        <v>263</v>
      </c>
      <c r="K284" s="2" t="s">
        <v>27</v>
      </c>
      <c r="L284" s="2" t="s">
        <v>264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1235284</v>
      </c>
      <c r="D285" s="5">
        <v>1235284</v>
      </c>
      <c r="E285" s="7">
        <v>921747319</v>
      </c>
      <c r="F285" s="9">
        <v>44267.653831018499</v>
      </c>
      <c r="G285" s="3" t="s">
        <v>16</v>
      </c>
      <c r="H285" s="7">
        <v>9171</v>
      </c>
      <c r="I285" s="3" t="s">
        <v>17</v>
      </c>
      <c r="J285" s="3" t="s">
        <v>265</v>
      </c>
      <c r="K285" s="3" t="s">
        <v>30</v>
      </c>
      <c r="L285" s="3" t="s">
        <v>266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13569</v>
      </c>
      <c r="D286" s="4">
        <v>13569</v>
      </c>
      <c r="E286" s="6">
        <v>921759995</v>
      </c>
      <c r="F286" s="8">
        <v>44267.659444444398</v>
      </c>
      <c r="G286" s="2" t="s">
        <v>16</v>
      </c>
      <c r="H286" s="6">
        <v>9172</v>
      </c>
      <c r="I286" s="2" t="s">
        <v>17</v>
      </c>
      <c r="J286" s="2" t="s">
        <v>267</v>
      </c>
      <c r="K286" s="2" t="s">
        <v>30</v>
      </c>
      <c r="L286" s="2" t="s">
        <v>266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36549</v>
      </c>
      <c r="D287" s="5">
        <v>36549</v>
      </c>
      <c r="E287" s="7">
        <v>921765125</v>
      </c>
      <c r="F287" s="9">
        <v>44267.661747685197</v>
      </c>
      <c r="G287" s="3" t="s">
        <v>16</v>
      </c>
      <c r="H287" s="7">
        <v>9173</v>
      </c>
      <c r="I287" s="3" t="s">
        <v>17</v>
      </c>
      <c r="J287" s="3" t="s">
        <v>268</v>
      </c>
      <c r="K287" s="3" t="s">
        <v>245</v>
      </c>
      <c r="L287" s="3" t="s">
        <v>269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54254</v>
      </c>
      <c r="D288" s="4">
        <v>54254</v>
      </c>
      <c r="E288" s="6">
        <v>921774625</v>
      </c>
      <c r="F288" s="8">
        <v>44267.666111111103</v>
      </c>
      <c r="G288" s="2" t="s">
        <v>16</v>
      </c>
      <c r="H288" s="6">
        <v>9174</v>
      </c>
      <c r="I288" s="2" t="s">
        <v>17</v>
      </c>
      <c r="J288" s="2" t="s">
        <v>270</v>
      </c>
      <c r="K288" s="2" t="s">
        <v>271</v>
      </c>
      <c r="L288" s="2" t="s">
        <v>269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310940</v>
      </c>
      <c r="D289" s="5">
        <v>310940</v>
      </c>
      <c r="E289" s="7">
        <v>921802388</v>
      </c>
      <c r="F289" s="9">
        <v>44267.678796296299</v>
      </c>
      <c r="G289" s="3" t="s">
        <v>16</v>
      </c>
      <c r="H289" s="7">
        <v>9178</v>
      </c>
      <c r="I289" s="3" t="s">
        <v>17</v>
      </c>
      <c r="J289" s="3" t="s">
        <v>272</v>
      </c>
      <c r="K289" s="3" t="s">
        <v>27</v>
      </c>
      <c r="L289" s="3" t="s">
        <v>273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915820</v>
      </c>
      <c r="D290" s="4">
        <v>915820</v>
      </c>
      <c r="E290" s="6">
        <v>921804078</v>
      </c>
      <c r="F290" s="8">
        <v>44267.679560185199</v>
      </c>
      <c r="G290" s="2" t="s">
        <v>16</v>
      </c>
      <c r="H290" s="6">
        <v>9179</v>
      </c>
      <c r="I290" s="2" t="s">
        <v>17</v>
      </c>
      <c r="J290" s="2" t="s">
        <v>274</v>
      </c>
      <c r="K290" s="2" t="s">
        <v>275</v>
      </c>
      <c r="L290" s="2" t="s">
        <v>276</v>
      </c>
      <c r="M290" s="2" t="s">
        <v>17</v>
      </c>
      <c r="N290" s="2" t="s">
        <v>17</v>
      </c>
    </row>
    <row r="291" spans="1:14" s="56" customFormat="1">
      <c r="A291" s="57" t="s">
        <v>14</v>
      </c>
      <c r="B291" s="57" t="s">
        <v>15</v>
      </c>
      <c r="C291" s="58">
        <v>645</v>
      </c>
      <c r="D291" s="58">
        <v>645</v>
      </c>
      <c r="E291" s="59">
        <v>921816872</v>
      </c>
      <c r="F291" s="60">
        <v>44267.685370370396</v>
      </c>
      <c r="G291" s="57" t="s">
        <v>16</v>
      </c>
      <c r="H291" s="59">
        <v>9180</v>
      </c>
      <c r="I291" s="57" t="s">
        <v>17</v>
      </c>
      <c r="J291" s="57" t="s">
        <v>277</v>
      </c>
      <c r="K291" s="57" t="s">
        <v>278</v>
      </c>
      <c r="L291" s="57" t="s">
        <v>279</v>
      </c>
      <c r="M291" s="57" t="s">
        <v>17</v>
      </c>
      <c r="N291" s="57" t="s">
        <v>17</v>
      </c>
    </row>
    <row r="292" spans="1:14" s="56" customFormat="1">
      <c r="A292" s="57" t="s">
        <v>14</v>
      </c>
      <c r="B292" s="57" t="s">
        <v>15</v>
      </c>
      <c r="C292" s="58">
        <v>111000</v>
      </c>
      <c r="D292" s="58">
        <v>111000</v>
      </c>
      <c r="E292" s="59">
        <v>921824645</v>
      </c>
      <c r="F292" s="60">
        <v>44267.689108796301</v>
      </c>
      <c r="G292" s="57" t="s">
        <v>16</v>
      </c>
      <c r="H292" s="59">
        <v>9181</v>
      </c>
      <c r="I292" s="57" t="s">
        <v>17</v>
      </c>
      <c r="J292" s="57" t="s">
        <v>280</v>
      </c>
      <c r="K292" s="57" t="s">
        <v>278</v>
      </c>
      <c r="L292" s="57" t="s">
        <v>279</v>
      </c>
      <c r="M292" s="57" t="s">
        <v>17</v>
      </c>
      <c r="N292" s="57" t="s">
        <v>17</v>
      </c>
    </row>
    <row r="293" spans="1:14">
      <c r="A293" s="3" t="s">
        <v>14</v>
      </c>
      <c r="B293" s="3" t="s">
        <v>15</v>
      </c>
      <c r="C293" s="5">
        <v>3819003</v>
      </c>
      <c r="D293" s="5">
        <v>3819003</v>
      </c>
      <c r="E293" s="7">
        <v>921826373</v>
      </c>
      <c r="F293" s="9">
        <v>44267.690023148098</v>
      </c>
      <c r="G293" s="3" t="s">
        <v>16</v>
      </c>
      <c r="H293" s="7">
        <v>9182</v>
      </c>
      <c r="I293" s="3" t="s">
        <v>17</v>
      </c>
      <c r="J293" s="3" t="s">
        <v>274</v>
      </c>
      <c r="K293" s="3" t="s">
        <v>275</v>
      </c>
      <c r="L293" s="3" t="s">
        <v>276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4">
        <v>1394356</v>
      </c>
      <c r="D294" s="4">
        <v>1394356</v>
      </c>
      <c r="E294" s="6">
        <v>921852810</v>
      </c>
      <c r="F294" s="8">
        <v>44267.7042476852</v>
      </c>
      <c r="G294" s="2" t="s">
        <v>16</v>
      </c>
      <c r="H294" s="6">
        <v>9183</v>
      </c>
      <c r="I294" s="2" t="s">
        <v>17</v>
      </c>
      <c r="J294" s="2" t="s">
        <v>274</v>
      </c>
      <c r="K294" s="2" t="s">
        <v>275</v>
      </c>
      <c r="L294" s="2" t="s">
        <v>281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5</v>
      </c>
      <c r="D295" s="5">
        <v>5</v>
      </c>
      <c r="E295" s="7">
        <v>921873907</v>
      </c>
      <c r="F295" s="9">
        <v>44267.716099537</v>
      </c>
      <c r="G295" s="3" t="s">
        <v>16</v>
      </c>
      <c r="H295" s="7">
        <v>9184</v>
      </c>
      <c r="I295" s="3" t="s">
        <v>17</v>
      </c>
      <c r="J295" s="3" t="s">
        <v>282</v>
      </c>
      <c r="K295" s="3" t="s">
        <v>56</v>
      </c>
      <c r="L295" s="3" t="s">
        <v>283</v>
      </c>
      <c r="M295" s="3" t="s">
        <v>17</v>
      </c>
      <c r="N295" s="3" t="s">
        <v>17</v>
      </c>
    </row>
    <row r="296" spans="1:14">
      <c r="B296" t="s">
        <v>540</v>
      </c>
      <c r="C296" s="25">
        <f>SUM(C154:C295)</f>
        <v>2154808395.9099998</v>
      </c>
    </row>
    <row r="297" spans="1:14">
      <c r="B297" t="s">
        <v>541</v>
      </c>
      <c r="C297" s="28">
        <f>C153</f>
        <v>311284356.67000198</v>
      </c>
    </row>
    <row r="298" spans="1:14">
      <c r="B298" t="s">
        <v>542</v>
      </c>
      <c r="C298" s="29">
        <v>2399479041.04</v>
      </c>
    </row>
    <row r="299" spans="1:14">
      <c r="B299" t="s">
        <v>543</v>
      </c>
      <c r="C299" s="28">
        <f>+C296+C297-C298</f>
        <v>66613711.540001869</v>
      </c>
      <c r="E299" s="30"/>
    </row>
    <row r="300" spans="1:14" s="14" customFormat="1">
      <c r="A300" s="31" t="s">
        <v>14</v>
      </c>
      <c r="B300" s="31" t="s">
        <v>15</v>
      </c>
      <c r="C300" s="32">
        <v>30952674</v>
      </c>
      <c r="D300" s="32">
        <v>30952674</v>
      </c>
      <c r="E300" s="33">
        <v>921979361</v>
      </c>
      <c r="F300" s="34">
        <v>44267.782314814802</v>
      </c>
      <c r="G300" s="31" t="s">
        <v>16</v>
      </c>
      <c r="H300" s="33">
        <v>9186</v>
      </c>
      <c r="I300" s="31" t="s">
        <v>17</v>
      </c>
      <c r="J300" s="31" t="s">
        <v>284</v>
      </c>
      <c r="K300" s="31" t="s">
        <v>27</v>
      </c>
      <c r="L300" s="31" t="s">
        <v>285</v>
      </c>
      <c r="M300" s="31" t="s">
        <v>17</v>
      </c>
      <c r="N300" s="31" t="s">
        <v>17</v>
      </c>
    </row>
    <row r="301" spans="1:14" s="14" customFormat="1">
      <c r="A301" s="31" t="s">
        <v>14</v>
      </c>
      <c r="B301" s="31" t="s">
        <v>15</v>
      </c>
      <c r="C301" s="32">
        <v>8166383</v>
      </c>
      <c r="D301" s="32">
        <v>8166383</v>
      </c>
      <c r="E301" s="33">
        <v>921985791</v>
      </c>
      <c r="F301" s="34">
        <v>44267.786539351902</v>
      </c>
      <c r="G301" s="31" t="s">
        <v>16</v>
      </c>
      <c r="H301" s="33">
        <v>9187</v>
      </c>
      <c r="I301" s="31" t="s">
        <v>17</v>
      </c>
      <c r="J301" s="31" t="s">
        <v>284</v>
      </c>
      <c r="K301" s="31" t="s">
        <v>27</v>
      </c>
      <c r="L301" s="31" t="s">
        <v>285</v>
      </c>
      <c r="M301" s="31" t="s">
        <v>17</v>
      </c>
      <c r="N301" s="31" t="s">
        <v>17</v>
      </c>
    </row>
    <row r="302" spans="1:14" s="14" customFormat="1">
      <c r="A302" s="31" t="s">
        <v>14</v>
      </c>
      <c r="B302" s="31" t="s">
        <v>15</v>
      </c>
      <c r="C302" s="32">
        <v>1113296</v>
      </c>
      <c r="D302" s="32">
        <v>1113296</v>
      </c>
      <c r="E302" s="33">
        <v>922157738</v>
      </c>
      <c r="F302" s="34">
        <v>44267.961828703701</v>
      </c>
      <c r="G302" s="31" t="s">
        <v>16</v>
      </c>
      <c r="H302" s="33">
        <v>9190</v>
      </c>
      <c r="I302" s="31" t="s">
        <v>17</v>
      </c>
      <c r="J302" s="31" t="s">
        <v>286</v>
      </c>
      <c r="K302" s="31" t="s">
        <v>19</v>
      </c>
      <c r="L302" s="31" t="s">
        <v>287</v>
      </c>
      <c r="M302" s="31" t="s">
        <v>17</v>
      </c>
      <c r="N302" s="31" t="s">
        <v>17</v>
      </c>
    </row>
    <row r="303" spans="1:14">
      <c r="A303" s="2" t="s">
        <v>14</v>
      </c>
      <c r="B303" s="2" t="s">
        <v>15</v>
      </c>
      <c r="C303" s="4">
        <v>177300</v>
      </c>
      <c r="D303" s="4">
        <v>177300</v>
      </c>
      <c r="E303" s="6">
        <v>922253980</v>
      </c>
      <c r="F303" s="8">
        <v>44268.369872685202</v>
      </c>
      <c r="G303" s="2" t="s">
        <v>16</v>
      </c>
      <c r="H303" s="6">
        <v>9191</v>
      </c>
      <c r="I303" s="2" t="s">
        <v>17</v>
      </c>
      <c r="J303" s="2" t="s">
        <v>552</v>
      </c>
      <c r="K303" s="2" t="s">
        <v>19</v>
      </c>
      <c r="L303" s="2" t="s">
        <v>553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90027</v>
      </c>
      <c r="D304" s="5">
        <v>90027</v>
      </c>
      <c r="E304" s="7">
        <v>922969813</v>
      </c>
      <c r="F304" s="9">
        <v>44269.513587963003</v>
      </c>
      <c r="G304" s="3" t="s">
        <v>16</v>
      </c>
      <c r="H304" s="7">
        <v>9192</v>
      </c>
      <c r="I304" s="3" t="s">
        <v>17</v>
      </c>
      <c r="J304" s="3" t="s">
        <v>554</v>
      </c>
      <c r="K304" s="3" t="s">
        <v>555</v>
      </c>
      <c r="L304" s="3" t="s">
        <v>556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14067</v>
      </c>
      <c r="D305" s="4">
        <v>14067</v>
      </c>
      <c r="E305" s="6">
        <v>923351829</v>
      </c>
      <c r="F305" s="8">
        <v>44270.315000000002</v>
      </c>
      <c r="G305" s="2" t="s">
        <v>16</v>
      </c>
      <c r="H305" s="6">
        <v>9193</v>
      </c>
      <c r="I305" s="2" t="s">
        <v>17</v>
      </c>
      <c r="J305" s="2" t="s">
        <v>557</v>
      </c>
      <c r="K305" s="2" t="s">
        <v>271</v>
      </c>
      <c r="L305" s="2" t="s">
        <v>558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24252074.370000001</v>
      </c>
      <c r="D306" s="5">
        <v>24252074.370000001</v>
      </c>
      <c r="E306" s="7">
        <v>923386932</v>
      </c>
      <c r="F306" s="9">
        <v>44270.345069444404</v>
      </c>
      <c r="G306" s="3" t="s">
        <v>16</v>
      </c>
      <c r="H306" s="7">
        <v>9194</v>
      </c>
      <c r="I306" s="3" t="s">
        <v>17</v>
      </c>
      <c r="J306" s="3" t="s">
        <v>559</v>
      </c>
      <c r="K306" s="3" t="s">
        <v>560</v>
      </c>
      <c r="L306" s="3" t="s">
        <v>561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71476</v>
      </c>
      <c r="D307" s="4">
        <v>71476</v>
      </c>
      <c r="E307" s="6">
        <v>923438124</v>
      </c>
      <c r="F307" s="8">
        <v>44270.371886574103</v>
      </c>
      <c r="G307" s="2" t="s">
        <v>16</v>
      </c>
      <c r="H307" s="6">
        <v>9195</v>
      </c>
      <c r="I307" s="2" t="s">
        <v>17</v>
      </c>
      <c r="J307" s="2" t="s">
        <v>562</v>
      </c>
      <c r="K307" s="2" t="s">
        <v>30</v>
      </c>
      <c r="L307" s="2" t="s">
        <v>563</v>
      </c>
      <c r="M307" s="2" t="s">
        <v>17</v>
      </c>
      <c r="N307" s="2" t="s">
        <v>17</v>
      </c>
    </row>
    <row r="308" spans="1:14" s="45" customFormat="1">
      <c r="A308" s="41" t="s">
        <v>14</v>
      </c>
      <c r="B308" s="41" t="s">
        <v>15</v>
      </c>
      <c r="C308" s="42">
        <v>6623382</v>
      </c>
      <c r="D308" s="42">
        <v>6623382</v>
      </c>
      <c r="E308" s="43">
        <v>923490136</v>
      </c>
      <c r="F308" s="44">
        <v>44270.3936805556</v>
      </c>
      <c r="G308" s="41" t="s">
        <v>16</v>
      </c>
      <c r="H308" s="43">
        <v>9196</v>
      </c>
      <c r="I308" s="41" t="s">
        <v>17</v>
      </c>
      <c r="J308" s="41" t="s">
        <v>564</v>
      </c>
      <c r="K308" s="46">
        <v>393</v>
      </c>
      <c r="L308" s="41" t="s">
        <v>566</v>
      </c>
      <c r="M308" s="41" t="s">
        <v>17</v>
      </c>
      <c r="N308" s="41" t="s">
        <v>17</v>
      </c>
    </row>
    <row r="309" spans="1:14">
      <c r="A309" s="2" t="s">
        <v>14</v>
      </c>
      <c r="B309" s="2" t="s">
        <v>15</v>
      </c>
      <c r="C309" s="4">
        <v>150000</v>
      </c>
      <c r="D309" s="4">
        <v>150000</v>
      </c>
      <c r="E309" s="6">
        <v>923596184</v>
      </c>
      <c r="F309" s="8">
        <v>44270.435347222199</v>
      </c>
      <c r="G309" s="2" t="s">
        <v>16</v>
      </c>
      <c r="H309" s="6">
        <v>9197</v>
      </c>
      <c r="I309" s="2" t="s">
        <v>17</v>
      </c>
      <c r="J309" s="2" t="s">
        <v>569</v>
      </c>
      <c r="K309" s="2" t="s">
        <v>570</v>
      </c>
      <c r="L309" s="2" t="s">
        <v>571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139517</v>
      </c>
      <c r="D310" s="5">
        <v>139517</v>
      </c>
      <c r="E310" s="7">
        <v>923612376</v>
      </c>
      <c r="F310" s="9">
        <v>44270.441192129598</v>
      </c>
      <c r="G310" s="3" t="s">
        <v>16</v>
      </c>
      <c r="H310" s="7">
        <v>9199</v>
      </c>
      <c r="I310" s="3" t="s">
        <v>17</v>
      </c>
      <c r="J310" s="3" t="s">
        <v>430</v>
      </c>
      <c r="K310" s="3" t="s">
        <v>30</v>
      </c>
      <c r="L310" s="3" t="s">
        <v>572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100000</v>
      </c>
      <c r="D311" s="4">
        <v>100000</v>
      </c>
      <c r="E311" s="6">
        <v>923686450</v>
      </c>
      <c r="F311" s="8">
        <v>44270.4671759259</v>
      </c>
      <c r="G311" s="2" t="s">
        <v>16</v>
      </c>
      <c r="H311" s="6">
        <v>9200</v>
      </c>
      <c r="I311" s="2" t="s">
        <v>17</v>
      </c>
      <c r="J311" s="2" t="s">
        <v>573</v>
      </c>
      <c r="K311" s="2" t="s">
        <v>53</v>
      </c>
      <c r="L311" s="2" t="s">
        <v>574</v>
      </c>
      <c r="M311" s="2" t="s">
        <v>17</v>
      </c>
      <c r="N311" s="2" t="s">
        <v>17</v>
      </c>
    </row>
    <row r="312" spans="1:14" s="56" customFormat="1">
      <c r="A312" s="57" t="s">
        <v>14</v>
      </c>
      <c r="B312" s="57" t="s">
        <v>15</v>
      </c>
      <c r="C312" s="58">
        <v>49249</v>
      </c>
      <c r="D312" s="58">
        <v>49249</v>
      </c>
      <c r="E312" s="59">
        <v>923695568</v>
      </c>
      <c r="F312" s="60">
        <v>44270.470266203702</v>
      </c>
      <c r="G312" s="57" t="s">
        <v>16</v>
      </c>
      <c r="H312" s="59">
        <v>9202</v>
      </c>
      <c r="I312" s="57" t="s">
        <v>17</v>
      </c>
      <c r="J312" s="57" t="s">
        <v>575</v>
      </c>
      <c r="K312" s="57" t="s">
        <v>576</v>
      </c>
      <c r="L312" s="57" t="s">
        <v>577</v>
      </c>
      <c r="M312" s="57" t="s">
        <v>17</v>
      </c>
      <c r="N312" s="57" t="s">
        <v>17</v>
      </c>
    </row>
    <row r="313" spans="1:14" s="56" customFormat="1">
      <c r="A313" s="57" t="s">
        <v>14</v>
      </c>
      <c r="B313" s="57" t="s">
        <v>15</v>
      </c>
      <c r="C313" s="58">
        <v>48469</v>
      </c>
      <c r="D313" s="58">
        <v>48469</v>
      </c>
      <c r="E313" s="59">
        <v>923706112</v>
      </c>
      <c r="F313" s="60">
        <v>44270.473912037</v>
      </c>
      <c r="G313" s="57" t="s">
        <v>16</v>
      </c>
      <c r="H313" s="59">
        <v>9203</v>
      </c>
      <c r="I313" s="57" t="s">
        <v>17</v>
      </c>
      <c r="J313" s="57" t="s">
        <v>575</v>
      </c>
      <c r="K313" s="57" t="s">
        <v>576</v>
      </c>
      <c r="L313" s="57" t="s">
        <v>577</v>
      </c>
      <c r="M313" s="57" t="s">
        <v>17</v>
      </c>
      <c r="N313" s="57" t="s">
        <v>17</v>
      </c>
    </row>
    <row r="314" spans="1:14">
      <c r="A314" s="3" t="s">
        <v>14</v>
      </c>
      <c r="B314" s="3" t="s">
        <v>15</v>
      </c>
      <c r="C314" s="5">
        <v>31100</v>
      </c>
      <c r="D314" s="5">
        <v>31100</v>
      </c>
      <c r="E314" s="7">
        <v>923769034</v>
      </c>
      <c r="F314" s="9">
        <v>44270.495879629598</v>
      </c>
      <c r="G314" s="3" t="s">
        <v>16</v>
      </c>
      <c r="H314" s="7">
        <v>9204</v>
      </c>
      <c r="I314" s="3" t="s">
        <v>17</v>
      </c>
      <c r="J314" s="3" t="s">
        <v>578</v>
      </c>
      <c r="K314" s="3" t="s">
        <v>30</v>
      </c>
      <c r="L314" s="3" t="s">
        <v>579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5398</v>
      </c>
      <c r="D315" s="4">
        <v>5398</v>
      </c>
      <c r="E315" s="6">
        <v>923839432</v>
      </c>
      <c r="F315" s="8">
        <v>44270.522152777798</v>
      </c>
      <c r="G315" s="2" t="s">
        <v>16</v>
      </c>
      <c r="H315" s="6">
        <v>9206</v>
      </c>
      <c r="I315" s="2" t="s">
        <v>17</v>
      </c>
      <c r="J315" s="2" t="s">
        <v>580</v>
      </c>
      <c r="K315" s="2" t="s">
        <v>30</v>
      </c>
      <c r="L315" s="2" t="s">
        <v>581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74197</v>
      </c>
      <c r="D316" s="5">
        <v>74197</v>
      </c>
      <c r="E316" s="7">
        <v>923901827</v>
      </c>
      <c r="F316" s="9">
        <v>44270.548321759299</v>
      </c>
      <c r="G316" s="3" t="s">
        <v>16</v>
      </c>
      <c r="H316" s="7">
        <v>9209</v>
      </c>
      <c r="I316" s="3" t="s">
        <v>17</v>
      </c>
      <c r="J316" s="3" t="s">
        <v>582</v>
      </c>
      <c r="K316" s="3" t="s">
        <v>53</v>
      </c>
      <c r="L316" s="3" t="s">
        <v>583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1352403</v>
      </c>
      <c r="D317" s="4">
        <v>1352403</v>
      </c>
      <c r="E317" s="6">
        <v>923916149</v>
      </c>
      <c r="F317" s="8">
        <v>44270.554155092599</v>
      </c>
      <c r="G317" s="2" t="s">
        <v>16</v>
      </c>
      <c r="H317" s="6">
        <v>9211</v>
      </c>
      <c r="I317" s="2" t="s">
        <v>17</v>
      </c>
      <c r="J317" s="2" t="s">
        <v>584</v>
      </c>
      <c r="K317" s="2" t="s">
        <v>115</v>
      </c>
      <c r="L317" s="2" t="s">
        <v>116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70330989</v>
      </c>
      <c r="D318" s="5">
        <v>70330989</v>
      </c>
      <c r="E318" s="7">
        <v>923974258</v>
      </c>
      <c r="F318" s="9">
        <v>44270.577743055597</v>
      </c>
      <c r="G318" s="3" t="s">
        <v>16</v>
      </c>
      <c r="H318" s="7">
        <v>9212</v>
      </c>
      <c r="I318" s="3" t="s">
        <v>17</v>
      </c>
      <c r="J318" s="3" t="s">
        <v>585</v>
      </c>
      <c r="K318" s="3" t="s">
        <v>27</v>
      </c>
      <c r="L318" s="3" t="s">
        <v>586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10663735.51</v>
      </c>
      <c r="D319" s="4">
        <v>10663735.51</v>
      </c>
      <c r="E319" s="6">
        <v>924034332</v>
      </c>
      <c r="F319" s="8">
        <v>44270.5992708333</v>
      </c>
      <c r="G319" s="2" t="s">
        <v>16</v>
      </c>
      <c r="H319" s="6">
        <v>9213</v>
      </c>
      <c r="I319" s="2" t="s">
        <v>17</v>
      </c>
      <c r="J319" s="2" t="s">
        <v>587</v>
      </c>
      <c r="K319" s="2" t="s">
        <v>106</v>
      </c>
      <c r="L319" s="2" t="s">
        <v>124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23977</v>
      </c>
      <c r="D320" s="5">
        <v>23977</v>
      </c>
      <c r="E320" s="7">
        <v>924046285</v>
      </c>
      <c r="F320" s="9">
        <v>44270.603321759299</v>
      </c>
      <c r="G320" s="3" t="s">
        <v>16</v>
      </c>
      <c r="H320" s="7">
        <v>9214</v>
      </c>
      <c r="I320" s="3" t="s">
        <v>17</v>
      </c>
      <c r="J320" s="3" t="s">
        <v>588</v>
      </c>
      <c r="K320" s="3" t="s">
        <v>19</v>
      </c>
      <c r="L320" s="3" t="s">
        <v>589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15829.47</v>
      </c>
      <c r="D321" s="4">
        <v>15829.47</v>
      </c>
      <c r="E321" s="6">
        <v>924086057</v>
      </c>
      <c r="F321" s="8">
        <v>44270.616655092599</v>
      </c>
      <c r="G321" s="2" t="s">
        <v>16</v>
      </c>
      <c r="H321" s="6">
        <v>9215</v>
      </c>
      <c r="I321" s="2" t="s">
        <v>17</v>
      </c>
      <c r="J321" s="2" t="s">
        <v>590</v>
      </c>
      <c r="K321" s="2" t="s">
        <v>591</v>
      </c>
      <c r="L321" s="2" t="s">
        <v>592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15528274</v>
      </c>
      <c r="D322" s="5">
        <v>15528274</v>
      </c>
      <c r="E322" s="7">
        <v>924120604</v>
      </c>
      <c r="F322" s="9">
        <v>44270.627962963001</v>
      </c>
      <c r="G322" s="3" t="s">
        <v>16</v>
      </c>
      <c r="H322" s="7">
        <v>9217</v>
      </c>
      <c r="I322" s="3" t="s">
        <v>17</v>
      </c>
      <c r="J322" s="3" t="s">
        <v>331</v>
      </c>
      <c r="K322" s="3" t="s">
        <v>27</v>
      </c>
      <c r="L322" s="3" t="s">
        <v>593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120000</v>
      </c>
      <c r="D323" s="4">
        <v>120000</v>
      </c>
      <c r="E323" s="6">
        <v>924273831</v>
      </c>
      <c r="F323" s="8">
        <v>44270.6777083333</v>
      </c>
      <c r="G323" s="2" t="s">
        <v>16</v>
      </c>
      <c r="H323" s="6">
        <v>9218</v>
      </c>
      <c r="I323" s="2" t="s">
        <v>17</v>
      </c>
      <c r="J323" s="2" t="s">
        <v>594</v>
      </c>
      <c r="K323" s="2" t="s">
        <v>53</v>
      </c>
      <c r="L323" s="2" t="s">
        <v>595</v>
      </c>
      <c r="M323" s="2" t="s">
        <v>17</v>
      </c>
      <c r="N323" s="2" t="s">
        <v>17</v>
      </c>
    </row>
    <row r="324" spans="1:14" s="56" customFormat="1">
      <c r="A324" s="57" t="s">
        <v>14</v>
      </c>
      <c r="B324" s="57" t="s">
        <v>15</v>
      </c>
      <c r="C324" s="58">
        <v>299080</v>
      </c>
      <c r="D324" s="58">
        <v>299080</v>
      </c>
      <c r="E324" s="59">
        <v>924338951</v>
      </c>
      <c r="F324" s="60">
        <v>44270.699826388904</v>
      </c>
      <c r="G324" s="57" t="s">
        <v>16</v>
      </c>
      <c r="H324" s="59">
        <v>9221</v>
      </c>
      <c r="I324" s="57" t="s">
        <v>17</v>
      </c>
      <c r="J324" s="57" t="s">
        <v>596</v>
      </c>
      <c r="K324" s="57" t="s">
        <v>597</v>
      </c>
      <c r="L324" s="57" t="s">
        <v>598</v>
      </c>
      <c r="M324" s="57" t="s">
        <v>17</v>
      </c>
      <c r="N324" s="57" t="s">
        <v>17</v>
      </c>
    </row>
    <row r="325" spans="1:14">
      <c r="A325" s="2" t="s">
        <v>14</v>
      </c>
      <c r="B325" s="2" t="s">
        <v>15</v>
      </c>
      <c r="C325" s="4">
        <v>55648</v>
      </c>
      <c r="D325" s="4">
        <v>55648</v>
      </c>
      <c r="E325" s="6">
        <v>924380088</v>
      </c>
      <c r="F325" s="8">
        <v>44270.714664351901</v>
      </c>
      <c r="G325" s="2" t="s">
        <v>16</v>
      </c>
      <c r="H325" s="6">
        <v>9224</v>
      </c>
      <c r="I325" s="2" t="s">
        <v>17</v>
      </c>
      <c r="J325" s="2" t="s">
        <v>599</v>
      </c>
      <c r="K325" s="2" t="s">
        <v>30</v>
      </c>
      <c r="L325" s="2" t="s">
        <v>600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60000</v>
      </c>
      <c r="D326" s="5">
        <v>60000</v>
      </c>
      <c r="E326" s="7">
        <v>924392270</v>
      </c>
      <c r="F326" s="9">
        <v>44270.719050925902</v>
      </c>
      <c r="G326" s="3" t="s">
        <v>16</v>
      </c>
      <c r="H326" s="7">
        <v>9226</v>
      </c>
      <c r="I326" s="3" t="s">
        <v>17</v>
      </c>
      <c r="J326" s="3" t="s">
        <v>601</v>
      </c>
      <c r="K326" s="3" t="s">
        <v>37</v>
      </c>
      <c r="L326" s="3" t="s">
        <v>350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5420</v>
      </c>
      <c r="D327" s="4">
        <v>5420</v>
      </c>
      <c r="E327" s="6">
        <v>924452797</v>
      </c>
      <c r="F327" s="8">
        <v>44270.741597222201</v>
      </c>
      <c r="G327" s="2" t="s">
        <v>16</v>
      </c>
      <c r="H327" s="6">
        <v>9228</v>
      </c>
      <c r="I327" s="2" t="s">
        <v>17</v>
      </c>
      <c r="J327" s="2" t="s">
        <v>602</v>
      </c>
      <c r="K327" s="2" t="s">
        <v>27</v>
      </c>
      <c r="L327" s="2" t="s">
        <v>603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9752</v>
      </c>
      <c r="D328" s="5">
        <v>9752</v>
      </c>
      <c r="E328" s="7">
        <v>924464271</v>
      </c>
      <c r="F328" s="9">
        <v>44270.745960648201</v>
      </c>
      <c r="G328" s="3" t="s">
        <v>16</v>
      </c>
      <c r="H328" s="7">
        <v>9229</v>
      </c>
      <c r="I328" s="3" t="s">
        <v>17</v>
      </c>
      <c r="J328" s="3" t="s">
        <v>604</v>
      </c>
      <c r="K328" s="3" t="s">
        <v>27</v>
      </c>
      <c r="L328" s="3" t="s">
        <v>603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3811</v>
      </c>
      <c r="D329" s="4">
        <v>3811</v>
      </c>
      <c r="E329" s="6">
        <v>924468914</v>
      </c>
      <c r="F329" s="8">
        <v>44270.747777777797</v>
      </c>
      <c r="G329" s="2" t="s">
        <v>16</v>
      </c>
      <c r="H329" s="6">
        <v>9230</v>
      </c>
      <c r="I329" s="2" t="s">
        <v>17</v>
      </c>
      <c r="J329" s="2" t="s">
        <v>605</v>
      </c>
      <c r="K329" s="2" t="s">
        <v>27</v>
      </c>
      <c r="L329" s="2" t="s">
        <v>603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123688</v>
      </c>
      <c r="D330" s="5">
        <v>123688</v>
      </c>
      <c r="E330" s="7">
        <v>924553135</v>
      </c>
      <c r="F330" s="9">
        <v>44270.781365740702</v>
      </c>
      <c r="G330" s="3" t="s">
        <v>16</v>
      </c>
      <c r="H330" s="7">
        <v>9232</v>
      </c>
      <c r="I330" s="3" t="s">
        <v>17</v>
      </c>
      <c r="J330" s="3" t="s">
        <v>606</v>
      </c>
      <c r="K330" s="3" t="s">
        <v>30</v>
      </c>
      <c r="L330" s="3" t="s">
        <v>607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7601558</v>
      </c>
      <c r="D331" s="4">
        <v>7601558</v>
      </c>
      <c r="E331" s="6">
        <v>925130200</v>
      </c>
      <c r="F331" s="8">
        <v>44271.393217592602</v>
      </c>
      <c r="G331" s="2" t="s">
        <v>16</v>
      </c>
      <c r="H331" s="6">
        <v>9241</v>
      </c>
      <c r="I331" s="2" t="s">
        <v>17</v>
      </c>
      <c r="J331" s="2" t="s">
        <v>426</v>
      </c>
      <c r="K331" s="2" t="s">
        <v>27</v>
      </c>
      <c r="L331" s="2" t="s">
        <v>427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301450</v>
      </c>
      <c r="D332" s="5">
        <v>301450</v>
      </c>
      <c r="E332" s="7">
        <v>925139506</v>
      </c>
      <c r="F332" s="9">
        <v>44271.397094907399</v>
      </c>
      <c r="G332" s="3" t="s">
        <v>16</v>
      </c>
      <c r="H332" s="7">
        <v>9242</v>
      </c>
      <c r="I332" s="3" t="s">
        <v>17</v>
      </c>
      <c r="J332" s="3" t="s">
        <v>21</v>
      </c>
      <c r="K332" s="3" t="s">
        <v>27</v>
      </c>
      <c r="L332" s="3" t="s">
        <v>608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74197</v>
      </c>
      <c r="D333" s="4">
        <v>74197</v>
      </c>
      <c r="E333" s="6">
        <v>925153572</v>
      </c>
      <c r="F333" s="8">
        <v>44271.402777777803</v>
      </c>
      <c r="G333" s="2" t="s">
        <v>16</v>
      </c>
      <c r="H333" s="6">
        <v>9243</v>
      </c>
      <c r="I333" s="2" t="s">
        <v>17</v>
      </c>
      <c r="J333" s="2" t="s">
        <v>582</v>
      </c>
      <c r="K333" s="2" t="s">
        <v>53</v>
      </c>
      <c r="L333" s="2" t="s">
        <v>609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702000</v>
      </c>
      <c r="D334" s="5">
        <v>702000</v>
      </c>
      <c r="E334" s="7">
        <v>925166708</v>
      </c>
      <c r="F334" s="9">
        <v>44271.408043981501</v>
      </c>
      <c r="G334" s="3" t="s">
        <v>16</v>
      </c>
      <c r="H334" s="7">
        <v>9244</v>
      </c>
      <c r="I334" s="3" t="s">
        <v>17</v>
      </c>
      <c r="J334" s="3" t="s">
        <v>610</v>
      </c>
      <c r="K334" s="3" t="s">
        <v>27</v>
      </c>
      <c r="L334" s="3" t="s">
        <v>608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4294644</v>
      </c>
      <c r="D335" s="4">
        <v>4294644</v>
      </c>
      <c r="E335" s="6">
        <v>925171164</v>
      </c>
      <c r="F335" s="8">
        <v>44271.409803240698</v>
      </c>
      <c r="G335" s="2" t="s">
        <v>16</v>
      </c>
      <c r="H335" s="6">
        <v>9245</v>
      </c>
      <c r="I335" s="2" t="s">
        <v>17</v>
      </c>
      <c r="J335" s="2" t="s">
        <v>611</v>
      </c>
      <c r="K335" s="2" t="s">
        <v>27</v>
      </c>
      <c r="L335" s="2" t="s">
        <v>612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131996</v>
      </c>
      <c r="D336" s="5">
        <v>131996</v>
      </c>
      <c r="E336" s="7">
        <v>925251956</v>
      </c>
      <c r="F336" s="9">
        <v>44271.440752314797</v>
      </c>
      <c r="G336" s="3" t="s">
        <v>16</v>
      </c>
      <c r="H336" s="7">
        <v>9248</v>
      </c>
      <c r="I336" s="3" t="s">
        <v>17</v>
      </c>
      <c r="J336" s="3" t="s">
        <v>613</v>
      </c>
      <c r="K336" s="3" t="s">
        <v>37</v>
      </c>
      <c r="L336" s="3" t="s">
        <v>614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638796</v>
      </c>
      <c r="D337" s="4">
        <v>638796</v>
      </c>
      <c r="E337" s="6">
        <v>925344168</v>
      </c>
      <c r="F337" s="8">
        <v>44271.474745370397</v>
      </c>
      <c r="G337" s="2" t="s">
        <v>16</v>
      </c>
      <c r="H337" s="6">
        <v>9249</v>
      </c>
      <c r="I337" s="2" t="s">
        <v>17</v>
      </c>
      <c r="J337" s="2" t="s">
        <v>615</v>
      </c>
      <c r="K337" s="2" t="s">
        <v>616</v>
      </c>
      <c r="L337" s="2" t="s">
        <v>617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8608019</v>
      </c>
      <c r="D338" s="5">
        <v>8608019</v>
      </c>
      <c r="E338" s="7">
        <v>925358512</v>
      </c>
      <c r="F338" s="9">
        <v>44271.480046296303</v>
      </c>
      <c r="G338" s="3" t="s">
        <v>16</v>
      </c>
      <c r="H338" s="7">
        <v>9250</v>
      </c>
      <c r="I338" s="3" t="s">
        <v>17</v>
      </c>
      <c r="J338" s="3" t="s">
        <v>618</v>
      </c>
      <c r="K338" s="3" t="s">
        <v>27</v>
      </c>
      <c r="L338" s="3" t="s">
        <v>619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526702</v>
      </c>
      <c r="D339" s="4">
        <v>526702</v>
      </c>
      <c r="E339" s="6">
        <v>925364651</v>
      </c>
      <c r="F339" s="8">
        <v>44271.4823032407</v>
      </c>
      <c r="G339" s="2" t="s">
        <v>16</v>
      </c>
      <c r="H339" s="6">
        <v>9252</v>
      </c>
      <c r="I339" s="2" t="s">
        <v>17</v>
      </c>
      <c r="J339" s="2" t="s">
        <v>620</v>
      </c>
      <c r="K339" s="2" t="s">
        <v>27</v>
      </c>
      <c r="L339" s="2" t="s">
        <v>621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1785114</v>
      </c>
      <c r="D340" s="5">
        <v>1785114</v>
      </c>
      <c r="E340" s="7">
        <v>925506787</v>
      </c>
      <c r="F340" s="9">
        <v>44271.541377314803</v>
      </c>
      <c r="G340" s="3" t="s">
        <v>16</v>
      </c>
      <c r="H340" s="7">
        <v>9255</v>
      </c>
      <c r="I340" s="3" t="s">
        <v>17</v>
      </c>
      <c r="J340" s="3" t="s">
        <v>622</v>
      </c>
      <c r="K340" s="3" t="s">
        <v>30</v>
      </c>
      <c r="L340" s="3" t="s">
        <v>623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1649913</v>
      </c>
      <c r="D341" s="4">
        <v>1649913</v>
      </c>
      <c r="E341" s="6">
        <v>925508430</v>
      </c>
      <c r="F341" s="8">
        <v>44271.542164351798</v>
      </c>
      <c r="G341" s="2" t="s">
        <v>16</v>
      </c>
      <c r="H341" s="6">
        <v>9256</v>
      </c>
      <c r="I341" s="2" t="s">
        <v>17</v>
      </c>
      <c r="J341" s="2" t="s">
        <v>624</v>
      </c>
      <c r="K341" s="2" t="s">
        <v>27</v>
      </c>
      <c r="L341" s="2" t="s">
        <v>625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3322800</v>
      </c>
      <c r="D342" s="5">
        <v>3322800</v>
      </c>
      <c r="E342" s="7">
        <v>925632842</v>
      </c>
      <c r="F342" s="9">
        <v>44271.601041666698</v>
      </c>
      <c r="G342" s="3" t="s">
        <v>16</v>
      </c>
      <c r="H342" s="7">
        <v>9257</v>
      </c>
      <c r="I342" s="3" t="s">
        <v>17</v>
      </c>
      <c r="J342" s="3" t="s">
        <v>626</v>
      </c>
      <c r="K342" s="3" t="s">
        <v>576</v>
      </c>
      <c r="L342" s="3" t="s">
        <v>627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1456560.75</v>
      </c>
      <c r="D343" s="4">
        <v>1456560.75</v>
      </c>
      <c r="E343" s="6">
        <v>925639359</v>
      </c>
      <c r="F343" s="8">
        <v>44271.603750000002</v>
      </c>
      <c r="G343" s="2" t="s">
        <v>16</v>
      </c>
      <c r="H343" s="6">
        <v>9259</v>
      </c>
      <c r="I343" s="2" t="s">
        <v>17</v>
      </c>
      <c r="J343" s="2" t="s">
        <v>626</v>
      </c>
      <c r="K343" s="2" t="s">
        <v>576</v>
      </c>
      <c r="L343" s="2" t="s">
        <v>627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1723438</v>
      </c>
      <c r="D344" s="5">
        <v>1723438</v>
      </c>
      <c r="E344" s="7">
        <v>925647216</v>
      </c>
      <c r="F344" s="9">
        <v>44271.606921296298</v>
      </c>
      <c r="G344" s="3" t="s">
        <v>16</v>
      </c>
      <c r="H344" s="7">
        <v>9261</v>
      </c>
      <c r="I344" s="3" t="s">
        <v>17</v>
      </c>
      <c r="J344" s="3" t="s">
        <v>628</v>
      </c>
      <c r="K344" s="3" t="s">
        <v>245</v>
      </c>
      <c r="L344" s="3" t="s">
        <v>629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12000</v>
      </c>
      <c r="D345" s="4">
        <v>12000</v>
      </c>
      <c r="E345" s="6">
        <v>925677109</v>
      </c>
      <c r="F345" s="8">
        <v>44271.618738425903</v>
      </c>
      <c r="G345" s="2" t="s">
        <v>16</v>
      </c>
      <c r="H345" s="6">
        <v>9262</v>
      </c>
      <c r="I345" s="2" t="s">
        <v>17</v>
      </c>
      <c r="J345" s="2" t="s">
        <v>630</v>
      </c>
      <c r="K345" s="2" t="s">
        <v>30</v>
      </c>
      <c r="L345" s="2" t="s">
        <v>631</v>
      </c>
      <c r="M345" s="2" t="s">
        <v>17</v>
      </c>
      <c r="N345" s="2" t="s">
        <v>17</v>
      </c>
    </row>
    <row r="346" spans="1:14" s="14" customFormat="1">
      <c r="A346" s="31" t="s">
        <v>14</v>
      </c>
      <c r="B346" s="31" t="s">
        <v>15</v>
      </c>
      <c r="C346" s="32">
        <v>53011000</v>
      </c>
      <c r="D346" s="32">
        <v>53011000</v>
      </c>
      <c r="E346" s="33">
        <v>925718588</v>
      </c>
      <c r="F346" s="34">
        <v>44271.635659722197</v>
      </c>
      <c r="G346" s="31" t="s">
        <v>16</v>
      </c>
      <c r="H346" s="33">
        <v>9266</v>
      </c>
      <c r="I346" s="31" t="s">
        <v>17</v>
      </c>
      <c r="J346" s="31" t="s">
        <v>632</v>
      </c>
      <c r="K346" s="31" t="s">
        <v>633</v>
      </c>
      <c r="L346" s="31" t="s">
        <v>634</v>
      </c>
      <c r="M346" s="31" t="s">
        <v>17</v>
      </c>
      <c r="N346" s="31" t="s">
        <v>17</v>
      </c>
    </row>
    <row r="347" spans="1:14">
      <c r="A347" s="2" t="s">
        <v>14</v>
      </c>
      <c r="B347" s="2" t="s">
        <v>15</v>
      </c>
      <c r="C347" s="4">
        <v>1014105</v>
      </c>
      <c r="D347" s="4">
        <v>1014105</v>
      </c>
      <c r="E347" s="6">
        <v>925780256</v>
      </c>
      <c r="F347" s="8">
        <v>44271.690104166701</v>
      </c>
      <c r="G347" s="2" t="s">
        <v>16</v>
      </c>
      <c r="H347" s="6">
        <v>9267</v>
      </c>
      <c r="I347" s="2" t="s">
        <v>17</v>
      </c>
      <c r="J347" s="2" t="s">
        <v>635</v>
      </c>
      <c r="K347" s="2" t="s">
        <v>27</v>
      </c>
      <c r="L347" s="2" t="s">
        <v>636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9065094</v>
      </c>
      <c r="D348" s="5">
        <v>9065094</v>
      </c>
      <c r="E348" s="7">
        <v>925850569</v>
      </c>
      <c r="F348" s="9">
        <v>44271.702696759297</v>
      </c>
      <c r="G348" s="3" t="s">
        <v>16</v>
      </c>
      <c r="H348" s="7">
        <v>9268</v>
      </c>
      <c r="I348" s="3" t="s">
        <v>17</v>
      </c>
      <c r="J348" s="3" t="s">
        <v>637</v>
      </c>
      <c r="K348" s="3" t="s">
        <v>27</v>
      </c>
      <c r="L348" s="3" t="s">
        <v>638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26000</v>
      </c>
      <c r="D349" s="4">
        <v>26000</v>
      </c>
      <c r="E349" s="6">
        <v>925931504</v>
      </c>
      <c r="F349" s="8">
        <v>44271.738541666702</v>
      </c>
      <c r="G349" s="2" t="s">
        <v>16</v>
      </c>
      <c r="H349" s="6">
        <v>9272</v>
      </c>
      <c r="I349" s="2" t="s">
        <v>17</v>
      </c>
      <c r="J349" s="2" t="s">
        <v>639</v>
      </c>
      <c r="K349" s="2" t="s">
        <v>30</v>
      </c>
      <c r="L349" s="2" t="s">
        <v>640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77687</v>
      </c>
      <c r="D350" s="5">
        <v>77687</v>
      </c>
      <c r="E350" s="7">
        <v>925954086</v>
      </c>
      <c r="F350" s="9">
        <v>44271.750567129602</v>
      </c>
      <c r="G350" s="3" t="s">
        <v>16</v>
      </c>
      <c r="H350" s="7">
        <v>9273</v>
      </c>
      <c r="I350" s="3" t="s">
        <v>17</v>
      </c>
      <c r="J350" s="3" t="s">
        <v>641</v>
      </c>
      <c r="K350" s="3" t="s">
        <v>30</v>
      </c>
      <c r="L350" s="3" t="s">
        <v>642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689426</v>
      </c>
      <c r="D351" s="4">
        <v>689426</v>
      </c>
      <c r="E351" s="6">
        <v>925979533</v>
      </c>
      <c r="F351" s="8">
        <v>44271.764108796298</v>
      </c>
      <c r="G351" s="2" t="s">
        <v>16</v>
      </c>
      <c r="H351" s="6">
        <v>9274</v>
      </c>
      <c r="I351" s="2" t="s">
        <v>17</v>
      </c>
      <c r="J351" s="2" t="s">
        <v>643</v>
      </c>
      <c r="K351" s="2" t="s">
        <v>43</v>
      </c>
      <c r="L351" s="2" t="s">
        <v>644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5989902</v>
      </c>
      <c r="D352" s="5">
        <v>5989902</v>
      </c>
      <c r="E352" s="7">
        <v>926005674</v>
      </c>
      <c r="F352" s="9">
        <v>44271.777546296304</v>
      </c>
      <c r="G352" s="3" t="s">
        <v>16</v>
      </c>
      <c r="H352" s="7">
        <v>9276</v>
      </c>
      <c r="I352" s="3" t="s">
        <v>17</v>
      </c>
      <c r="J352" s="3" t="s">
        <v>645</v>
      </c>
      <c r="K352" s="3" t="s">
        <v>27</v>
      </c>
      <c r="L352" s="3" t="s">
        <v>646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6811222</v>
      </c>
      <c r="D353" s="4">
        <v>6811222</v>
      </c>
      <c r="E353" s="6">
        <v>926448107</v>
      </c>
      <c r="F353" s="8">
        <v>44272.366296296299</v>
      </c>
      <c r="G353" s="2" t="s">
        <v>16</v>
      </c>
      <c r="H353" s="6">
        <v>9277</v>
      </c>
      <c r="I353" s="2" t="s">
        <v>17</v>
      </c>
      <c r="J353" s="2" t="s">
        <v>647</v>
      </c>
      <c r="K353" s="2" t="s">
        <v>27</v>
      </c>
      <c r="L353" s="2" t="s">
        <v>648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50000</v>
      </c>
      <c r="D354" s="5">
        <v>50000</v>
      </c>
      <c r="E354" s="7">
        <v>926484014</v>
      </c>
      <c r="F354" s="9">
        <v>44272.384409722203</v>
      </c>
      <c r="G354" s="3" t="s">
        <v>16</v>
      </c>
      <c r="H354" s="7">
        <v>9279</v>
      </c>
      <c r="I354" s="3" t="s">
        <v>17</v>
      </c>
      <c r="J354" s="3" t="s">
        <v>649</v>
      </c>
      <c r="K354" s="3" t="s">
        <v>570</v>
      </c>
      <c r="L354" s="3" t="s">
        <v>650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41714</v>
      </c>
      <c r="D355" s="4">
        <v>41714</v>
      </c>
      <c r="E355" s="6">
        <v>926517386</v>
      </c>
      <c r="F355" s="8">
        <v>44272.399687500001</v>
      </c>
      <c r="G355" s="2" t="s">
        <v>16</v>
      </c>
      <c r="H355" s="6">
        <v>9281</v>
      </c>
      <c r="I355" s="2" t="s">
        <v>17</v>
      </c>
      <c r="J355" s="2" t="s">
        <v>651</v>
      </c>
      <c r="K355" s="2" t="s">
        <v>652</v>
      </c>
      <c r="L355" s="2" t="s">
        <v>653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1040.6199999999999</v>
      </c>
      <c r="D356" s="5">
        <v>1040.6199999999999</v>
      </c>
      <c r="E356" s="7">
        <v>926554589</v>
      </c>
      <c r="F356" s="9">
        <v>44272.415775463</v>
      </c>
      <c r="G356" s="3" t="s">
        <v>16</v>
      </c>
      <c r="H356" s="7">
        <v>9282</v>
      </c>
      <c r="I356" s="3" t="s">
        <v>17</v>
      </c>
      <c r="J356" s="3" t="s">
        <v>654</v>
      </c>
      <c r="K356" s="3" t="s">
        <v>37</v>
      </c>
      <c r="L356" s="3" t="s">
        <v>655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12170</v>
      </c>
      <c r="D357" s="4">
        <v>12170</v>
      </c>
      <c r="E357" s="6">
        <v>926588418</v>
      </c>
      <c r="F357" s="8">
        <v>44272.430532407401</v>
      </c>
      <c r="G357" s="2" t="s">
        <v>16</v>
      </c>
      <c r="H357" s="6">
        <v>9283</v>
      </c>
      <c r="I357" s="2" t="s">
        <v>17</v>
      </c>
      <c r="J357" s="2" t="s">
        <v>656</v>
      </c>
      <c r="K357" s="2" t="s">
        <v>570</v>
      </c>
      <c r="L357" s="2" t="s">
        <v>657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222525</v>
      </c>
      <c r="D358" s="5">
        <v>222525</v>
      </c>
      <c r="E358" s="7">
        <v>926659980</v>
      </c>
      <c r="F358" s="9">
        <v>44272.4601273148</v>
      </c>
      <c r="G358" s="3" t="s">
        <v>16</v>
      </c>
      <c r="H358" s="7">
        <v>9284</v>
      </c>
      <c r="I358" s="3" t="s">
        <v>17</v>
      </c>
      <c r="J358" s="3" t="s">
        <v>459</v>
      </c>
      <c r="K358" s="3" t="s">
        <v>19</v>
      </c>
      <c r="L358" s="3" t="s">
        <v>658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3006333</v>
      </c>
      <c r="D359" s="4">
        <v>3006333</v>
      </c>
      <c r="E359" s="6">
        <v>926695833</v>
      </c>
      <c r="F359" s="8">
        <v>44272.474733796298</v>
      </c>
      <c r="G359" s="2" t="s">
        <v>16</v>
      </c>
      <c r="H359" s="6">
        <v>9285</v>
      </c>
      <c r="I359" s="2" t="s">
        <v>17</v>
      </c>
      <c r="J359" s="2" t="s">
        <v>659</v>
      </c>
      <c r="K359" s="2" t="s">
        <v>27</v>
      </c>
      <c r="L359" s="2" t="s">
        <v>539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107596408.81999999</v>
      </c>
      <c r="D360" s="5">
        <v>107596408.81999999</v>
      </c>
      <c r="E360" s="7">
        <v>926717242</v>
      </c>
      <c r="F360" s="9">
        <v>44272.483506944402</v>
      </c>
      <c r="G360" s="3" t="s">
        <v>16</v>
      </c>
      <c r="H360" s="7">
        <v>9286</v>
      </c>
      <c r="I360" s="3" t="s">
        <v>17</v>
      </c>
      <c r="J360" s="3" t="s">
        <v>660</v>
      </c>
      <c r="K360" s="3" t="s">
        <v>245</v>
      </c>
      <c r="L360" s="3" t="s">
        <v>629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59725013.07</v>
      </c>
      <c r="D361" s="4">
        <v>59725013.07</v>
      </c>
      <c r="E361" s="6">
        <v>926725591</v>
      </c>
      <c r="F361" s="8">
        <v>44272.486863425896</v>
      </c>
      <c r="G361" s="2" t="s">
        <v>16</v>
      </c>
      <c r="H361" s="6">
        <v>9287</v>
      </c>
      <c r="I361" s="2" t="s">
        <v>17</v>
      </c>
      <c r="J361" s="2" t="s">
        <v>661</v>
      </c>
      <c r="K361" s="2" t="s">
        <v>245</v>
      </c>
      <c r="L361" s="2" t="s">
        <v>629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305490</v>
      </c>
      <c r="D362" s="5">
        <v>305490</v>
      </c>
      <c r="E362" s="7">
        <v>926753351</v>
      </c>
      <c r="F362" s="9">
        <v>44272.498136574097</v>
      </c>
      <c r="G362" s="3" t="s">
        <v>16</v>
      </c>
      <c r="H362" s="7">
        <v>9289</v>
      </c>
      <c r="I362" s="3" t="s">
        <v>17</v>
      </c>
      <c r="J362" s="3" t="s">
        <v>662</v>
      </c>
      <c r="K362" s="3" t="s">
        <v>30</v>
      </c>
      <c r="L362" s="3" t="s">
        <v>663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13060450</v>
      </c>
      <c r="D363" s="4">
        <v>13060450</v>
      </c>
      <c r="E363" s="6">
        <v>926769714</v>
      </c>
      <c r="F363" s="8">
        <v>44272.505185185197</v>
      </c>
      <c r="G363" s="2" t="s">
        <v>16</v>
      </c>
      <c r="H363" s="6">
        <v>9290</v>
      </c>
      <c r="I363" s="2" t="s">
        <v>17</v>
      </c>
      <c r="J363" s="2" t="s">
        <v>664</v>
      </c>
      <c r="K363" s="2" t="s">
        <v>665</v>
      </c>
      <c r="L363" s="2" t="s">
        <v>666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10482505</v>
      </c>
      <c r="D364" s="5">
        <v>10482505</v>
      </c>
      <c r="E364" s="7">
        <v>926795789</v>
      </c>
      <c r="F364" s="9">
        <v>44272.516979166699</v>
      </c>
      <c r="G364" s="3" t="s">
        <v>16</v>
      </c>
      <c r="H364" s="7">
        <v>9291</v>
      </c>
      <c r="I364" s="3" t="s">
        <v>17</v>
      </c>
      <c r="J364" s="3" t="s">
        <v>667</v>
      </c>
      <c r="K364" s="3" t="s">
        <v>27</v>
      </c>
      <c r="L364" s="3" t="s">
        <v>668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3795323</v>
      </c>
      <c r="D365" s="4">
        <v>3795323</v>
      </c>
      <c r="E365" s="6">
        <v>926884631</v>
      </c>
      <c r="F365" s="8">
        <v>44272.5620949074</v>
      </c>
      <c r="G365" s="2" t="s">
        <v>16</v>
      </c>
      <c r="H365" s="6">
        <v>9292</v>
      </c>
      <c r="I365" s="2" t="s">
        <v>17</v>
      </c>
      <c r="J365" s="2" t="s">
        <v>669</v>
      </c>
      <c r="K365" s="2" t="s">
        <v>30</v>
      </c>
      <c r="L365" s="2" t="s">
        <v>670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5523382</v>
      </c>
      <c r="D366" s="5">
        <v>5523382</v>
      </c>
      <c r="E366" s="7">
        <v>926891783</v>
      </c>
      <c r="F366" s="9">
        <v>44272.565752314797</v>
      </c>
      <c r="G366" s="3" t="s">
        <v>16</v>
      </c>
      <c r="H366" s="7">
        <v>9293</v>
      </c>
      <c r="I366" s="3" t="s">
        <v>17</v>
      </c>
      <c r="J366" s="3" t="s">
        <v>671</v>
      </c>
      <c r="K366" s="3" t="s">
        <v>27</v>
      </c>
      <c r="L366" s="3" t="s">
        <v>672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1505433</v>
      </c>
      <c r="D367" s="4">
        <v>1505433</v>
      </c>
      <c r="E367" s="6">
        <v>926944028</v>
      </c>
      <c r="F367" s="8">
        <v>44272.591388888897</v>
      </c>
      <c r="G367" s="2" t="s">
        <v>16</v>
      </c>
      <c r="H367" s="6">
        <v>9294</v>
      </c>
      <c r="I367" s="2" t="s">
        <v>17</v>
      </c>
      <c r="J367" s="2" t="s">
        <v>673</v>
      </c>
      <c r="K367" s="2" t="s">
        <v>674</v>
      </c>
      <c r="L367" s="2" t="s">
        <v>675</v>
      </c>
      <c r="M367" s="2" t="s">
        <v>17</v>
      </c>
      <c r="N367" s="2" t="s">
        <v>17</v>
      </c>
    </row>
    <row r="368" spans="1:14" s="56" customFormat="1">
      <c r="A368" s="57" t="s">
        <v>14</v>
      </c>
      <c r="B368" s="57" t="s">
        <v>15</v>
      </c>
      <c r="C368" s="58">
        <v>32000</v>
      </c>
      <c r="D368" s="58">
        <v>32000</v>
      </c>
      <c r="E368" s="59">
        <v>926961970</v>
      </c>
      <c r="F368" s="60">
        <v>44272.599594907399</v>
      </c>
      <c r="G368" s="57" t="s">
        <v>16</v>
      </c>
      <c r="H368" s="59">
        <v>9295</v>
      </c>
      <c r="I368" s="57" t="s">
        <v>17</v>
      </c>
      <c r="J368" s="57" t="s">
        <v>39</v>
      </c>
      <c r="K368" s="57" t="s">
        <v>676</v>
      </c>
      <c r="L368" s="57" t="s">
        <v>677</v>
      </c>
      <c r="M368" s="57" t="s">
        <v>17</v>
      </c>
      <c r="N368" s="57" t="s">
        <v>17</v>
      </c>
    </row>
    <row r="369" spans="1:14">
      <c r="A369" s="2" t="s">
        <v>14</v>
      </c>
      <c r="B369" s="2" t="s">
        <v>15</v>
      </c>
      <c r="C369" s="4">
        <v>1493589</v>
      </c>
      <c r="D369" s="4">
        <v>1493589</v>
      </c>
      <c r="E369" s="6">
        <v>926979005</v>
      </c>
      <c r="F369" s="8">
        <v>44272.607118055603</v>
      </c>
      <c r="G369" s="2" t="s">
        <v>16</v>
      </c>
      <c r="H369" s="6">
        <v>9296</v>
      </c>
      <c r="I369" s="2" t="s">
        <v>17</v>
      </c>
      <c r="J369" s="2" t="s">
        <v>678</v>
      </c>
      <c r="K369" s="2" t="s">
        <v>27</v>
      </c>
      <c r="L369" s="2" t="s">
        <v>679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5149735</v>
      </c>
      <c r="D370" s="5">
        <v>5149735</v>
      </c>
      <c r="E370" s="7">
        <v>927045521</v>
      </c>
      <c r="F370" s="9">
        <v>44272.635312500002</v>
      </c>
      <c r="G370" s="3" t="s">
        <v>16</v>
      </c>
      <c r="H370" s="7">
        <v>9299</v>
      </c>
      <c r="I370" s="3" t="s">
        <v>17</v>
      </c>
      <c r="J370" s="3" t="s">
        <v>680</v>
      </c>
      <c r="K370" s="3" t="s">
        <v>245</v>
      </c>
      <c r="L370" s="3" t="s">
        <v>681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1840313</v>
      </c>
      <c r="D371" s="4">
        <v>1840313</v>
      </c>
      <c r="E371" s="6">
        <v>927091647</v>
      </c>
      <c r="F371" s="8">
        <v>44272.654664351903</v>
      </c>
      <c r="G371" s="2" t="s">
        <v>16</v>
      </c>
      <c r="H371" s="6">
        <v>9300</v>
      </c>
      <c r="I371" s="2" t="s">
        <v>17</v>
      </c>
      <c r="J371" s="2" t="s">
        <v>682</v>
      </c>
      <c r="K371" s="2" t="s">
        <v>43</v>
      </c>
      <c r="L371" s="2" t="s">
        <v>683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408491</v>
      </c>
      <c r="D372" s="5">
        <v>408491</v>
      </c>
      <c r="E372" s="7">
        <v>927102145</v>
      </c>
      <c r="F372" s="9">
        <v>44272.659143518496</v>
      </c>
      <c r="G372" s="3" t="s">
        <v>16</v>
      </c>
      <c r="H372" s="7">
        <v>9301</v>
      </c>
      <c r="I372" s="3" t="s">
        <v>17</v>
      </c>
      <c r="J372" s="3" t="s">
        <v>684</v>
      </c>
      <c r="K372" s="3" t="s">
        <v>115</v>
      </c>
      <c r="L372" s="3" t="s">
        <v>192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50000</v>
      </c>
      <c r="D373" s="4">
        <v>50000</v>
      </c>
      <c r="E373" s="6">
        <v>927104600</v>
      </c>
      <c r="F373" s="8">
        <v>44272.660138888903</v>
      </c>
      <c r="G373" s="2" t="s">
        <v>16</v>
      </c>
      <c r="H373" s="6">
        <v>9302</v>
      </c>
      <c r="I373" s="2" t="s">
        <v>17</v>
      </c>
      <c r="J373" s="2" t="s">
        <v>685</v>
      </c>
      <c r="K373" s="2" t="s">
        <v>30</v>
      </c>
      <c r="L373" s="2" t="s">
        <v>686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684245</v>
      </c>
      <c r="D374" s="5">
        <v>684245</v>
      </c>
      <c r="E374" s="7">
        <v>927106378</v>
      </c>
      <c r="F374" s="9">
        <v>44272.660868055602</v>
      </c>
      <c r="G374" s="3" t="s">
        <v>16</v>
      </c>
      <c r="H374" s="7">
        <v>9303</v>
      </c>
      <c r="I374" s="3" t="s">
        <v>17</v>
      </c>
      <c r="J374" s="3" t="s">
        <v>687</v>
      </c>
      <c r="K374" s="3" t="s">
        <v>43</v>
      </c>
      <c r="L374" s="3" t="s">
        <v>683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145554</v>
      </c>
      <c r="D375" s="4">
        <v>145554</v>
      </c>
      <c r="E375" s="6">
        <v>927117646</v>
      </c>
      <c r="F375" s="8">
        <v>44272.665520833303</v>
      </c>
      <c r="G375" s="2" t="s">
        <v>16</v>
      </c>
      <c r="H375" s="6">
        <v>9304</v>
      </c>
      <c r="I375" s="2" t="s">
        <v>17</v>
      </c>
      <c r="J375" s="2" t="s">
        <v>367</v>
      </c>
      <c r="K375" s="2" t="s">
        <v>368</v>
      </c>
      <c r="L375" s="2" t="s">
        <v>369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6563951</v>
      </c>
      <c r="D376" s="5">
        <v>6563951</v>
      </c>
      <c r="E376" s="7">
        <v>927118359</v>
      </c>
      <c r="F376" s="9">
        <v>44272.665821759299</v>
      </c>
      <c r="G376" s="3" t="s">
        <v>16</v>
      </c>
      <c r="H376" s="7">
        <v>9305</v>
      </c>
      <c r="I376" s="3" t="s">
        <v>17</v>
      </c>
      <c r="J376" s="3" t="s">
        <v>688</v>
      </c>
      <c r="K376" s="3" t="s">
        <v>43</v>
      </c>
      <c r="L376" s="3" t="s">
        <v>683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133040</v>
      </c>
      <c r="D377" s="4">
        <v>133040</v>
      </c>
      <c r="E377" s="6">
        <v>927123325</v>
      </c>
      <c r="F377" s="8">
        <v>44272.667962963002</v>
      </c>
      <c r="G377" s="2" t="s">
        <v>16</v>
      </c>
      <c r="H377" s="6">
        <v>9306</v>
      </c>
      <c r="I377" s="2" t="s">
        <v>17</v>
      </c>
      <c r="J377" s="2" t="s">
        <v>367</v>
      </c>
      <c r="K377" s="2" t="s">
        <v>368</v>
      </c>
      <c r="L377" s="2" t="s">
        <v>369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5926246</v>
      </c>
      <c r="D378" s="5">
        <v>5926246</v>
      </c>
      <c r="E378" s="7">
        <v>927129309</v>
      </c>
      <c r="F378" s="9">
        <v>44272.670543981498</v>
      </c>
      <c r="G378" s="3" t="s">
        <v>16</v>
      </c>
      <c r="H378" s="7">
        <v>9307</v>
      </c>
      <c r="I378" s="3" t="s">
        <v>17</v>
      </c>
      <c r="J378" s="3" t="s">
        <v>689</v>
      </c>
      <c r="K378" s="3" t="s">
        <v>43</v>
      </c>
      <c r="L378" s="3" t="s">
        <v>683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36477278</v>
      </c>
      <c r="D379" s="4">
        <v>36477278</v>
      </c>
      <c r="E379" s="6">
        <v>927205369</v>
      </c>
      <c r="F379" s="8">
        <v>44272.706550925897</v>
      </c>
      <c r="G379" s="2" t="s">
        <v>16</v>
      </c>
      <c r="H379" s="6">
        <v>9309</v>
      </c>
      <c r="I379" s="2" t="s">
        <v>17</v>
      </c>
      <c r="J379" s="2" t="s">
        <v>690</v>
      </c>
      <c r="K379" s="2" t="s">
        <v>27</v>
      </c>
      <c r="L379" s="2" t="s">
        <v>691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24950</v>
      </c>
      <c r="D380" s="5">
        <v>24950</v>
      </c>
      <c r="E380" s="7">
        <v>927269952</v>
      </c>
      <c r="F380" s="9">
        <v>44272.742175925901</v>
      </c>
      <c r="G380" s="3" t="s">
        <v>16</v>
      </c>
      <c r="H380" s="7">
        <v>9310</v>
      </c>
      <c r="I380" s="3" t="s">
        <v>17</v>
      </c>
      <c r="J380" s="3" t="s">
        <v>692</v>
      </c>
      <c r="K380" s="3" t="s">
        <v>19</v>
      </c>
      <c r="L380" s="3" t="s">
        <v>693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745566</v>
      </c>
      <c r="D381" s="4">
        <v>745566</v>
      </c>
      <c r="E381" s="6">
        <v>927341991</v>
      </c>
      <c r="F381" s="8">
        <v>44272.783090277801</v>
      </c>
      <c r="G381" s="2" t="s">
        <v>16</v>
      </c>
      <c r="H381" s="6">
        <v>9311</v>
      </c>
      <c r="I381" s="2" t="s">
        <v>17</v>
      </c>
      <c r="J381" s="2" t="s">
        <v>694</v>
      </c>
      <c r="K381" s="2" t="s">
        <v>27</v>
      </c>
      <c r="L381" s="2" t="s">
        <v>695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371903</v>
      </c>
      <c r="D382" s="5">
        <v>371903</v>
      </c>
      <c r="E382" s="7">
        <v>927397041</v>
      </c>
      <c r="F382" s="9">
        <v>44272.816458333298</v>
      </c>
      <c r="G382" s="3" t="s">
        <v>16</v>
      </c>
      <c r="H382" s="7">
        <v>9312</v>
      </c>
      <c r="I382" s="3" t="s">
        <v>17</v>
      </c>
      <c r="J382" s="3" t="s">
        <v>696</v>
      </c>
      <c r="K382" s="3" t="s">
        <v>27</v>
      </c>
      <c r="L382" s="3" t="s">
        <v>697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14213195</v>
      </c>
      <c r="D383" s="4">
        <v>14213195</v>
      </c>
      <c r="E383" s="6">
        <v>927464522</v>
      </c>
      <c r="F383" s="8">
        <v>44272.8616203704</v>
      </c>
      <c r="G383" s="2" t="s">
        <v>16</v>
      </c>
      <c r="H383" s="6">
        <v>9313</v>
      </c>
      <c r="I383" s="2" t="s">
        <v>17</v>
      </c>
      <c r="J383" s="2" t="s">
        <v>698</v>
      </c>
      <c r="K383" s="2" t="s">
        <v>43</v>
      </c>
      <c r="L383" s="2" t="s">
        <v>699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14568445</v>
      </c>
      <c r="D384" s="5">
        <v>14568445</v>
      </c>
      <c r="E384" s="7">
        <v>927496853</v>
      </c>
      <c r="F384" s="9">
        <v>44272.886180555601</v>
      </c>
      <c r="G384" s="3" t="s">
        <v>16</v>
      </c>
      <c r="H384" s="7">
        <v>9314</v>
      </c>
      <c r="I384" s="3" t="s">
        <v>17</v>
      </c>
      <c r="J384" s="3" t="s">
        <v>700</v>
      </c>
      <c r="K384" s="3" t="s">
        <v>27</v>
      </c>
      <c r="L384" s="3" t="s">
        <v>701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1951927</v>
      </c>
      <c r="D385" s="4">
        <v>1951927</v>
      </c>
      <c r="E385" s="6">
        <v>927687879</v>
      </c>
      <c r="F385" s="8">
        <v>44273.3600462963</v>
      </c>
      <c r="G385" s="2" t="s">
        <v>16</v>
      </c>
      <c r="H385" s="6">
        <v>9315</v>
      </c>
      <c r="I385" s="2" t="s">
        <v>17</v>
      </c>
      <c r="J385" s="2" t="s">
        <v>702</v>
      </c>
      <c r="K385" s="2" t="s">
        <v>30</v>
      </c>
      <c r="L385" s="2" t="s">
        <v>703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58012161</v>
      </c>
      <c r="D386" s="5">
        <v>58012161</v>
      </c>
      <c r="E386" s="7">
        <v>927705479</v>
      </c>
      <c r="F386" s="9">
        <v>44273.370648148099</v>
      </c>
      <c r="G386" s="3" t="s">
        <v>16</v>
      </c>
      <c r="H386" s="7">
        <v>9318</v>
      </c>
      <c r="I386" s="3" t="s">
        <v>17</v>
      </c>
      <c r="J386" s="3" t="s">
        <v>704</v>
      </c>
      <c r="K386" s="3" t="s">
        <v>633</v>
      </c>
      <c r="L386" s="3" t="s">
        <v>705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9564945</v>
      </c>
      <c r="D387" s="4">
        <v>9564945</v>
      </c>
      <c r="E387" s="6">
        <v>927771424</v>
      </c>
      <c r="F387" s="8">
        <v>44273.4057523148</v>
      </c>
      <c r="G387" s="2" t="s">
        <v>16</v>
      </c>
      <c r="H387" s="6">
        <v>9319</v>
      </c>
      <c r="I387" s="2" t="s">
        <v>17</v>
      </c>
      <c r="J387" s="2" t="s">
        <v>706</v>
      </c>
      <c r="K387" s="2" t="s">
        <v>27</v>
      </c>
      <c r="L387" s="2" t="s">
        <v>205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652787.78</v>
      </c>
      <c r="D388" s="5">
        <v>652787.78</v>
      </c>
      <c r="E388" s="7">
        <v>927877797</v>
      </c>
      <c r="F388" s="9">
        <v>44273.457407407397</v>
      </c>
      <c r="G388" s="3" t="s">
        <v>16</v>
      </c>
      <c r="H388" s="7">
        <v>9320</v>
      </c>
      <c r="I388" s="3" t="s">
        <v>17</v>
      </c>
      <c r="J388" s="3" t="s">
        <v>707</v>
      </c>
      <c r="K388" s="3" t="s">
        <v>341</v>
      </c>
      <c r="L388" s="3" t="s">
        <v>708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100000</v>
      </c>
      <c r="D389" s="4">
        <v>100000</v>
      </c>
      <c r="E389" s="6">
        <v>927880598</v>
      </c>
      <c r="F389" s="8">
        <v>44273.458703703698</v>
      </c>
      <c r="G389" s="2" t="s">
        <v>16</v>
      </c>
      <c r="H389" s="6">
        <v>9321</v>
      </c>
      <c r="I389" s="2" t="s">
        <v>17</v>
      </c>
      <c r="J389" s="2" t="s">
        <v>709</v>
      </c>
      <c r="K389" s="2" t="s">
        <v>53</v>
      </c>
      <c r="L389" s="2" t="s">
        <v>710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141167164</v>
      </c>
      <c r="D390" s="5">
        <v>141167164</v>
      </c>
      <c r="E390" s="7">
        <v>927885517</v>
      </c>
      <c r="F390" s="9">
        <v>44273.460995370398</v>
      </c>
      <c r="G390" s="3" t="s">
        <v>16</v>
      </c>
      <c r="H390" s="7">
        <v>9322</v>
      </c>
      <c r="I390" s="3" t="s">
        <v>17</v>
      </c>
      <c r="J390" s="3" t="s">
        <v>711</v>
      </c>
      <c r="K390" s="3" t="s">
        <v>27</v>
      </c>
      <c r="L390" s="3" t="s">
        <v>712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623632</v>
      </c>
      <c r="D391" s="4">
        <v>623632</v>
      </c>
      <c r="E391" s="6">
        <v>927894003</v>
      </c>
      <c r="F391" s="8">
        <v>44273.465011574102</v>
      </c>
      <c r="G391" s="2" t="s">
        <v>16</v>
      </c>
      <c r="H391" s="6">
        <v>9323</v>
      </c>
      <c r="I391" s="2" t="s">
        <v>17</v>
      </c>
      <c r="J391" s="2" t="s">
        <v>709</v>
      </c>
      <c r="K391" s="2" t="s">
        <v>53</v>
      </c>
      <c r="L391" s="2" t="s">
        <v>713</v>
      </c>
      <c r="M391" s="2" t="s">
        <v>17</v>
      </c>
      <c r="N391" s="2" t="s">
        <v>17</v>
      </c>
    </row>
    <row r="392" spans="1:14" s="56" customFormat="1">
      <c r="A392" s="57" t="s">
        <v>14</v>
      </c>
      <c r="B392" s="57" t="s">
        <v>15</v>
      </c>
      <c r="C392" s="58">
        <v>49249</v>
      </c>
      <c r="D392" s="58">
        <v>49249</v>
      </c>
      <c r="E392" s="59">
        <v>927917418</v>
      </c>
      <c r="F392" s="60">
        <v>44273.4758912037</v>
      </c>
      <c r="G392" s="57" t="s">
        <v>16</v>
      </c>
      <c r="H392" s="59">
        <v>9324</v>
      </c>
      <c r="I392" s="57" t="s">
        <v>17</v>
      </c>
      <c r="J392" s="57" t="s">
        <v>575</v>
      </c>
      <c r="K392" s="57" t="s">
        <v>576</v>
      </c>
      <c r="L392" s="57" t="s">
        <v>577</v>
      </c>
      <c r="M392" s="57" t="s">
        <v>17</v>
      </c>
      <c r="N392" s="57" t="s">
        <v>17</v>
      </c>
    </row>
    <row r="393" spans="1:14">
      <c r="A393" s="2" t="s">
        <v>14</v>
      </c>
      <c r="B393" s="2" t="s">
        <v>15</v>
      </c>
      <c r="C393" s="4">
        <v>33590000</v>
      </c>
      <c r="D393" s="4">
        <v>33590000</v>
      </c>
      <c r="E393" s="6">
        <v>928078608</v>
      </c>
      <c r="F393" s="8">
        <v>44273.558495370402</v>
      </c>
      <c r="G393" s="2" t="s">
        <v>16</v>
      </c>
      <c r="H393" s="6">
        <v>9326</v>
      </c>
      <c r="I393" s="2" t="s">
        <v>17</v>
      </c>
      <c r="J393" s="2" t="s">
        <v>714</v>
      </c>
      <c r="K393" s="2" t="s">
        <v>245</v>
      </c>
      <c r="L393" s="2" t="s">
        <v>715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1847634</v>
      </c>
      <c r="D394" s="5">
        <v>1847634</v>
      </c>
      <c r="E394" s="7">
        <v>928085658</v>
      </c>
      <c r="F394" s="9">
        <v>44273.562835648103</v>
      </c>
      <c r="G394" s="3" t="s">
        <v>16</v>
      </c>
      <c r="H394" s="7">
        <v>9327</v>
      </c>
      <c r="I394" s="3" t="s">
        <v>17</v>
      </c>
      <c r="J394" s="3" t="s">
        <v>716</v>
      </c>
      <c r="K394" s="3" t="s">
        <v>27</v>
      </c>
      <c r="L394" s="3" t="s">
        <v>717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7332004</v>
      </c>
      <c r="D395" s="4">
        <v>7332004</v>
      </c>
      <c r="E395" s="6">
        <v>928123237</v>
      </c>
      <c r="F395" s="8">
        <v>44273.585254629601</v>
      </c>
      <c r="G395" s="2" t="s">
        <v>16</v>
      </c>
      <c r="H395" s="6">
        <v>9328</v>
      </c>
      <c r="I395" s="2" t="s">
        <v>17</v>
      </c>
      <c r="J395" s="2" t="s">
        <v>718</v>
      </c>
      <c r="K395" s="2" t="s">
        <v>27</v>
      </c>
      <c r="L395" s="2" t="s">
        <v>719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189088</v>
      </c>
      <c r="D396" s="5">
        <v>189088</v>
      </c>
      <c r="E396" s="7">
        <v>928171762</v>
      </c>
      <c r="F396" s="9">
        <v>44273.610300925902</v>
      </c>
      <c r="G396" s="3" t="s">
        <v>16</v>
      </c>
      <c r="H396" s="7">
        <v>9330</v>
      </c>
      <c r="I396" s="3" t="s">
        <v>17</v>
      </c>
      <c r="J396" s="3" t="s">
        <v>720</v>
      </c>
      <c r="K396" s="3" t="s">
        <v>43</v>
      </c>
      <c r="L396" s="3" t="s">
        <v>699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148285</v>
      </c>
      <c r="D397" s="4">
        <v>148285</v>
      </c>
      <c r="E397" s="6">
        <v>928182706</v>
      </c>
      <c r="F397" s="8">
        <v>44273.615428240701</v>
      </c>
      <c r="G397" s="2" t="s">
        <v>16</v>
      </c>
      <c r="H397" s="6">
        <v>9331</v>
      </c>
      <c r="I397" s="2" t="s">
        <v>17</v>
      </c>
      <c r="J397" s="2" t="s">
        <v>721</v>
      </c>
      <c r="K397" s="2" t="s">
        <v>722</v>
      </c>
      <c r="L397" s="2" t="s">
        <v>723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30000</v>
      </c>
      <c r="D398" s="5">
        <v>30000</v>
      </c>
      <c r="E398" s="7">
        <v>928324415</v>
      </c>
      <c r="F398" s="9">
        <v>44273.683738425898</v>
      </c>
      <c r="G398" s="3" t="s">
        <v>16</v>
      </c>
      <c r="H398" s="7">
        <v>9333</v>
      </c>
      <c r="I398" s="3" t="s">
        <v>17</v>
      </c>
      <c r="J398" s="3" t="s">
        <v>724</v>
      </c>
      <c r="K398" s="3" t="s">
        <v>53</v>
      </c>
      <c r="L398" s="3" t="s">
        <v>725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12683</v>
      </c>
      <c r="D399" s="4">
        <v>12683</v>
      </c>
      <c r="E399" s="6">
        <v>928329591</v>
      </c>
      <c r="F399" s="8">
        <v>44273.686354166697</v>
      </c>
      <c r="G399" s="2" t="s">
        <v>16</v>
      </c>
      <c r="H399" s="6">
        <v>9336</v>
      </c>
      <c r="I399" s="2" t="s">
        <v>17</v>
      </c>
      <c r="J399" s="2" t="s">
        <v>726</v>
      </c>
      <c r="K399" s="2" t="s">
        <v>27</v>
      </c>
      <c r="L399" s="2" t="s">
        <v>727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735510</v>
      </c>
      <c r="D400" s="5">
        <v>735510</v>
      </c>
      <c r="E400" s="7">
        <v>928356831</v>
      </c>
      <c r="F400" s="9">
        <v>44273.701284722199</v>
      </c>
      <c r="G400" s="3" t="s">
        <v>16</v>
      </c>
      <c r="H400" s="7">
        <v>9337</v>
      </c>
      <c r="I400" s="3" t="s">
        <v>17</v>
      </c>
      <c r="J400" s="3" t="s">
        <v>728</v>
      </c>
      <c r="K400" s="3" t="s">
        <v>729</v>
      </c>
      <c r="L400" s="3" t="s">
        <v>190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160000</v>
      </c>
      <c r="D401" s="4">
        <v>160000</v>
      </c>
      <c r="E401" s="6">
        <v>928374132</v>
      </c>
      <c r="F401" s="8">
        <v>44273.711215277799</v>
      </c>
      <c r="G401" s="2" t="s">
        <v>16</v>
      </c>
      <c r="H401" s="6">
        <v>9338</v>
      </c>
      <c r="I401" s="2" t="s">
        <v>17</v>
      </c>
      <c r="J401" s="2" t="s">
        <v>730</v>
      </c>
      <c r="K401" s="2" t="s">
        <v>731</v>
      </c>
      <c r="L401" s="2" t="s">
        <v>732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10000</v>
      </c>
      <c r="D402" s="5">
        <v>10000</v>
      </c>
      <c r="E402" s="7">
        <v>928406626</v>
      </c>
      <c r="F402" s="9">
        <v>44273.730486111097</v>
      </c>
      <c r="G402" s="3" t="s">
        <v>16</v>
      </c>
      <c r="H402" s="7">
        <v>9339</v>
      </c>
      <c r="I402" s="3" t="s">
        <v>17</v>
      </c>
      <c r="J402" s="3" t="s">
        <v>733</v>
      </c>
      <c r="K402" s="3" t="s">
        <v>30</v>
      </c>
      <c r="L402" s="3" t="s">
        <v>734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53799422</v>
      </c>
      <c r="D403" s="4">
        <v>53799422</v>
      </c>
      <c r="E403" s="6">
        <v>928503995</v>
      </c>
      <c r="F403" s="8">
        <v>44273.793402777803</v>
      </c>
      <c r="G403" s="2" t="s">
        <v>16</v>
      </c>
      <c r="H403" s="6">
        <v>9340</v>
      </c>
      <c r="I403" s="2" t="s">
        <v>17</v>
      </c>
      <c r="J403" s="2" t="s">
        <v>735</v>
      </c>
      <c r="K403" s="2" t="s">
        <v>27</v>
      </c>
      <c r="L403" s="2" t="s">
        <v>736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636895</v>
      </c>
      <c r="D404" s="5">
        <v>636895</v>
      </c>
      <c r="E404" s="7">
        <v>928506214</v>
      </c>
      <c r="F404" s="9">
        <v>44273.7949421296</v>
      </c>
      <c r="G404" s="3" t="s">
        <v>16</v>
      </c>
      <c r="H404" s="7">
        <v>9341</v>
      </c>
      <c r="I404" s="3" t="s">
        <v>17</v>
      </c>
      <c r="J404" s="3" t="s">
        <v>737</v>
      </c>
      <c r="K404" s="3" t="s">
        <v>27</v>
      </c>
      <c r="L404" s="3" t="s">
        <v>357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4941161</v>
      </c>
      <c r="D405" s="4">
        <v>4941161</v>
      </c>
      <c r="E405" s="6">
        <v>928522820</v>
      </c>
      <c r="F405" s="8">
        <v>44273.806527777801</v>
      </c>
      <c r="G405" s="2" t="s">
        <v>16</v>
      </c>
      <c r="H405" s="6">
        <v>9342</v>
      </c>
      <c r="I405" s="2" t="s">
        <v>17</v>
      </c>
      <c r="J405" s="2" t="s">
        <v>738</v>
      </c>
      <c r="K405" s="2" t="s">
        <v>27</v>
      </c>
      <c r="L405" s="2" t="s">
        <v>357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18812316</v>
      </c>
      <c r="D406" s="5">
        <v>18812316</v>
      </c>
      <c r="E406" s="7">
        <v>928534185</v>
      </c>
      <c r="F406" s="9">
        <v>44273.814780092602</v>
      </c>
      <c r="G406" s="3" t="s">
        <v>16</v>
      </c>
      <c r="H406" s="7">
        <v>9344</v>
      </c>
      <c r="I406" s="3" t="s">
        <v>17</v>
      </c>
      <c r="J406" s="3" t="s">
        <v>739</v>
      </c>
      <c r="K406" s="3" t="s">
        <v>27</v>
      </c>
      <c r="L406" s="3" t="s">
        <v>357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54096356</v>
      </c>
      <c r="D407" s="4">
        <v>54096356</v>
      </c>
      <c r="E407" s="6">
        <v>928550950</v>
      </c>
      <c r="F407" s="8">
        <v>44273.827650462998</v>
      </c>
      <c r="G407" s="2" t="s">
        <v>16</v>
      </c>
      <c r="H407" s="6">
        <v>9345</v>
      </c>
      <c r="I407" s="2" t="s">
        <v>17</v>
      </c>
      <c r="J407" s="2" t="s">
        <v>740</v>
      </c>
      <c r="K407" s="2" t="s">
        <v>27</v>
      </c>
      <c r="L407" s="2" t="s">
        <v>357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8461166</v>
      </c>
      <c r="D408" s="5">
        <v>8461166</v>
      </c>
      <c r="E408" s="7">
        <v>928767523</v>
      </c>
      <c r="F408" s="9">
        <v>44274.334097222199</v>
      </c>
      <c r="G408" s="3" t="s">
        <v>16</v>
      </c>
      <c r="H408" s="7">
        <v>9346</v>
      </c>
      <c r="I408" s="3" t="s">
        <v>17</v>
      </c>
      <c r="J408" s="3" t="s">
        <v>741</v>
      </c>
      <c r="K408" s="3" t="s">
        <v>27</v>
      </c>
      <c r="L408" s="3" t="s">
        <v>742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44433.72</v>
      </c>
      <c r="D409" s="4">
        <v>44433.72</v>
      </c>
      <c r="E409" s="6">
        <v>928812502</v>
      </c>
      <c r="F409" s="8">
        <v>44274.368287037003</v>
      </c>
      <c r="G409" s="2" t="s">
        <v>16</v>
      </c>
      <c r="H409" s="6">
        <v>9349</v>
      </c>
      <c r="I409" s="2" t="s">
        <v>17</v>
      </c>
      <c r="J409" s="2" t="s">
        <v>743</v>
      </c>
      <c r="K409" s="2" t="s">
        <v>245</v>
      </c>
      <c r="L409" s="2" t="s">
        <v>744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48476</v>
      </c>
      <c r="D410" s="5">
        <v>48476</v>
      </c>
      <c r="E410" s="7">
        <v>928842779</v>
      </c>
      <c r="F410" s="9">
        <v>44274.387939814798</v>
      </c>
      <c r="G410" s="3" t="s">
        <v>16</v>
      </c>
      <c r="H410" s="7">
        <v>9354</v>
      </c>
      <c r="I410" s="3" t="s">
        <v>17</v>
      </c>
      <c r="J410" s="3" t="s">
        <v>745</v>
      </c>
      <c r="K410" s="3" t="s">
        <v>30</v>
      </c>
      <c r="L410" s="3" t="s">
        <v>746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204860</v>
      </c>
      <c r="D411" s="4">
        <v>204860</v>
      </c>
      <c r="E411" s="6">
        <v>928848646</v>
      </c>
      <c r="F411" s="8">
        <v>44274.3914351852</v>
      </c>
      <c r="G411" s="2" t="s">
        <v>16</v>
      </c>
      <c r="H411" s="6">
        <v>9355</v>
      </c>
      <c r="I411" s="2" t="s">
        <v>17</v>
      </c>
      <c r="J411" s="2" t="s">
        <v>747</v>
      </c>
      <c r="K411" s="2" t="s">
        <v>30</v>
      </c>
      <c r="L411" s="2" t="s">
        <v>746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369139</v>
      </c>
      <c r="D412" s="5">
        <v>369139</v>
      </c>
      <c r="E412" s="7">
        <v>928896126</v>
      </c>
      <c r="F412" s="9">
        <v>44274.417581018497</v>
      </c>
      <c r="G412" s="3" t="s">
        <v>16</v>
      </c>
      <c r="H412" s="7">
        <v>9360</v>
      </c>
      <c r="I412" s="3" t="s">
        <v>17</v>
      </c>
      <c r="J412" s="3" t="s">
        <v>748</v>
      </c>
      <c r="K412" s="3" t="s">
        <v>106</v>
      </c>
      <c r="L412" s="3" t="s">
        <v>749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83702.509999999995</v>
      </c>
      <c r="D413" s="4">
        <v>83702.509999999995</v>
      </c>
      <c r="E413" s="6">
        <v>928896820</v>
      </c>
      <c r="F413" s="8">
        <v>44274.417951388903</v>
      </c>
      <c r="G413" s="2" t="s">
        <v>16</v>
      </c>
      <c r="H413" s="6">
        <v>9361</v>
      </c>
      <c r="I413" s="2" t="s">
        <v>17</v>
      </c>
      <c r="J413" s="2" t="s">
        <v>743</v>
      </c>
      <c r="K413" s="2" t="s">
        <v>245</v>
      </c>
      <c r="L413" s="2" t="s">
        <v>744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20208902</v>
      </c>
      <c r="D414" s="5">
        <v>20208902</v>
      </c>
      <c r="E414" s="7">
        <v>928901173</v>
      </c>
      <c r="F414" s="9">
        <v>44274.420370370397</v>
      </c>
      <c r="G414" s="3" t="s">
        <v>16</v>
      </c>
      <c r="H414" s="7">
        <v>9362</v>
      </c>
      <c r="I414" s="3" t="s">
        <v>17</v>
      </c>
      <c r="J414" s="3" t="s">
        <v>750</v>
      </c>
      <c r="K414" s="3" t="s">
        <v>27</v>
      </c>
      <c r="L414" s="3" t="s">
        <v>751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4503270</v>
      </c>
      <c r="D415" s="4">
        <v>4503270</v>
      </c>
      <c r="E415" s="6">
        <v>928902390</v>
      </c>
      <c r="F415" s="8">
        <v>44274.421041666697</v>
      </c>
      <c r="G415" s="2" t="s">
        <v>16</v>
      </c>
      <c r="H415" s="6">
        <v>9363</v>
      </c>
      <c r="I415" s="2" t="s">
        <v>17</v>
      </c>
      <c r="J415" s="2" t="s">
        <v>263</v>
      </c>
      <c r="K415" s="2" t="s">
        <v>27</v>
      </c>
      <c r="L415" s="2" t="s">
        <v>264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44006.76</v>
      </c>
      <c r="D416" s="5">
        <v>44006.76</v>
      </c>
      <c r="E416" s="7">
        <v>928902780</v>
      </c>
      <c r="F416" s="9">
        <v>44274.421249999999</v>
      </c>
      <c r="G416" s="3" t="s">
        <v>16</v>
      </c>
      <c r="H416" s="7">
        <v>9364</v>
      </c>
      <c r="I416" s="3" t="s">
        <v>17</v>
      </c>
      <c r="J416" s="3" t="s">
        <v>752</v>
      </c>
      <c r="K416" s="3" t="s">
        <v>245</v>
      </c>
      <c r="L416" s="3" t="s">
        <v>744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1029037</v>
      </c>
      <c r="D417" s="4">
        <v>1029037</v>
      </c>
      <c r="E417" s="6">
        <v>928908907</v>
      </c>
      <c r="F417" s="8">
        <v>44274.424537036997</v>
      </c>
      <c r="G417" s="2" t="s">
        <v>16</v>
      </c>
      <c r="H417" s="6">
        <v>9365</v>
      </c>
      <c r="I417" s="2" t="s">
        <v>17</v>
      </c>
      <c r="J417" s="2" t="s">
        <v>753</v>
      </c>
      <c r="K417" s="2" t="s">
        <v>754</v>
      </c>
      <c r="L417" s="2" t="s">
        <v>755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52109.29</v>
      </c>
      <c r="D418" s="5">
        <v>52109.29</v>
      </c>
      <c r="E418" s="7">
        <v>928921209</v>
      </c>
      <c r="F418" s="9">
        <v>44274.431064814802</v>
      </c>
      <c r="G418" s="3" t="s">
        <v>16</v>
      </c>
      <c r="H418" s="7">
        <v>9367</v>
      </c>
      <c r="I418" s="3" t="s">
        <v>17</v>
      </c>
      <c r="J418" s="3" t="s">
        <v>756</v>
      </c>
      <c r="K418" s="3" t="s">
        <v>245</v>
      </c>
      <c r="L418" s="3" t="s">
        <v>744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100000</v>
      </c>
      <c r="D419" s="4">
        <v>100000</v>
      </c>
      <c r="E419" s="6">
        <v>928923191</v>
      </c>
      <c r="F419" s="8">
        <v>44274.4321180556</v>
      </c>
      <c r="G419" s="2" t="s">
        <v>16</v>
      </c>
      <c r="H419" s="6">
        <v>9368</v>
      </c>
      <c r="I419" s="2" t="s">
        <v>17</v>
      </c>
      <c r="J419" s="2" t="s">
        <v>757</v>
      </c>
      <c r="K419" s="2" t="s">
        <v>43</v>
      </c>
      <c r="L419" s="2" t="s">
        <v>758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47542.8</v>
      </c>
      <c r="D420" s="5">
        <v>47542.8</v>
      </c>
      <c r="E420" s="7">
        <v>928927166</v>
      </c>
      <c r="F420" s="9">
        <v>44274.434247685203</v>
      </c>
      <c r="G420" s="3" t="s">
        <v>16</v>
      </c>
      <c r="H420" s="7">
        <v>9369</v>
      </c>
      <c r="I420" s="3" t="s">
        <v>17</v>
      </c>
      <c r="J420" s="3" t="s">
        <v>759</v>
      </c>
      <c r="K420" s="3" t="s">
        <v>245</v>
      </c>
      <c r="L420" s="3" t="s">
        <v>744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1447000</v>
      </c>
      <c r="D421" s="4">
        <v>1447000</v>
      </c>
      <c r="E421" s="6">
        <v>928933045</v>
      </c>
      <c r="F421" s="8">
        <v>44274.437384259298</v>
      </c>
      <c r="G421" s="2" t="s">
        <v>16</v>
      </c>
      <c r="H421" s="6">
        <v>9371</v>
      </c>
      <c r="I421" s="2" t="s">
        <v>17</v>
      </c>
      <c r="J421" s="2" t="s">
        <v>760</v>
      </c>
      <c r="K421" s="2" t="s">
        <v>56</v>
      </c>
      <c r="L421" s="2" t="s">
        <v>761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2753760.41</v>
      </c>
      <c r="D422" s="5">
        <v>2753760.41</v>
      </c>
      <c r="E422" s="7">
        <v>928936520</v>
      </c>
      <c r="F422" s="9">
        <v>44274.439155092601</v>
      </c>
      <c r="G422" s="3" t="s">
        <v>16</v>
      </c>
      <c r="H422" s="7">
        <v>9372</v>
      </c>
      <c r="I422" s="3" t="s">
        <v>17</v>
      </c>
      <c r="J422" s="3" t="s">
        <v>762</v>
      </c>
      <c r="K422" s="3" t="s">
        <v>245</v>
      </c>
      <c r="L422" s="3" t="s">
        <v>744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4167006.4</v>
      </c>
      <c r="D423" s="4">
        <v>4167006.4</v>
      </c>
      <c r="E423" s="6">
        <v>928941473</v>
      </c>
      <c r="F423" s="8">
        <v>44274.441585648201</v>
      </c>
      <c r="G423" s="2" t="s">
        <v>16</v>
      </c>
      <c r="H423" s="6">
        <v>9373</v>
      </c>
      <c r="I423" s="2" t="s">
        <v>17</v>
      </c>
      <c r="J423" s="2" t="s">
        <v>763</v>
      </c>
      <c r="K423" s="2" t="s">
        <v>245</v>
      </c>
      <c r="L423" s="2" t="s">
        <v>744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1716518.83</v>
      </c>
      <c r="D424" s="5">
        <v>1716518.83</v>
      </c>
      <c r="E424" s="7">
        <v>928949529</v>
      </c>
      <c r="F424" s="9">
        <v>44274.4452662037</v>
      </c>
      <c r="G424" s="3" t="s">
        <v>16</v>
      </c>
      <c r="H424" s="7">
        <v>9374</v>
      </c>
      <c r="I424" s="3" t="s">
        <v>17</v>
      </c>
      <c r="J424" s="3" t="s">
        <v>764</v>
      </c>
      <c r="K424" s="3" t="s">
        <v>245</v>
      </c>
      <c r="L424" s="3" t="s">
        <v>744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2655940.7599999998</v>
      </c>
      <c r="D425" s="4">
        <v>2655940.7599999998</v>
      </c>
      <c r="E425" s="6">
        <v>928955667</v>
      </c>
      <c r="F425" s="8">
        <v>44274.448159722197</v>
      </c>
      <c r="G425" s="2" t="s">
        <v>16</v>
      </c>
      <c r="H425" s="6">
        <v>9375</v>
      </c>
      <c r="I425" s="2" t="s">
        <v>17</v>
      </c>
      <c r="J425" s="2" t="s">
        <v>765</v>
      </c>
      <c r="K425" s="2" t="s">
        <v>245</v>
      </c>
      <c r="L425" s="2" t="s">
        <v>744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1199929.67</v>
      </c>
      <c r="D426" s="5">
        <v>1199929.67</v>
      </c>
      <c r="E426" s="7">
        <v>928962798</v>
      </c>
      <c r="F426" s="9">
        <v>44274.4515509259</v>
      </c>
      <c r="G426" s="3" t="s">
        <v>16</v>
      </c>
      <c r="H426" s="7">
        <v>9376</v>
      </c>
      <c r="I426" s="3" t="s">
        <v>17</v>
      </c>
      <c r="J426" s="3" t="s">
        <v>766</v>
      </c>
      <c r="K426" s="3" t="s">
        <v>245</v>
      </c>
      <c r="L426" s="3" t="s">
        <v>744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1020355</v>
      </c>
      <c r="D427" s="4">
        <v>1020355</v>
      </c>
      <c r="E427" s="6">
        <v>928963765</v>
      </c>
      <c r="F427" s="8">
        <v>44274.4520023148</v>
      </c>
      <c r="G427" s="2" t="s">
        <v>16</v>
      </c>
      <c r="H427" s="6">
        <v>9377</v>
      </c>
      <c r="I427" s="2" t="s">
        <v>17</v>
      </c>
      <c r="J427" s="2" t="s">
        <v>767</v>
      </c>
      <c r="K427" s="2" t="s">
        <v>56</v>
      </c>
      <c r="L427" s="2" t="s">
        <v>768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53710.7</v>
      </c>
      <c r="D428" s="5">
        <v>53710.7</v>
      </c>
      <c r="E428" s="7">
        <v>928970688</v>
      </c>
      <c r="F428" s="9">
        <v>44274.455300925903</v>
      </c>
      <c r="G428" s="3" t="s">
        <v>16</v>
      </c>
      <c r="H428" s="7">
        <v>9378</v>
      </c>
      <c r="I428" s="3" t="s">
        <v>17</v>
      </c>
      <c r="J428" s="3" t="s">
        <v>769</v>
      </c>
      <c r="K428" s="3" t="s">
        <v>245</v>
      </c>
      <c r="L428" s="3" t="s">
        <v>744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5689040.8600000003</v>
      </c>
      <c r="D429" s="4">
        <v>5689040.8600000003</v>
      </c>
      <c r="E429" s="6">
        <v>928975734</v>
      </c>
      <c r="F429" s="8">
        <v>44274.457708333299</v>
      </c>
      <c r="G429" s="2" t="s">
        <v>16</v>
      </c>
      <c r="H429" s="6">
        <v>9379</v>
      </c>
      <c r="I429" s="2" t="s">
        <v>17</v>
      </c>
      <c r="J429" s="2" t="s">
        <v>770</v>
      </c>
      <c r="K429" s="2" t="s">
        <v>245</v>
      </c>
      <c r="L429" s="2" t="s">
        <v>744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869464</v>
      </c>
      <c r="D430" s="5">
        <v>869464</v>
      </c>
      <c r="E430" s="7">
        <v>928977660</v>
      </c>
      <c r="F430" s="9">
        <v>44274.458587963003</v>
      </c>
      <c r="G430" s="3" t="s">
        <v>16</v>
      </c>
      <c r="H430" s="7">
        <v>9380</v>
      </c>
      <c r="I430" s="3" t="s">
        <v>17</v>
      </c>
      <c r="J430" s="3" t="s">
        <v>771</v>
      </c>
      <c r="K430" s="3" t="s">
        <v>27</v>
      </c>
      <c r="L430" s="3" t="s">
        <v>772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12169.04</v>
      </c>
      <c r="D431" s="4">
        <v>12169.04</v>
      </c>
      <c r="E431" s="6">
        <v>929010114</v>
      </c>
      <c r="F431" s="8">
        <v>44274.472916666702</v>
      </c>
      <c r="G431" s="2" t="s">
        <v>16</v>
      </c>
      <c r="H431" s="6">
        <v>9381</v>
      </c>
      <c r="I431" s="2" t="s">
        <v>17</v>
      </c>
      <c r="J431" s="2" t="s">
        <v>773</v>
      </c>
      <c r="K431" s="2" t="s">
        <v>245</v>
      </c>
      <c r="L431" s="2" t="s">
        <v>744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6068471.4100000001</v>
      </c>
      <c r="D432" s="5">
        <v>6068471.4100000001</v>
      </c>
      <c r="E432" s="7">
        <v>929057740</v>
      </c>
      <c r="F432" s="9">
        <v>44274.494212963</v>
      </c>
      <c r="G432" s="3" t="s">
        <v>16</v>
      </c>
      <c r="H432" s="7">
        <v>9382</v>
      </c>
      <c r="I432" s="3" t="s">
        <v>17</v>
      </c>
      <c r="J432" s="3" t="s">
        <v>774</v>
      </c>
      <c r="K432" s="3" t="s">
        <v>245</v>
      </c>
      <c r="L432" s="3" t="s">
        <v>744</v>
      </c>
      <c r="M432" s="3" t="s">
        <v>17</v>
      </c>
      <c r="N432" s="3" t="s">
        <v>17</v>
      </c>
    </row>
    <row r="433" spans="1:14">
      <c r="A433" s="2" t="s">
        <v>14</v>
      </c>
      <c r="B433" s="2" t="s">
        <v>15</v>
      </c>
      <c r="C433" s="4">
        <v>7626.82</v>
      </c>
      <c r="D433" s="4">
        <v>7626.82</v>
      </c>
      <c r="E433" s="6">
        <v>929064500</v>
      </c>
      <c r="F433" s="8">
        <v>44274.497361111098</v>
      </c>
      <c r="G433" s="2" t="s">
        <v>16</v>
      </c>
      <c r="H433" s="6">
        <v>9383</v>
      </c>
      <c r="I433" s="2" t="s">
        <v>17</v>
      </c>
      <c r="J433" s="2" t="s">
        <v>775</v>
      </c>
      <c r="K433" s="2" t="s">
        <v>245</v>
      </c>
      <c r="L433" s="2" t="s">
        <v>744</v>
      </c>
      <c r="M433" s="2" t="s">
        <v>17</v>
      </c>
      <c r="N433" s="2" t="s">
        <v>17</v>
      </c>
    </row>
    <row r="434" spans="1:14">
      <c r="A434" s="3" t="s">
        <v>14</v>
      </c>
      <c r="B434" s="3" t="s">
        <v>15</v>
      </c>
      <c r="C434" s="5">
        <v>557380.16</v>
      </c>
      <c r="D434" s="5">
        <v>557380.16</v>
      </c>
      <c r="E434" s="7">
        <v>929070620</v>
      </c>
      <c r="F434" s="9">
        <v>44274.500115740702</v>
      </c>
      <c r="G434" s="3" t="s">
        <v>16</v>
      </c>
      <c r="H434" s="7">
        <v>9384</v>
      </c>
      <c r="I434" s="3" t="s">
        <v>17</v>
      </c>
      <c r="J434" s="3" t="s">
        <v>776</v>
      </c>
      <c r="K434" s="3" t="s">
        <v>245</v>
      </c>
      <c r="L434" s="3" t="s">
        <v>744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2226849.9</v>
      </c>
      <c r="D435" s="4">
        <v>2226849.9</v>
      </c>
      <c r="E435" s="6">
        <v>929082746</v>
      </c>
      <c r="F435" s="8">
        <v>44274.505659722199</v>
      </c>
      <c r="G435" s="2" t="s">
        <v>16</v>
      </c>
      <c r="H435" s="6">
        <v>9386</v>
      </c>
      <c r="I435" s="2" t="s">
        <v>17</v>
      </c>
      <c r="J435" s="2" t="s">
        <v>777</v>
      </c>
      <c r="K435" s="2" t="s">
        <v>245</v>
      </c>
      <c r="L435" s="2" t="s">
        <v>744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142367.1</v>
      </c>
      <c r="D436" s="5">
        <v>142367.1</v>
      </c>
      <c r="E436" s="7">
        <v>929089070</v>
      </c>
      <c r="F436" s="9">
        <v>44274.508726851898</v>
      </c>
      <c r="G436" s="3" t="s">
        <v>16</v>
      </c>
      <c r="H436" s="7">
        <v>9387</v>
      </c>
      <c r="I436" s="3" t="s">
        <v>17</v>
      </c>
      <c r="J436" s="3" t="s">
        <v>778</v>
      </c>
      <c r="K436" s="3" t="s">
        <v>245</v>
      </c>
      <c r="L436" s="3" t="s">
        <v>744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199015.83</v>
      </c>
      <c r="D437" s="4">
        <v>199015.83</v>
      </c>
      <c r="E437" s="6">
        <v>929094036</v>
      </c>
      <c r="F437" s="8">
        <v>44274.511157407404</v>
      </c>
      <c r="G437" s="2" t="s">
        <v>16</v>
      </c>
      <c r="H437" s="6">
        <v>9388</v>
      </c>
      <c r="I437" s="2" t="s">
        <v>17</v>
      </c>
      <c r="J437" s="2" t="s">
        <v>779</v>
      </c>
      <c r="K437" s="2" t="s">
        <v>245</v>
      </c>
      <c r="L437" s="2" t="s">
        <v>744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21877.91</v>
      </c>
      <c r="D438" s="5">
        <v>21877.91</v>
      </c>
      <c r="E438" s="7">
        <v>929099251</v>
      </c>
      <c r="F438" s="9">
        <v>44274.513784722199</v>
      </c>
      <c r="G438" s="3" t="s">
        <v>16</v>
      </c>
      <c r="H438" s="7">
        <v>9389</v>
      </c>
      <c r="I438" s="3" t="s">
        <v>17</v>
      </c>
      <c r="J438" s="3" t="s">
        <v>780</v>
      </c>
      <c r="K438" s="3" t="s">
        <v>245</v>
      </c>
      <c r="L438" s="3" t="s">
        <v>744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30214.74</v>
      </c>
      <c r="D439" s="4">
        <v>30214.74</v>
      </c>
      <c r="E439" s="6">
        <v>929104481</v>
      </c>
      <c r="F439" s="8">
        <v>44274.516423611101</v>
      </c>
      <c r="G439" s="2" t="s">
        <v>16</v>
      </c>
      <c r="H439" s="6">
        <v>9390</v>
      </c>
      <c r="I439" s="2" t="s">
        <v>17</v>
      </c>
      <c r="J439" s="2" t="s">
        <v>781</v>
      </c>
      <c r="K439" s="2" t="s">
        <v>245</v>
      </c>
      <c r="L439" s="2" t="s">
        <v>744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14800</v>
      </c>
      <c r="D440" s="5">
        <v>14800</v>
      </c>
      <c r="E440" s="7">
        <v>929106581</v>
      </c>
      <c r="F440" s="9">
        <v>44274.517500000002</v>
      </c>
      <c r="G440" s="3" t="s">
        <v>16</v>
      </c>
      <c r="H440" s="7">
        <v>9391</v>
      </c>
      <c r="I440" s="3" t="s">
        <v>17</v>
      </c>
      <c r="J440" s="3" t="s">
        <v>782</v>
      </c>
      <c r="K440" s="3" t="s">
        <v>783</v>
      </c>
      <c r="L440" s="3" t="s">
        <v>784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19370.099999999999</v>
      </c>
      <c r="D441" s="4">
        <v>19370.099999999999</v>
      </c>
      <c r="E441" s="6">
        <v>929108951</v>
      </c>
      <c r="F441" s="8">
        <v>44274.518715277802</v>
      </c>
      <c r="G441" s="2" t="s">
        <v>16</v>
      </c>
      <c r="H441" s="6">
        <v>9392</v>
      </c>
      <c r="I441" s="2" t="s">
        <v>17</v>
      </c>
      <c r="J441" s="2" t="s">
        <v>785</v>
      </c>
      <c r="K441" s="2" t="s">
        <v>245</v>
      </c>
      <c r="L441" s="2" t="s">
        <v>744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113658.06</v>
      </c>
      <c r="D442" s="5">
        <v>113658.06</v>
      </c>
      <c r="E442" s="7">
        <v>929114944</v>
      </c>
      <c r="F442" s="9">
        <v>44274.521493055603</v>
      </c>
      <c r="G442" s="3" t="s">
        <v>16</v>
      </c>
      <c r="H442" s="7">
        <v>9393</v>
      </c>
      <c r="I442" s="3" t="s">
        <v>17</v>
      </c>
      <c r="J442" s="3" t="s">
        <v>786</v>
      </c>
      <c r="K442" s="3" t="s">
        <v>245</v>
      </c>
      <c r="L442" s="3" t="s">
        <v>744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31799.7</v>
      </c>
      <c r="D443" s="4">
        <v>31799.7</v>
      </c>
      <c r="E443" s="6">
        <v>929120863</v>
      </c>
      <c r="F443" s="8">
        <v>44274.524212962999</v>
      </c>
      <c r="G443" s="2" t="s">
        <v>16</v>
      </c>
      <c r="H443" s="6">
        <v>9394</v>
      </c>
      <c r="I443" s="2" t="s">
        <v>17</v>
      </c>
      <c r="J443" s="2" t="s">
        <v>787</v>
      </c>
      <c r="K443" s="2" t="s">
        <v>245</v>
      </c>
      <c r="L443" s="2" t="s">
        <v>744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4098576.4</v>
      </c>
      <c r="D444" s="5">
        <v>4098576.4</v>
      </c>
      <c r="E444" s="7">
        <v>929126628</v>
      </c>
      <c r="F444" s="9">
        <v>44274.526851851901</v>
      </c>
      <c r="G444" s="3" t="s">
        <v>16</v>
      </c>
      <c r="H444" s="7">
        <v>9395</v>
      </c>
      <c r="I444" s="3" t="s">
        <v>17</v>
      </c>
      <c r="J444" s="3" t="s">
        <v>788</v>
      </c>
      <c r="K444" s="3" t="s">
        <v>245</v>
      </c>
      <c r="L444" s="3" t="s">
        <v>744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4063094.48</v>
      </c>
      <c r="D445" s="4">
        <v>4063094.48</v>
      </c>
      <c r="E445" s="6">
        <v>929131918</v>
      </c>
      <c r="F445" s="8">
        <v>44274.529224537</v>
      </c>
      <c r="G445" s="2" t="s">
        <v>16</v>
      </c>
      <c r="H445" s="6">
        <v>9396</v>
      </c>
      <c r="I445" s="2" t="s">
        <v>17</v>
      </c>
      <c r="J445" s="2" t="s">
        <v>789</v>
      </c>
      <c r="K445" s="2" t="s">
        <v>245</v>
      </c>
      <c r="L445" s="2" t="s">
        <v>744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61893.17</v>
      </c>
      <c r="D446" s="5">
        <v>61893.17</v>
      </c>
      <c r="E446" s="7">
        <v>929139150</v>
      </c>
      <c r="F446" s="9">
        <v>44274.532534722202</v>
      </c>
      <c r="G446" s="3" t="s">
        <v>16</v>
      </c>
      <c r="H446" s="7">
        <v>9397</v>
      </c>
      <c r="I446" s="3" t="s">
        <v>17</v>
      </c>
      <c r="J446" s="3" t="s">
        <v>790</v>
      </c>
      <c r="K446" s="3" t="s">
        <v>245</v>
      </c>
      <c r="L446" s="3" t="s">
        <v>744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43035.47</v>
      </c>
      <c r="D447" s="4">
        <v>43035.47</v>
      </c>
      <c r="E447" s="6">
        <v>929144437</v>
      </c>
      <c r="F447" s="8">
        <v>44274.535173611097</v>
      </c>
      <c r="G447" s="2" t="s">
        <v>16</v>
      </c>
      <c r="H447" s="6">
        <v>9398</v>
      </c>
      <c r="I447" s="2" t="s">
        <v>17</v>
      </c>
      <c r="J447" s="2" t="s">
        <v>791</v>
      </c>
      <c r="K447" s="2" t="s">
        <v>245</v>
      </c>
      <c r="L447" s="2" t="s">
        <v>744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66195.55</v>
      </c>
      <c r="D448" s="5">
        <v>66195.55</v>
      </c>
      <c r="E448" s="7">
        <v>929148837</v>
      </c>
      <c r="F448" s="9">
        <v>44274.537384259304</v>
      </c>
      <c r="G448" s="3" t="s">
        <v>16</v>
      </c>
      <c r="H448" s="7">
        <v>9399</v>
      </c>
      <c r="I448" s="3" t="s">
        <v>17</v>
      </c>
      <c r="J448" s="3" t="s">
        <v>792</v>
      </c>
      <c r="K448" s="3" t="s">
        <v>245</v>
      </c>
      <c r="L448" s="3" t="s">
        <v>744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131527.51999999999</v>
      </c>
      <c r="D449" s="4">
        <v>131527.51999999999</v>
      </c>
      <c r="E449" s="6">
        <v>929153957</v>
      </c>
      <c r="F449" s="8">
        <v>44274.540023148104</v>
      </c>
      <c r="G449" s="2" t="s">
        <v>16</v>
      </c>
      <c r="H449" s="6">
        <v>9400</v>
      </c>
      <c r="I449" s="2" t="s">
        <v>17</v>
      </c>
      <c r="J449" s="2" t="s">
        <v>770</v>
      </c>
      <c r="K449" s="2" t="s">
        <v>245</v>
      </c>
      <c r="L449" s="2" t="s">
        <v>744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207753.74</v>
      </c>
      <c r="D450" s="5">
        <v>207753.74</v>
      </c>
      <c r="E450" s="7">
        <v>929158489</v>
      </c>
      <c r="F450" s="9">
        <v>44274.542476851901</v>
      </c>
      <c r="G450" s="3" t="s">
        <v>16</v>
      </c>
      <c r="H450" s="7">
        <v>9401</v>
      </c>
      <c r="I450" s="3" t="s">
        <v>17</v>
      </c>
      <c r="J450" s="3" t="s">
        <v>793</v>
      </c>
      <c r="K450" s="3" t="s">
        <v>245</v>
      </c>
      <c r="L450" s="3" t="s">
        <v>744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9505.5400000000009</v>
      </c>
      <c r="D451" s="4">
        <v>9505.5400000000009</v>
      </c>
      <c r="E451" s="6">
        <v>929164594</v>
      </c>
      <c r="F451" s="8">
        <v>44274.545740740701</v>
      </c>
      <c r="G451" s="2" t="s">
        <v>16</v>
      </c>
      <c r="H451" s="6">
        <v>9402</v>
      </c>
      <c r="I451" s="2" t="s">
        <v>17</v>
      </c>
      <c r="J451" s="2" t="s">
        <v>794</v>
      </c>
      <c r="K451" s="2" t="s">
        <v>37</v>
      </c>
      <c r="L451" s="2" t="s">
        <v>795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139325.89000000001</v>
      </c>
      <c r="D452" s="5">
        <v>139325.89000000001</v>
      </c>
      <c r="E452" s="7">
        <v>929171062</v>
      </c>
      <c r="F452" s="9">
        <v>44274.5493055556</v>
      </c>
      <c r="G452" s="3" t="s">
        <v>16</v>
      </c>
      <c r="H452" s="7">
        <v>9403</v>
      </c>
      <c r="I452" s="3" t="s">
        <v>17</v>
      </c>
      <c r="J452" s="3" t="s">
        <v>796</v>
      </c>
      <c r="K452" s="3" t="s">
        <v>245</v>
      </c>
      <c r="L452" s="3" t="s">
        <v>744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135120.54</v>
      </c>
      <c r="D453" s="4">
        <v>135120.54</v>
      </c>
      <c r="E453" s="6">
        <v>929179962</v>
      </c>
      <c r="F453" s="8">
        <v>44274.554502314801</v>
      </c>
      <c r="G453" s="2" t="s">
        <v>16</v>
      </c>
      <c r="H453" s="6">
        <v>9404</v>
      </c>
      <c r="I453" s="2" t="s">
        <v>17</v>
      </c>
      <c r="J453" s="2" t="s">
        <v>797</v>
      </c>
      <c r="K453" s="2" t="s">
        <v>245</v>
      </c>
      <c r="L453" s="2" t="s">
        <v>744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154691.41</v>
      </c>
      <c r="D454" s="5">
        <v>154691.41</v>
      </c>
      <c r="E454" s="7">
        <v>929183760</v>
      </c>
      <c r="F454" s="9">
        <v>44274.556851851798</v>
      </c>
      <c r="G454" s="3" t="s">
        <v>16</v>
      </c>
      <c r="H454" s="7">
        <v>9405</v>
      </c>
      <c r="I454" s="3" t="s">
        <v>17</v>
      </c>
      <c r="J454" s="3" t="s">
        <v>798</v>
      </c>
      <c r="K454" s="3" t="s">
        <v>245</v>
      </c>
      <c r="L454" s="3" t="s">
        <v>744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733865</v>
      </c>
      <c r="D455" s="4">
        <v>733865</v>
      </c>
      <c r="E455" s="6">
        <v>929185299</v>
      </c>
      <c r="F455" s="8">
        <v>44274.557754629597</v>
      </c>
      <c r="G455" s="2" t="s">
        <v>16</v>
      </c>
      <c r="H455" s="6">
        <v>9406</v>
      </c>
      <c r="I455" s="2" t="s">
        <v>17</v>
      </c>
      <c r="J455" s="2" t="s">
        <v>799</v>
      </c>
      <c r="K455" s="2" t="s">
        <v>37</v>
      </c>
      <c r="L455" s="2" t="s">
        <v>800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197647.06</v>
      </c>
      <c r="D456" s="5">
        <v>197647.06</v>
      </c>
      <c r="E456" s="7">
        <v>929188270</v>
      </c>
      <c r="F456" s="9">
        <v>44274.559502314798</v>
      </c>
      <c r="G456" s="3" t="s">
        <v>16</v>
      </c>
      <c r="H456" s="7">
        <v>9407</v>
      </c>
      <c r="I456" s="3" t="s">
        <v>17</v>
      </c>
      <c r="J456" s="3" t="s">
        <v>801</v>
      </c>
      <c r="K456" s="3" t="s">
        <v>245</v>
      </c>
      <c r="L456" s="3" t="s">
        <v>744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3293249</v>
      </c>
      <c r="D457" s="4">
        <v>3293249</v>
      </c>
      <c r="E457" s="6">
        <v>929195831</v>
      </c>
      <c r="F457" s="8">
        <v>44274.564108796301</v>
      </c>
      <c r="G457" s="2" t="s">
        <v>16</v>
      </c>
      <c r="H457" s="6">
        <v>9410</v>
      </c>
      <c r="I457" s="2" t="s">
        <v>17</v>
      </c>
      <c r="J457" s="2" t="s">
        <v>802</v>
      </c>
      <c r="K457" s="2" t="s">
        <v>245</v>
      </c>
      <c r="L457" s="2" t="s">
        <v>744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426249</v>
      </c>
      <c r="D458" s="5">
        <v>426249</v>
      </c>
      <c r="E458" s="7">
        <v>929199639</v>
      </c>
      <c r="F458" s="9">
        <v>44274.566365740699</v>
      </c>
      <c r="G458" s="3" t="s">
        <v>16</v>
      </c>
      <c r="H458" s="7">
        <v>9412</v>
      </c>
      <c r="I458" s="3" t="s">
        <v>17</v>
      </c>
      <c r="J458" s="3" t="s">
        <v>803</v>
      </c>
      <c r="K458" s="3" t="s">
        <v>245</v>
      </c>
      <c r="L458" s="3" t="s">
        <v>744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1996140.76</v>
      </c>
      <c r="D459" s="4">
        <v>1996140.76</v>
      </c>
      <c r="E459" s="6">
        <v>929203201</v>
      </c>
      <c r="F459" s="8">
        <v>44274.568483796298</v>
      </c>
      <c r="G459" s="2" t="s">
        <v>16</v>
      </c>
      <c r="H459" s="6">
        <v>9413</v>
      </c>
      <c r="I459" s="2" t="s">
        <v>17</v>
      </c>
      <c r="J459" s="2" t="s">
        <v>804</v>
      </c>
      <c r="K459" s="2" t="s">
        <v>245</v>
      </c>
      <c r="L459" s="2" t="s">
        <v>744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958413</v>
      </c>
      <c r="D460" s="5">
        <v>958413</v>
      </c>
      <c r="E460" s="7">
        <v>929206686</v>
      </c>
      <c r="F460" s="9">
        <v>44274.570590277799</v>
      </c>
      <c r="G460" s="3" t="s">
        <v>16</v>
      </c>
      <c r="H460" s="7">
        <v>9414</v>
      </c>
      <c r="I460" s="3" t="s">
        <v>17</v>
      </c>
      <c r="J460" s="3" t="s">
        <v>805</v>
      </c>
      <c r="K460" s="3" t="s">
        <v>245</v>
      </c>
      <c r="L460" s="3" t="s">
        <v>744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672818</v>
      </c>
      <c r="D461" s="4">
        <v>672818</v>
      </c>
      <c r="E461" s="6">
        <v>929211385</v>
      </c>
      <c r="F461" s="8">
        <v>44274.573321759301</v>
      </c>
      <c r="G461" s="2" t="s">
        <v>16</v>
      </c>
      <c r="H461" s="6">
        <v>9415</v>
      </c>
      <c r="I461" s="2" t="s">
        <v>17</v>
      </c>
      <c r="J461" s="2" t="s">
        <v>806</v>
      </c>
      <c r="K461" s="2" t="s">
        <v>245</v>
      </c>
      <c r="L461" s="2" t="s">
        <v>744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479562</v>
      </c>
      <c r="D462" s="5">
        <v>479562</v>
      </c>
      <c r="E462" s="7">
        <v>929215469</v>
      </c>
      <c r="F462" s="9">
        <v>44274.575682870403</v>
      </c>
      <c r="G462" s="3" t="s">
        <v>16</v>
      </c>
      <c r="H462" s="7">
        <v>9416</v>
      </c>
      <c r="I462" s="3" t="s">
        <v>17</v>
      </c>
      <c r="J462" s="3" t="s">
        <v>807</v>
      </c>
      <c r="K462" s="3" t="s">
        <v>245</v>
      </c>
      <c r="L462" s="3" t="s">
        <v>744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222110.73</v>
      </c>
      <c r="D463" s="4">
        <v>222110.73</v>
      </c>
      <c r="E463" s="6">
        <v>929219848</v>
      </c>
      <c r="F463" s="8">
        <v>44274.5782175926</v>
      </c>
      <c r="G463" s="2" t="s">
        <v>16</v>
      </c>
      <c r="H463" s="6">
        <v>9417</v>
      </c>
      <c r="I463" s="2" t="s">
        <v>17</v>
      </c>
      <c r="J463" s="2" t="s">
        <v>808</v>
      </c>
      <c r="K463" s="2" t="s">
        <v>245</v>
      </c>
      <c r="L463" s="2" t="s">
        <v>744</v>
      </c>
      <c r="M463" s="2" t="s">
        <v>17</v>
      </c>
      <c r="N463" s="2" t="s">
        <v>17</v>
      </c>
    </row>
    <row r="464" spans="1:14">
      <c r="B464" t="s">
        <v>540</v>
      </c>
      <c r="C464" s="25">
        <f>SUM(C300:C463)</f>
        <v>1047090095.1299996</v>
      </c>
    </row>
    <row r="465" spans="1:14">
      <c r="B465" t="s">
        <v>541</v>
      </c>
      <c r="C465" s="28">
        <f>C299</f>
        <v>66613711.540001869</v>
      </c>
    </row>
    <row r="466" spans="1:14">
      <c r="B466" t="s">
        <v>542</v>
      </c>
      <c r="C466" s="29">
        <v>897111909.92999995</v>
      </c>
    </row>
    <row r="467" spans="1:14">
      <c r="B467" t="s">
        <v>543</v>
      </c>
      <c r="C467" s="28">
        <f>+C464+C465-C466</f>
        <v>216591896.74000156</v>
      </c>
      <c r="E467" s="28"/>
    </row>
    <row r="468" spans="1:14" s="14" customFormat="1">
      <c r="A468" s="31" t="s">
        <v>14</v>
      </c>
      <c r="B468" s="31" t="s">
        <v>15</v>
      </c>
      <c r="C468" s="32">
        <v>33174000</v>
      </c>
      <c r="D468" s="32">
        <v>33174000</v>
      </c>
      <c r="E468" s="33">
        <v>929539970</v>
      </c>
      <c r="F468" s="34">
        <v>44274.735312500001</v>
      </c>
      <c r="G468" s="31" t="s">
        <v>16</v>
      </c>
      <c r="H468" s="33">
        <v>9425</v>
      </c>
      <c r="I468" s="31" t="s">
        <v>17</v>
      </c>
      <c r="J468" s="31" t="s">
        <v>809</v>
      </c>
      <c r="K468" s="31" t="s">
        <v>27</v>
      </c>
      <c r="L468" s="31" t="s">
        <v>810</v>
      </c>
      <c r="M468" s="31" t="s">
        <v>17</v>
      </c>
      <c r="N468" s="31" t="s">
        <v>17</v>
      </c>
    </row>
    <row r="469" spans="1:14" s="14" customFormat="1">
      <c r="A469" s="31" t="s">
        <v>14</v>
      </c>
      <c r="B469" s="31" t="s">
        <v>15</v>
      </c>
      <c r="C469" s="32">
        <v>9414903</v>
      </c>
      <c r="D469" s="32">
        <v>9414903</v>
      </c>
      <c r="E469" s="33">
        <v>929549832</v>
      </c>
      <c r="F469" s="34">
        <v>44274.740868055596</v>
      </c>
      <c r="G469" s="31" t="s">
        <v>16</v>
      </c>
      <c r="H469" s="33">
        <v>9426</v>
      </c>
      <c r="I469" s="31" t="s">
        <v>17</v>
      </c>
      <c r="J469" s="31" t="s">
        <v>811</v>
      </c>
      <c r="K469" s="31" t="s">
        <v>27</v>
      </c>
      <c r="L469" s="31" t="s">
        <v>812</v>
      </c>
      <c r="M469" s="31" t="s">
        <v>17</v>
      </c>
      <c r="N469" s="31" t="s">
        <v>17</v>
      </c>
    </row>
    <row r="470" spans="1:14" s="14" customFormat="1">
      <c r="A470" s="31" t="s">
        <v>14</v>
      </c>
      <c r="B470" s="31" t="s">
        <v>15</v>
      </c>
      <c r="C470" s="32">
        <v>17576000</v>
      </c>
      <c r="D470" s="32">
        <v>17576000</v>
      </c>
      <c r="E470" s="33">
        <v>929557546</v>
      </c>
      <c r="F470" s="34">
        <v>44274.745532407404</v>
      </c>
      <c r="G470" s="31" t="s">
        <v>16</v>
      </c>
      <c r="H470" s="33">
        <v>9427</v>
      </c>
      <c r="I470" s="31" t="s">
        <v>17</v>
      </c>
      <c r="J470" s="31" t="s">
        <v>813</v>
      </c>
      <c r="K470" s="31" t="s">
        <v>27</v>
      </c>
      <c r="L470" s="31" t="s">
        <v>814</v>
      </c>
      <c r="M470" s="31" t="s">
        <v>17</v>
      </c>
      <c r="N470" s="31" t="s">
        <v>17</v>
      </c>
    </row>
    <row r="471" spans="1:14" s="14" customFormat="1">
      <c r="A471" s="31" t="s">
        <v>14</v>
      </c>
      <c r="B471" s="31" t="s">
        <v>15</v>
      </c>
      <c r="C471" s="32">
        <v>53879091</v>
      </c>
      <c r="D471" s="32">
        <v>53879091</v>
      </c>
      <c r="E471" s="33">
        <v>929570538</v>
      </c>
      <c r="F471" s="34">
        <v>44274.753368055601</v>
      </c>
      <c r="G471" s="31" t="s">
        <v>16</v>
      </c>
      <c r="H471" s="33">
        <v>9428</v>
      </c>
      <c r="I471" s="31" t="s">
        <v>17</v>
      </c>
      <c r="J471" s="31" t="s">
        <v>815</v>
      </c>
      <c r="K471" s="31" t="s">
        <v>27</v>
      </c>
      <c r="L471" s="31" t="s">
        <v>504</v>
      </c>
      <c r="M471" s="31" t="s">
        <v>17</v>
      </c>
      <c r="N471" s="31" t="s">
        <v>17</v>
      </c>
    </row>
    <row r="472" spans="1:14" s="14" customFormat="1">
      <c r="A472" s="31" t="s">
        <v>14</v>
      </c>
      <c r="B472" s="31" t="s">
        <v>15</v>
      </c>
      <c r="C472" s="32">
        <v>70000</v>
      </c>
      <c r="D472" s="32">
        <v>70000</v>
      </c>
      <c r="E472" s="33">
        <v>929582786</v>
      </c>
      <c r="F472" s="34">
        <v>44274.761168981502</v>
      </c>
      <c r="G472" s="31" t="s">
        <v>16</v>
      </c>
      <c r="H472" s="33">
        <v>9429</v>
      </c>
      <c r="I472" s="31" t="s">
        <v>17</v>
      </c>
      <c r="J472" s="31" t="s">
        <v>816</v>
      </c>
      <c r="K472" s="31" t="s">
        <v>373</v>
      </c>
      <c r="L472" s="31" t="s">
        <v>817</v>
      </c>
      <c r="M472" s="31" t="s">
        <v>17</v>
      </c>
      <c r="N472" s="31" t="s">
        <v>17</v>
      </c>
    </row>
    <row r="473" spans="1:14" s="14" customFormat="1">
      <c r="A473" s="31" t="s">
        <v>14</v>
      </c>
      <c r="B473" s="31" t="s">
        <v>15</v>
      </c>
      <c r="C473" s="32">
        <v>131384347</v>
      </c>
      <c r="D473" s="32">
        <v>131384347</v>
      </c>
      <c r="E473" s="33">
        <v>929586514</v>
      </c>
      <c r="F473" s="34">
        <v>44274.7635069444</v>
      </c>
      <c r="G473" s="31" t="s">
        <v>16</v>
      </c>
      <c r="H473" s="33">
        <v>9430</v>
      </c>
      <c r="I473" s="31" t="s">
        <v>17</v>
      </c>
      <c r="J473" s="31" t="s">
        <v>818</v>
      </c>
      <c r="K473" s="31" t="s">
        <v>27</v>
      </c>
      <c r="L473" s="31" t="s">
        <v>504</v>
      </c>
      <c r="M473" s="31" t="s">
        <v>17</v>
      </c>
      <c r="N473" s="31" t="s">
        <v>17</v>
      </c>
    </row>
    <row r="474" spans="1:14" s="14" customFormat="1">
      <c r="A474" s="31" t="s">
        <v>14</v>
      </c>
      <c r="B474" s="31" t="s">
        <v>15</v>
      </c>
      <c r="C474" s="32">
        <v>303482</v>
      </c>
      <c r="D474" s="32">
        <v>303482</v>
      </c>
      <c r="E474" s="33">
        <v>929673281</v>
      </c>
      <c r="F474" s="34">
        <v>44274.822708333297</v>
      </c>
      <c r="G474" s="31" t="s">
        <v>16</v>
      </c>
      <c r="H474" s="33">
        <v>9431</v>
      </c>
      <c r="I474" s="31" t="s">
        <v>17</v>
      </c>
      <c r="J474" s="31" t="s">
        <v>819</v>
      </c>
      <c r="K474" s="31" t="s">
        <v>27</v>
      </c>
      <c r="L474" s="31" t="s">
        <v>812</v>
      </c>
      <c r="M474" s="31" t="s">
        <v>17</v>
      </c>
      <c r="N474" s="31" t="s">
        <v>17</v>
      </c>
    </row>
    <row r="475" spans="1:14" s="14" customFormat="1">
      <c r="A475" s="31" t="s">
        <v>14</v>
      </c>
      <c r="B475" s="31" t="s">
        <v>15</v>
      </c>
      <c r="C475" s="32">
        <v>117500</v>
      </c>
      <c r="D475" s="32">
        <v>117500</v>
      </c>
      <c r="E475" s="33">
        <v>929751996</v>
      </c>
      <c r="F475" s="34">
        <v>44274.891458333303</v>
      </c>
      <c r="G475" s="31" t="s">
        <v>16</v>
      </c>
      <c r="H475" s="33">
        <v>9435</v>
      </c>
      <c r="I475" s="31" t="s">
        <v>17</v>
      </c>
      <c r="J475" s="31" t="s">
        <v>820</v>
      </c>
      <c r="K475" s="31" t="s">
        <v>19</v>
      </c>
      <c r="L475" s="31" t="s">
        <v>821</v>
      </c>
      <c r="M475" s="31" t="s">
        <v>17</v>
      </c>
      <c r="N475" s="31" t="s">
        <v>17</v>
      </c>
    </row>
    <row r="476" spans="1:14">
      <c r="A476" s="2" t="s">
        <v>14</v>
      </c>
      <c r="B476" s="2" t="s">
        <v>15</v>
      </c>
      <c r="C476" s="4">
        <v>2169975</v>
      </c>
      <c r="D476" s="4">
        <v>2169975</v>
      </c>
      <c r="E476" s="6">
        <v>929957883</v>
      </c>
      <c r="F476" s="8">
        <v>44275.410219907397</v>
      </c>
      <c r="G476" s="2" t="s">
        <v>16</v>
      </c>
      <c r="H476" s="6">
        <v>9436</v>
      </c>
      <c r="I476" s="2" t="s">
        <v>17</v>
      </c>
      <c r="J476" s="2" t="s">
        <v>822</v>
      </c>
      <c r="K476" s="2" t="s">
        <v>27</v>
      </c>
      <c r="L476" s="2" t="s">
        <v>823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503034</v>
      </c>
      <c r="D477" s="5">
        <v>503034</v>
      </c>
      <c r="E477" s="7">
        <v>929964808</v>
      </c>
      <c r="F477" s="9">
        <v>44275.415127314802</v>
      </c>
      <c r="G477" s="3" t="s">
        <v>16</v>
      </c>
      <c r="H477" s="7">
        <v>9437</v>
      </c>
      <c r="I477" s="3" t="s">
        <v>17</v>
      </c>
      <c r="J477" s="3" t="s">
        <v>824</v>
      </c>
      <c r="K477" s="3" t="s">
        <v>27</v>
      </c>
      <c r="L477" s="3" t="s">
        <v>823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1104039</v>
      </c>
      <c r="D478" s="4">
        <v>1104039</v>
      </c>
      <c r="E478" s="6">
        <v>929985368</v>
      </c>
      <c r="F478" s="8">
        <v>44275.429861111101</v>
      </c>
      <c r="G478" s="2" t="s">
        <v>16</v>
      </c>
      <c r="H478" s="6">
        <v>9438</v>
      </c>
      <c r="I478" s="2" t="s">
        <v>17</v>
      </c>
      <c r="J478" s="2" t="s">
        <v>825</v>
      </c>
      <c r="K478" s="2" t="s">
        <v>27</v>
      </c>
      <c r="L478" s="2" t="s">
        <v>826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572411</v>
      </c>
      <c r="D479" s="5">
        <v>572411</v>
      </c>
      <c r="E479" s="7">
        <v>930090535</v>
      </c>
      <c r="F479" s="9">
        <v>44275.501909722203</v>
      </c>
      <c r="G479" s="3" t="s">
        <v>16</v>
      </c>
      <c r="H479" s="7">
        <v>9439</v>
      </c>
      <c r="I479" s="3" t="s">
        <v>17</v>
      </c>
      <c r="J479" s="3" t="s">
        <v>827</v>
      </c>
      <c r="K479" s="3" t="s">
        <v>27</v>
      </c>
      <c r="L479" s="3" t="s">
        <v>826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595006</v>
      </c>
      <c r="D480" s="4">
        <v>595006</v>
      </c>
      <c r="E480" s="6">
        <v>931212029</v>
      </c>
      <c r="F480" s="8">
        <v>44277.755370370403</v>
      </c>
      <c r="G480" s="2" t="s">
        <v>16</v>
      </c>
      <c r="H480" s="6">
        <v>9441</v>
      </c>
      <c r="I480" s="2" t="s">
        <v>17</v>
      </c>
      <c r="J480" s="2" t="s">
        <v>828</v>
      </c>
      <c r="K480" s="2" t="s">
        <v>27</v>
      </c>
      <c r="L480" s="2" t="s">
        <v>829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14682544</v>
      </c>
      <c r="D481" s="5">
        <v>14682544</v>
      </c>
      <c r="E481" s="7">
        <v>931406938</v>
      </c>
      <c r="F481" s="9">
        <v>44278.319583333301</v>
      </c>
      <c r="G481" s="3" t="s">
        <v>16</v>
      </c>
      <c r="H481" s="7">
        <v>9442</v>
      </c>
      <c r="I481" s="3" t="s">
        <v>17</v>
      </c>
      <c r="J481" s="3" t="s">
        <v>830</v>
      </c>
      <c r="K481" s="3" t="s">
        <v>831</v>
      </c>
      <c r="L481" s="3" t="s">
        <v>832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1083</v>
      </c>
      <c r="D482" s="4">
        <v>1083</v>
      </c>
      <c r="E482" s="6">
        <v>931431433</v>
      </c>
      <c r="F482" s="8">
        <v>44278.3421759259</v>
      </c>
      <c r="G482" s="2" t="s">
        <v>16</v>
      </c>
      <c r="H482" s="6">
        <v>9443</v>
      </c>
      <c r="I482" s="2" t="s">
        <v>17</v>
      </c>
      <c r="J482" s="2" t="s">
        <v>833</v>
      </c>
      <c r="K482" s="2" t="s">
        <v>37</v>
      </c>
      <c r="L482" s="2" t="s">
        <v>834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1154419</v>
      </c>
      <c r="D483" s="5">
        <v>1154419</v>
      </c>
      <c r="E483" s="7">
        <v>931514177</v>
      </c>
      <c r="F483" s="9">
        <v>44278.390162037002</v>
      </c>
      <c r="G483" s="3" t="s">
        <v>16</v>
      </c>
      <c r="H483" s="7">
        <v>9445</v>
      </c>
      <c r="I483" s="3" t="s">
        <v>17</v>
      </c>
      <c r="J483" s="3" t="s">
        <v>835</v>
      </c>
      <c r="K483" s="3" t="s">
        <v>37</v>
      </c>
      <c r="L483" s="3" t="s">
        <v>836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14493598</v>
      </c>
      <c r="D484" s="4">
        <v>14493598</v>
      </c>
      <c r="E484" s="6">
        <v>931586480</v>
      </c>
      <c r="F484" s="8">
        <v>44278.425162036998</v>
      </c>
      <c r="G484" s="2" t="s">
        <v>16</v>
      </c>
      <c r="H484" s="6">
        <v>9448</v>
      </c>
      <c r="I484" s="2" t="s">
        <v>17</v>
      </c>
      <c r="J484" s="2" t="s">
        <v>837</v>
      </c>
      <c r="K484" s="2" t="s">
        <v>838</v>
      </c>
      <c r="L484" s="2" t="s">
        <v>839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17598605</v>
      </c>
      <c r="D485" s="5">
        <v>17598605</v>
      </c>
      <c r="E485" s="7">
        <v>931600029</v>
      </c>
      <c r="F485" s="9">
        <v>44278.431446759299</v>
      </c>
      <c r="G485" s="3" t="s">
        <v>16</v>
      </c>
      <c r="H485" s="7">
        <v>9449</v>
      </c>
      <c r="I485" s="3" t="s">
        <v>17</v>
      </c>
      <c r="J485" s="3" t="s">
        <v>840</v>
      </c>
      <c r="K485" s="3" t="s">
        <v>27</v>
      </c>
      <c r="L485" s="3" t="s">
        <v>357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99368422.870000005</v>
      </c>
      <c r="D486" s="4">
        <v>99368422.870000005</v>
      </c>
      <c r="E486" s="6">
        <v>931602784</v>
      </c>
      <c r="F486" s="8">
        <v>44278.432812500003</v>
      </c>
      <c r="G486" s="2" t="s">
        <v>16</v>
      </c>
      <c r="H486" s="6">
        <v>9450</v>
      </c>
      <c r="I486" s="2" t="s">
        <v>17</v>
      </c>
      <c r="J486" s="2" t="s">
        <v>841</v>
      </c>
      <c r="K486" s="2" t="s">
        <v>27</v>
      </c>
      <c r="L486" s="2" t="s">
        <v>842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64239902.630000003</v>
      </c>
      <c r="D487" s="5">
        <v>64239902.630000003</v>
      </c>
      <c r="E487" s="7">
        <v>931612577</v>
      </c>
      <c r="F487" s="9">
        <v>44278.437222222201</v>
      </c>
      <c r="G487" s="3" t="s">
        <v>16</v>
      </c>
      <c r="H487" s="7">
        <v>9451</v>
      </c>
      <c r="I487" s="3" t="s">
        <v>17</v>
      </c>
      <c r="J487" s="3" t="s">
        <v>843</v>
      </c>
      <c r="K487" s="3" t="s">
        <v>27</v>
      </c>
      <c r="L487" s="3" t="s">
        <v>844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373500</v>
      </c>
      <c r="D488" s="4">
        <v>373500</v>
      </c>
      <c r="E488" s="6">
        <v>931627438</v>
      </c>
      <c r="F488" s="8">
        <v>44278.4444097222</v>
      </c>
      <c r="G488" s="2" t="s">
        <v>16</v>
      </c>
      <c r="H488" s="6">
        <v>9453</v>
      </c>
      <c r="I488" s="2" t="s">
        <v>17</v>
      </c>
      <c r="J488" s="2" t="s">
        <v>845</v>
      </c>
      <c r="K488" s="2" t="s">
        <v>27</v>
      </c>
      <c r="L488" s="2" t="s">
        <v>846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2064873</v>
      </c>
      <c r="D489" s="5">
        <v>2064873</v>
      </c>
      <c r="E489" s="7">
        <v>931658888</v>
      </c>
      <c r="F489" s="9">
        <v>44278.458136574103</v>
      </c>
      <c r="G489" s="3" t="s">
        <v>16</v>
      </c>
      <c r="H489" s="7">
        <v>9454</v>
      </c>
      <c r="I489" s="3" t="s">
        <v>17</v>
      </c>
      <c r="J489" s="3" t="s">
        <v>847</v>
      </c>
      <c r="K489" s="3" t="s">
        <v>27</v>
      </c>
      <c r="L489" s="3" t="s">
        <v>826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2797738</v>
      </c>
      <c r="D490" s="4">
        <v>2797738</v>
      </c>
      <c r="E490" s="6">
        <v>931663766</v>
      </c>
      <c r="F490" s="8">
        <v>44278.4602662037</v>
      </c>
      <c r="G490" s="2" t="s">
        <v>16</v>
      </c>
      <c r="H490" s="6">
        <v>9455</v>
      </c>
      <c r="I490" s="2" t="s">
        <v>17</v>
      </c>
      <c r="J490" s="2" t="s">
        <v>848</v>
      </c>
      <c r="K490" s="2" t="s">
        <v>27</v>
      </c>
      <c r="L490" s="2" t="s">
        <v>826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5">
        <v>2191068</v>
      </c>
      <c r="D491" s="5">
        <v>2191068</v>
      </c>
      <c r="E491" s="7">
        <v>931669737</v>
      </c>
      <c r="F491" s="9">
        <v>44278.462881944397</v>
      </c>
      <c r="G491" s="3" t="s">
        <v>16</v>
      </c>
      <c r="H491" s="7">
        <v>9456</v>
      </c>
      <c r="I491" s="3" t="s">
        <v>17</v>
      </c>
      <c r="J491" s="3" t="s">
        <v>849</v>
      </c>
      <c r="K491" s="3" t="s">
        <v>27</v>
      </c>
      <c r="L491" s="3" t="s">
        <v>826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30000</v>
      </c>
      <c r="D492" s="4">
        <v>30000</v>
      </c>
      <c r="E492" s="6">
        <v>931695427</v>
      </c>
      <c r="F492" s="8">
        <v>44278.474409722199</v>
      </c>
      <c r="G492" s="2" t="s">
        <v>16</v>
      </c>
      <c r="H492" s="6">
        <v>9460</v>
      </c>
      <c r="I492" s="2" t="s">
        <v>17</v>
      </c>
      <c r="J492" s="2" t="s">
        <v>850</v>
      </c>
      <c r="K492" s="2" t="s">
        <v>43</v>
      </c>
      <c r="L492" s="2" t="s">
        <v>851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1020000</v>
      </c>
      <c r="D493" s="5">
        <v>1020000</v>
      </c>
      <c r="E493" s="7">
        <v>931700780</v>
      </c>
      <c r="F493" s="9">
        <v>44278.476643518501</v>
      </c>
      <c r="G493" s="3" t="s">
        <v>16</v>
      </c>
      <c r="H493" s="7">
        <v>9461</v>
      </c>
      <c r="I493" s="3" t="s">
        <v>17</v>
      </c>
      <c r="J493" s="3" t="s">
        <v>852</v>
      </c>
      <c r="K493" s="3" t="s">
        <v>853</v>
      </c>
      <c r="L493" s="3" t="s">
        <v>854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">
        <v>14000</v>
      </c>
      <c r="D494" s="4">
        <v>14000</v>
      </c>
      <c r="E494" s="6">
        <v>931701214</v>
      </c>
      <c r="F494" s="8">
        <v>44278.476817129602</v>
      </c>
      <c r="G494" s="2" t="s">
        <v>16</v>
      </c>
      <c r="H494" s="6">
        <v>9462</v>
      </c>
      <c r="I494" s="2" t="s">
        <v>17</v>
      </c>
      <c r="J494" s="2" t="s">
        <v>724</v>
      </c>
      <c r="K494" s="2" t="s">
        <v>53</v>
      </c>
      <c r="L494" s="2" t="s">
        <v>855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2034812</v>
      </c>
      <c r="D495" s="5">
        <v>2034812</v>
      </c>
      <c r="E495" s="7">
        <v>931743961</v>
      </c>
      <c r="F495" s="9">
        <v>44278.495092592602</v>
      </c>
      <c r="G495" s="3" t="s">
        <v>16</v>
      </c>
      <c r="H495" s="7">
        <v>9463</v>
      </c>
      <c r="I495" s="3" t="s">
        <v>17</v>
      </c>
      <c r="J495" s="3" t="s">
        <v>856</v>
      </c>
      <c r="K495" s="3" t="s">
        <v>27</v>
      </c>
      <c r="L495" s="3" t="s">
        <v>857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30</v>
      </c>
      <c r="D496" s="4">
        <v>30</v>
      </c>
      <c r="E496" s="6">
        <v>931774997</v>
      </c>
      <c r="F496" s="8">
        <v>44278.5094791667</v>
      </c>
      <c r="G496" s="2" t="s">
        <v>16</v>
      </c>
      <c r="H496" s="6">
        <v>9464</v>
      </c>
      <c r="I496" s="2" t="s">
        <v>17</v>
      </c>
      <c r="J496" s="2" t="s">
        <v>858</v>
      </c>
      <c r="K496" s="31" t="s">
        <v>859</v>
      </c>
      <c r="L496" s="2" t="s">
        <v>860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10000</v>
      </c>
      <c r="D497" s="5">
        <v>10000</v>
      </c>
      <c r="E497" s="7">
        <v>931804173</v>
      </c>
      <c r="F497" s="9">
        <v>44278.524467592601</v>
      </c>
      <c r="G497" s="3" t="s">
        <v>16</v>
      </c>
      <c r="H497" s="7">
        <v>9465</v>
      </c>
      <c r="I497" s="3" t="s">
        <v>17</v>
      </c>
      <c r="J497" s="3" t="s">
        <v>861</v>
      </c>
      <c r="K497" s="3" t="s">
        <v>862</v>
      </c>
      <c r="L497" s="3" t="s">
        <v>863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218319</v>
      </c>
      <c r="D498" s="4">
        <v>218319</v>
      </c>
      <c r="E498" s="6">
        <v>931938229</v>
      </c>
      <c r="F498" s="8">
        <v>44278.597222222197</v>
      </c>
      <c r="G498" s="2" t="s">
        <v>16</v>
      </c>
      <c r="H498" s="6">
        <v>9467</v>
      </c>
      <c r="I498" s="2" t="s">
        <v>17</v>
      </c>
      <c r="J498" s="2" t="s">
        <v>135</v>
      </c>
      <c r="K498" s="2" t="s">
        <v>27</v>
      </c>
      <c r="L498" s="2" t="s">
        <v>33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54959</v>
      </c>
      <c r="D499" s="5">
        <v>54959</v>
      </c>
      <c r="E499" s="7">
        <v>931958502</v>
      </c>
      <c r="F499" s="9">
        <v>44278.606608796297</v>
      </c>
      <c r="G499" s="3" t="s">
        <v>16</v>
      </c>
      <c r="H499" s="7">
        <v>9468</v>
      </c>
      <c r="I499" s="3" t="s">
        <v>17</v>
      </c>
      <c r="J499" s="3" t="s">
        <v>864</v>
      </c>
      <c r="K499" s="3" t="s">
        <v>27</v>
      </c>
      <c r="L499" s="3" t="s">
        <v>865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42690478</v>
      </c>
      <c r="D500" s="4">
        <v>42690478</v>
      </c>
      <c r="E500" s="6">
        <v>932049877</v>
      </c>
      <c r="F500" s="8">
        <v>44278.647754629601</v>
      </c>
      <c r="G500" s="2" t="s">
        <v>16</v>
      </c>
      <c r="H500" s="6">
        <v>9469</v>
      </c>
      <c r="I500" s="2" t="s">
        <v>17</v>
      </c>
      <c r="J500" s="2" t="s">
        <v>866</v>
      </c>
      <c r="K500" s="2" t="s">
        <v>27</v>
      </c>
      <c r="L500" s="2" t="s">
        <v>867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56125974</v>
      </c>
      <c r="D501" s="5">
        <v>56125974</v>
      </c>
      <c r="E501" s="7">
        <v>932062301</v>
      </c>
      <c r="F501" s="9">
        <v>44278.653425925899</v>
      </c>
      <c r="G501" s="3" t="s">
        <v>16</v>
      </c>
      <c r="H501" s="7">
        <v>9471</v>
      </c>
      <c r="I501" s="3" t="s">
        <v>17</v>
      </c>
      <c r="J501" s="3" t="s">
        <v>300</v>
      </c>
      <c r="K501" s="31" t="s">
        <v>868</v>
      </c>
      <c r="L501" s="3" t="s">
        <v>869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60251188</v>
      </c>
      <c r="D502" s="4">
        <v>60251188</v>
      </c>
      <c r="E502" s="6">
        <v>932097232</v>
      </c>
      <c r="F502" s="8">
        <v>44278.6691319444</v>
      </c>
      <c r="G502" s="2" t="s">
        <v>16</v>
      </c>
      <c r="H502" s="6">
        <v>9473</v>
      </c>
      <c r="I502" s="2" t="s">
        <v>17</v>
      </c>
      <c r="J502" s="2" t="s">
        <v>870</v>
      </c>
      <c r="K502" s="31" t="s">
        <v>871</v>
      </c>
      <c r="L502" s="2" t="s">
        <v>869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3419617</v>
      </c>
      <c r="D503" s="5">
        <v>3419617</v>
      </c>
      <c r="E503" s="7">
        <v>932114146</v>
      </c>
      <c r="F503" s="9">
        <v>44278.676956018498</v>
      </c>
      <c r="G503" s="3" t="s">
        <v>16</v>
      </c>
      <c r="H503" s="7">
        <v>9476</v>
      </c>
      <c r="I503" s="3" t="s">
        <v>17</v>
      </c>
      <c r="J503" s="3" t="s">
        <v>21</v>
      </c>
      <c r="K503" s="31" t="s">
        <v>27</v>
      </c>
      <c r="L503" s="3" t="s">
        <v>872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420131</v>
      </c>
      <c r="D504" s="4">
        <v>420131</v>
      </c>
      <c r="E504" s="6">
        <v>932144841</v>
      </c>
      <c r="F504" s="8">
        <v>44278.691319444399</v>
      </c>
      <c r="G504" s="2" t="s">
        <v>16</v>
      </c>
      <c r="H504" s="6">
        <v>9477</v>
      </c>
      <c r="I504" s="2" t="s">
        <v>17</v>
      </c>
      <c r="J504" s="2" t="s">
        <v>873</v>
      </c>
      <c r="K504" s="31" t="s">
        <v>871</v>
      </c>
      <c r="L504" s="2" t="s">
        <v>869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39000000</v>
      </c>
      <c r="D505" s="5">
        <v>39000000</v>
      </c>
      <c r="E505" s="7">
        <v>932145273</v>
      </c>
      <c r="F505" s="9">
        <v>44278.691550925898</v>
      </c>
      <c r="G505" s="3" t="s">
        <v>16</v>
      </c>
      <c r="H505" s="7">
        <v>9479</v>
      </c>
      <c r="I505" s="3" t="s">
        <v>17</v>
      </c>
      <c r="J505" s="3" t="s">
        <v>874</v>
      </c>
      <c r="K505" s="3" t="s">
        <v>373</v>
      </c>
      <c r="L505" s="3" t="s">
        <v>875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11868844</v>
      </c>
      <c r="D506" s="4">
        <v>11868844</v>
      </c>
      <c r="E506" s="6">
        <v>932146433</v>
      </c>
      <c r="F506" s="8">
        <v>44278.692106481503</v>
      </c>
      <c r="G506" s="2" t="s">
        <v>16</v>
      </c>
      <c r="H506" s="6">
        <v>9480</v>
      </c>
      <c r="I506" s="2" t="s">
        <v>17</v>
      </c>
      <c r="J506" s="2" t="s">
        <v>876</v>
      </c>
      <c r="K506" s="2" t="s">
        <v>27</v>
      </c>
      <c r="L506" s="2" t="s">
        <v>814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51000</v>
      </c>
      <c r="D507" s="5">
        <v>51000</v>
      </c>
      <c r="E507" s="7">
        <v>932151885</v>
      </c>
      <c r="F507" s="9">
        <v>44278.694965277798</v>
      </c>
      <c r="G507" s="3" t="s">
        <v>16</v>
      </c>
      <c r="H507" s="7">
        <v>9481</v>
      </c>
      <c r="I507" s="3" t="s">
        <v>17</v>
      </c>
      <c r="J507" s="3" t="s">
        <v>877</v>
      </c>
      <c r="K507" s="3" t="s">
        <v>37</v>
      </c>
      <c r="L507" s="3" t="s">
        <v>350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73875</v>
      </c>
      <c r="D508" s="4">
        <v>73875</v>
      </c>
      <c r="E508" s="6">
        <v>932156379</v>
      </c>
      <c r="F508" s="8">
        <v>44278.697372685201</v>
      </c>
      <c r="G508" s="2" t="s">
        <v>16</v>
      </c>
      <c r="H508" s="6">
        <v>9482</v>
      </c>
      <c r="I508" s="2" t="s">
        <v>17</v>
      </c>
      <c r="J508" s="2" t="s">
        <v>878</v>
      </c>
      <c r="K508" s="2" t="s">
        <v>19</v>
      </c>
      <c r="L508" s="2" t="s">
        <v>879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4725830</v>
      </c>
      <c r="D509" s="5">
        <v>4725830</v>
      </c>
      <c r="E509" s="7">
        <v>932172004</v>
      </c>
      <c r="F509" s="9">
        <v>44278.705324074101</v>
      </c>
      <c r="G509" s="3" t="s">
        <v>16</v>
      </c>
      <c r="H509" s="7">
        <v>9483</v>
      </c>
      <c r="I509" s="3" t="s">
        <v>17</v>
      </c>
      <c r="J509" s="3" t="s">
        <v>880</v>
      </c>
      <c r="K509" s="31" t="s">
        <v>871</v>
      </c>
      <c r="L509" s="3" t="s">
        <v>869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3361624</v>
      </c>
      <c r="D510" s="4">
        <v>3361624</v>
      </c>
      <c r="E510" s="6">
        <v>932177368</v>
      </c>
      <c r="F510" s="8">
        <v>44278.708032407398</v>
      </c>
      <c r="G510" s="2" t="s">
        <v>16</v>
      </c>
      <c r="H510" s="6">
        <v>9484</v>
      </c>
      <c r="I510" s="2" t="s">
        <v>17</v>
      </c>
      <c r="J510" s="2" t="s">
        <v>881</v>
      </c>
      <c r="K510" s="2" t="s">
        <v>27</v>
      </c>
      <c r="L510" s="2" t="s">
        <v>882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31000</v>
      </c>
      <c r="D511" s="5">
        <v>31000</v>
      </c>
      <c r="E511" s="7">
        <v>932214859</v>
      </c>
      <c r="F511" s="9">
        <v>44278.7285416667</v>
      </c>
      <c r="G511" s="3" t="s">
        <v>16</v>
      </c>
      <c r="H511" s="7">
        <v>9486</v>
      </c>
      <c r="I511" s="3" t="s">
        <v>17</v>
      </c>
      <c r="J511" s="3" t="s">
        <v>883</v>
      </c>
      <c r="K511" s="3" t="s">
        <v>37</v>
      </c>
      <c r="L511" s="3" t="s">
        <v>884</v>
      </c>
      <c r="M511" s="3" t="s">
        <v>17</v>
      </c>
      <c r="N511" s="3" t="s">
        <v>17</v>
      </c>
    </row>
    <row r="512" spans="1:14">
      <c r="A512" s="2" t="s">
        <v>14</v>
      </c>
      <c r="B512" s="2" t="s">
        <v>15</v>
      </c>
      <c r="C512" s="4">
        <v>1258430</v>
      </c>
      <c r="D512" s="4">
        <v>1258430</v>
      </c>
      <c r="E512" s="6">
        <v>932227255</v>
      </c>
      <c r="F512" s="8">
        <v>44278.735555555599</v>
      </c>
      <c r="G512" s="2" t="s">
        <v>16</v>
      </c>
      <c r="H512" s="6">
        <v>9487</v>
      </c>
      <c r="I512" s="2" t="s">
        <v>17</v>
      </c>
      <c r="J512" s="2" t="s">
        <v>885</v>
      </c>
      <c r="K512" s="2" t="s">
        <v>27</v>
      </c>
      <c r="L512" s="2" t="s">
        <v>886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24950</v>
      </c>
      <c r="D513" s="5">
        <v>24950</v>
      </c>
      <c r="E513" s="7">
        <v>932231781</v>
      </c>
      <c r="F513" s="9">
        <v>44278.738206018497</v>
      </c>
      <c r="G513" s="3" t="s">
        <v>16</v>
      </c>
      <c r="H513" s="7">
        <v>9488</v>
      </c>
      <c r="I513" s="3" t="s">
        <v>17</v>
      </c>
      <c r="J513" s="3" t="s">
        <v>692</v>
      </c>
      <c r="K513" s="3" t="s">
        <v>19</v>
      </c>
      <c r="L513" s="3" t="s">
        <v>693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45731312</v>
      </c>
      <c r="D514" s="4">
        <v>45731312</v>
      </c>
      <c r="E514" s="6">
        <v>932231830</v>
      </c>
      <c r="F514" s="8">
        <v>44278.738229166702</v>
      </c>
      <c r="G514" s="2" t="s">
        <v>16</v>
      </c>
      <c r="H514" s="6">
        <v>9489</v>
      </c>
      <c r="I514" s="2" t="s">
        <v>17</v>
      </c>
      <c r="J514" s="2" t="s">
        <v>887</v>
      </c>
      <c r="K514" s="2" t="s">
        <v>27</v>
      </c>
      <c r="L514" s="2" t="s">
        <v>886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9892725</v>
      </c>
      <c r="D515" s="5">
        <v>9892725</v>
      </c>
      <c r="E515" s="7">
        <v>932285954</v>
      </c>
      <c r="F515" s="9">
        <v>44278.772037037001</v>
      </c>
      <c r="G515" s="3" t="s">
        <v>16</v>
      </c>
      <c r="H515" s="7">
        <v>9491</v>
      </c>
      <c r="I515" s="3" t="s">
        <v>17</v>
      </c>
      <c r="J515" s="3" t="s">
        <v>888</v>
      </c>
      <c r="K515" s="3" t="s">
        <v>27</v>
      </c>
      <c r="L515" s="3" t="s">
        <v>889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220000</v>
      </c>
      <c r="D516" s="4">
        <v>220000</v>
      </c>
      <c r="E516" s="6">
        <v>932476073</v>
      </c>
      <c r="F516" s="8">
        <v>44278.912870370397</v>
      </c>
      <c r="G516" s="2" t="s">
        <v>16</v>
      </c>
      <c r="H516" s="6">
        <v>9495</v>
      </c>
      <c r="I516" s="2" t="s">
        <v>17</v>
      </c>
      <c r="J516" s="2" t="s">
        <v>461</v>
      </c>
      <c r="K516" s="2" t="s">
        <v>43</v>
      </c>
      <c r="L516" s="2" t="s">
        <v>462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3397898</v>
      </c>
      <c r="D517" s="5">
        <v>3397898</v>
      </c>
      <c r="E517" s="7">
        <v>932484003</v>
      </c>
      <c r="F517" s="9">
        <v>44278.920891203699</v>
      </c>
      <c r="G517" s="3" t="s">
        <v>16</v>
      </c>
      <c r="H517" s="7">
        <v>9496</v>
      </c>
      <c r="I517" s="3" t="s">
        <v>17</v>
      </c>
      <c r="J517" s="3" t="s">
        <v>890</v>
      </c>
      <c r="K517" s="3" t="s">
        <v>27</v>
      </c>
      <c r="L517" s="3" t="s">
        <v>891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101830</v>
      </c>
      <c r="D518" s="4">
        <v>101830</v>
      </c>
      <c r="E518" s="6">
        <v>932640514</v>
      </c>
      <c r="F518" s="8">
        <v>44279.375231481499</v>
      </c>
      <c r="G518" s="2" t="s">
        <v>16</v>
      </c>
      <c r="H518" s="6">
        <v>9505</v>
      </c>
      <c r="I518" s="2" t="s">
        <v>17</v>
      </c>
      <c r="J518" s="2" t="s">
        <v>892</v>
      </c>
      <c r="K518" s="2" t="s">
        <v>30</v>
      </c>
      <c r="L518" s="2" t="s">
        <v>893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3980563</v>
      </c>
      <c r="D519" s="5">
        <v>3980563</v>
      </c>
      <c r="E519" s="7">
        <v>932643387</v>
      </c>
      <c r="F519" s="9">
        <v>44279.377037036997</v>
      </c>
      <c r="G519" s="3" t="s">
        <v>16</v>
      </c>
      <c r="H519" s="7">
        <v>9506</v>
      </c>
      <c r="I519" s="3" t="s">
        <v>17</v>
      </c>
      <c r="J519" s="3" t="s">
        <v>21</v>
      </c>
      <c r="K519" s="3" t="s">
        <v>27</v>
      </c>
      <c r="L519" s="3" t="s">
        <v>894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4">
        <v>47584664.409999996</v>
      </c>
      <c r="D520" s="4">
        <v>47584664.409999996</v>
      </c>
      <c r="E520" s="6">
        <v>932656438</v>
      </c>
      <c r="F520" s="8">
        <v>44279.385069444397</v>
      </c>
      <c r="G520" s="2" t="s">
        <v>16</v>
      </c>
      <c r="H520" s="6">
        <v>9508</v>
      </c>
      <c r="I520" s="2" t="s">
        <v>17</v>
      </c>
      <c r="J520" s="2" t="s">
        <v>895</v>
      </c>
      <c r="K520" s="2" t="s">
        <v>27</v>
      </c>
      <c r="L520" s="2" t="s">
        <v>842</v>
      </c>
      <c r="M520" s="2" t="s">
        <v>17</v>
      </c>
      <c r="N520" s="2" t="s">
        <v>17</v>
      </c>
    </row>
    <row r="521" spans="1:14">
      <c r="A521" s="3" t="s">
        <v>14</v>
      </c>
      <c r="B521" s="3" t="s">
        <v>15</v>
      </c>
      <c r="C521" s="5">
        <v>17546515</v>
      </c>
      <c r="D521" s="5">
        <v>17546515</v>
      </c>
      <c r="E521" s="7">
        <v>932701319</v>
      </c>
      <c r="F521" s="9">
        <v>44279.410150463002</v>
      </c>
      <c r="G521" s="3" t="s">
        <v>16</v>
      </c>
      <c r="H521" s="7">
        <v>9511</v>
      </c>
      <c r="I521" s="3" t="s">
        <v>17</v>
      </c>
      <c r="J521" s="3" t="s">
        <v>896</v>
      </c>
      <c r="K521" s="3" t="s">
        <v>27</v>
      </c>
      <c r="L521" s="3" t="s">
        <v>897</v>
      </c>
      <c r="M521" s="3" t="s">
        <v>17</v>
      </c>
      <c r="N521" s="3" t="s">
        <v>17</v>
      </c>
    </row>
    <row r="522" spans="1:14">
      <c r="A522" s="2" t="s">
        <v>14</v>
      </c>
      <c r="B522" s="2" t="s">
        <v>15</v>
      </c>
      <c r="C522" s="4">
        <v>121904221</v>
      </c>
      <c r="D522" s="4">
        <v>121904221</v>
      </c>
      <c r="E522" s="6">
        <v>932727177</v>
      </c>
      <c r="F522" s="8">
        <v>44279.423715277801</v>
      </c>
      <c r="G522" s="2" t="s">
        <v>16</v>
      </c>
      <c r="H522" s="6">
        <v>9512</v>
      </c>
      <c r="I522" s="2" t="s">
        <v>17</v>
      </c>
      <c r="J522" s="2" t="s">
        <v>898</v>
      </c>
      <c r="K522" s="2" t="s">
        <v>27</v>
      </c>
      <c r="L522" s="2" t="s">
        <v>899</v>
      </c>
      <c r="M522" s="2" t="s">
        <v>17</v>
      </c>
      <c r="N522" s="2" t="s">
        <v>17</v>
      </c>
    </row>
    <row r="523" spans="1:14">
      <c r="A523" s="3" t="s">
        <v>14</v>
      </c>
      <c r="B523" s="3" t="s">
        <v>15</v>
      </c>
      <c r="C523" s="5">
        <v>81600</v>
      </c>
      <c r="D523" s="5">
        <v>81600</v>
      </c>
      <c r="E523" s="7">
        <v>932736287</v>
      </c>
      <c r="F523" s="9">
        <v>44279.428298611099</v>
      </c>
      <c r="G523" s="3" t="s">
        <v>16</v>
      </c>
      <c r="H523" s="7">
        <v>9513</v>
      </c>
      <c r="I523" s="3" t="s">
        <v>17</v>
      </c>
      <c r="J523" s="3" t="s">
        <v>900</v>
      </c>
      <c r="K523" s="3" t="s">
        <v>901</v>
      </c>
      <c r="L523" s="3" t="s">
        <v>902</v>
      </c>
      <c r="M523" s="3" t="s">
        <v>17</v>
      </c>
      <c r="N523" s="3" t="s">
        <v>17</v>
      </c>
    </row>
    <row r="524" spans="1:14">
      <c r="A524" s="2" t="s">
        <v>14</v>
      </c>
      <c r="B524" s="2" t="s">
        <v>15</v>
      </c>
      <c r="C524" s="4">
        <v>10000</v>
      </c>
      <c r="D524" s="4">
        <v>10000</v>
      </c>
      <c r="E524" s="6">
        <v>932746437</v>
      </c>
      <c r="F524" s="8">
        <v>44279.433310185203</v>
      </c>
      <c r="G524" s="2" t="s">
        <v>16</v>
      </c>
      <c r="H524" s="6">
        <v>9515</v>
      </c>
      <c r="I524" s="2" t="s">
        <v>17</v>
      </c>
      <c r="J524" s="2" t="s">
        <v>903</v>
      </c>
      <c r="K524" s="2" t="s">
        <v>43</v>
      </c>
      <c r="L524" s="2" t="s">
        <v>904</v>
      </c>
      <c r="M524" s="2" t="s">
        <v>17</v>
      </c>
      <c r="N524" s="2" t="s">
        <v>17</v>
      </c>
    </row>
    <row r="525" spans="1:14">
      <c r="A525" s="3" t="s">
        <v>14</v>
      </c>
      <c r="B525" s="3" t="s">
        <v>15</v>
      </c>
      <c r="C525" s="5">
        <v>9183846</v>
      </c>
      <c r="D525" s="5">
        <v>9183846</v>
      </c>
      <c r="E525" s="7">
        <v>932819559</v>
      </c>
      <c r="F525" s="9">
        <v>44279.469143518501</v>
      </c>
      <c r="G525" s="3" t="s">
        <v>16</v>
      </c>
      <c r="H525" s="7">
        <v>9520</v>
      </c>
      <c r="I525" s="3" t="s">
        <v>17</v>
      </c>
      <c r="J525" s="3" t="s">
        <v>905</v>
      </c>
      <c r="K525" s="3" t="s">
        <v>27</v>
      </c>
      <c r="L525" s="3" t="s">
        <v>906</v>
      </c>
      <c r="M525" s="3" t="s">
        <v>17</v>
      </c>
      <c r="N525" s="3" t="s">
        <v>17</v>
      </c>
    </row>
    <row r="526" spans="1:14">
      <c r="A526" s="2" t="s">
        <v>14</v>
      </c>
      <c r="B526" s="2" t="s">
        <v>15</v>
      </c>
      <c r="C526" s="4">
        <v>21922822</v>
      </c>
      <c r="D526" s="4">
        <v>21922822</v>
      </c>
      <c r="E526" s="6">
        <v>932852482</v>
      </c>
      <c r="F526" s="8">
        <v>44279.484664351898</v>
      </c>
      <c r="G526" s="2" t="s">
        <v>16</v>
      </c>
      <c r="H526" s="6">
        <v>9523</v>
      </c>
      <c r="I526" s="2" t="s">
        <v>17</v>
      </c>
      <c r="J526" s="2" t="s">
        <v>907</v>
      </c>
      <c r="K526" s="2" t="s">
        <v>27</v>
      </c>
      <c r="L526" s="2" t="s">
        <v>908</v>
      </c>
      <c r="M526" s="2" t="s">
        <v>17</v>
      </c>
      <c r="N526" s="2" t="s">
        <v>17</v>
      </c>
    </row>
    <row r="527" spans="1:14">
      <c r="A527" s="3" t="s">
        <v>14</v>
      </c>
      <c r="B527" s="3" t="s">
        <v>15</v>
      </c>
      <c r="C527" s="5">
        <v>1982422</v>
      </c>
      <c r="D527" s="5">
        <v>1982422</v>
      </c>
      <c r="E527" s="7">
        <v>932855807</v>
      </c>
      <c r="F527" s="9">
        <v>44279.486215277801</v>
      </c>
      <c r="G527" s="3" t="s">
        <v>16</v>
      </c>
      <c r="H527" s="7">
        <v>9524</v>
      </c>
      <c r="I527" s="3" t="s">
        <v>17</v>
      </c>
      <c r="J527" s="3" t="s">
        <v>909</v>
      </c>
      <c r="K527" s="3" t="s">
        <v>27</v>
      </c>
      <c r="L527" s="3" t="s">
        <v>910</v>
      </c>
      <c r="M527" s="3" t="s">
        <v>17</v>
      </c>
      <c r="N527" s="3" t="s">
        <v>17</v>
      </c>
    </row>
    <row r="528" spans="1:14">
      <c r="A528" s="2" t="s">
        <v>14</v>
      </c>
      <c r="B528" s="2" t="s">
        <v>15</v>
      </c>
      <c r="C528" s="4">
        <v>6850728</v>
      </c>
      <c r="D528" s="4">
        <v>6850728</v>
      </c>
      <c r="E528" s="6">
        <v>932871746</v>
      </c>
      <c r="F528" s="8">
        <v>44279.493784722203</v>
      </c>
      <c r="G528" s="2" t="s">
        <v>16</v>
      </c>
      <c r="H528" s="6">
        <v>9525</v>
      </c>
      <c r="I528" s="2" t="s">
        <v>17</v>
      </c>
      <c r="J528" s="2" t="s">
        <v>911</v>
      </c>
      <c r="K528" s="2" t="s">
        <v>43</v>
      </c>
      <c r="L528" s="2" t="s">
        <v>699</v>
      </c>
      <c r="M528" s="2" t="s">
        <v>17</v>
      </c>
      <c r="N528" s="2" t="s">
        <v>17</v>
      </c>
    </row>
    <row r="529" spans="1:14">
      <c r="A529" s="3" t="s">
        <v>14</v>
      </c>
      <c r="B529" s="3" t="s">
        <v>15</v>
      </c>
      <c r="C529" s="5">
        <v>8300045</v>
      </c>
      <c r="D529" s="5">
        <v>8300045</v>
      </c>
      <c r="E529" s="7">
        <v>932880631</v>
      </c>
      <c r="F529" s="9">
        <v>44279.497962963003</v>
      </c>
      <c r="G529" s="3" t="s">
        <v>16</v>
      </c>
      <c r="H529" s="7">
        <v>9526</v>
      </c>
      <c r="I529" s="3" t="s">
        <v>17</v>
      </c>
      <c r="J529" s="3" t="s">
        <v>912</v>
      </c>
      <c r="K529" s="3" t="s">
        <v>43</v>
      </c>
      <c r="L529" s="3" t="s">
        <v>699</v>
      </c>
      <c r="M529" s="3" t="s">
        <v>17</v>
      </c>
      <c r="N529" s="3" t="s">
        <v>17</v>
      </c>
    </row>
    <row r="530" spans="1:14">
      <c r="A530" s="2" t="s">
        <v>14</v>
      </c>
      <c r="B530" s="2" t="s">
        <v>15</v>
      </c>
      <c r="C530" s="4">
        <v>2389.59</v>
      </c>
      <c r="D530" s="4">
        <v>2389.59</v>
      </c>
      <c r="E530" s="6">
        <v>932904368</v>
      </c>
      <c r="F530" s="8">
        <v>44279.509710648097</v>
      </c>
      <c r="G530" s="2" t="s">
        <v>16</v>
      </c>
      <c r="H530" s="6">
        <v>9529</v>
      </c>
      <c r="I530" s="2" t="s">
        <v>17</v>
      </c>
      <c r="J530" s="2" t="s">
        <v>913</v>
      </c>
      <c r="K530" s="2" t="s">
        <v>245</v>
      </c>
      <c r="L530" s="2" t="s">
        <v>914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179.87</v>
      </c>
      <c r="D531" s="5">
        <v>179.87</v>
      </c>
      <c r="E531" s="7">
        <v>932908981</v>
      </c>
      <c r="F531" s="9">
        <v>44279.512094907397</v>
      </c>
      <c r="G531" s="3" t="s">
        <v>16</v>
      </c>
      <c r="H531" s="7">
        <v>9530</v>
      </c>
      <c r="I531" s="3" t="s">
        <v>17</v>
      </c>
      <c r="J531" s="3" t="s">
        <v>915</v>
      </c>
      <c r="K531" s="3" t="s">
        <v>245</v>
      </c>
      <c r="L531" s="3" t="s">
        <v>744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288.95999999999998</v>
      </c>
      <c r="D532" s="4">
        <v>288.95999999999998</v>
      </c>
      <c r="E532" s="6">
        <v>932929175</v>
      </c>
      <c r="F532" s="8">
        <v>44279.5230787037</v>
      </c>
      <c r="G532" s="2" t="s">
        <v>16</v>
      </c>
      <c r="H532" s="6">
        <v>9532</v>
      </c>
      <c r="I532" s="2" t="s">
        <v>17</v>
      </c>
      <c r="J532" s="2" t="s">
        <v>916</v>
      </c>
      <c r="K532" s="2" t="s">
        <v>245</v>
      </c>
      <c r="L532" s="2" t="s">
        <v>914</v>
      </c>
      <c r="M532" s="2" t="s">
        <v>17</v>
      </c>
      <c r="N532" s="2" t="s">
        <v>17</v>
      </c>
    </row>
    <row r="533" spans="1:14">
      <c r="A533" s="3" t="s">
        <v>14</v>
      </c>
      <c r="B533" s="3" t="s">
        <v>15</v>
      </c>
      <c r="C533" s="5">
        <v>1547.03</v>
      </c>
      <c r="D533" s="5">
        <v>1547.03</v>
      </c>
      <c r="E533" s="7">
        <v>932937849</v>
      </c>
      <c r="F533" s="9">
        <v>44279.527997685203</v>
      </c>
      <c r="G533" s="3" t="s">
        <v>16</v>
      </c>
      <c r="H533" s="7">
        <v>9533</v>
      </c>
      <c r="I533" s="3" t="s">
        <v>17</v>
      </c>
      <c r="J533" s="3" t="s">
        <v>917</v>
      </c>
      <c r="K533" s="3" t="s">
        <v>245</v>
      </c>
      <c r="L533" s="3" t="s">
        <v>744</v>
      </c>
      <c r="M533" s="3" t="s">
        <v>17</v>
      </c>
      <c r="N533" s="3" t="s">
        <v>17</v>
      </c>
    </row>
    <row r="534" spans="1:14">
      <c r="A534" s="2" t="s">
        <v>14</v>
      </c>
      <c r="B534" s="2" t="s">
        <v>15</v>
      </c>
      <c r="C534" s="4">
        <v>1000</v>
      </c>
      <c r="D534" s="4">
        <v>1000</v>
      </c>
      <c r="E534" s="6">
        <v>932937917</v>
      </c>
      <c r="F534" s="8">
        <v>44279.528032407397</v>
      </c>
      <c r="G534" s="2" t="s">
        <v>16</v>
      </c>
      <c r="H534" s="6">
        <v>9534</v>
      </c>
      <c r="I534" s="2" t="s">
        <v>17</v>
      </c>
      <c r="J534" s="2" t="s">
        <v>918</v>
      </c>
      <c r="K534" s="2" t="s">
        <v>37</v>
      </c>
      <c r="L534" s="2" t="s">
        <v>919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2047.93</v>
      </c>
      <c r="D535" s="5">
        <v>2047.93</v>
      </c>
      <c r="E535" s="7">
        <v>932941954</v>
      </c>
      <c r="F535" s="9">
        <v>44279.530300925901</v>
      </c>
      <c r="G535" s="3" t="s">
        <v>16</v>
      </c>
      <c r="H535" s="7">
        <v>9535</v>
      </c>
      <c r="I535" s="3" t="s">
        <v>17</v>
      </c>
      <c r="J535" s="3" t="s">
        <v>920</v>
      </c>
      <c r="K535" s="3" t="s">
        <v>245</v>
      </c>
      <c r="L535" s="3" t="s">
        <v>744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151.91999999999999</v>
      </c>
      <c r="D536" s="4">
        <v>151.91999999999999</v>
      </c>
      <c r="E536" s="6">
        <v>932947137</v>
      </c>
      <c r="F536" s="8">
        <v>44279.533287036997</v>
      </c>
      <c r="G536" s="2" t="s">
        <v>16</v>
      </c>
      <c r="H536" s="6">
        <v>9536</v>
      </c>
      <c r="I536" s="2" t="s">
        <v>17</v>
      </c>
      <c r="J536" s="2" t="s">
        <v>921</v>
      </c>
      <c r="K536" s="2" t="s">
        <v>245</v>
      </c>
      <c r="L536" s="2" t="s">
        <v>744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153.38999999999999</v>
      </c>
      <c r="D537" s="5">
        <v>153.38999999999999</v>
      </c>
      <c r="E537" s="7">
        <v>932951492</v>
      </c>
      <c r="F537" s="9">
        <v>44279.535868055602</v>
      </c>
      <c r="G537" s="3" t="s">
        <v>16</v>
      </c>
      <c r="H537" s="7">
        <v>9537</v>
      </c>
      <c r="I537" s="3" t="s">
        <v>17</v>
      </c>
      <c r="J537" s="3" t="s">
        <v>922</v>
      </c>
      <c r="K537" s="3" t="s">
        <v>245</v>
      </c>
      <c r="L537" s="3" t="s">
        <v>744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164.12</v>
      </c>
      <c r="D538" s="4">
        <v>164.12</v>
      </c>
      <c r="E538" s="6">
        <v>932955679</v>
      </c>
      <c r="F538" s="8">
        <v>44279.538437499999</v>
      </c>
      <c r="G538" s="2" t="s">
        <v>16</v>
      </c>
      <c r="H538" s="6">
        <v>9538</v>
      </c>
      <c r="I538" s="2" t="s">
        <v>17</v>
      </c>
      <c r="J538" s="2" t="s">
        <v>923</v>
      </c>
      <c r="K538" s="2" t="s">
        <v>245</v>
      </c>
      <c r="L538" s="2" t="s">
        <v>744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14869.68</v>
      </c>
      <c r="D539" s="5">
        <v>14869.68</v>
      </c>
      <c r="E539" s="7">
        <v>932960533</v>
      </c>
      <c r="F539" s="9">
        <v>44279.541377314803</v>
      </c>
      <c r="G539" s="3" t="s">
        <v>16</v>
      </c>
      <c r="H539" s="7">
        <v>9539</v>
      </c>
      <c r="I539" s="3" t="s">
        <v>17</v>
      </c>
      <c r="J539" s="3" t="s">
        <v>924</v>
      </c>
      <c r="K539" s="3" t="s">
        <v>245</v>
      </c>
      <c r="L539" s="3" t="s">
        <v>744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5879.49</v>
      </c>
      <c r="D540" s="4">
        <v>5879.49</v>
      </c>
      <c r="E540" s="6">
        <v>932966458</v>
      </c>
      <c r="F540" s="8">
        <v>44279.5449421296</v>
      </c>
      <c r="G540" s="2" t="s">
        <v>16</v>
      </c>
      <c r="H540" s="6">
        <v>9540</v>
      </c>
      <c r="I540" s="2" t="s">
        <v>17</v>
      </c>
      <c r="J540" s="2" t="s">
        <v>925</v>
      </c>
      <c r="K540" s="2" t="s">
        <v>245</v>
      </c>
      <c r="L540" s="2" t="s">
        <v>926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5">
        <v>3366.65</v>
      </c>
      <c r="D541" s="5">
        <v>3366.65</v>
      </c>
      <c r="E541" s="7">
        <v>932976960</v>
      </c>
      <c r="F541" s="9">
        <v>44279.551516203697</v>
      </c>
      <c r="G541" s="3" t="s">
        <v>16</v>
      </c>
      <c r="H541" s="7">
        <v>9542</v>
      </c>
      <c r="I541" s="3" t="s">
        <v>17</v>
      </c>
      <c r="J541" s="3" t="s">
        <v>927</v>
      </c>
      <c r="K541" s="3" t="s">
        <v>245</v>
      </c>
      <c r="L541" s="3" t="s">
        <v>928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21682.18</v>
      </c>
      <c r="D542" s="4">
        <v>21682.18</v>
      </c>
      <c r="E542" s="6">
        <v>932980934</v>
      </c>
      <c r="F542" s="8">
        <v>44279.553935185198</v>
      </c>
      <c r="G542" s="2" t="s">
        <v>16</v>
      </c>
      <c r="H542" s="6">
        <v>9543</v>
      </c>
      <c r="I542" s="2" t="s">
        <v>17</v>
      </c>
      <c r="J542" s="2" t="s">
        <v>929</v>
      </c>
      <c r="K542" s="2" t="s">
        <v>245</v>
      </c>
      <c r="L542" s="2" t="s">
        <v>744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2390049</v>
      </c>
      <c r="D543" s="5">
        <v>2390049</v>
      </c>
      <c r="E543" s="7">
        <v>932984726</v>
      </c>
      <c r="F543" s="9">
        <v>44279.5562152778</v>
      </c>
      <c r="G543" s="3" t="s">
        <v>16</v>
      </c>
      <c r="H543" s="7">
        <v>9544</v>
      </c>
      <c r="I543" s="3" t="s">
        <v>17</v>
      </c>
      <c r="J543" s="3" t="s">
        <v>930</v>
      </c>
      <c r="K543" s="3" t="s">
        <v>27</v>
      </c>
      <c r="L543" s="3" t="s">
        <v>931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13980.41</v>
      </c>
      <c r="D544" s="4">
        <v>13980.41</v>
      </c>
      <c r="E544" s="6">
        <v>932985678</v>
      </c>
      <c r="F544" s="8">
        <v>44279.556793981501</v>
      </c>
      <c r="G544" s="2" t="s">
        <v>16</v>
      </c>
      <c r="H544" s="6">
        <v>9545</v>
      </c>
      <c r="I544" s="2" t="s">
        <v>17</v>
      </c>
      <c r="J544" s="2" t="s">
        <v>932</v>
      </c>
      <c r="K544" s="2" t="s">
        <v>245</v>
      </c>
      <c r="L544" s="2" t="s">
        <v>933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1323.05</v>
      </c>
      <c r="D545" s="5">
        <v>1323.05</v>
      </c>
      <c r="E545" s="7">
        <v>932989200</v>
      </c>
      <c r="F545" s="9">
        <v>44279.558935185203</v>
      </c>
      <c r="G545" s="3" t="s">
        <v>16</v>
      </c>
      <c r="H545" s="7">
        <v>9547</v>
      </c>
      <c r="I545" s="3" t="s">
        <v>17</v>
      </c>
      <c r="J545" s="3" t="s">
        <v>934</v>
      </c>
      <c r="K545" s="3" t="s">
        <v>245</v>
      </c>
      <c r="L545" s="3" t="s">
        <v>744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2135025</v>
      </c>
      <c r="D546" s="4">
        <v>2135025</v>
      </c>
      <c r="E546" s="6">
        <v>932992881</v>
      </c>
      <c r="F546" s="8">
        <v>44279.561168981498</v>
      </c>
      <c r="G546" s="2" t="s">
        <v>16</v>
      </c>
      <c r="H546" s="6">
        <v>9548</v>
      </c>
      <c r="I546" s="2" t="s">
        <v>17</v>
      </c>
      <c r="J546" s="2" t="s">
        <v>930</v>
      </c>
      <c r="K546" s="2" t="s">
        <v>27</v>
      </c>
      <c r="L546" s="2" t="s">
        <v>931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12101.21</v>
      </c>
      <c r="D547" s="5">
        <v>12101.21</v>
      </c>
      <c r="E547" s="7">
        <v>932993565</v>
      </c>
      <c r="F547" s="9">
        <v>44279.561574074098</v>
      </c>
      <c r="G547" s="3" t="s">
        <v>16</v>
      </c>
      <c r="H547" s="7">
        <v>9549</v>
      </c>
      <c r="I547" s="3" t="s">
        <v>17</v>
      </c>
      <c r="J547" s="3" t="s">
        <v>935</v>
      </c>
      <c r="K547" s="3" t="s">
        <v>245</v>
      </c>
      <c r="L547" s="3" t="s">
        <v>744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44357.120000000003</v>
      </c>
      <c r="D548" s="4">
        <v>44357.120000000003</v>
      </c>
      <c r="E548" s="6">
        <v>932997018</v>
      </c>
      <c r="F548" s="8">
        <v>44279.563726851899</v>
      </c>
      <c r="G548" s="2" t="s">
        <v>16</v>
      </c>
      <c r="H548" s="6">
        <v>9551</v>
      </c>
      <c r="I548" s="2" t="s">
        <v>17</v>
      </c>
      <c r="J548" s="2" t="s">
        <v>936</v>
      </c>
      <c r="K548" s="2" t="s">
        <v>245</v>
      </c>
      <c r="L548" s="2" t="s">
        <v>744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181609</v>
      </c>
      <c r="D549" s="5">
        <v>181609</v>
      </c>
      <c r="E549" s="7">
        <v>933010519</v>
      </c>
      <c r="F549" s="9">
        <v>44279.5717939815</v>
      </c>
      <c r="G549" s="3" t="s">
        <v>16</v>
      </c>
      <c r="H549" s="7">
        <v>9552</v>
      </c>
      <c r="I549" s="3" t="s">
        <v>17</v>
      </c>
      <c r="J549" s="3" t="s">
        <v>937</v>
      </c>
      <c r="K549" s="3" t="s">
        <v>37</v>
      </c>
      <c r="L549" s="3" t="s">
        <v>938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4413968</v>
      </c>
      <c r="D550" s="4">
        <v>4413968</v>
      </c>
      <c r="E550" s="6">
        <v>933014582</v>
      </c>
      <c r="F550" s="8">
        <v>44279.574155092603</v>
      </c>
      <c r="G550" s="2" t="s">
        <v>16</v>
      </c>
      <c r="H550" s="6">
        <v>9554</v>
      </c>
      <c r="I550" s="2" t="s">
        <v>17</v>
      </c>
      <c r="J550" s="2" t="s">
        <v>939</v>
      </c>
      <c r="K550" s="2" t="s">
        <v>27</v>
      </c>
      <c r="L550" s="2" t="s">
        <v>156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234520</v>
      </c>
      <c r="D551" s="5">
        <v>234520</v>
      </c>
      <c r="E551" s="7">
        <v>933019247</v>
      </c>
      <c r="F551" s="9">
        <v>44279.576793981498</v>
      </c>
      <c r="G551" s="3" t="s">
        <v>16</v>
      </c>
      <c r="H551" s="7">
        <v>9555</v>
      </c>
      <c r="I551" s="3" t="s">
        <v>17</v>
      </c>
      <c r="J551" s="3" t="s">
        <v>940</v>
      </c>
      <c r="K551" s="3" t="s">
        <v>344</v>
      </c>
      <c r="L551" s="3" t="s">
        <v>941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3322529</v>
      </c>
      <c r="D552" s="4">
        <v>3322529</v>
      </c>
      <c r="E552" s="6">
        <v>933019588</v>
      </c>
      <c r="F552" s="8">
        <v>44279.5770023148</v>
      </c>
      <c r="G552" s="2" t="s">
        <v>16</v>
      </c>
      <c r="H552" s="6">
        <v>9556</v>
      </c>
      <c r="I552" s="2" t="s">
        <v>17</v>
      </c>
      <c r="J552" s="2" t="s">
        <v>942</v>
      </c>
      <c r="K552" s="2" t="s">
        <v>27</v>
      </c>
      <c r="L552" s="2" t="s">
        <v>156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5267</v>
      </c>
      <c r="D553" s="5">
        <v>5267</v>
      </c>
      <c r="E553" s="7">
        <v>933020811</v>
      </c>
      <c r="F553" s="9">
        <v>44279.577696759297</v>
      </c>
      <c r="G553" s="3" t="s">
        <v>16</v>
      </c>
      <c r="H553" s="7">
        <v>9557</v>
      </c>
      <c r="I553" s="3" t="s">
        <v>17</v>
      </c>
      <c r="J553" s="3" t="s">
        <v>943</v>
      </c>
      <c r="K553" s="3" t="s">
        <v>27</v>
      </c>
      <c r="L553" s="3" t="s">
        <v>944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2975</v>
      </c>
      <c r="D554" s="4">
        <v>2975</v>
      </c>
      <c r="E554" s="6">
        <v>933028666</v>
      </c>
      <c r="F554" s="8">
        <v>44279.582152777803</v>
      </c>
      <c r="G554" s="2" t="s">
        <v>16</v>
      </c>
      <c r="H554" s="6">
        <v>9559</v>
      </c>
      <c r="I554" s="2" t="s">
        <v>17</v>
      </c>
      <c r="J554" s="2" t="s">
        <v>945</v>
      </c>
      <c r="K554" s="2" t="s">
        <v>37</v>
      </c>
      <c r="L554" s="2" t="s">
        <v>938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7535966</v>
      </c>
      <c r="D555" s="5">
        <v>7535966</v>
      </c>
      <c r="E555" s="7">
        <v>933030312</v>
      </c>
      <c r="F555" s="9">
        <v>44279.583159722199</v>
      </c>
      <c r="G555" s="3" t="s">
        <v>16</v>
      </c>
      <c r="H555" s="7">
        <v>9560</v>
      </c>
      <c r="I555" s="3" t="s">
        <v>17</v>
      </c>
      <c r="J555" s="3" t="s">
        <v>946</v>
      </c>
      <c r="K555" s="3" t="s">
        <v>27</v>
      </c>
      <c r="L555" s="3" t="s">
        <v>947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250000</v>
      </c>
      <c r="D556" s="4">
        <v>250000</v>
      </c>
      <c r="E556" s="6">
        <v>933034921</v>
      </c>
      <c r="F556" s="8">
        <v>44279.585868055598</v>
      </c>
      <c r="G556" s="2" t="s">
        <v>16</v>
      </c>
      <c r="H556" s="6">
        <v>9561</v>
      </c>
      <c r="I556" s="2" t="s">
        <v>17</v>
      </c>
      <c r="J556" s="2" t="s">
        <v>948</v>
      </c>
      <c r="K556" s="2" t="s">
        <v>570</v>
      </c>
      <c r="L556" s="2" t="s">
        <v>949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19430668</v>
      </c>
      <c r="D557" s="5">
        <v>19430668</v>
      </c>
      <c r="E557" s="7">
        <v>933091316</v>
      </c>
      <c r="F557" s="9">
        <v>44279.615636574097</v>
      </c>
      <c r="G557" s="3" t="s">
        <v>16</v>
      </c>
      <c r="H557" s="7">
        <v>9562</v>
      </c>
      <c r="I557" s="3" t="s">
        <v>17</v>
      </c>
      <c r="J557" s="3" t="s">
        <v>950</v>
      </c>
      <c r="K557" s="3" t="s">
        <v>271</v>
      </c>
      <c r="L557" s="3" t="s">
        <v>951</v>
      </c>
      <c r="M557" s="3" t="s">
        <v>17</v>
      </c>
      <c r="N557" s="3" t="s">
        <v>17</v>
      </c>
    </row>
    <row r="558" spans="1:14">
      <c r="A558" s="2" t="s">
        <v>14</v>
      </c>
      <c r="B558" s="2" t="s">
        <v>15</v>
      </c>
      <c r="C558" s="4">
        <v>149192411</v>
      </c>
      <c r="D558" s="4">
        <v>149192411</v>
      </c>
      <c r="E558" s="6">
        <v>933097692</v>
      </c>
      <c r="F558" s="8">
        <v>44279.618784722203</v>
      </c>
      <c r="G558" s="2" t="s">
        <v>16</v>
      </c>
      <c r="H558" s="6">
        <v>9563</v>
      </c>
      <c r="I558" s="2" t="s">
        <v>17</v>
      </c>
      <c r="J558" s="2" t="s">
        <v>952</v>
      </c>
      <c r="K558" s="2" t="s">
        <v>953</v>
      </c>
      <c r="L558" s="2" t="s">
        <v>954</v>
      </c>
      <c r="M558" s="2" t="s">
        <v>17</v>
      </c>
      <c r="N558" s="2" t="s">
        <v>17</v>
      </c>
    </row>
    <row r="559" spans="1:14">
      <c r="A559" s="3" t="s">
        <v>14</v>
      </c>
      <c r="B559" s="3" t="s">
        <v>15</v>
      </c>
      <c r="C559" s="5">
        <v>10313865</v>
      </c>
      <c r="D559" s="5">
        <v>10313865</v>
      </c>
      <c r="E559" s="7">
        <v>933102390</v>
      </c>
      <c r="F559" s="9">
        <v>44279.621087963002</v>
      </c>
      <c r="G559" s="3" t="s">
        <v>16</v>
      </c>
      <c r="H559" s="7">
        <v>9564</v>
      </c>
      <c r="I559" s="3" t="s">
        <v>17</v>
      </c>
      <c r="J559" s="3" t="s">
        <v>955</v>
      </c>
      <c r="K559" s="3" t="s">
        <v>27</v>
      </c>
      <c r="L559" s="3" t="s">
        <v>205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27299264</v>
      </c>
      <c r="D560" s="4">
        <v>27299264</v>
      </c>
      <c r="E560" s="6">
        <v>933112584</v>
      </c>
      <c r="F560" s="8">
        <v>44279.6261226852</v>
      </c>
      <c r="G560" s="2" t="s">
        <v>16</v>
      </c>
      <c r="H560" s="6">
        <v>9565</v>
      </c>
      <c r="I560" s="2" t="s">
        <v>17</v>
      </c>
      <c r="J560" s="2" t="s">
        <v>956</v>
      </c>
      <c r="K560" s="2" t="s">
        <v>27</v>
      </c>
      <c r="L560" s="2" t="s">
        <v>205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31193962</v>
      </c>
      <c r="D561" s="5">
        <v>31193962</v>
      </c>
      <c r="E561" s="7">
        <v>933125391</v>
      </c>
      <c r="F561" s="9">
        <v>44279.632418981499</v>
      </c>
      <c r="G561" s="3" t="s">
        <v>16</v>
      </c>
      <c r="H561" s="7">
        <v>9567</v>
      </c>
      <c r="I561" s="3" t="s">
        <v>17</v>
      </c>
      <c r="J561" s="3" t="s">
        <v>957</v>
      </c>
      <c r="K561" s="3" t="s">
        <v>27</v>
      </c>
      <c r="L561" s="3" t="s">
        <v>205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368226</v>
      </c>
      <c r="D562" s="4">
        <v>368226</v>
      </c>
      <c r="E562" s="6">
        <v>933131728</v>
      </c>
      <c r="F562" s="8">
        <v>44279.635578703703</v>
      </c>
      <c r="G562" s="2" t="s">
        <v>16</v>
      </c>
      <c r="H562" s="6">
        <v>9568</v>
      </c>
      <c r="I562" s="2" t="s">
        <v>17</v>
      </c>
      <c r="J562" s="2" t="s">
        <v>958</v>
      </c>
      <c r="K562" s="2" t="s">
        <v>27</v>
      </c>
      <c r="L562" s="2" t="s">
        <v>959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839687</v>
      </c>
      <c r="D563" s="5">
        <v>839687</v>
      </c>
      <c r="E563" s="7">
        <v>933136467</v>
      </c>
      <c r="F563" s="9">
        <v>44279.6379282407</v>
      </c>
      <c r="G563" s="3" t="s">
        <v>16</v>
      </c>
      <c r="H563" s="7">
        <v>9570</v>
      </c>
      <c r="I563" s="3" t="s">
        <v>17</v>
      </c>
      <c r="J563" s="3" t="s">
        <v>960</v>
      </c>
      <c r="K563" s="3" t="s">
        <v>27</v>
      </c>
      <c r="L563" s="3" t="s">
        <v>205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1320000</v>
      </c>
      <c r="D564" s="4">
        <v>1320000</v>
      </c>
      <c r="E564" s="6">
        <v>933142587</v>
      </c>
      <c r="F564" s="8">
        <v>44279.640949074099</v>
      </c>
      <c r="G564" s="2" t="s">
        <v>16</v>
      </c>
      <c r="H564" s="6">
        <v>9571</v>
      </c>
      <c r="I564" s="2" t="s">
        <v>17</v>
      </c>
      <c r="J564" s="2" t="s">
        <v>961</v>
      </c>
      <c r="K564" s="2" t="s">
        <v>27</v>
      </c>
      <c r="L564" s="2" t="s">
        <v>962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5">
        <v>160000</v>
      </c>
      <c r="D565" s="5">
        <v>160000</v>
      </c>
      <c r="E565" s="7">
        <v>933143631</v>
      </c>
      <c r="F565" s="9">
        <v>44279.6414814815</v>
      </c>
      <c r="G565" s="3" t="s">
        <v>16</v>
      </c>
      <c r="H565" s="7">
        <v>9572</v>
      </c>
      <c r="I565" s="3" t="s">
        <v>17</v>
      </c>
      <c r="J565" s="3" t="s">
        <v>963</v>
      </c>
      <c r="K565" s="3" t="s">
        <v>27</v>
      </c>
      <c r="L565" s="3" t="s">
        <v>264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5661889</v>
      </c>
      <c r="D566" s="4">
        <v>5661889</v>
      </c>
      <c r="E566" s="6">
        <v>933152409</v>
      </c>
      <c r="F566" s="8">
        <v>44279.645879629599</v>
      </c>
      <c r="G566" s="2" t="s">
        <v>16</v>
      </c>
      <c r="H566" s="6">
        <v>9573</v>
      </c>
      <c r="I566" s="2" t="s">
        <v>17</v>
      </c>
      <c r="J566" s="2" t="s">
        <v>964</v>
      </c>
      <c r="K566" s="2" t="s">
        <v>27</v>
      </c>
      <c r="L566" s="2" t="s">
        <v>965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2420564</v>
      </c>
      <c r="D567" s="5">
        <v>2420564</v>
      </c>
      <c r="E567" s="7">
        <v>933163860</v>
      </c>
      <c r="F567" s="9">
        <v>44279.651504629597</v>
      </c>
      <c r="G567" s="3" t="s">
        <v>16</v>
      </c>
      <c r="H567" s="7">
        <v>9574</v>
      </c>
      <c r="I567" s="3" t="s">
        <v>17</v>
      </c>
      <c r="J567" s="3" t="s">
        <v>966</v>
      </c>
      <c r="K567" s="3" t="s">
        <v>368</v>
      </c>
      <c r="L567" s="3" t="s">
        <v>967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123688</v>
      </c>
      <c r="D568" s="4">
        <v>123688</v>
      </c>
      <c r="E568" s="6">
        <v>933167985</v>
      </c>
      <c r="F568" s="8">
        <v>44279.653541666703</v>
      </c>
      <c r="G568" s="2" t="s">
        <v>16</v>
      </c>
      <c r="H568" s="6">
        <v>9575</v>
      </c>
      <c r="I568" s="2" t="s">
        <v>17</v>
      </c>
      <c r="J568" s="2" t="s">
        <v>630</v>
      </c>
      <c r="K568" s="2" t="s">
        <v>30</v>
      </c>
      <c r="L568" s="2" t="s">
        <v>968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2251985</v>
      </c>
      <c r="D569" s="5">
        <v>2251985</v>
      </c>
      <c r="E569" s="7">
        <v>933229632</v>
      </c>
      <c r="F569" s="9">
        <v>44279.684305555602</v>
      </c>
      <c r="G569" s="3" t="s">
        <v>16</v>
      </c>
      <c r="H569" s="7">
        <v>9576</v>
      </c>
      <c r="I569" s="3" t="s">
        <v>17</v>
      </c>
      <c r="J569" s="3" t="s">
        <v>969</v>
      </c>
      <c r="K569" s="3" t="s">
        <v>368</v>
      </c>
      <c r="L569" s="3" t="s">
        <v>970</v>
      </c>
      <c r="M569" s="3" t="s">
        <v>17</v>
      </c>
      <c r="N569" s="3" t="s">
        <v>17</v>
      </c>
    </row>
    <row r="570" spans="1:14">
      <c r="A570" s="2" t="s">
        <v>14</v>
      </c>
      <c r="B570" s="2" t="s">
        <v>15</v>
      </c>
      <c r="C570" s="4">
        <v>306265</v>
      </c>
      <c r="D570" s="4">
        <v>306265</v>
      </c>
      <c r="E570" s="6">
        <v>933238595</v>
      </c>
      <c r="F570" s="8">
        <v>44279.689108796301</v>
      </c>
      <c r="G570" s="2" t="s">
        <v>16</v>
      </c>
      <c r="H570" s="6">
        <v>9577</v>
      </c>
      <c r="I570" s="2" t="s">
        <v>17</v>
      </c>
      <c r="J570" s="2" t="s">
        <v>971</v>
      </c>
      <c r="K570" s="2" t="s">
        <v>30</v>
      </c>
      <c r="L570" s="2" t="s">
        <v>972</v>
      </c>
      <c r="M570" s="2" t="s">
        <v>17</v>
      </c>
      <c r="N570" s="2" t="s">
        <v>17</v>
      </c>
    </row>
    <row r="571" spans="1:14">
      <c r="A571" s="3" t="s">
        <v>14</v>
      </c>
      <c r="B571" s="3" t="s">
        <v>15</v>
      </c>
      <c r="C571" s="5">
        <v>145306</v>
      </c>
      <c r="D571" s="5">
        <v>145306</v>
      </c>
      <c r="E571" s="7">
        <v>933260201</v>
      </c>
      <c r="F571" s="9">
        <v>44279.7012384259</v>
      </c>
      <c r="G571" s="3" t="s">
        <v>16</v>
      </c>
      <c r="H571" s="7">
        <v>9578</v>
      </c>
      <c r="I571" s="3" t="s">
        <v>17</v>
      </c>
      <c r="J571" s="3" t="s">
        <v>973</v>
      </c>
      <c r="K571" s="3" t="s">
        <v>30</v>
      </c>
      <c r="L571" s="3" t="s">
        <v>974</v>
      </c>
      <c r="M571" s="3" t="s">
        <v>17</v>
      </c>
      <c r="N571" s="3" t="s">
        <v>17</v>
      </c>
    </row>
    <row r="572" spans="1:14">
      <c r="A572" s="2" t="s">
        <v>14</v>
      </c>
      <c r="B572" s="2" t="s">
        <v>15</v>
      </c>
      <c r="C572" s="4">
        <v>8797</v>
      </c>
      <c r="D572" s="4">
        <v>8797</v>
      </c>
      <c r="E572" s="6">
        <v>933287407</v>
      </c>
      <c r="F572" s="8">
        <v>44279.717013888898</v>
      </c>
      <c r="G572" s="2" t="s">
        <v>16</v>
      </c>
      <c r="H572" s="6">
        <v>9580</v>
      </c>
      <c r="I572" s="2" t="s">
        <v>17</v>
      </c>
      <c r="J572" s="2" t="s">
        <v>975</v>
      </c>
      <c r="K572" s="2" t="s">
        <v>633</v>
      </c>
      <c r="L572" s="2" t="s">
        <v>705</v>
      </c>
      <c r="M572" s="2" t="s">
        <v>17</v>
      </c>
      <c r="N572" s="2" t="s">
        <v>17</v>
      </c>
    </row>
    <row r="573" spans="1:14">
      <c r="A573" s="3" t="s">
        <v>14</v>
      </c>
      <c r="B573" s="3" t="s">
        <v>15</v>
      </c>
      <c r="C573" s="5">
        <v>87120000</v>
      </c>
      <c r="D573" s="5">
        <v>87120000</v>
      </c>
      <c r="E573" s="7">
        <v>933325716</v>
      </c>
      <c r="F573" s="9">
        <v>44279.740543981497</v>
      </c>
      <c r="G573" s="3" t="s">
        <v>16</v>
      </c>
      <c r="H573" s="7">
        <v>9581</v>
      </c>
      <c r="I573" s="3" t="s">
        <v>17</v>
      </c>
      <c r="J573" s="3" t="s">
        <v>976</v>
      </c>
      <c r="K573" s="3" t="s">
        <v>37</v>
      </c>
      <c r="L573" s="3" t="s">
        <v>977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27562</v>
      </c>
      <c r="D574" s="4">
        <v>27562</v>
      </c>
      <c r="E574" s="6">
        <v>933332751</v>
      </c>
      <c r="F574" s="8">
        <v>44279.745081018496</v>
      </c>
      <c r="G574" s="2" t="s">
        <v>16</v>
      </c>
      <c r="H574" s="6">
        <v>9582</v>
      </c>
      <c r="I574" s="2" t="s">
        <v>17</v>
      </c>
      <c r="J574" s="2" t="s">
        <v>978</v>
      </c>
      <c r="K574" s="2" t="s">
        <v>37</v>
      </c>
      <c r="L574" s="2" t="s">
        <v>977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17898435</v>
      </c>
      <c r="D575" s="5">
        <v>17898435</v>
      </c>
      <c r="E575" s="7">
        <v>933357287</v>
      </c>
      <c r="F575" s="9">
        <v>44279.761469907397</v>
      </c>
      <c r="G575" s="3" t="s">
        <v>16</v>
      </c>
      <c r="H575" s="7">
        <v>9583</v>
      </c>
      <c r="I575" s="3" t="s">
        <v>17</v>
      </c>
      <c r="J575" s="3" t="s">
        <v>979</v>
      </c>
      <c r="K575" s="3" t="s">
        <v>43</v>
      </c>
      <c r="L575" s="3" t="s">
        <v>699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193931</v>
      </c>
      <c r="D576" s="4">
        <v>193931</v>
      </c>
      <c r="E576" s="6">
        <v>933438103</v>
      </c>
      <c r="F576" s="8">
        <v>44279.817997685197</v>
      </c>
      <c r="G576" s="2" t="s">
        <v>16</v>
      </c>
      <c r="H576" s="6">
        <v>9587</v>
      </c>
      <c r="I576" s="2" t="s">
        <v>17</v>
      </c>
      <c r="J576" s="2" t="s">
        <v>980</v>
      </c>
      <c r="K576" s="2" t="s">
        <v>27</v>
      </c>
      <c r="L576" s="2" t="s">
        <v>981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1658123</v>
      </c>
      <c r="D577" s="5">
        <v>1658123</v>
      </c>
      <c r="E577" s="7">
        <v>933555175</v>
      </c>
      <c r="F577" s="9">
        <v>44279.915046296301</v>
      </c>
      <c r="G577" s="3" t="s">
        <v>16</v>
      </c>
      <c r="H577" s="7">
        <v>9588</v>
      </c>
      <c r="I577" s="3" t="s">
        <v>17</v>
      </c>
      <c r="J577" s="3" t="s">
        <v>982</v>
      </c>
      <c r="K577" s="3" t="s">
        <v>43</v>
      </c>
      <c r="L577" s="3" t="s">
        <v>983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250000</v>
      </c>
      <c r="D578" s="4">
        <v>250000</v>
      </c>
      <c r="E578" s="6">
        <v>933733889</v>
      </c>
      <c r="F578" s="8">
        <v>44280.378020833297</v>
      </c>
      <c r="G578" s="2" t="s">
        <v>16</v>
      </c>
      <c r="H578" s="6">
        <v>9589</v>
      </c>
      <c r="I578" s="2" t="s">
        <v>17</v>
      </c>
      <c r="J578" s="2" t="s">
        <v>984</v>
      </c>
      <c r="K578" s="2" t="s">
        <v>570</v>
      </c>
      <c r="L578" s="2" t="s">
        <v>985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70000</v>
      </c>
      <c r="D579" s="5">
        <v>70000</v>
      </c>
      <c r="E579" s="7">
        <v>933755545</v>
      </c>
      <c r="F579" s="9">
        <v>44280.390104166698</v>
      </c>
      <c r="G579" s="3" t="s">
        <v>16</v>
      </c>
      <c r="H579" s="7">
        <v>9591</v>
      </c>
      <c r="I579" s="3" t="s">
        <v>17</v>
      </c>
      <c r="J579" s="3" t="s">
        <v>986</v>
      </c>
      <c r="K579" s="3" t="s">
        <v>30</v>
      </c>
      <c r="L579" s="3" t="s">
        <v>987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2782530.36</v>
      </c>
      <c r="D580" s="4">
        <v>2782530.36</v>
      </c>
      <c r="E580" s="6">
        <v>933782944</v>
      </c>
      <c r="F580" s="8">
        <v>44280.404062499998</v>
      </c>
      <c r="G580" s="2" t="s">
        <v>16</v>
      </c>
      <c r="H580" s="6">
        <v>9592</v>
      </c>
      <c r="I580" s="2" t="s">
        <v>17</v>
      </c>
      <c r="J580" s="2" t="s">
        <v>988</v>
      </c>
      <c r="K580" s="2" t="s">
        <v>989</v>
      </c>
      <c r="L580" s="2" t="s">
        <v>990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61754114.759999998</v>
      </c>
      <c r="D581" s="5">
        <v>61754114.759999998</v>
      </c>
      <c r="E581" s="7">
        <v>933806227</v>
      </c>
      <c r="F581" s="9">
        <v>44280.415474537003</v>
      </c>
      <c r="G581" s="3" t="s">
        <v>16</v>
      </c>
      <c r="H581" s="7">
        <v>9593</v>
      </c>
      <c r="I581" s="3" t="s">
        <v>17</v>
      </c>
      <c r="J581" s="3" t="s">
        <v>991</v>
      </c>
      <c r="K581" s="3" t="s">
        <v>27</v>
      </c>
      <c r="L581" s="3" t="s">
        <v>842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62600743.619999997</v>
      </c>
      <c r="D582" s="4">
        <v>62600743.619999997</v>
      </c>
      <c r="E582" s="6">
        <v>933816680</v>
      </c>
      <c r="F582" s="8">
        <v>44280.4207060185</v>
      </c>
      <c r="G582" s="2" t="s">
        <v>16</v>
      </c>
      <c r="H582" s="6">
        <v>9594</v>
      </c>
      <c r="I582" s="2" t="s">
        <v>17</v>
      </c>
      <c r="J582" s="2" t="s">
        <v>992</v>
      </c>
      <c r="K582" s="2" t="s">
        <v>27</v>
      </c>
      <c r="L582" s="2" t="s">
        <v>842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2496918</v>
      </c>
      <c r="D583" s="5">
        <v>2496918</v>
      </c>
      <c r="E583" s="7">
        <v>933835227</v>
      </c>
      <c r="F583" s="9">
        <v>44280.429745370398</v>
      </c>
      <c r="G583" s="3" t="s">
        <v>16</v>
      </c>
      <c r="H583" s="7">
        <v>9596</v>
      </c>
      <c r="I583" s="3" t="s">
        <v>17</v>
      </c>
      <c r="J583" s="3" t="s">
        <v>993</v>
      </c>
      <c r="K583" s="3" t="s">
        <v>27</v>
      </c>
      <c r="L583" s="3" t="s">
        <v>994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1289626</v>
      </c>
      <c r="D584" s="4">
        <v>1289626</v>
      </c>
      <c r="E584" s="6">
        <v>933835782</v>
      </c>
      <c r="F584" s="8">
        <v>44280.430023148103</v>
      </c>
      <c r="G584" s="2" t="s">
        <v>16</v>
      </c>
      <c r="H584" s="6">
        <v>9597</v>
      </c>
      <c r="I584" s="2" t="s">
        <v>17</v>
      </c>
      <c r="J584" s="2" t="s">
        <v>995</v>
      </c>
      <c r="K584" s="2" t="s">
        <v>27</v>
      </c>
      <c r="L584" s="2" t="s">
        <v>996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3112981</v>
      </c>
      <c r="D585" s="5">
        <v>3112981</v>
      </c>
      <c r="E585" s="7">
        <v>933838524</v>
      </c>
      <c r="F585" s="9">
        <v>44280.431331018503</v>
      </c>
      <c r="G585" s="3" t="s">
        <v>16</v>
      </c>
      <c r="H585" s="7">
        <v>9598</v>
      </c>
      <c r="I585" s="3" t="s">
        <v>17</v>
      </c>
      <c r="J585" s="3" t="s">
        <v>997</v>
      </c>
      <c r="K585" s="3" t="s">
        <v>27</v>
      </c>
      <c r="L585" s="3" t="s">
        <v>998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52945572</v>
      </c>
      <c r="D586" s="4">
        <v>52945572</v>
      </c>
      <c r="E586" s="6">
        <v>933848320</v>
      </c>
      <c r="F586" s="8">
        <v>44280.4361921296</v>
      </c>
      <c r="G586" s="2" t="s">
        <v>16</v>
      </c>
      <c r="H586" s="6">
        <v>9599</v>
      </c>
      <c r="I586" s="2" t="s">
        <v>17</v>
      </c>
      <c r="J586" s="2" t="s">
        <v>999</v>
      </c>
      <c r="K586" s="2" t="s">
        <v>27</v>
      </c>
      <c r="L586" s="2" t="s">
        <v>1000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903539</v>
      </c>
      <c r="D587" s="5">
        <v>903539</v>
      </c>
      <c r="E587" s="7">
        <v>933869197</v>
      </c>
      <c r="F587" s="9">
        <v>44280.445844907401</v>
      </c>
      <c r="G587" s="3" t="s">
        <v>16</v>
      </c>
      <c r="H587" s="7">
        <v>9602</v>
      </c>
      <c r="I587" s="3" t="s">
        <v>17</v>
      </c>
      <c r="J587" s="3" t="s">
        <v>1001</v>
      </c>
      <c r="K587" s="3" t="s">
        <v>43</v>
      </c>
      <c r="L587" s="3" t="s">
        <v>699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9404780</v>
      </c>
      <c r="D588" s="4">
        <v>9404780</v>
      </c>
      <c r="E588" s="6">
        <v>933874044</v>
      </c>
      <c r="F588" s="8">
        <v>44280.447997685202</v>
      </c>
      <c r="G588" s="2" t="s">
        <v>16</v>
      </c>
      <c r="H588" s="6">
        <v>9603</v>
      </c>
      <c r="I588" s="2" t="s">
        <v>17</v>
      </c>
      <c r="J588" s="2" t="s">
        <v>1002</v>
      </c>
      <c r="K588" s="2" t="s">
        <v>43</v>
      </c>
      <c r="L588" s="2" t="s">
        <v>699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23884434</v>
      </c>
      <c r="D589" s="5">
        <v>23884434</v>
      </c>
      <c r="E589" s="7">
        <v>933877428</v>
      </c>
      <c r="F589" s="9">
        <v>44280.449537036999</v>
      </c>
      <c r="G589" s="3" t="s">
        <v>16</v>
      </c>
      <c r="H589" s="7">
        <v>9605</v>
      </c>
      <c r="I589" s="3" t="s">
        <v>17</v>
      </c>
      <c r="J589" s="3" t="s">
        <v>1003</v>
      </c>
      <c r="K589" s="3" t="s">
        <v>27</v>
      </c>
      <c r="L589" s="3" t="s">
        <v>381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2700340</v>
      </c>
      <c r="D590" s="4">
        <v>2700340</v>
      </c>
      <c r="E590" s="6">
        <v>933895870</v>
      </c>
      <c r="F590" s="8">
        <v>44280.457615740699</v>
      </c>
      <c r="G590" s="2" t="s">
        <v>16</v>
      </c>
      <c r="H590" s="6">
        <v>9608</v>
      </c>
      <c r="I590" s="2" t="s">
        <v>17</v>
      </c>
      <c r="J590" s="2" t="s">
        <v>1004</v>
      </c>
      <c r="K590" s="2" t="s">
        <v>27</v>
      </c>
      <c r="L590" s="2" t="s">
        <v>381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311251.43</v>
      </c>
      <c r="D591" s="5">
        <v>311251.43</v>
      </c>
      <c r="E591" s="7">
        <v>933923935</v>
      </c>
      <c r="F591" s="9">
        <v>44280.470046296301</v>
      </c>
      <c r="G591" s="3" t="s">
        <v>16</v>
      </c>
      <c r="H591" s="7">
        <v>9612</v>
      </c>
      <c r="I591" s="3" t="s">
        <v>17</v>
      </c>
      <c r="J591" s="3" t="s">
        <v>1005</v>
      </c>
      <c r="K591" s="3" t="s">
        <v>245</v>
      </c>
      <c r="L591" s="3" t="s">
        <v>1006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234030</v>
      </c>
      <c r="D592" s="4">
        <v>234030</v>
      </c>
      <c r="E592" s="6">
        <v>933924519</v>
      </c>
      <c r="F592" s="8">
        <v>44280.470300925903</v>
      </c>
      <c r="G592" s="2" t="s">
        <v>16</v>
      </c>
      <c r="H592" s="6">
        <v>9613</v>
      </c>
      <c r="I592" s="2" t="s">
        <v>17</v>
      </c>
      <c r="J592" s="2" t="s">
        <v>21</v>
      </c>
      <c r="K592" s="2" t="s">
        <v>344</v>
      </c>
      <c r="L592" s="2" t="s">
        <v>1007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3036215</v>
      </c>
      <c r="D593" s="5">
        <v>3036215</v>
      </c>
      <c r="E593" s="7">
        <v>933941145</v>
      </c>
      <c r="F593" s="9">
        <v>44280.477604166699</v>
      </c>
      <c r="G593" s="3" t="s">
        <v>16</v>
      </c>
      <c r="H593" s="7">
        <v>9616</v>
      </c>
      <c r="I593" s="3" t="s">
        <v>17</v>
      </c>
      <c r="J593" s="3" t="s">
        <v>1008</v>
      </c>
      <c r="K593" s="3" t="s">
        <v>1009</v>
      </c>
      <c r="L593" s="3" t="s">
        <v>1010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98581</v>
      </c>
      <c r="D594" s="4">
        <v>98581</v>
      </c>
      <c r="E594" s="6">
        <v>933952519</v>
      </c>
      <c r="F594" s="8">
        <v>44280.482581018499</v>
      </c>
      <c r="G594" s="2" t="s">
        <v>16</v>
      </c>
      <c r="H594" s="6">
        <v>9619</v>
      </c>
      <c r="I594" s="2" t="s">
        <v>17</v>
      </c>
      <c r="J594" s="2" t="s">
        <v>1011</v>
      </c>
      <c r="K594" s="2" t="s">
        <v>27</v>
      </c>
      <c r="L594" s="2" t="s">
        <v>1012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145682100</v>
      </c>
      <c r="D595" s="5">
        <v>145682100</v>
      </c>
      <c r="E595" s="7">
        <v>933957193</v>
      </c>
      <c r="F595" s="9">
        <v>44280.484699074099</v>
      </c>
      <c r="G595" s="3" t="s">
        <v>16</v>
      </c>
      <c r="H595" s="7">
        <v>9621</v>
      </c>
      <c r="I595" s="3" t="s">
        <v>17</v>
      </c>
      <c r="J595" s="3" t="s">
        <v>1013</v>
      </c>
      <c r="K595" s="3" t="s">
        <v>27</v>
      </c>
      <c r="L595" s="3" t="s">
        <v>1014</v>
      </c>
      <c r="M595" s="3" t="s">
        <v>17</v>
      </c>
      <c r="N595" s="3" t="s">
        <v>17</v>
      </c>
    </row>
    <row r="596" spans="1:14">
      <c r="A596" s="2" t="s">
        <v>14</v>
      </c>
      <c r="B596" s="2" t="s">
        <v>15</v>
      </c>
      <c r="C596" s="4">
        <v>185689</v>
      </c>
      <c r="D596" s="4">
        <v>185689</v>
      </c>
      <c r="E596" s="6">
        <v>933988745</v>
      </c>
      <c r="F596" s="8">
        <v>44280.498495370397</v>
      </c>
      <c r="G596" s="2" t="s">
        <v>16</v>
      </c>
      <c r="H596" s="6">
        <v>9626</v>
      </c>
      <c r="I596" s="2" t="s">
        <v>17</v>
      </c>
      <c r="J596" s="2" t="s">
        <v>142</v>
      </c>
      <c r="K596" s="2" t="s">
        <v>19</v>
      </c>
      <c r="L596" s="2" t="s">
        <v>1015</v>
      </c>
      <c r="M596" s="2" t="s">
        <v>17</v>
      </c>
      <c r="N596" s="2" t="s">
        <v>17</v>
      </c>
    </row>
    <row r="597" spans="1:14">
      <c r="A597" s="3" t="s">
        <v>14</v>
      </c>
      <c r="B597" s="3" t="s">
        <v>15</v>
      </c>
      <c r="C597" s="5">
        <v>35320189</v>
      </c>
      <c r="D597" s="5">
        <v>35320189</v>
      </c>
      <c r="E597" s="7">
        <v>934006825</v>
      </c>
      <c r="F597" s="9">
        <v>44280.506967592599</v>
      </c>
      <c r="G597" s="3" t="s">
        <v>16</v>
      </c>
      <c r="H597" s="7">
        <v>9628</v>
      </c>
      <c r="I597" s="3" t="s">
        <v>17</v>
      </c>
      <c r="J597" s="3" t="s">
        <v>1016</v>
      </c>
      <c r="K597" s="3" t="s">
        <v>27</v>
      </c>
      <c r="L597" s="3" t="s">
        <v>1017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18169459</v>
      </c>
      <c r="D598" s="4">
        <v>18169459</v>
      </c>
      <c r="E598" s="6">
        <v>934014437</v>
      </c>
      <c r="F598" s="8">
        <v>44280.5105555556</v>
      </c>
      <c r="G598" s="2" t="s">
        <v>16</v>
      </c>
      <c r="H598" s="6">
        <v>9629</v>
      </c>
      <c r="I598" s="2" t="s">
        <v>17</v>
      </c>
      <c r="J598" s="2" t="s">
        <v>1018</v>
      </c>
      <c r="K598" s="2" t="s">
        <v>27</v>
      </c>
      <c r="L598" s="2" t="s">
        <v>1019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883808</v>
      </c>
      <c r="D599" s="5">
        <v>883808</v>
      </c>
      <c r="E599" s="7">
        <v>934077607</v>
      </c>
      <c r="F599" s="9">
        <v>44280.543935185196</v>
      </c>
      <c r="G599" s="3" t="s">
        <v>16</v>
      </c>
      <c r="H599" s="7">
        <v>9635</v>
      </c>
      <c r="I599" s="3" t="s">
        <v>17</v>
      </c>
      <c r="J599" s="3" t="s">
        <v>1020</v>
      </c>
      <c r="K599" s="3" t="s">
        <v>27</v>
      </c>
      <c r="L599" s="3" t="s">
        <v>1021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450133</v>
      </c>
      <c r="D600" s="4">
        <v>450133</v>
      </c>
      <c r="E600" s="6">
        <v>934092349</v>
      </c>
      <c r="F600" s="8">
        <v>44280.5523032407</v>
      </c>
      <c r="G600" s="2" t="s">
        <v>16</v>
      </c>
      <c r="H600" s="6">
        <v>9637</v>
      </c>
      <c r="I600" s="2" t="s">
        <v>17</v>
      </c>
      <c r="J600" s="2" t="s">
        <v>300</v>
      </c>
      <c r="K600" s="2" t="s">
        <v>341</v>
      </c>
      <c r="L600" s="2" t="s">
        <v>1022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5533259</v>
      </c>
      <c r="D601" s="5">
        <v>5533259</v>
      </c>
      <c r="E601" s="7">
        <v>934098650</v>
      </c>
      <c r="F601" s="9">
        <v>44280.555833333303</v>
      </c>
      <c r="G601" s="3" t="s">
        <v>16</v>
      </c>
      <c r="H601" s="7">
        <v>9638</v>
      </c>
      <c r="I601" s="3" t="s">
        <v>17</v>
      </c>
      <c r="J601" s="3" t="s">
        <v>1023</v>
      </c>
      <c r="K601" s="3" t="s">
        <v>27</v>
      </c>
      <c r="L601" s="3" t="s">
        <v>1024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13644</v>
      </c>
      <c r="D602" s="4">
        <v>13644</v>
      </c>
      <c r="E602" s="6">
        <v>934215025</v>
      </c>
      <c r="F602" s="8">
        <v>44280.613842592596</v>
      </c>
      <c r="G602" s="2" t="s">
        <v>16</v>
      </c>
      <c r="H602" s="6">
        <v>9640</v>
      </c>
      <c r="I602" s="2" t="s">
        <v>17</v>
      </c>
      <c r="J602" s="2" t="s">
        <v>1025</v>
      </c>
      <c r="K602" s="2" t="s">
        <v>37</v>
      </c>
      <c r="L602" s="2" t="s">
        <v>38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26449013</v>
      </c>
      <c r="D603" s="5">
        <v>26449013</v>
      </c>
      <c r="E603" s="7">
        <v>934307333</v>
      </c>
      <c r="F603" s="9">
        <v>44280.655196759297</v>
      </c>
      <c r="G603" s="3" t="s">
        <v>16</v>
      </c>
      <c r="H603" s="7">
        <v>9653</v>
      </c>
      <c r="I603" s="3" t="s">
        <v>17</v>
      </c>
      <c r="J603" s="3" t="s">
        <v>1026</v>
      </c>
      <c r="K603" s="3" t="s">
        <v>27</v>
      </c>
      <c r="L603" s="3" t="s">
        <v>381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24480265</v>
      </c>
      <c r="D604" s="4">
        <v>24480265</v>
      </c>
      <c r="E604" s="6">
        <v>934328391</v>
      </c>
      <c r="F604" s="8">
        <v>44280.664351851898</v>
      </c>
      <c r="G604" s="2" t="s">
        <v>16</v>
      </c>
      <c r="H604" s="6">
        <v>9659</v>
      </c>
      <c r="I604" s="2" t="s">
        <v>17</v>
      </c>
      <c r="J604" s="2" t="s">
        <v>1027</v>
      </c>
      <c r="K604" s="2" t="s">
        <v>27</v>
      </c>
      <c r="L604" s="2" t="s">
        <v>381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17639745</v>
      </c>
      <c r="D605" s="5">
        <v>17639745</v>
      </c>
      <c r="E605" s="7">
        <v>934332864</v>
      </c>
      <c r="F605" s="9">
        <v>44280.6663078704</v>
      </c>
      <c r="G605" s="3" t="s">
        <v>16</v>
      </c>
      <c r="H605" s="7">
        <v>9661</v>
      </c>
      <c r="I605" s="3" t="s">
        <v>17</v>
      </c>
      <c r="J605" s="3" t="s">
        <v>1028</v>
      </c>
      <c r="K605" s="3" t="s">
        <v>27</v>
      </c>
      <c r="L605" s="3" t="s">
        <v>381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1482132</v>
      </c>
      <c r="D606" s="4">
        <v>1482132</v>
      </c>
      <c r="E606" s="6">
        <v>934337121</v>
      </c>
      <c r="F606" s="8">
        <v>44280.668240740699</v>
      </c>
      <c r="G606" s="2" t="s">
        <v>16</v>
      </c>
      <c r="H606" s="6">
        <v>9662</v>
      </c>
      <c r="I606" s="2" t="s">
        <v>17</v>
      </c>
      <c r="J606" s="2" t="s">
        <v>1029</v>
      </c>
      <c r="K606" s="2" t="s">
        <v>27</v>
      </c>
      <c r="L606" s="2" t="s">
        <v>1030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1309042</v>
      </c>
      <c r="D607" s="5">
        <v>1309042</v>
      </c>
      <c r="E607" s="7">
        <v>934350671</v>
      </c>
      <c r="F607" s="9">
        <v>44280.674432870401</v>
      </c>
      <c r="G607" s="3" t="s">
        <v>16</v>
      </c>
      <c r="H607" s="7">
        <v>9663</v>
      </c>
      <c r="I607" s="3" t="s">
        <v>17</v>
      </c>
      <c r="J607" s="3" t="s">
        <v>1031</v>
      </c>
      <c r="K607" s="3" t="s">
        <v>27</v>
      </c>
      <c r="L607" s="3" t="s">
        <v>1032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5066565</v>
      </c>
      <c r="D608" s="4">
        <v>5066565</v>
      </c>
      <c r="E608" s="6">
        <v>934380479</v>
      </c>
      <c r="F608" s="8">
        <v>44280.687824074099</v>
      </c>
      <c r="G608" s="2" t="s">
        <v>16</v>
      </c>
      <c r="H608" s="6">
        <v>9665</v>
      </c>
      <c r="I608" s="2" t="s">
        <v>17</v>
      </c>
      <c r="J608" s="2" t="s">
        <v>1033</v>
      </c>
      <c r="K608" s="2" t="s">
        <v>27</v>
      </c>
      <c r="L608" s="2" t="s">
        <v>1034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2814</v>
      </c>
      <c r="D609" s="5">
        <v>2814</v>
      </c>
      <c r="E609" s="7">
        <v>934412454</v>
      </c>
      <c r="F609" s="9">
        <v>44280.703402777799</v>
      </c>
      <c r="G609" s="3" t="s">
        <v>16</v>
      </c>
      <c r="H609" s="7">
        <v>9675</v>
      </c>
      <c r="I609" s="3" t="s">
        <v>17</v>
      </c>
      <c r="J609" s="3" t="s">
        <v>1035</v>
      </c>
      <c r="K609" s="3" t="s">
        <v>27</v>
      </c>
      <c r="L609" s="3" t="s">
        <v>1036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2183743</v>
      </c>
      <c r="D610" s="4">
        <v>2183743</v>
      </c>
      <c r="E610" s="6">
        <v>934420387</v>
      </c>
      <c r="F610" s="8">
        <v>44280.707488425898</v>
      </c>
      <c r="G610" s="2" t="s">
        <v>16</v>
      </c>
      <c r="H610" s="6">
        <v>9676</v>
      </c>
      <c r="I610" s="2" t="s">
        <v>17</v>
      </c>
      <c r="J610" s="2" t="s">
        <v>1037</v>
      </c>
      <c r="K610" s="2" t="s">
        <v>368</v>
      </c>
      <c r="L610" s="2" t="s">
        <v>1038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29981785</v>
      </c>
      <c r="D611" s="5">
        <v>29981785</v>
      </c>
      <c r="E611" s="7">
        <v>934460233</v>
      </c>
      <c r="F611" s="9">
        <v>44280.728958333297</v>
      </c>
      <c r="G611" s="3" t="s">
        <v>16</v>
      </c>
      <c r="H611" s="7">
        <v>9678</v>
      </c>
      <c r="I611" s="3" t="s">
        <v>17</v>
      </c>
      <c r="J611" s="3" t="s">
        <v>1039</v>
      </c>
      <c r="K611" s="3" t="s">
        <v>27</v>
      </c>
      <c r="L611" s="3" t="s">
        <v>1040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76492</v>
      </c>
      <c r="D612" s="4">
        <v>76492</v>
      </c>
      <c r="E612" s="6">
        <v>934468900</v>
      </c>
      <c r="F612" s="8">
        <v>44280.733680555597</v>
      </c>
      <c r="G612" s="2" t="s">
        <v>16</v>
      </c>
      <c r="H612" s="6">
        <v>9679</v>
      </c>
      <c r="I612" s="2" t="s">
        <v>17</v>
      </c>
      <c r="J612" s="2" t="s">
        <v>1041</v>
      </c>
      <c r="K612" s="2" t="s">
        <v>43</v>
      </c>
      <c r="L612" s="2" t="s">
        <v>1042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4299244</v>
      </c>
      <c r="D613" s="5">
        <v>4299244</v>
      </c>
      <c r="E613" s="7">
        <v>934553050</v>
      </c>
      <c r="F613" s="9">
        <v>44280.780300925901</v>
      </c>
      <c r="G613" s="3" t="s">
        <v>16</v>
      </c>
      <c r="H613" s="7">
        <v>9681</v>
      </c>
      <c r="I613" s="3" t="s">
        <v>17</v>
      </c>
      <c r="J613" s="3" t="s">
        <v>1043</v>
      </c>
      <c r="K613" s="3" t="s">
        <v>27</v>
      </c>
      <c r="L613" s="3" t="s">
        <v>1044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7500</v>
      </c>
      <c r="D614" s="4">
        <v>7500</v>
      </c>
      <c r="E614" s="6">
        <v>934582255</v>
      </c>
      <c r="F614" s="8">
        <v>44280.797511574099</v>
      </c>
      <c r="G614" s="2" t="s">
        <v>16</v>
      </c>
      <c r="H614" s="6">
        <v>9682</v>
      </c>
      <c r="I614" s="2" t="s">
        <v>17</v>
      </c>
      <c r="J614" s="2" t="s">
        <v>1045</v>
      </c>
      <c r="K614" s="2" t="s">
        <v>19</v>
      </c>
      <c r="L614" s="2" t="s">
        <v>1046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4661672</v>
      </c>
      <c r="D615" s="5">
        <v>4661672</v>
      </c>
      <c r="E615" s="7">
        <v>934687618</v>
      </c>
      <c r="F615" s="9">
        <v>44280.8677314815</v>
      </c>
      <c r="G615" s="3" t="s">
        <v>16</v>
      </c>
      <c r="H615" s="7">
        <v>9685</v>
      </c>
      <c r="I615" s="3" t="s">
        <v>17</v>
      </c>
      <c r="J615" s="3" t="s">
        <v>1047</v>
      </c>
      <c r="K615" s="3" t="s">
        <v>27</v>
      </c>
      <c r="L615" s="3" t="s">
        <v>1048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160000</v>
      </c>
      <c r="D616" s="4">
        <v>160000</v>
      </c>
      <c r="E616" s="6">
        <v>934710735</v>
      </c>
      <c r="F616" s="8">
        <v>44280.885023148097</v>
      </c>
      <c r="G616" s="2" t="s">
        <v>16</v>
      </c>
      <c r="H616" s="6">
        <v>9687</v>
      </c>
      <c r="I616" s="2" t="s">
        <v>17</v>
      </c>
      <c r="J616" s="2" t="s">
        <v>1049</v>
      </c>
      <c r="K616" s="2" t="s">
        <v>570</v>
      </c>
      <c r="L616" s="2" t="s">
        <v>1050</v>
      </c>
      <c r="M616" s="2" t="s">
        <v>17</v>
      </c>
      <c r="N616" s="2" t="s">
        <v>17</v>
      </c>
    </row>
    <row r="617" spans="1:14">
      <c r="A617" s="3" t="s">
        <v>14</v>
      </c>
      <c r="B617" s="3" t="s">
        <v>15</v>
      </c>
      <c r="C617" s="5">
        <v>20000</v>
      </c>
      <c r="D617" s="5">
        <v>20000</v>
      </c>
      <c r="E617" s="7">
        <v>934720454</v>
      </c>
      <c r="F617" s="9">
        <v>44280.892824074101</v>
      </c>
      <c r="G617" s="3" t="s">
        <v>16</v>
      </c>
      <c r="H617" s="7">
        <v>9688</v>
      </c>
      <c r="I617" s="3" t="s">
        <v>17</v>
      </c>
      <c r="J617" s="3" t="s">
        <v>1051</v>
      </c>
      <c r="K617" s="3" t="s">
        <v>1052</v>
      </c>
      <c r="L617" s="3" t="s">
        <v>1053</v>
      </c>
      <c r="M617" s="3" t="s">
        <v>17</v>
      </c>
      <c r="N617" s="3" t="s">
        <v>17</v>
      </c>
    </row>
    <row r="618" spans="1:14">
      <c r="A618" s="2" t="s">
        <v>14</v>
      </c>
      <c r="B618" s="2" t="s">
        <v>15</v>
      </c>
      <c r="C618" s="4">
        <v>6459505.5999999996</v>
      </c>
      <c r="D618" s="4">
        <v>6459505.5999999996</v>
      </c>
      <c r="E618" s="6">
        <v>934936385</v>
      </c>
      <c r="F618" s="8">
        <v>44281.373194444401</v>
      </c>
      <c r="G618" s="2" t="s">
        <v>16</v>
      </c>
      <c r="H618" s="6">
        <v>9689</v>
      </c>
      <c r="I618" s="2" t="s">
        <v>17</v>
      </c>
      <c r="J618" s="2" t="s">
        <v>1054</v>
      </c>
      <c r="K618" s="2" t="s">
        <v>27</v>
      </c>
      <c r="L618" s="2" t="s">
        <v>1055</v>
      </c>
      <c r="M618" s="2" t="s">
        <v>17</v>
      </c>
      <c r="N618" s="2" t="s">
        <v>17</v>
      </c>
    </row>
    <row r="619" spans="1:14">
      <c r="A619" s="3" t="s">
        <v>14</v>
      </c>
      <c r="B619" s="3" t="s">
        <v>15</v>
      </c>
      <c r="C619" s="5">
        <v>565000</v>
      </c>
      <c r="D619" s="5">
        <v>565000</v>
      </c>
      <c r="E619" s="7">
        <v>934965642</v>
      </c>
      <c r="F619" s="9">
        <v>44281.388819444401</v>
      </c>
      <c r="G619" s="3" t="s">
        <v>16</v>
      </c>
      <c r="H619" s="7">
        <v>9696</v>
      </c>
      <c r="I619" s="3" t="s">
        <v>17</v>
      </c>
      <c r="J619" s="3" t="s">
        <v>1056</v>
      </c>
      <c r="K619" s="3" t="s">
        <v>731</v>
      </c>
      <c r="L619" s="3" t="s">
        <v>1057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5361903</v>
      </c>
      <c r="D620" s="4">
        <v>5361903</v>
      </c>
      <c r="E620" s="6">
        <v>934988652</v>
      </c>
      <c r="F620" s="8">
        <v>44281.400625000002</v>
      </c>
      <c r="G620" s="2" t="s">
        <v>16</v>
      </c>
      <c r="H620" s="6">
        <v>9698</v>
      </c>
      <c r="I620" s="2" t="s">
        <v>17</v>
      </c>
      <c r="J620" s="2" t="s">
        <v>67</v>
      </c>
      <c r="K620" s="2" t="s">
        <v>27</v>
      </c>
      <c r="L620" s="2" t="s">
        <v>68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26206</v>
      </c>
      <c r="D621" s="5">
        <v>26206</v>
      </c>
      <c r="E621" s="7">
        <v>934995009</v>
      </c>
      <c r="F621" s="9">
        <v>44281.403703703698</v>
      </c>
      <c r="G621" s="3" t="s">
        <v>16</v>
      </c>
      <c r="H621" s="7">
        <v>9700</v>
      </c>
      <c r="I621" s="3" t="s">
        <v>17</v>
      </c>
      <c r="J621" s="3" t="s">
        <v>1058</v>
      </c>
      <c r="K621" s="3" t="s">
        <v>1059</v>
      </c>
      <c r="L621" s="3" t="s">
        <v>1060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">
        <v>36709</v>
      </c>
      <c r="D622" s="4">
        <v>36709</v>
      </c>
      <c r="E622" s="6">
        <v>934997300</v>
      </c>
      <c r="F622" s="8">
        <v>44281.404791666697</v>
      </c>
      <c r="G622" s="2" t="s">
        <v>16</v>
      </c>
      <c r="H622" s="6">
        <v>9702</v>
      </c>
      <c r="I622" s="2" t="s">
        <v>17</v>
      </c>
      <c r="J622" s="2" t="s">
        <v>1061</v>
      </c>
      <c r="K622" s="2" t="s">
        <v>1059</v>
      </c>
      <c r="L622" s="2" t="s">
        <v>1060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23586.240000000002</v>
      </c>
      <c r="D623" s="5">
        <v>23586.240000000002</v>
      </c>
      <c r="E623" s="7">
        <v>935010185</v>
      </c>
      <c r="F623" s="9">
        <v>44281.410937499997</v>
      </c>
      <c r="G623" s="3" t="s">
        <v>16</v>
      </c>
      <c r="H623" s="7">
        <v>9703</v>
      </c>
      <c r="I623" s="3" t="s">
        <v>17</v>
      </c>
      <c r="J623" s="3" t="s">
        <v>1062</v>
      </c>
      <c r="K623" s="3" t="s">
        <v>27</v>
      </c>
      <c r="L623" s="3" t="s">
        <v>1063</v>
      </c>
      <c r="M623" s="3" t="s">
        <v>17</v>
      </c>
      <c r="N623" s="3" t="s">
        <v>17</v>
      </c>
    </row>
    <row r="624" spans="1:14">
      <c r="A624" s="2" t="s">
        <v>14</v>
      </c>
      <c r="B624" s="2" t="s">
        <v>15</v>
      </c>
      <c r="C624" s="4">
        <v>14683123</v>
      </c>
      <c r="D624" s="4">
        <v>14683123</v>
      </c>
      <c r="E624" s="6">
        <v>935071025</v>
      </c>
      <c r="F624" s="8">
        <v>44281.439652777801</v>
      </c>
      <c r="G624" s="2" t="s">
        <v>16</v>
      </c>
      <c r="H624" s="6">
        <v>9705</v>
      </c>
      <c r="I624" s="2" t="s">
        <v>17</v>
      </c>
      <c r="J624" s="2" t="s">
        <v>1064</v>
      </c>
      <c r="K624" s="2" t="s">
        <v>27</v>
      </c>
      <c r="L624" s="2" t="s">
        <v>1065</v>
      </c>
      <c r="M624" s="2" t="s">
        <v>17</v>
      </c>
      <c r="N624" s="2" t="s">
        <v>17</v>
      </c>
    </row>
    <row r="625" spans="1:14">
      <c r="A625" s="3" t="s">
        <v>14</v>
      </c>
      <c r="B625" s="3" t="s">
        <v>15</v>
      </c>
      <c r="C625" s="5">
        <v>1001868</v>
      </c>
      <c r="D625" s="5">
        <v>1001868</v>
      </c>
      <c r="E625" s="7">
        <v>935075472</v>
      </c>
      <c r="F625" s="9">
        <v>44281.441643518498</v>
      </c>
      <c r="G625" s="3" t="s">
        <v>16</v>
      </c>
      <c r="H625" s="7">
        <v>9706</v>
      </c>
      <c r="I625" s="3" t="s">
        <v>17</v>
      </c>
      <c r="J625" s="3" t="s">
        <v>1066</v>
      </c>
      <c r="K625" s="3" t="s">
        <v>46</v>
      </c>
      <c r="L625" s="3" t="s">
        <v>47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1467</v>
      </c>
      <c r="D626" s="4">
        <v>1467</v>
      </c>
      <c r="E626" s="6">
        <v>935182014</v>
      </c>
      <c r="F626" s="8">
        <v>44281.488275463002</v>
      </c>
      <c r="G626" s="2" t="s">
        <v>16</v>
      </c>
      <c r="H626" s="6">
        <v>9707</v>
      </c>
      <c r="I626" s="2" t="s">
        <v>17</v>
      </c>
      <c r="J626" s="2" t="s">
        <v>125</v>
      </c>
      <c r="K626" s="2" t="s">
        <v>37</v>
      </c>
      <c r="L626" s="2" t="s">
        <v>1067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170372127</v>
      </c>
      <c r="D627" s="5">
        <v>170372127</v>
      </c>
      <c r="E627" s="7">
        <v>935220257</v>
      </c>
      <c r="F627" s="9">
        <v>44281.504085648201</v>
      </c>
      <c r="G627" s="3" t="s">
        <v>16</v>
      </c>
      <c r="H627" s="7">
        <v>9714</v>
      </c>
      <c r="I627" s="3" t="s">
        <v>17</v>
      </c>
      <c r="J627" s="3" t="s">
        <v>1068</v>
      </c>
      <c r="K627" s="3" t="s">
        <v>126</v>
      </c>
      <c r="L627" s="3" t="s">
        <v>1069</v>
      </c>
      <c r="M627" s="3" t="s">
        <v>17</v>
      </c>
      <c r="N627" s="3" t="s">
        <v>17</v>
      </c>
    </row>
    <row r="628" spans="1:14">
      <c r="A628" s="2" t="s">
        <v>14</v>
      </c>
      <c r="B628" s="2" t="s">
        <v>15</v>
      </c>
      <c r="C628" s="4">
        <v>1000000</v>
      </c>
      <c r="D628" s="4">
        <v>1000000</v>
      </c>
      <c r="E628" s="6">
        <v>935240375</v>
      </c>
      <c r="F628" s="8">
        <v>44281.512962963003</v>
      </c>
      <c r="G628" s="2" t="s">
        <v>16</v>
      </c>
      <c r="H628" s="6">
        <v>9718</v>
      </c>
      <c r="I628" s="2" t="s">
        <v>17</v>
      </c>
      <c r="J628" s="2" t="s">
        <v>1070</v>
      </c>
      <c r="K628" s="2" t="s">
        <v>368</v>
      </c>
      <c r="L628" s="2" t="s">
        <v>1071</v>
      </c>
      <c r="M628" s="2" t="s">
        <v>17</v>
      </c>
      <c r="N628" s="2" t="s">
        <v>17</v>
      </c>
    </row>
    <row r="629" spans="1:14">
      <c r="A629" s="3" t="s">
        <v>14</v>
      </c>
      <c r="B629" s="3" t="s">
        <v>15</v>
      </c>
      <c r="C629" s="5">
        <v>188400</v>
      </c>
      <c r="D629" s="5">
        <v>188400</v>
      </c>
      <c r="E629" s="7">
        <v>935257999</v>
      </c>
      <c r="F629" s="9">
        <v>44281.521076388897</v>
      </c>
      <c r="G629" s="3" t="s">
        <v>16</v>
      </c>
      <c r="H629" s="7">
        <v>9719</v>
      </c>
      <c r="I629" s="3" t="s">
        <v>17</v>
      </c>
      <c r="J629" s="3" t="s">
        <v>1072</v>
      </c>
      <c r="K629" s="3" t="s">
        <v>19</v>
      </c>
      <c r="L629" s="3" t="s">
        <v>1073</v>
      </c>
      <c r="M629" s="3" t="s">
        <v>17</v>
      </c>
      <c r="N629" s="3" t="s">
        <v>17</v>
      </c>
    </row>
    <row r="630" spans="1:14">
      <c r="A630" s="2" t="s">
        <v>14</v>
      </c>
      <c r="B630" s="2" t="s">
        <v>15</v>
      </c>
      <c r="C630" s="4">
        <v>4310.08</v>
      </c>
      <c r="D630" s="4">
        <v>4310.08</v>
      </c>
      <c r="E630" s="6">
        <v>935371328</v>
      </c>
      <c r="F630" s="8">
        <v>44281.5803703704</v>
      </c>
      <c r="G630" s="2" t="s">
        <v>16</v>
      </c>
      <c r="H630" s="6">
        <v>9722</v>
      </c>
      <c r="I630" s="2" t="s">
        <v>17</v>
      </c>
      <c r="J630" s="2" t="s">
        <v>1074</v>
      </c>
      <c r="K630" s="2" t="s">
        <v>27</v>
      </c>
      <c r="L630" s="2" t="s">
        <v>1075</v>
      </c>
      <c r="M630" s="2" t="s">
        <v>17</v>
      </c>
      <c r="N630" s="2" t="s">
        <v>17</v>
      </c>
    </row>
    <row r="631" spans="1:14">
      <c r="A631" s="3" t="s">
        <v>14</v>
      </c>
      <c r="B631" s="3" t="s">
        <v>15</v>
      </c>
      <c r="C631" s="5">
        <v>528754</v>
      </c>
      <c r="D631" s="5">
        <v>528754</v>
      </c>
      <c r="E631" s="7">
        <v>935387356</v>
      </c>
      <c r="F631" s="9">
        <v>44281.588506944398</v>
      </c>
      <c r="G631" s="3" t="s">
        <v>16</v>
      </c>
      <c r="H631" s="7">
        <v>9724</v>
      </c>
      <c r="I631" s="3" t="s">
        <v>17</v>
      </c>
      <c r="J631" s="3" t="s">
        <v>1076</v>
      </c>
      <c r="K631" s="3" t="s">
        <v>27</v>
      </c>
      <c r="L631" s="3" t="s">
        <v>1077</v>
      </c>
      <c r="M631" s="3" t="s">
        <v>17</v>
      </c>
      <c r="N631" s="3" t="s">
        <v>17</v>
      </c>
    </row>
    <row r="632" spans="1:14">
      <c r="A632" s="2" t="s">
        <v>14</v>
      </c>
      <c r="B632" s="2" t="s">
        <v>15</v>
      </c>
      <c r="C632" s="4">
        <v>1851854</v>
      </c>
      <c r="D632" s="4">
        <v>1851854</v>
      </c>
      <c r="E632" s="6">
        <v>935437371</v>
      </c>
      <c r="F632" s="8">
        <v>44281.611469907402</v>
      </c>
      <c r="G632" s="2" t="s">
        <v>16</v>
      </c>
      <c r="H632" s="6">
        <v>9725</v>
      </c>
      <c r="I632" s="2" t="s">
        <v>17</v>
      </c>
      <c r="J632" s="2" t="s">
        <v>1078</v>
      </c>
      <c r="K632" s="2" t="s">
        <v>27</v>
      </c>
      <c r="L632" s="2" t="s">
        <v>1079</v>
      </c>
      <c r="M632" s="2" t="s">
        <v>17</v>
      </c>
      <c r="N632" s="2" t="s">
        <v>17</v>
      </c>
    </row>
    <row r="633" spans="1:14">
      <c r="A633" s="3" t="s">
        <v>14</v>
      </c>
      <c r="B633" s="3" t="s">
        <v>15</v>
      </c>
      <c r="C633" s="5">
        <v>22089048</v>
      </c>
      <c r="D633" s="5">
        <v>22089048</v>
      </c>
      <c r="E633" s="7">
        <v>935527116</v>
      </c>
      <c r="F633" s="9">
        <v>44281.650613425903</v>
      </c>
      <c r="G633" s="3" t="s">
        <v>16</v>
      </c>
      <c r="H633" s="7">
        <v>9729</v>
      </c>
      <c r="I633" s="3" t="s">
        <v>17</v>
      </c>
      <c r="J633" s="3" t="s">
        <v>1080</v>
      </c>
      <c r="K633" s="3" t="s">
        <v>115</v>
      </c>
      <c r="L633" s="3" t="s">
        <v>192</v>
      </c>
      <c r="M633" s="3" t="s">
        <v>17</v>
      </c>
      <c r="N633" s="3" t="s">
        <v>17</v>
      </c>
    </row>
    <row r="634" spans="1:14">
      <c r="A634" s="2" t="s">
        <v>14</v>
      </c>
      <c r="B634" s="2" t="s">
        <v>15</v>
      </c>
      <c r="C634" s="4">
        <v>225000</v>
      </c>
      <c r="D634" s="4">
        <v>225000</v>
      </c>
      <c r="E634" s="6">
        <v>935613997</v>
      </c>
      <c r="F634" s="8">
        <v>44281.687650462998</v>
      </c>
      <c r="G634" s="2" t="s">
        <v>16</v>
      </c>
      <c r="H634" s="6">
        <v>9732</v>
      </c>
      <c r="I634" s="2" t="s">
        <v>17</v>
      </c>
      <c r="J634" s="2" t="s">
        <v>1081</v>
      </c>
      <c r="K634" s="2" t="s">
        <v>731</v>
      </c>
      <c r="L634" s="2" t="s">
        <v>1057</v>
      </c>
      <c r="M634" s="2" t="s">
        <v>17</v>
      </c>
      <c r="N634" s="2" t="s">
        <v>17</v>
      </c>
    </row>
    <row r="635" spans="1:14">
      <c r="A635" s="3" t="s">
        <v>14</v>
      </c>
      <c r="B635" s="3" t="s">
        <v>15</v>
      </c>
      <c r="C635" s="5">
        <v>261856.56</v>
      </c>
      <c r="D635" s="5">
        <v>261856.56</v>
      </c>
      <c r="E635" s="7">
        <v>935656905</v>
      </c>
      <c r="F635" s="9">
        <v>44281.7078819444</v>
      </c>
      <c r="G635" s="3" t="s">
        <v>16</v>
      </c>
      <c r="H635" s="7">
        <v>9736</v>
      </c>
      <c r="I635" s="3" t="s">
        <v>17</v>
      </c>
      <c r="J635" s="3" t="s">
        <v>1082</v>
      </c>
      <c r="K635" s="3" t="s">
        <v>344</v>
      </c>
      <c r="L635" s="3" t="s">
        <v>375</v>
      </c>
      <c r="M635" s="3" t="s">
        <v>17</v>
      </c>
      <c r="N635" s="3" t="s">
        <v>17</v>
      </c>
    </row>
    <row r="636" spans="1:14">
      <c r="A636" s="2" t="s">
        <v>14</v>
      </c>
      <c r="B636" s="2" t="s">
        <v>15</v>
      </c>
      <c r="C636" s="4">
        <v>16867422</v>
      </c>
      <c r="D636" s="4">
        <v>16867422</v>
      </c>
      <c r="E636" s="6">
        <v>935691680</v>
      </c>
      <c r="F636" s="8">
        <v>44281.7258912037</v>
      </c>
      <c r="G636" s="2" t="s">
        <v>16</v>
      </c>
      <c r="H636" s="6">
        <v>9738</v>
      </c>
      <c r="I636" s="2" t="s">
        <v>17</v>
      </c>
      <c r="J636" s="2" t="s">
        <v>1083</v>
      </c>
      <c r="K636" s="2" t="s">
        <v>27</v>
      </c>
      <c r="L636" s="2" t="s">
        <v>303</v>
      </c>
      <c r="M636" s="2" t="s">
        <v>17</v>
      </c>
      <c r="N636" s="2" t="s">
        <v>17</v>
      </c>
    </row>
    <row r="637" spans="1:14">
      <c r="B637" t="s">
        <v>540</v>
      </c>
      <c r="C637" s="25">
        <f>SUM(C468:C636)</f>
        <v>2167219901.1599994</v>
      </c>
    </row>
    <row r="638" spans="1:14">
      <c r="B638" t="s">
        <v>541</v>
      </c>
      <c r="C638" s="28">
        <f>C467</f>
        <v>216591896.74000156</v>
      </c>
    </row>
    <row r="639" spans="1:14">
      <c r="B639" t="s">
        <v>542</v>
      </c>
      <c r="C639" s="29">
        <v>2133115242.4200001</v>
      </c>
    </row>
    <row r="640" spans="1:14">
      <c r="B640" t="s">
        <v>543</v>
      </c>
      <c r="C640" s="28">
        <f>+C637+C638-C639</f>
        <v>250696555.48000097</v>
      </c>
      <c r="E640" s="28"/>
    </row>
    <row r="641" spans="1:14" s="14" customFormat="1">
      <c r="A641" s="31" t="s">
        <v>14</v>
      </c>
      <c r="B641" s="31" t="s">
        <v>15</v>
      </c>
      <c r="C641" s="32">
        <v>32863</v>
      </c>
      <c r="D641" s="32">
        <v>32863</v>
      </c>
      <c r="E641" s="33">
        <v>935738524</v>
      </c>
      <c r="F641" s="34">
        <v>44281.7512615741</v>
      </c>
      <c r="G641" s="31" t="s">
        <v>16</v>
      </c>
      <c r="H641" s="33">
        <v>9742</v>
      </c>
      <c r="I641" s="31" t="s">
        <v>17</v>
      </c>
      <c r="J641" s="31" t="s">
        <v>1087</v>
      </c>
      <c r="K641" s="31" t="s">
        <v>43</v>
      </c>
      <c r="L641" s="31" t="s">
        <v>1086</v>
      </c>
      <c r="M641" s="31" t="s">
        <v>17</v>
      </c>
      <c r="N641" s="31" t="s">
        <v>17</v>
      </c>
    </row>
    <row r="642" spans="1:14" s="14" customFormat="1">
      <c r="A642" s="31" t="s">
        <v>14</v>
      </c>
      <c r="B642" s="31" t="s">
        <v>15</v>
      </c>
      <c r="C642" s="32">
        <v>55545683</v>
      </c>
      <c r="D642" s="32">
        <v>55545683</v>
      </c>
      <c r="E642" s="33">
        <v>935713850</v>
      </c>
      <c r="F642" s="34">
        <v>44281.737766203703</v>
      </c>
      <c r="G642" s="31" t="s">
        <v>16</v>
      </c>
      <c r="H642" s="33">
        <v>9740</v>
      </c>
      <c r="I642" s="31" t="s">
        <v>17</v>
      </c>
      <c r="J642" s="31" t="s">
        <v>1084</v>
      </c>
      <c r="K642" s="40">
        <v>393</v>
      </c>
      <c r="L642" s="31" t="s">
        <v>47</v>
      </c>
      <c r="M642" s="31" t="s">
        <v>17</v>
      </c>
      <c r="N642" s="31" t="s">
        <v>17</v>
      </c>
    </row>
    <row r="643" spans="1:14" s="14" customFormat="1">
      <c r="A643" s="31" t="s">
        <v>14</v>
      </c>
      <c r="B643" s="31" t="s">
        <v>15</v>
      </c>
      <c r="C643" s="32">
        <v>32863</v>
      </c>
      <c r="D643" s="32">
        <v>32863</v>
      </c>
      <c r="E643" s="33">
        <v>935723697</v>
      </c>
      <c r="F643" s="34">
        <v>44281.743101851898</v>
      </c>
      <c r="G643" s="31" t="s">
        <v>16</v>
      </c>
      <c r="H643" s="33">
        <v>9741</v>
      </c>
      <c r="I643" s="31" t="s">
        <v>17</v>
      </c>
      <c r="J643" s="31" t="s">
        <v>1085</v>
      </c>
      <c r="K643" s="31" t="s">
        <v>43</v>
      </c>
      <c r="L643" s="31" t="s">
        <v>1086</v>
      </c>
      <c r="M643" s="31" t="s">
        <v>17</v>
      </c>
      <c r="N643" s="31" t="s">
        <v>17</v>
      </c>
    </row>
    <row r="644" spans="1:14">
      <c r="A644" s="2" t="s">
        <v>14</v>
      </c>
      <c r="B644" s="2" t="s">
        <v>15</v>
      </c>
      <c r="C644" s="4">
        <v>17361</v>
      </c>
      <c r="D644" s="4">
        <v>17361</v>
      </c>
      <c r="E644" s="6">
        <v>936169999</v>
      </c>
      <c r="F644" s="8">
        <v>44282.416550925896</v>
      </c>
      <c r="G644" s="2" t="s">
        <v>16</v>
      </c>
      <c r="H644" s="6">
        <v>9743</v>
      </c>
      <c r="I644" s="2" t="s">
        <v>17</v>
      </c>
      <c r="J644" s="2" t="s">
        <v>1088</v>
      </c>
      <c r="K644" s="2" t="s">
        <v>19</v>
      </c>
      <c r="L644" s="2" t="s">
        <v>1089</v>
      </c>
      <c r="M644" s="2" t="s">
        <v>17</v>
      </c>
      <c r="N644" s="2" t="s">
        <v>17</v>
      </c>
    </row>
    <row r="645" spans="1:14">
      <c r="A645" s="3" t="s">
        <v>14</v>
      </c>
      <c r="B645" s="3" t="s">
        <v>15</v>
      </c>
      <c r="C645" s="5">
        <v>3372367</v>
      </c>
      <c r="D645" s="5">
        <v>3372367</v>
      </c>
      <c r="E645" s="7">
        <v>936174103</v>
      </c>
      <c r="F645" s="9">
        <v>44282.419386574104</v>
      </c>
      <c r="G645" s="3" t="s">
        <v>16</v>
      </c>
      <c r="H645" s="7">
        <v>9744</v>
      </c>
      <c r="I645" s="3" t="s">
        <v>17</v>
      </c>
      <c r="J645" s="3" t="s">
        <v>1090</v>
      </c>
      <c r="K645" s="3" t="s">
        <v>27</v>
      </c>
      <c r="L645" s="3" t="s">
        <v>1091</v>
      </c>
      <c r="M645" s="3" t="s">
        <v>17</v>
      </c>
      <c r="N645" s="3" t="s">
        <v>17</v>
      </c>
    </row>
    <row r="646" spans="1:14">
      <c r="A646" s="2" t="s">
        <v>14</v>
      </c>
      <c r="B646" s="2" t="s">
        <v>15</v>
      </c>
      <c r="C646" s="4">
        <v>6806465</v>
      </c>
      <c r="D646" s="4">
        <v>6806465</v>
      </c>
      <c r="E646" s="6">
        <v>936302709</v>
      </c>
      <c r="F646" s="8">
        <v>44282.502905092602</v>
      </c>
      <c r="G646" s="2" t="s">
        <v>16</v>
      </c>
      <c r="H646" s="6">
        <v>9746</v>
      </c>
      <c r="I646" s="2" t="s">
        <v>17</v>
      </c>
      <c r="J646" s="2" t="s">
        <v>1092</v>
      </c>
      <c r="K646" s="2" t="s">
        <v>27</v>
      </c>
      <c r="L646" s="2" t="s">
        <v>1093</v>
      </c>
      <c r="M646" s="2" t="s">
        <v>17</v>
      </c>
      <c r="N646" s="2" t="s">
        <v>17</v>
      </c>
    </row>
    <row r="647" spans="1:14">
      <c r="A647" s="3" t="s">
        <v>14</v>
      </c>
      <c r="B647" s="3" t="s">
        <v>15</v>
      </c>
      <c r="C647" s="5">
        <v>2699166</v>
      </c>
      <c r="D647" s="5">
        <v>2699166</v>
      </c>
      <c r="E647" s="7">
        <v>936599905</v>
      </c>
      <c r="F647" s="9">
        <v>44282.767627314803</v>
      </c>
      <c r="G647" s="3" t="s">
        <v>16</v>
      </c>
      <c r="H647" s="7">
        <v>9747</v>
      </c>
      <c r="I647" s="3" t="s">
        <v>17</v>
      </c>
      <c r="J647" s="3" t="s">
        <v>1094</v>
      </c>
      <c r="K647" s="3" t="s">
        <v>27</v>
      </c>
      <c r="L647" s="3" t="s">
        <v>1095</v>
      </c>
      <c r="M647" s="3" t="s">
        <v>17</v>
      </c>
      <c r="N647" s="3" t="s">
        <v>17</v>
      </c>
    </row>
    <row r="648" spans="1:14">
      <c r="A648" s="2" t="s">
        <v>14</v>
      </c>
      <c r="B648" s="2" t="s">
        <v>15</v>
      </c>
      <c r="C648" s="4">
        <v>3142578.5</v>
      </c>
      <c r="D648" s="4">
        <v>3142578.5</v>
      </c>
      <c r="E648" s="6">
        <v>936770798</v>
      </c>
      <c r="F648" s="8">
        <v>44283.347418981502</v>
      </c>
      <c r="G648" s="2" t="s">
        <v>16</v>
      </c>
      <c r="H648" s="6">
        <v>9748</v>
      </c>
      <c r="I648" s="2" t="s">
        <v>17</v>
      </c>
      <c r="J648" s="2" t="s">
        <v>1096</v>
      </c>
      <c r="K648" s="2" t="s">
        <v>27</v>
      </c>
      <c r="L648" s="2" t="s">
        <v>1097</v>
      </c>
      <c r="M648" s="2" t="s">
        <v>17</v>
      </c>
      <c r="N648" s="2" t="s">
        <v>17</v>
      </c>
    </row>
    <row r="649" spans="1:14">
      <c r="A649" s="3" t="s">
        <v>14</v>
      </c>
      <c r="B649" s="3" t="s">
        <v>15</v>
      </c>
      <c r="C649" s="5">
        <v>681460</v>
      </c>
      <c r="D649" s="5">
        <v>681460</v>
      </c>
      <c r="E649" s="7">
        <v>936880250</v>
      </c>
      <c r="F649" s="9">
        <v>44283.496504629598</v>
      </c>
      <c r="G649" s="3" t="s">
        <v>16</v>
      </c>
      <c r="H649" s="7">
        <v>9749</v>
      </c>
      <c r="I649" s="3" t="s">
        <v>17</v>
      </c>
      <c r="J649" s="3" t="s">
        <v>1098</v>
      </c>
      <c r="K649" s="3" t="s">
        <v>341</v>
      </c>
      <c r="L649" s="3" t="s">
        <v>1099</v>
      </c>
      <c r="M649" s="3" t="s">
        <v>17</v>
      </c>
      <c r="N649" s="3" t="s">
        <v>17</v>
      </c>
    </row>
    <row r="650" spans="1:14">
      <c r="A650" s="2" t="s">
        <v>14</v>
      </c>
      <c r="B650" s="2" t="s">
        <v>15</v>
      </c>
      <c r="C650" s="4">
        <v>927481</v>
      </c>
      <c r="D650" s="4">
        <v>927481</v>
      </c>
      <c r="E650" s="6">
        <v>937119648</v>
      </c>
      <c r="F650" s="8">
        <v>44283.827708333301</v>
      </c>
      <c r="G650" s="2" t="s">
        <v>16</v>
      </c>
      <c r="H650" s="6">
        <v>9751</v>
      </c>
      <c r="I650" s="2" t="s">
        <v>17</v>
      </c>
      <c r="J650" s="2" t="s">
        <v>1100</v>
      </c>
      <c r="K650" s="35">
        <v>393</v>
      </c>
      <c r="L650" s="2" t="s">
        <v>1101</v>
      </c>
      <c r="M650" s="2" t="s">
        <v>17</v>
      </c>
      <c r="N650" s="2" t="s">
        <v>17</v>
      </c>
    </row>
    <row r="651" spans="1:14">
      <c r="A651" s="3" t="s">
        <v>14</v>
      </c>
      <c r="B651" s="3" t="s">
        <v>15</v>
      </c>
      <c r="C651" s="5">
        <v>1834350</v>
      </c>
      <c r="D651" s="5">
        <v>1834350</v>
      </c>
      <c r="E651" s="7">
        <v>937251609</v>
      </c>
      <c r="F651" s="9">
        <v>44284.3137615741</v>
      </c>
      <c r="G651" s="3" t="s">
        <v>16</v>
      </c>
      <c r="H651" s="7">
        <v>9752</v>
      </c>
      <c r="I651" s="3" t="s">
        <v>17</v>
      </c>
      <c r="J651" s="3" t="s">
        <v>1102</v>
      </c>
      <c r="K651" s="3" t="s">
        <v>27</v>
      </c>
      <c r="L651" s="3" t="s">
        <v>1103</v>
      </c>
      <c r="M651" s="3" t="s">
        <v>17</v>
      </c>
      <c r="N651" s="3" t="s">
        <v>17</v>
      </c>
    </row>
    <row r="652" spans="1:14">
      <c r="A652" s="2" t="s">
        <v>14</v>
      </c>
      <c r="B652" s="2" t="s">
        <v>15</v>
      </c>
      <c r="C652" s="4">
        <v>7488799</v>
      </c>
      <c r="D652" s="4">
        <v>7488799</v>
      </c>
      <c r="E652" s="6">
        <v>937275356</v>
      </c>
      <c r="F652" s="8">
        <v>44284.339571759301</v>
      </c>
      <c r="G652" s="2" t="s">
        <v>16</v>
      </c>
      <c r="H652" s="6">
        <v>9756</v>
      </c>
      <c r="I652" s="2" t="s">
        <v>17</v>
      </c>
      <c r="J652" s="2" t="s">
        <v>1104</v>
      </c>
      <c r="K652" s="2" t="s">
        <v>27</v>
      </c>
      <c r="L652" s="2" t="s">
        <v>1105</v>
      </c>
      <c r="M652" s="2" t="s">
        <v>17</v>
      </c>
      <c r="N652" s="2" t="s">
        <v>17</v>
      </c>
    </row>
    <row r="653" spans="1:14">
      <c r="A653" s="3" t="s">
        <v>14</v>
      </c>
      <c r="B653" s="3" t="s">
        <v>15</v>
      </c>
      <c r="C653" s="5">
        <v>659668</v>
      </c>
      <c r="D653" s="5">
        <v>659668</v>
      </c>
      <c r="E653" s="7">
        <v>937289833</v>
      </c>
      <c r="F653" s="9">
        <v>44284.350717592599</v>
      </c>
      <c r="G653" s="3" t="s">
        <v>16</v>
      </c>
      <c r="H653" s="7">
        <v>9757</v>
      </c>
      <c r="I653" s="3" t="s">
        <v>17</v>
      </c>
      <c r="J653" s="3" t="s">
        <v>1106</v>
      </c>
      <c r="K653" s="3" t="s">
        <v>37</v>
      </c>
      <c r="L653" s="3" t="s">
        <v>1107</v>
      </c>
      <c r="M653" s="3" t="s">
        <v>17</v>
      </c>
      <c r="N653" s="3" t="s">
        <v>17</v>
      </c>
    </row>
    <row r="654" spans="1:14">
      <c r="A654" s="2" t="s">
        <v>14</v>
      </c>
      <c r="B654" s="2" t="s">
        <v>15</v>
      </c>
      <c r="C654" s="4">
        <v>30000</v>
      </c>
      <c r="D654" s="4">
        <v>30000</v>
      </c>
      <c r="E654" s="6">
        <v>937318933</v>
      </c>
      <c r="F654" s="8">
        <v>44284.369178240697</v>
      </c>
      <c r="G654" s="2" t="s">
        <v>16</v>
      </c>
      <c r="H654" s="6">
        <v>9758</v>
      </c>
      <c r="I654" s="2" t="s">
        <v>17</v>
      </c>
      <c r="J654" s="2" t="s">
        <v>1108</v>
      </c>
      <c r="K654" s="2" t="s">
        <v>245</v>
      </c>
      <c r="L654" s="2" t="s">
        <v>1109</v>
      </c>
      <c r="M654" s="2" t="s">
        <v>17</v>
      </c>
      <c r="N654" s="2" t="s">
        <v>17</v>
      </c>
    </row>
    <row r="655" spans="1:14">
      <c r="A655" s="3" t="s">
        <v>14</v>
      </c>
      <c r="B655" s="3" t="s">
        <v>15</v>
      </c>
      <c r="C655" s="5">
        <v>3842240</v>
      </c>
      <c r="D655" s="5">
        <v>3842240</v>
      </c>
      <c r="E655" s="7">
        <v>937379905</v>
      </c>
      <c r="F655" s="9">
        <v>44284.401192129597</v>
      </c>
      <c r="G655" s="3" t="s">
        <v>16</v>
      </c>
      <c r="H655" s="7">
        <v>9759</v>
      </c>
      <c r="I655" s="3" t="s">
        <v>17</v>
      </c>
      <c r="J655" s="3" t="s">
        <v>1110</v>
      </c>
      <c r="K655" s="3" t="s">
        <v>27</v>
      </c>
      <c r="L655" s="3" t="s">
        <v>1111</v>
      </c>
      <c r="M655" s="3" t="s">
        <v>17</v>
      </c>
      <c r="N655" s="3" t="s">
        <v>17</v>
      </c>
    </row>
    <row r="656" spans="1:14">
      <c r="A656" s="2" t="s">
        <v>14</v>
      </c>
      <c r="B656" s="2" t="s">
        <v>15</v>
      </c>
      <c r="C656" s="4">
        <v>1459108</v>
      </c>
      <c r="D656" s="4">
        <v>1459108</v>
      </c>
      <c r="E656" s="6">
        <v>937411074</v>
      </c>
      <c r="F656" s="8">
        <v>44284.415914351899</v>
      </c>
      <c r="G656" s="2" t="s">
        <v>16</v>
      </c>
      <c r="H656" s="6">
        <v>9760</v>
      </c>
      <c r="I656" s="2" t="s">
        <v>17</v>
      </c>
      <c r="J656" s="2" t="s">
        <v>1112</v>
      </c>
      <c r="K656" s="2" t="s">
        <v>27</v>
      </c>
      <c r="L656" s="2" t="s">
        <v>1113</v>
      </c>
      <c r="M656" s="2" t="s">
        <v>17</v>
      </c>
      <c r="N656" s="2" t="s">
        <v>17</v>
      </c>
    </row>
    <row r="657" spans="1:14">
      <c r="A657" s="3" t="s">
        <v>14</v>
      </c>
      <c r="B657" s="3" t="s">
        <v>15</v>
      </c>
      <c r="C657" s="5">
        <v>28563207</v>
      </c>
      <c r="D657" s="5">
        <v>28563207</v>
      </c>
      <c r="E657" s="7">
        <v>937435621</v>
      </c>
      <c r="F657" s="9">
        <v>44284.427141203698</v>
      </c>
      <c r="G657" s="3" t="s">
        <v>16</v>
      </c>
      <c r="H657" s="7">
        <v>9762</v>
      </c>
      <c r="I657" s="3" t="s">
        <v>17</v>
      </c>
      <c r="J657" s="3" t="s">
        <v>1114</v>
      </c>
      <c r="K657" s="3" t="s">
        <v>27</v>
      </c>
      <c r="L657" s="3" t="s">
        <v>1115</v>
      </c>
      <c r="M657" s="3" t="s">
        <v>17</v>
      </c>
      <c r="N657" s="3" t="s">
        <v>17</v>
      </c>
    </row>
    <row r="658" spans="1:14">
      <c r="A658" s="2" t="s">
        <v>14</v>
      </c>
      <c r="B658" s="2" t="s">
        <v>15</v>
      </c>
      <c r="C658" s="4">
        <v>284200</v>
      </c>
      <c r="D658" s="4">
        <v>284200</v>
      </c>
      <c r="E658" s="6">
        <v>937470904</v>
      </c>
      <c r="F658" s="8">
        <v>44284.442824074104</v>
      </c>
      <c r="G658" s="2" t="s">
        <v>16</v>
      </c>
      <c r="H658" s="6">
        <v>9763</v>
      </c>
      <c r="I658" s="2" t="s">
        <v>17</v>
      </c>
      <c r="J658" s="2" t="s">
        <v>1116</v>
      </c>
      <c r="K658" s="2" t="s">
        <v>53</v>
      </c>
      <c r="L658" s="2" t="s">
        <v>1117</v>
      </c>
      <c r="M658" s="2" t="s">
        <v>17</v>
      </c>
      <c r="N658" s="2" t="s">
        <v>17</v>
      </c>
    </row>
    <row r="659" spans="1:14">
      <c r="A659" s="3" t="s">
        <v>14</v>
      </c>
      <c r="B659" s="3" t="s">
        <v>15</v>
      </c>
      <c r="C659" s="5">
        <v>284200</v>
      </c>
      <c r="D659" s="5">
        <v>284200</v>
      </c>
      <c r="E659" s="7">
        <v>937495947</v>
      </c>
      <c r="F659" s="9">
        <v>44284.453703703701</v>
      </c>
      <c r="G659" s="3" t="s">
        <v>16</v>
      </c>
      <c r="H659" s="7">
        <v>9767</v>
      </c>
      <c r="I659" s="3" t="s">
        <v>17</v>
      </c>
      <c r="J659" s="3" t="s">
        <v>1118</v>
      </c>
      <c r="K659" s="3" t="s">
        <v>53</v>
      </c>
      <c r="L659" s="3" t="s">
        <v>1119</v>
      </c>
      <c r="M659" s="3" t="s">
        <v>17</v>
      </c>
      <c r="N659" s="3" t="s">
        <v>17</v>
      </c>
    </row>
    <row r="660" spans="1:14">
      <c r="A660" s="2" t="s">
        <v>14</v>
      </c>
      <c r="B660" s="2" t="s">
        <v>15</v>
      </c>
      <c r="C660" s="4">
        <v>284200</v>
      </c>
      <c r="D660" s="4">
        <v>284200</v>
      </c>
      <c r="E660" s="6">
        <v>937500365</v>
      </c>
      <c r="F660" s="8">
        <v>44284.455520833297</v>
      </c>
      <c r="G660" s="2" t="s">
        <v>16</v>
      </c>
      <c r="H660" s="6">
        <v>9768</v>
      </c>
      <c r="I660" s="2" t="s">
        <v>17</v>
      </c>
      <c r="J660" s="2" t="s">
        <v>1120</v>
      </c>
      <c r="K660" s="2" t="s">
        <v>53</v>
      </c>
      <c r="L660" s="2" t="s">
        <v>1121</v>
      </c>
      <c r="M660" s="2" t="s">
        <v>17</v>
      </c>
      <c r="N660" s="2" t="s">
        <v>17</v>
      </c>
    </row>
    <row r="661" spans="1:14">
      <c r="A661" s="3" t="s">
        <v>14</v>
      </c>
      <c r="B661" s="3" t="s">
        <v>15</v>
      </c>
      <c r="C661" s="5">
        <v>4999443</v>
      </c>
      <c r="D661" s="5">
        <v>4999443</v>
      </c>
      <c r="E661" s="7">
        <v>937634053</v>
      </c>
      <c r="F661" s="9">
        <v>44284.513344907398</v>
      </c>
      <c r="G661" s="3" t="s">
        <v>16</v>
      </c>
      <c r="H661" s="7">
        <v>9770</v>
      </c>
      <c r="I661" s="3" t="s">
        <v>17</v>
      </c>
      <c r="J661" s="3" t="s">
        <v>1122</v>
      </c>
      <c r="K661" s="3" t="s">
        <v>27</v>
      </c>
      <c r="L661" s="3" t="s">
        <v>1123</v>
      </c>
      <c r="M661" s="3" t="s">
        <v>17</v>
      </c>
      <c r="N661" s="3" t="s">
        <v>17</v>
      </c>
    </row>
    <row r="662" spans="1:14">
      <c r="A662" s="2" t="s">
        <v>14</v>
      </c>
      <c r="B662" s="2" t="s">
        <v>15</v>
      </c>
      <c r="C662" s="4">
        <v>4455319</v>
      </c>
      <c r="D662" s="4">
        <v>4455319</v>
      </c>
      <c r="E662" s="6">
        <v>937663049</v>
      </c>
      <c r="F662" s="8">
        <v>44284.527442129598</v>
      </c>
      <c r="G662" s="2" t="s">
        <v>16</v>
      </c>
      <c r="H662" s="6">
        <v>9771</v>
      </c>
      <c r="I662" s="2" t="s">
        <v>17</v>
      </c>
      <c r="J662" s="2" t="s">
        <v>1124</v>
      </c>
      <c r="K662" s="2" t="s">
        <v>27</v>
      </c>
      <c r="L662" s="2" t="s">
        <v>1125</v>
      </c>
      <c r="M662" s="2" t="s">
        <v>17</v>
      </c>
      <c r="N662" s="2" t="s">
        <v>17</v>
      </c>
    </row>
    <row r="663" spans="1:14">
      <c r="A663" s="3" t="s">
        <v>14</v>
      </c>
      <c r="B663" s="3" t="s">
        <v>15</v>
      </c>
      <c r="C663" s="5">
        <v>2065580</v>
      </c>
      <c r="D663" s="5">
        <v>2065580</v>
      </c>
      <c r="E663" s="7">
        <v>937671190</v>
      </c>
      <c r="F663" s="9">
        <v>44284.531574074099</v>
      </c>
      <c r="G663" s="3" t="s">
        <v>16</v>
      </c>
      <c r="H663" s="7">
        <v>9772</v>
      </c>
      <c r="I663" s="3" t="s">
        <v>17</v>
      </c>
      <c r="J663" s="3" t="s">
        <v>1122</v>
      </c>
      <c r="K663" s="3" t="s">
        <v>27</v>
      </c>
      <c r="L663" s="3" t="s">
        <v>1126</v>
      </c>
      <c r="M663" s="3" t="s">
        <v>17</v>
      </c>
      <c r="N663" s="3" t="s">
        <v>17</v>
      </c>
    </row>
    <row r="664" spans="1:14">
      <c r="A664" s="2" t="s">
        <v>14</v>
      </c>
      <c r="B664" s="2" t="s">
        <v>15</v>
      </c>
      <c r="C664" s="4">
        <v>1000</v>
      </c>
      <c r="D664" s="4">
        <v>1000</v>
      </c>
      <c r="E664" s="6">
        <v>937686843</v>
      </c>
      <c r="F664" s="8">
        <v>44284.5395138889</v>
      </c>
      <c r="G664" s="2" t="s">
        <v>16</v>
      </c>
      <c r="H664" s="6">
        <v>9773</v>
      </c>
      <c r="I664" s="2" t="s">
        <v>17</v>
      </c>
      <c r="J664" s="2" t="s">
        <v>1127</v>
      </c>
      <c r="K664" s="2" t="s">
        <v>368</v>
      </c>
      <c r="L664" s="2" t="s">
        <v>1128</v>
      </c>
      <c r="M664" s="2" t="s">
        <v>17</v>
      </c>
      <c r="N664" s="2" t="s">
        <v>17</v>
      </c>
    </row>
    <row r="665" spans="1:14">
      <c r="A665" s="3" t="s">
        <v>14</v>
      </c>
      <c r="B665" s="3" t="s">
        <v>15</v>
      </c>
      <c r="C665" s="5">
        <v>199462</v>
      </c>
      <c r="D665" s="5">
        <v>199462</v>
      </c>
      <c r="E665" s="7">
        <v>937865939</v>
      </c>
      <c r="F665" s="9">
        <v>44284.628495370402</v>
      </c>
      <c r="G665" s="3" t="s">
        <v>16</v>
      </c>
      <c r="H665" s="7">
        <v>9775</v>
      </c>
      <c r="I665" s="3" t="s">
        <v>17</v>
      </c>
      <c r="J665" s="3" t="s">
        <v>1129</v>
      </c>
      <c r="K665" s="3" t="s">
        <v>19</v>
      </c>
      <c r="L665" s="3" t="s">
        <v>1130</v>
      </c>
      <c r="M665" s="3" t="s">
        <v>17</v>
      </c>
      <c r="N665" s="3" t="s">
        <v>17</v>
      </c>
    </row>
    <row r="666" spans="1:14">
      <c r="A666" s="2" t="s">
        <v>14</v>
      </c>
      <c r="B666" s="2" t="s">
        <v>15</v>
      </c>
      <c r="C666" s="4">
        <v>1427780</v>
      </c>
      <c r="D666" s="4">
        <v>1427780</v>
      </c>
      <c r="E666" s="6">
        <v>937867419</v>
      </c>
      <c r="F666" s="8">
        <v>44284.629131944399</v>
      </c>
      <c r="G666" s="2" t="s">
        <v>16</v>
      </c>
      <c r="H666" s="6">
        <v>9776</v>
      </c>
      <c r="I666" s="2" t="s">
        <v>17</v>
      </c>
      <c r="J666" s="2" t="s">
        <v>1131</v>
      </c>
      <c r="K666" s="2" t="s">
        <v>27</v>
      </c>
      <c r="L666" s="2" t="s">
        <v>1132</v>
      </c>
      <c r="M666" s="2" t="s">
        <v>17</v>
      </c>
      <c r="N666" s="2" t="s">
        <v>17</v>
      </c>
    </row>
    <row r="667" spans="1:14">
      <c r="A667" s="3" t="s">
        <v>14</v>
      </c>
      <c r="B667" s="3" t="s">
        <v>15</v>
      </c>
      <c r="C667" s="5">
        <v>445463</v>
      </c>
      <c r="D667" s="5">
        <v>445463</v>
      </c>
      <c r="E667" s="7">
        <v>937871674</v>
      </c>
      <c r="F667" s="9">
        <v>44284.631053240701</v>
      </c>
      <c r="G667" s="3" t="s">
        <v>16</v>
      </c>
      <c r="H667" s="7">
        <v>9777</v>
      </c>
      <c r="I667" s="3" t="s">
        <v>17</v>
      </c>
      <c r="J667" s="3" t="s">
        <v>1133</v>
      </c>
      <c r="K667" s="3" t="s">
        <v>27</v>
      </c>
      <c r="L667" s="3" t="s">
        <v>1134</v>
      </c>
      <c r="M667" s="3" t="s">
        <v>17</v>
      </c>
      <c r="N667" s="3" t="s">
        <v>17</v>
      </c>
    </row>
    <row r="668" spans="1:14">
      <c r="A668" s="2" t="s">
        <v>14</v>
      </c>
      <c r="B668" s="2" t="s">
        <v>15</v>
      </c>
      <c r="C668" s="4">
        <v>1457131</v>
      </c>
      <c r="D668" s="4">
        <v>1457131</v>
      </c>
      <c r="E668" s="6">
        <v>937877767</v>
      </c>
      <c r="F668" s="8">
        <v>44284.633773148104</v>
      </c>
      <c r="G668" s="2" t="s">
        <v>16</v>
      </c>
      <c r="H668" s="6">
        <v>9778</v>
      </c>
      <c r="I668" s="2" t="s">
        <v>17</v>
      </c>
      <c r="J668" s="2" t="s">
        <v>1135</v>
      </c>
      <c r="K668" s="2" t="s">
        <v>27</v>
      </c>
      <c r="L668" s="2" t="s">
        <v>1134</v>
      </c>
      <c r="M668" s="2" t="s">
        <v>17</v>
      </c>
      <c r="N668" s="2" t="s">
        <v>17</v>
      </c>
    </row>
    <row r="669" spans="1:14">
      <c r="A669" s="3" t="s">
        <v>14</v>
      </c>
      <c r="B669" s="3" t="s">
        <v>15</v>
      </c>
      <c r="C669" s="5">
        <v>854372</v>
      </c>
      <c r="D669" s="5">
        <v>854372</v>
      </c>
      <c r="E669" s="7">
        <v>937888460</v>
      </c>
      <c r="F669" s="9">
        <v>44284.638483796298</v>
      </c>
      <c r="G669" s="3" t="s">
        <v>16</v>
      </c>
      <c r="H669" s="7">
        <v>9779</v>
      </c>
      <c r="I669" s="3" t="s">
        <v>17</v>
      </c>
      <c r="J669" s="3" t="s">
        <v>1136</v>
      </c>
      <c r="K669" s="3" t="s">
        <v>27</v>
      </c>
      <c r="L669" s="3" t="s">
        <v>1134</v>
      </c>
      <c r="M669" s="3" t="s">
        <v>17</v>
      </c>
      <c r="N669" s="3" t="s">
        <v>17</v>
      </c>
    </row>
    <row r="670" spans="1:14">
      <c r="A670" s="2" t="s">
        <v>14</v>
      </c>
      <c r="B670" s="2" t="s">
        <v>15</v>
      </c>
      <c r="C670" s="4">
        <v>365496</v>
      </c>
      <c r="D670" s="4">
        <v>365496</v>
      </c>
      <c r="E670" s="6">
        <v>937893504</v>
      </c>
      <c r="F670" s="8">
        <v>44284.640729166698</v>
      </c>
      <c r="G670" s="2" t="s">
        <v>16</v>
      </c>
      <c r="H670" s="6">
        <v>9780</v>
      </c>
      <c r="I670" s="2" t="s">
        <v>17</v>
      </c>
      <c r="J670" s="2" t="s">
        <v>1137</v>
      </c>
      <c r="K670" s="2" t="s">
        <v>27</v>
      </c>
      <c r="L670" s="2" t="s">
        <v>1134</v>
      </c>
      <c r="M670" s="2" t="s">
        <v>17</v>
      </c>
      <c r="N670" s="2" t="s">
        <v>17</v>
      </c>
    </row>
    <row r="671" spans="1:14">
      <c r="A671" s="3" t="s">
        <v>14</v>
      </c>
      <c r="B671" s="3" t="s">
        <v>15</v>
      </c>
      <c r="C671" s="5">
        <v>3388707</v>
      </c>
      <c r="D671" s="5">
        <v>3388707</v>
      </c>
      <c r="E671" s="7">
        <v>937896999</v>
      </c>
      <c r="F671" s="9">
        <v>44284.642303240696</v>
      </c>
      <c r="G671" s="3" t="s">
        <v>16</v>
      </c>
      <c r="H671" s="7">
        <v>9781</v>
      </c>
      <c r="I671" s="3" t="s">
        <v>17</v>
      </c>
      <c r="J671" s="3" t="s">
        <v>1138</v>
      </c>
      <c r="K671" s="3" t="s">
        <v>27</v>
      </c>
      <c r="L671" s="3" t="s">
        <v>1134</v>
      </c>
      <c r="M671" s="3" t="s">
        <v>17</v>
      </c>
      <c r="N671" s="3" t="s">
        <v>17</v>
      </c>
    </row>
    <row r="672" spans="1:14">
      <c r="A672" s="2" t="s">
        <v>14</v>
      </c>
      <c r="B672" s="2" t="s">
        <v>15</v>
      </c>
      <c r="C672" s="4">
        <v>8956497</v>
      </c>
      <c r="D672" s="4">
        <v>8956497</v>
      </c>
      <c r="E672" s="6">
        <v>937902980</v>
      </c>
      <c r="F672" s="8">
        <v>44284.645034722198</v>
      </c>
      <c r="G672" s="2" t="s">
        <v>16</v>
      </c>
      <c r="H672" s="6">
        <v>9782</v>
      </c>
      <c r="I672" s="2" t="s">
        <v>17</v>
      </c>
      <c r="J672" s="2" t="s">
        <v>1139</v>
      </c>
      <c r="K672" s="2" t="s">
        <v>27</v>
      </c>
      <c r="L672" s="2" t="s">
        <v>1134</v>
      </c>
      <c r="M672" s="2" t="s">
        <v>17</v>
      </c>
      <c r="N672" s="2" t="s">
        <v>17</v>
      </c>
    </row>
    <row r="673" spans="1:14">
      <c r="A673" s="3" t="s">
        <v>14</v>
      </c>
      <c r="B673" s="3" t="s">
        <v>15</v>
      </c>
      <c r="C673" s="5">
        <v>3135284</v>
      </c>
      <c r="D673" s="5">
        <v>3135284</v>
      </c>
      <c r="E673" s="7">
        <v>937906789</v>
      </c>
      <c r="F673" s="9">
        <v>44284.646736111099</v>
      </c>
      <c r="G673" s="3" t="s">
        <v>16</v>
      </c>
      <c r="H673" s="7">
        <v>9783</v>
      </c>
      <c r="I673" s="3" t="s">
        <v>17</v>
      </c>
      <c r="J673" s="3" t="s">
        <v>1140</v>
      </c>
      <c r="K673" s="3" t="s">
        <v>27</v>
      </c>
      <c r="L673" s="3" t="s">
        <v>1134</v>
      </c>
      <c r="M673" s="3" t="s">
        <v>17</v>
      </c>
      <c r="N673" s="3" t="s">
        <v>17</v>
      </c>
    </row>
    <row r="674" spans="1:14">
      <c r="A674" s="2" t="s">
        <v>14</v>
      </c>
      <c r="B674" s="2" t="s">
        <v>15</v>
      </c>
      <c r="C674" s="4">
        <v>17273970</v>
      </c>
      <c r="D674" s="4">
        <v>17273970</v>
      </c>
      <c r="E674" s="6">
        <v>937910825</v>
      </c>
      <c r="F674" s="8">
        <v>44284.648506944402</v>
      </c>
      <c r="G674" s="2" t="s">
        <v>16</v>
      </c>
      <c r="H674" s="6">
        <v>9784</v>
      </c>
      <c r="I674" s="2" t="s">
        <v>17</v>
      </c>
      <c r="J674" s="2" t="s">
        <v>1141</v>
      </c>
      <c r="K674" s="2" t="s">
        <v>27</v>
      </c>
      <c r="L674" s="2" t="s">
        <v>1134</v>
      </c>
      <c r="M674" s="2" t="s">
        <v>17</v>
      </c>
      <c r="N674" s="2" t="s">
        <v>17</v>
      </c>
    </row>
    <row r="675" spans="1:14">
      <c r="A675" s="3" t="s">
        <v>14</v>
      </c>
      <c r="B675" s="3" t="s">
        <v>15</v>
      </c>
      <c r="C675" s="5">
        <v>25900883</v>
      </c>
      <c r="D675" s="5">
        <v>25900883</v>
      </c>
      <c r="E675" s="7">
        <v>937917399</v>
      </c>
      <c r="F675" s="9">
        <v>44284.651446759301</v>
      </c>
      <c r="G675" s="3" t="s">
        <v>16</v>
      </c>
      <c r="H675" s="7">
        <v>9786</v>
      </c>
      <c r="I675" s="3" t="s">
        <v>17</v>
      </c>
      <c r="J675" s="3" t="s">
        <v>1142</v>
      </c>
      <c r="K675" s="3" t="s">
        <v>27</v>
      </c>
      <c r="L675" s="3" t="s">
        <v>1134</v>
      </c>
      <c r="M675" s="3" t="s">
        <v>17</v>
      </c>
      <c r="N675" s="3" t="s">
        <v>17</v>
      </c>
    </row>
    <row r="676" spans="1:14">
      <c r="A676" s="2" t="s">
        <v>14</v>
      </c>
      <c r="B676" s="2" t="s">
        <v>15</v>
      </c>
      <c r="C676" s="4">
        <v>777832</v>
      </c>
      <c r="D676" s="4">
        <v>777832</v>
      </c>
      <c r="E676" s="6">
        <v>937921115</v>
      </c>
      <c r="F676" s="8">
        <v>44284.653055555602</v>
      </c>
      <c r="G676" s="2" t="s">
        <v>16</v>
      </c>
      <c r="H676" s="6">
        <v>9787</v>
      </c>
      <c r="I676" s="2" t="s">
        <v>17</v>
      </c>
      <c r="J676" s="2" t="s">
        <v>1143</v>
      </c>
      <c r="K676" s="2" t="s">
        <v>27</v>
      </c>
      <c r="L676" s="2" t="s">
        <v>1134</v>
      </c>
      <c r="M676" s="2" t="s">
        <v>17</v>
      </c>
      <c r="N676" s="2" t="s">
        <v>17</v>
      </c>
    </row>
    <row r="677" spans="1:14">
      <c r="A677" s="3" t="s">
        <v>14</v>
      </c>
      <c r="B677" s="3" t="s">
        <v>15</v>
      </c>
      <c r="C677" s="5">
        <v>844989</v>
      </c>
      <c r="D677" s="5">
        <v>844989</v>
      </c>
      <c r="E677" s="7">
        <v>937924231</v>
      </c>
      <c r="F677" s="9">
        <v>44284.654421296298</v>
      </c>
      <c r="G677" s="3" t="s">
        <v>16</v>
      </c>
      <c r="H677" s="7">
        <v>9788</v>
      </c>
      <c r="I677" s="3" t="s">
        <v>17</v>
      </c>
      <c r="J677" s="3" t="s">
        <v>1144</v>
      </c>
      <c r="K677" s="3" t="s">
        <v>27</v>
      </c>
      <c r="L677" s="3" t="s">
        <v>1134</v>
      </c>
      <c r="M677" s="3" t="s">
        <v>17</v>
      </c>
      <c r="N677" s="3" t="s">
        <v>17</v>
      </c>
    </row>
    <row r="678" spans="1:14">
      <c r="A678" s="2" t="s">
        <v>14</v>
      </c>
      <c r="B678" s="2" t="s">
        <v>15</v>
      </c>
      <c r="C678" s="4">
        <v>16836774</v>
      </c>
      <c r="D678" s="4">
        <v>16836774</v>
      </c>
      <c r="E678" s="6">
        <v>937927831</v>
      </c>
      <c r="F678" s="8">
        <v>44284.655972222201</v>
      </c>
      <c r="G678" s="2" t="s">
        <v>16</v>
      </c>
      <c r="H678" s="6">
        <v>9789</v>
      </c>
      <c r="I678" s="2" t="s">
        <v>17</v>
      </c>
      <c r="J678" s="2" t="s">
        <v>1145</v>
      </c>
      <c r="K678" s="2" t="s">
        <v>27</v>
      </c>
      <c r="L678" s="2" t="s">
        <v>1134</v>
      </c>
      <c r="M678" s="2" t="s">
        <v>17</v>
      </c>
      <c r="N678" s="2" t="s">
        <v>17</v>
      </c>
    </row>
    <row r="679" spans="1:14">
      <c r="A679" s="3" t="s">
        <v>14</v>
      </c>
      <c r="B679" s="3" t="s">
        <v>15</v>
      </c>
      <c r="C679" s="5">
        <v>515270.41</v>
      </c>
      <c r="D679" s="5">
        <v>515270.41</v>
      </c>
      <c r="E679" s="7">
        <v>937928875</v>
      </c>
      <c r="F679" s="9">
        <v>44284.656400462998</v>
      </c>
      <c r="G679" s="3" t="s">
        <v>16</v>
      </c>
      <c r="H679" s="7">
        <v>9790</v>
      </c>
      <c r="I679" s="3" t="s">
        <v>17</v>
      </c>
      <c r="J679" s="3" t="s">
        <v>1146</v>
      </c>
      <c r="K679" s="36">
        <v>426</v>
      </c>
      <c r="L679" s="3" t="s">
        <v>1147</v>
      </c>
      <c r="M679" s="3" t="s">
        <v>17</v>
      </c>
      <c r="N679" s="3" t="s">
        <v>17</v>
      </c>
    </row>
    <row r="680" spans="1:14">
      <c r="A680" s="2" t="s">
        <v>14</v>
      </c>
      <c r="B680" s="2" t="s">
        <v>15</v>
      </c>
      <c r="C680" s="4">
        <v>1380302</v>
      </c>
      <c r="D680" s="4">
        <v>1380302</v>
      </c>
      <c r="E680" s="6">
        <v>937931218</v>
      </c>
      <c r="F680" s="8">
        <v>44284.657384259299</v>
      </c>
      <c r="G680" s="2" t="s">
        <v>16</v>
      </c>
      <c r="H680" s="6">
        <v>9791</v>
      </c>
      <c r="I680" s="2" t="s">
        <v>17</v>
      </c>
      <c r="J680" s="2" t="s">
        <v>1148</v>
      </c>
      <c r="K680" s="2" t="s">
        <v>27</v>
      </c>
      <c r="L680" s="2" t="s">
        <v>1134</v>
      </c>
      <c r="M680" s="2" t="s">
        <v>17</v>
      </c>
      <c r="N680" s="2" t="s">
        <v>17</v>
      </c>
    </row>
    <row r="681" spans="1:14">
      <c r="A681" s="3" t="s">
        <v>14</v>
      </c>
      <c r="B681" s="3" t="s">
        <v>15</v>
      </c>
      <c r="C681" s="5">
        <v>4137178</v>
      </c>
      <c r="D681" s="5">
        <v>4137178</v>
      </c>
      <c r="E681" s="7">
        <v>937934718</v>
      </c>
      <c r="F681" s="9">
        <v>44284.658854166701</v>
      </c>
      <c r="G681" s="3" t="s">
        <v>16</v>
      </c>
      <c r="H681" s="7">
        <v>9792</v>
      </c>
      <c r="I681" s="3" t="s">
        <v>17</v>
      </c>
      <c r="J681" s="3" t="s">
        <v>1149</v>
      </c>
      <c r="K681" s="3" t="s">
        <v>27</v>
      </c>
      <c r="L681" s="3" t="s">
        <v>1134</v>
      </c>
      <c r="M681" s="3" t="s">
        <v>17</v>
      </c>
      <c r="N681" s="3" t="s">
        <v>17</v>
      </c>
    </row>
    <row r="682" spans="1:14">
      <c r="A682" s="2" t="s">
        <v>14</v>
      </c>
      <c r="B682" s="2" t="s">
        <v>15</v>
      </c>
      <c r="C682" s="4">
        <v>20952767</v>
      </c>
      <c r="D682" s="4">
        <v>20952767</v>
      </c>
      <c r="E682" s="6">
        <v>937946819</v>
      </c>
      <c r="F682" s="8">
        <v>44284.6641087963</v>
      </c>
      <c r="G682" s="2" t="s">
        <v>16</v>
      </c>
      <c r="H682" s="6">
        <v>9794</v>
      </c>
      <c r="I682" s="2" t="s">
        <v>17</v>
      </c>
      <c r="J682" s="2" t="s">
        <v>1150</v>
      </c>
      <c r="K682" s="2" t="s">
        <v>27</v>
      </c>
      <c r="L682" s="2" t="s">
        <v>1134</v>
      </c>
      <c r="M682" s="2" t="s">
        <v>17</v>
      </c>
      <c r="N682" s="2" t="s">
        <v>17</v>
      </c>
    </row>
    <row r="683" spans="1:14">
      <c r="A683" s="3" t="s">
        <v>14</v>
      </c>
      <c r="B683" s="3" t="s">
        <v>15</v>
      </c>
      <c r="C683" s="5">
        <v>2600000</v>
      </c>
      <c r="D683" s="5">
        <v>2600000</v>
      </c>
      <c r="E683" s="7">
        <v>938001771</v>
      </c>
      <c r="F683" s="9">
        <v>44284.687476851897</v>
      </c>
      <c r="G683" s="3" t="s">
        <v>16</v>
      </c>
      <c r="H683" s="7">
        <v>9795</v>
      </c>
      <c r="I683" s="3" t="s">
        <v>17</v>
      </c>
      <c r="J683" s="3" t="s">
        <v>1151</v>
      </c>
      <c r="K683" s="3" t="s">
        <v>30</v>
      </c>
      <c r="L683" s="3" t="s">
        <v>1152</v>
      </c>
      <c r="M683" s="3" t="s">
        <v>17</v>
      </c>
      <c r="N683" s="3" t="s">
        <v>17</v>
      </c>
    </row>
    <row r="684" spans="1:14">
      <c r="A684" s="2" t="s">
        <v>14</v>
      </c>
      <c r="B684" s="2" t="s">
        <v>15</v>
      </c>
      <c r="C684" s="4">
        <v>3810000</v>
      </c>
      <c r="D684" s="4">
        <v>3810000</v>
      </c>
      <c r="E684" s="6">
        <v>938008370</v>
      </c>
      <c r="F684" s="8">
        <v>44284.690474536997</v>
      </c>
      <c r="G684" s="2" t="s">
        <v>16</v>
      </c>
      <c r="H684" s="6">
        <v>9796</v>
      </c>
      <c r="I684" s="2" t="s">
        <v>17</v>
      </c>
      <c r="J684" s="2" t="s">
        <v>1153</v>
      </c>
      <c r="K684" s="2" t="s">
        <v>30</v>
      </c>
      <c r="L684" s="2" t="s">
        <v>1154</v>
      </c>
      <c r="M684" s="2" t="s">
        <v>17</v>
      </c>
      <c r="N684" s="2" t="s">
        <v>17</v>
      </c>
    </row>
    <row r="685" spans="1:14">
      <c r="A685" s="3" t="s">
        <v>14</v>
      </c>
      <c r="B685" s="3" t="s">
        <v>15</v>
      </c>
      <c r="C685" s="5">
        <v>3810000</v>
      </c>
      <c r="D685" s="5">
        <v>3810000</v>
      </c>
      <c r="E685" s="7">
        <v>938043838</v>
      </c>
      <c r="F685" s="9">
        <v>44284.707523148201</v>
      </c>
      <c r="G685" s="3" t="s">
        <v>16</v>
      </c>
      <c r="H685" s="7">
        <v>9797</v>
      </c>
      <c r="I685" s="3" t="s">
        <v>17</v>
      </c>
      <c r="J685" s="3" t="s">
        <v>1155</v>
      </c>
      <c r="K685" s="3" t="s">
        <v>30</v>
      </c>
      <c r="L685" s="3" t="s">
        <v>1156</v>
      </c>
      <c r="M685" s="3" t="s">
        <v>17</v>
      </c>
      <c r="N685" s="3" t="s">
        <v>17</v>
      </c>
    </row>
    <row r="686" spans="1:14">
      <c r="A686" s="2" t="s">
        <v>14</v>
      </c>
      <c r="B686" s="2" t="s">
        <v>15</v>
      </c>
      <c r="C686" s="4">
        <v>8644291</v>
      </c>
      <c r="D686" s="4">
        <v>8644291</v>
      </c>
      <c r="E686" s="6">
        <v>938061805</v>
      </c>
      <c r="F686" s="8">
        <v>44284.716435185197</v>
      </c>
      <c r="G686" s="2" t="s">
        <v>16</v>
      </c>
      <c r="H686" s="6">
        <v>9798</v>
      </c>
      <c r="I686" s="2" t="s">
        <v>17</v>
      </c>
      <c r="J686" s="2" t="s">
        <v>1157</v>
      </c>
      <c r="K686" s="2" t="s">
        <v>27</v>
      </c>
      <c r="L686" s="2" t="s">
        <v>1134</v>
      </c>
      <c r="M686" s="2" t="s">
        <v>17</v>
      </c>
      <c r="N686" s="2" t="s">
        <v>17</v>
      </c>
    </row>
    <row r="687" spans="1:14">
      <c r="A687" s="3" t="s">
        <v>14</v>
      </c>
      <c r="B687" s="3" t="s">
        <v>15</v>
      </c>
      <c r="C687" s="32">
        <v>1246021</v>
      </c>
      <c r="D687" s="5">
        <v>1246021</v>
      </c>
      <c r="E687" s="7">
        <v>938066074</v>
      </c>
      <c r="F687" s="9">
        <v>44284.718564814801</v>
      </c>
      <c r="G687" s="3" t="s">
        <v>16</v>
      </c>
      <c r="H687" s="7">
        <v>9799</v>
      </c>
      <c r="I687" s="3" t="s">
        <v>17</v>
      </c>
      <c r="J687" s="3" t="s">
        <v>1158</v>
      </c>
      <c r="K687" s="3" t="s">
        <v>27</v>
      </c>
      <c r="L687" s="3" t="s">
        <v>1134</v>
      </c>
      <c r="M687" s="3" t="s">
        <v>17</v>
      </c>
      <c r="N687" s="3" t="s">
        <v>17</v>
      </c>
    </row>
    <row r="688" spans="1:14">
      <c r="A688" s="2" t="s">
        <v>14</v>
      </c>
      <c r="B688" s="2" t="s">
        <v>15</v>
      </c>
      <c r="C688" s="4">
        <v>2350000</v>
      </c>
      <c r="D688" s="4">
        <v>2350000</v>
      </c>
      <c r="E688" s="6">
        <v>938120377</v>
      </c>
      <c r="F688" s="8">
        <v>44284.747824074097</v>
      </c>
      <c r="G688" s="2" t="s">
        <v>16</v>
      </c>
      <c r="H688" s="6">
        <v>9806</v>
      </c>
      <c r="I688" s="2" t="s">
        <v>17</v>
      </c>
      <c r="J688" s="2" t="s">
        <v>1159</v>
      </c>
      <c r="K688" s="2" t="s">
        <v>30</v>
      </c>
      <c r="L688" s="2" t="s">
        <v>1160</v>
      </c>
      <c r="M688" s="2" t="s">
        <v>17</v>
      </c>
      <c r="N688" s="2" t="s">
        <v>17</v>
      </c>
    </row>
    <row r="689" spans="1:14">
      <c r="A689" s="3" t="s">
        <v>14</v>
      </c>
      <c r="B689" s="3" t="s">
        <v>15</v>
      </c>
      <c r="C689" s="5">
        <v>1900000</v>
      </c>
      <c r="D689" s="5">
        <v>1900000</v>
      </c>
      <c r="E689" s="7">
        <v>938235387</v>
      </c>
      <c r="F689" s="9">
        <v>44284.813032407401</v>
      </c>
      <c r="G689" s="3" t="s">
        <v>16</v>
      </c>
      <c r="H689" s="7">
        <v>9811</v>
      </c>
      <c r="I689" s="3" t="s">
        <v>17</v>
      </c>
      <c r="J689" s="3" t="s">
        <v>1161</v>
      </c>
      <c r="K689" s="3" t="s">
        <v>30</v>
      </c>
      <c r="L689" s="3" t="s">
        <v>1162</v>
      </c>
      <c r="M689" s="3" t="s">
        <v>17</v>
      </c>
      <c r="N689" s="3" t="s">
        <v>17</v>
      </c>
    </row>
    <row r="690" spans="1:14">
      <c r="A690" s="2" t="s">
        <v>14</v>
      </c>
      <c r="B690" s="2" t="s">
        <v>15</v>
      </c>
      <c r="C690" s="4">
        <v>3510000</v>
      </c>
      <c r="D690" s="4">
        <v>3510000</v>
      </c>
      <c r="E690" s="6">
        <v>938239745</v>
      </c>
      <c r="F690" s="8">
        <v>44284.815694444398</v>
      </c>
      <c r="G690" s="2" t="s">
        <v>16</v>
      </c>
      <c r="H690" s="6">
        <v>9812</v>
      </c>
      <c r="I690" s="2" t="s">
        <v>17</v>
      </c>
      <c r="J690" s="2" t="s">
        <v>1163</v>
      </c>
      <c r="K690" s="2" t="s">
        <v>30</v>
      </c>
      <c r="L690" s="2" t="s">
        <v>1164</v>
      </c>
      <c r="M690" s="2" t="s">
        <v>17</v>
      </c>
      <c r="N690" s="2" t="s">
        <v>17</v>
      </c>
    </row>
    <row r="691" spans="1:14">
      <c r="A691" s="3" t="s">
        <v>14</v>
      </c>
      <c r="B691" s="3" t="s">
        <v>15</v>
      </c>
      <c r="C691" s="5">
        <v>604103</v>
      </c>
      <c r="D691" s="5">
        <v>604103</v>
      </c>
      <c r="E691" s="7">
        <v>938250249</v>
      </c>
      <c r="F691" s="9">
        <v>44284.822326388901</v>
      </c>
      <c r="G691" s="3" t="s">
        <v>16</v>
      </c>
      <c r="H691" s="7">
        <v>9814</v>
      </c>
      <c r="I691" s="3" t="s">
        <v>17</v>
      </c>
      <c r="J691" s="3" t="s">
        <v>1165</v>
      </c>
      <c r="K691" s="3" t="s">
        <v>27</v>
      </c>
      <c r="L691" s="3" t="s">
        <v>504</v>
      </c>
      <c r="M691" s="3" t="s">
        <v>17</v>
      </c>
      <c r="N691" s="3" t="s">
        <v>17</v>
      </c>
    </row>
    <row r="692" spans="1:14">
      <c r="A692" s="2" t="s">
        <v>14</v>
      </c>
      <c r="B692" s="2" t="s">
        <v>15</v>
      </c>
      <c r="C692" s="4">
        <v>890454</v>
      </c>
      <c r="D692" s="4">
        <v>890454</v>
      </c>
      <c r="E692" s="6">
        <v>938381867</v>
      </c>
      <c r="F692" s="8">
        <v>44284.918321759302</v>
      </c>
      <c r="G692" s="2" t="s">
        <v>16</v>
      </c>
      <c r="H692" s="6">
        <v>9818</v>
      </c>
      <c r="I692" s="2" t="s">
        <v>17</v>
      </c>
      <c r="J692" s="2" t="s">
        <v>635</v>
      </c>
      <c r="K692" s="2" t="s">
        <v>27</v>
      </c>
      <c r="L692" s="2" t="s">
        <v>1166</v>
      </c>
      <c r="M692" s="2" t="s">
        <v>17</v>
      </c>
      <c r="N692" s="2" t="s">
        <v>17</v>
      </c>
    </row>
    <row r="693" spans="1:14">
      <c r="A693" s="3" t="s">
        <v>14</v>
      </c>
      <c r="B693" s="3" t="s">
        <v>15</v>
      </c>
      <c r="C693" s="5">
        <v>3342000</v>
      </c>
      <c r="D693" s="5">
        <v>3342000</v>
      </c>
      <c r="E693" s="7">
        <v>938399787</v>
      </c>
      <c r="F693" s="9">
        <v>44284.936793981498</v>
      </c>
      <c r="G693" s="3" t="s">
        <v>16</v>
      </c>
      <c r="H693" s="7">
        <v>9819</v>
      </c>
      <c r="I693" s="3" t="s">
        <v>17</v>
      </c>
      <c r="J693" s="3" t="s">
        <v>1167</v>
      </c>
      <c r="K693" s="3" t="s">
        <v>30</v>
      </c>
      <c r="L693" s="3" t="s">
        <v>1168</v>
      </c>
      <c r="M693" s="3" t="s">
        <v>17</v>
      </c>
      <c r="N693" s="3" t="s">
        <v>17</v>
      </c>
    </row>
    <row r="694" spans="1:14">
      <c r="A694" s="2" t="s">
        <v>14</v>
      </c>
      <c r="B694" s="2" t="s">
        <v>15</v>
      </c>
      <c r="C694" s="4">
        <v>568266</v>
      </c>
      <c r="D694" s="4">
        <v>568266</v>
      </c>
      <c r="E694" s="6">
        <v>938410060</v>
      </c>
      <c r="F694" s="8">
        <v>44284.949687499997</v>
      </c>
      <c r="G694" s="2" t="s">
        <v>16</v>
      </c>
      <c r="H694" s="6">
        <v>9820</v>
      </c>
      <c r="I694" s="2" t="s">
        <v>17</v>
      </c>
      <c r="J694" s="2" t="s">
        <v>1169</v>
      </c>
      <c r="K694" s="2" t="s">
        <v>27</v>
      </c>
      <c r="L694" s="2" t="s">
        <v>1170</v>
      </c>
      <c r="M694" s="2" t="s">
        <v>17</v>
      </c>
      <c r="N694" s="2" t="s">
        <v>17</v>
      </c>
    </row>
    <row r="695" spans="1:14">
      <c r="A695" s="3" t="s">
        <v>14</v>
      </c>
      <c r="B695" s="3" t="s">
        <v>15</v>
      </c>
      <c r="C695" s="5">
        <v>1200000</v>
      </c>
      <c r="D695" s="5">
        <v>1200000</v>
      </c>
      <c r="E695" s="7">
        <v>938419214</v>
      </c>
      <c r="F695" s="9">
        <v>44284.964618055601</v>
      </c>
      <c r="G695" s="3" t="s">
        <v>16</v>
      </c>
      <c r="H695" s="7">
        <v>9823</v>
      </c>
      <c r="I695" s="3" t="s">
        <v>17</v>
      </c>
      <c r="J695" s="3" t="s">
        <v>1171</v>
      </c>
      <c r="K695" s="3" t="s">
        <v>30</v>
      </c>
      <c r="L695" s="3" t="s">
        <v>1172</v>
      </c>
      <c r="M695" s="3" t="s">
        <v>17</v>
      </c>
      <c r="N695" s="3" t="s">
        <v>17</v>
      </c>
    </row>
    <row r="696" spans="1:14">
      <c r="A696" s="2" t="s">
        <v>14</v>
      </c>
      <c r="B696" s="2" t="s">
        <v>15</v>
      </c>
      <c r="C696" s="4">
        <v>3558735</v>
      </c>
      <c r="D696" s="4">
        <v>3558735</v>
      </c>
      <c r="E696" s="6">
        <v>938423814</v>
      </c>
      <c r="F696" s="8">
        <v>44284.973703703698</v>
      </c>
      <c r="G696" s="2" t="s">
        <v>16</v>
      </c>
      <c r="H696" s="6">
        <v>9824</v>
      </c>
      <c r="I696" s="2" t="s">
        <v>17</v>
      </c>
      <c r="J696" s="2" t="s">
        <v>1173</v>
      </c>
      <c r="K696" s="2" t="s">
        <v>27</v>
      </c>
      <c r="L696" s="2" t="s">
        <v>1174</v>
      </c>
      <c r="M696" s="2" t="s">
        <v>17</v>
      </c>
      <c r="N696" s="2" t="s">
        <v>17</v>
      </c>
    </row>
    <row r="697" spans="1:14">
      <c r="A697" s="3" t="s">
        <v>14</v>
      </c>
      <c r="B697" s="3" t="s">
        <v>15</v>
      </c>
      <c r="C697" s="5">
        <v>3510000</v>
      </c>
      <c r="D697" s="5">
        <v>3510000</v>
      </c>
      <c r="E697" s="7">
        <v>938585110</v>
      </c>
      <c r="F697" s="9">
        <v>44285.379224536999</v>
      </c>
      <c r="G697" s="3" t="s">
        <v>16</v>
      </c>
      <c r="H697" s="7">
        <v>9827</v>
      </c>
      <c r="I697" s="3" t="s">
        <v>17</v>
      </c>
      <c r="J697" s="3" t="s">
        <v>1175</v>
      </c>
      <c r="K697" s="3" t="s">
        <v>30</v>
      </c>
      <c r="L697" s="3" t="s">
        <v>1176</v>
      </c>
      <c r="M697" s="3" t="s">
        <v>17</v>
      </c>
      <c r="N697" s="3" t="s">
        <v>17</v>
      </c>
    </row>
    <row r="698" spans="1:14">
      <c r="A698" s="2" t="s">
        <v>14</v>
      </c>
      <c r="B698" s="2" t="s">
        <v>15</v>
      </c>
      <c r="C698" s="4">
        <v>1383812</v>
      </c>
      <c r="D698" s="4">
        <v>1383812</v>
      </c>
      <c r="E698" s="6">
        <v>938601448</v>
      </c>
      <c r="F698" s="8">
        <v>44285.386770833298</v>
      </c>
      <c r="G698" s="2" t="s">
        <v>16</v>
      </c>
      <c r="H698" s="6">
        <v>9828</v>
      </c>
      <c r="I698" s="2" t="s">
        <v>17</v>
      </c>
      <c r="J698" s="2" t="s">
        <v>1177</v>
      </c>
      <c r="K698" s="35">
        <v>393</v>
      </c>
      <c r="L698" s="2" t="s">
        <v>1178</v>
      </c>
      <c r="M698" s="2" t="s">
        <v>17</v>
      </c>
      <c r="N698" s="2" t="s">
        <v>17</v>
      </c>
    </row>
    <row r="699" spans="1:14">
      <c r="A699" s="3" t="s">
        <v>14</v>
      </c>
      <c r="B699" s="3" t="s">
        <v>15</v>
      </c>
      <c r="C699" s="5">
        <v>3810000</v>
      </c>
      <c r="D699" s="5">
        <v>3810000</v>
      </c>
      <c r="E699" s="7">
        <v>938660390</v>
      </c>
      <c r="F699" s="9">
        <v>44285.412523148101</v>
      </c>
      <c r="G699" s="3" t="s">
        <v>16</v>
      </c>
      <c r="H699" s="7">
        <v>9829</v>
      </c>
      <c r="I699" s="3" t="s">
        <v>17</v>
      </c>
      <c r="J699" s="3" t="s">
        <v>1179</v>
      </c>
      <c r="K699" s="3" t="s">
        <v>30</v>
      </c>
      <c r="L699" s="3" t="s">
        <v>1180</v>
      </c>
      <c r="M699" s="3" t="s">
        <v>17</v>
      </c>
      <c r="N699" s="3" t="s">
        <v>17</v>
      </c>
    </row>
    <row r="700" spans="1:14">
      <c r="A700" s="2" t="s">
        <v>14</v>
      </c>
      <c r="B700" s="2" t="s">
        <v>15</v>
      </c>
      <c r="C700" s="4">
        <v>320535</v>
      </c>
      <c r="D700" s="4">
        <v>320535</v>
      </c>
      <c r="E700" s="6">
        <v>938704750</v>
      </c>
      <c r="F700" s="8">
        <v>44285.430879629603</v>
      </c>
      <c r="G700" s="2" t="s">
        <v>16</v>
      </c>
      <c r="H700" s="6">
        <v>9830</v>
      </c>
      <c r="I700" s="2" t="s">
        <v>17</v>
      </c>
      <c r="J700" s="2" t="s">
        <v>1181</v>
      </c>
      <c r="K700" s="2" t="s">
        <v>27</v>
      </c>
      <c r="L700" s="2" t="s">
        <v>931</v>
      </c>
      <c r="M700" s="2" t="s">
        <v>17</v>
      </c>
      <c r="N700" s="2" t="s">
        <v>17</v>
      </c>
    </row>
    <row r="701" spans="1:14">
      <c r="A701" s="3" t="s">
        <v>14</v>
      </c>
      <c r="B701" s="3" t="s">
        <v>15</v>
      </c>
      <c r="C701" s="5">
        <v>190872</v>
      </c>
      <c r="D701" s="5">
        <v>190872</v>
      </c>
      <c r="E701" s="7">
        <v>938751073</v>
      </c>
      <c r="F701" s="9">
        <v>44285.448344907403</v>
      </c>
      <c r="G701" s="3" t="s">
        <v>16</v>
      </c>
      <c r="H701" s="7">
        <v>9831</v>
      </c>
      <c r="I701" s="3" t="s">
        <v>17</v>
      </c>
      <c r="J701" s="3" t="s">
        <v>1182</v>
      </c>
      <c r="K701" s="3" t="s">
        <v>27</v>
      </c>
      <c r="L701" s="3" t="s">
        <v>1183</v>
      </c>
      <c r="M701" s="3" t="s">
        <v>17</v>
      </c>
      <c r="N701" s="3" t="s">
        <v>17</v>
      </c>
    </row>
    <row r="702" spans="1:14">
      <c r="A702" s="2" t="s">
        <v>14</v>
      </c>
      <c r="B702" s="2" t="s">
        <v>15</v>
      </c>
      <c r="C702" s="4">
        <v>1700894</v>
      </c>
      <c r="D702" s="4">
        <v>1700894</v>
      </c>
      <c r="E702" s="6">
        <v>938780365</v>
      </c>
      <c r="F702" s="8">
        <v>44285.4586921296</v>
      </c>
      <c r="G702" s="2" t="s">
        <v>16</v>
      </c>
      <c r="H702" s="6">
        <v>9832</v>
      </c>
      <c r="I702" s="2" t="s">
        <v>17</v>
      </c>
      <c r="J702" s="2" t="s">
        <v>1184</v>
      </c>
      <c r="K702" s="2" t="s">
        <v>27</v>
      </c>
      <c r="L702" s="2" t="s">
        <v>1185</v>
      </c>
      <c r="M702" s="2" t="s">
        <v>17</v>
      </c>
      <c r="N702" s="2" t="s">
        <v>17</v>
      </c>
    </row>
    <row r="703" spans="1:14">
      <c r="A703" s="3" t="s">
        <v>14</v>
      </c>
      <c r="B703" s="3" t="s">
        <v>15</v>
      </c>
      <c r="C703" s="5">
        <v>1915143</v>
      </c>
      <c r="D703" s="5">
        <v>1915143</v>
      </c>
      <c r="E703" s="7">
        <v>938783723</v>
      </c>
      <c r="F703" s="9">
        <v>44285.459942129601</v>
      </c>
      <c r="G703" s="3" t="s">
        <v>16</v>
      </c>
      <c r="H703" s="7">
        <v>9833</v>
      </c>
      <c r="I703" s="3" t="s">
        <v>17</v>
      </c>
      <c r="J703" s="3" t="s">
        <v>1186</v>
      </c>
      <c r="K703" s="3" t="s">
        <v>27</v>
      </c>
      <c r="L703" s="3" t="s">
        <v>1183</v>
      </c>
      <c r="M703" s="3" t="s">
        <v>17</v>
      </c>
      <c r="N703" s="3" t="s">
        <v>17</v>
      </c>
    </row>
    <row r="704" spans="1:14">
      <c r="A704" s="2" t="s">
        <v>14</v>
      </c>
      <c r="B704" s="2" t="s">
        <v>15</v>
      </c>
      <c r="C704" s="4">
        <v>3810000</v>
      </c>
      <c r="D704" s="4">
        <v>3810000</v>
      </c>
      <c r="E704" s="6">
        <v>938800931</v>
      </c>
      <c r="F704" s="8">
        <v>44285.466157407398</v>
      </c>
      <c r="G704" s="2" t="s">
        <v>16</v>
      </c>
      <c r="H704" s="6">
        <v>9834</v>
      </c>
      <c r="I704" s="2" t="s">
        <v>17</v>
      </c>
      <c r="J704" s="2" t="s">
        <v>1187</v>
      </c>
      <c r="K704" s="2" t="s">
        <v>30</v>
      </c>
      <c r="L704" s="2" t="s">
        <v>1188</v>
      </c>
      <c r="M704" s="2" t="s">
        <v>17</v>
      </c>
      <c r="N704" s="2" t="s">
        <v>17</v>
      </c>
    </row>
    <row r="705" spans="1:14">
      <c r="A705" s="3" t="s">
        <v>14</v>
      </c>
      <c r="B705" s="3" t="s">
        <v>15</v>
      </c>
      <c r="C705" s="5">
        <v>1130031</v>
      </c>
      <c r="D705" s="5">
        <v>1130031</v>
      </c>
      <c r="E705" s="7">
        <v>938827277</v>
      </c>
      <c r="F705" s="9">
        <v>44285.475729166697</v>
      </c>
      <c r="G705" s="3" t="s">
        <v>16</v>
      </c>
      <c r="H705" s="7">
        <v>9836</v>
      </c>
      <c r="I705" s="3" t="s">
        <v>17</v>
      </c>
      <c r="J705" s="3" t="s">
        <v>1184</v>
      </c>
      <c r="K705" s="3" t="s">
        <v>27</v>
      </c>
      <c r="L705" s="3" t="s">
        <v>1189</v>
      </c>
      <c r="M705" s="3" t="s">
        <v>17</v>
      </c>
      <c r="N705" s="3" t="s">
        <v>17</v>
      </c>
    </row>
    <row r="706" spans="1:14">
      <c r="A706" s="2" t="s">
        <v>14</v>
      </c>
      <c r="B706" s="2" t="s">
        <v>15</v>
      </c>
      <c r="C706" s="4">
        <v>4624919</v>
      </c>
      <c r="D706" s="4">
        <v>4624919</v>
      </c>
      <c r="E706" s="6">
        <v>938900579</v>
      </c>
      <c r="F706" s="8">
        <v>44285.501956018503</v>
      </c>
      <c r="G706" s="2" t="s">
        <v>16</v>
      </c>
      <c r="H706" s="6">
        <v>9838</v>
      </c>
      <c r="I706" s="2" t="s">
        <v>17</v>
      </c>
      <c r="J706" s="2" t="s">
        <v>1190</v>
      </c>
      <c r="K706" s="2" t="s">
        <v>27</v>
      </c>
      <c r="L706" s="2" t="s">
        <v>1191</v>
      </c>
      <c r="M706" s="2" t="s">
        <v>17</v>
      </c>
      <c r="N706" s="2" t="s">
        <v>17</v>
      </c>
    </row>
    <row r="707" spans="1:14">
      <c r="A707" s="3" t="s">
        <v>14</v>
      </c>
      <c r="B707" s="3" t="s">
        <v>15</v>
      </c>
      <c r="C707" s="5">
        <v>550000</v>
      </c>
      <c r="D707" s="5">
        <v>550000</v>
      </c>
      <c r="E707" s="7">
        <v>938957820</v>
      </c>
      <c r="F707" s="9">
        <v>44285.524525462999</v>
      </c>
      <c r="G707" s="3" t="s">
        <v>16</v>
      </c>
      <c r="H707" s="7">
        <v>9842</v>
      </c>
      <c r="I707" s="3" t="s">
        <v>17</v>
      </c>
      <c r="J707" s="3" t="s">
        <v>1192</v>
      </c>
      <c r="K707" s="3" t="s">
        <v>473</v>
      </c>
      <c r="L707" s="3" t="s">
        <v>1193</v>
      </c>
      <c r="M707" s="3" t="s">
        <v>17</v>
      </c>
      <c r="N707" s="3" t="s">
        <v>17</v>
      </c>
    </row>
    <row r="708" spans="1:14">
      <c r="A708" s="2" t="s">
        <v>14</v>
      </c>
      <c r="B708" s="2" t="s">
        <v>15</v>
      </c>
      <c r="C708" s="4">
        <v>4151780</v>
      </c>
      <c r="D708" s="4">
        <v>4151780</v>
      </c>
      <c r="E708" s="6">
        <v>938966371</v>
      </c>
      <c r="F708" s="8">
        <v>44285.528055555602</v>
      </c>
      <c r="G708" s="2" t="s">
        <v>16</v>
      </c>
      <c r="H708" s="6">
        <v>9843</v>
      </c>
      <c r="I708" s="2" t="s">
        <v>17</v>
      </c>
      <c r="J708" s="2" t="s">
        <v>1194</v>
      </c>
      <c r="K708" s="2" t="s">
        <v>27</v>
      </c>
      <c r="L708" s="2" t="s">
        <v>1195</v>
      </c>
      <c r="M708" s="2" t="s">
        <v>17</v>
      </c>
      <c r="N708" s="2" t="s">
        <v>17</v>
      </c>
    </row>
    <row r="709" spans="1:14">
      <c r="A709" s="3" t="s">
        <v>14</v>
      </c>
      <c r="B709" s="3" t="s">
        <v>15</v>
      </c>
      <c r="C709" s="5">
        <v>2673161</v>
      </c>
      <c r="D709" s="5">
        <v>2673161</v>
      </c>
      <c r="E709" s="7">
        <v>938973983</v>
      </c>
      <c r="F709" s="9">
        <v>44285.531192129602</v>
      </c>
      <c r="G709" s="3" t="s">
        <v>16</v>
      </c>
      <c r="H709" s="7">
        <v>9844</v>
      </c>
      <c r="I709" s="3" t="s">
        <v>17</v>
      </c>
      <c r="J709" s="3" t="s">
        <v>1196</v>
      </c>
      <c r="K709" s="3" t="s">
        <v>27</v>
      </c>
      <c r="L709" s="3" t="s">
        <v>1197</v>
      </c>
      <c r="M709" s="3" t="s">
        <v>17</v>
      </c>
      <c r="N709" s="3" t="s">
        <v>17</v>
      </c>
    </row>
    <row r="710" spans="1:14">
      <c r="A710" s="2" t="s">
        <v>14</v>
      </c>
      <c r="B710" s="2" t="s">
        <v>15</v>
      </c>
      <c r="C710" s="4">
        <v>3810000</v>
      </c>
      <c r="D710" s="4">
        <v>3810000</v>
      </c>
      <c r="E710" s="6">
        <v>938986621</v>
      </c>
      <c r="F710" s="8">
        <v>44285.536493055602</v>
      </c>
      <c r="G710" s="2" t="s">
        <v>16</v>
      </c>
      <c r="H710" s="6">
        <v>9845</v>
      </c>
      <c r="I710" s="2" t="s">
        <v>17</v>
      </c>
      <c r="J710" s="2" t="s">
        <v>1198</v>
      </c>
      <c r="K710" s="2" t="s">
        <v>30</v>
      </c>
      <c r="L710" s="2" t="s">
        <v>1199</v>
      </c>
      <c r="M710" s="2" t="s">
        <v>17</v>
      </c>
      <c r="N710" s="2" t="s">
        <v>17</v>
      </c>
    </row>
    <row r="711" spans="1:14">
      <c r="A711" s="3" t="s">
        <v>14</v>
      </c>
      <c r="B711" s="3" t="s">
        <v>15</v>
      </c>
      <c r="C711" s="5">
        <v>3810000</v>
      </c>
      <c r="D711" s="5">
        <v>3810000</v>
      </c>
      <c r="E711" s="7">
        <v>939017272</v>
      </c>
      <c r="F711" s="9">
        <v>44285.550011574102</v>
      </c>
      <c r="G711" s="3" t="s">
        <v>16</v>
      </c>
      <c r="H711" s="7">
        <v>9846</v>
      </c>
      <c r="I711" s="3" t="s">
        <v>17</v>
      </c>
      <c r="J711" s="3" t="s">
        <v>1200</v>
      </c>
      <c r="K711" s="3" t="s">
        <v>1201</v>
      </c>
      <c r="L711" s="3" t="s">
        <v>1202</v>
      </c>
      <c r="M711" s="3" t="s">
        <v>17</v>
      </c>
      <c r="N711" s="3" t="s">
        <v>17</v>
      </c>
    </row>
    <row r="712" spans="1:14">
      <c r="A712" s="2" t="s">
        <v>14</v>
      </c>
      <c r="B712" s="2" t="s">
        <v>15</v>
      </c>
      <c r="C712" s="4">
        <v>1309740</v>
      </c>
      <c r="D712" s="4">
        <v>1309740</v>
      </c>
      <c r="E712" s="6">
        <v>939026812</v>
      </c>
      <c r="F712" s="8">
        <v>44285.554085648102</v>
      </c>
      <c r="G712" s="2" t="s">
        <v>16</v>
      </c>
      <c r="H712" s="6">
        <v>9847</v>
      </c>
      <c r="I712" s="2" t="s">
        <v>17</v>
      </c>
      <c r="J712" s="2" t="s">
        <v>1184</v>
      </c>
      <c r="K712" s="2" t="s">
        <v>27</v>
      </c>
      <c r="L712" s="2" t="s">
        <v>1203</v>
      </c>
      <c r="M712" s="2" t="s">
        <v>17</v>
      </c>
      <c r="N712" s="2" t="s">
        <v>17</v>
      </c>
    </row>
    <row r="713" spans="1:14">
      <c r="A713" s="3" t="s">
        <v>14</v>
      </c>
      <c r="B713" s="3" t="s">
        <v>15</v>
      </c>
      <c r="C713" s="5">
        <v>14689948</v>
      </c>
      <c r="D713" s="5">
        <v>14689948</v>
      </c>
      <c r="E713" s="7">
        <v>939091112</v>
      </c>
      <c r="F713" s="9">
        <v>44285.581423611096</v>
      </c>
      <c r="G713" s="3" t="s">
        <v>16</v>
      </c>
      <c r="H713" s="7">
        <v>9848</v>
      </c>
      <c r="I713" s="3" t="s">
        <v>17</v>
      </c>
      <c r="J713" s="3" t="s">
        <v>1204</v>
      </c>
      <c r="K713" s="3" t="s">
        <v>27</v>
      </c>
      <c r="L713" s="3" t="s">
        <v>1205</v>
      </c>
      <c r="M713" s="3" t="s">
        <v>17</v>
      </c>
      <c r="N713" s="3" t="s">
        <v>17</v>
      </c>
    </row>
    <row r="714" spans="1:14">
      <c r="A714" s="2" t="s">
        <v>14</v>
      </c>
      <c r="B714" s="2" t="s">
        <v>15</v>
      </c>
      <c r="C714" s="4">
        <v>1902899</v>
      </c>
      <c r="D714" s="4">
        <v>1902899</v>
      </c>
      <c r="E714" s="6">
        <v>939130699</v>
      </c>
      <c r="F714" s="8">
        <v>44285.597743055601</v>
      </c>
      <c r="G714" s="2" t="s">
        <v>16</v>
      </c>
      <c r="H714" s="6">
        <v>9851</v>
      </c>
      <c r="I714" s="2" t="s">
        <v>17</v>
      </c>
      <c r="J714" s="2" t="s">
        <v>21</v>
      </c>
      <c r="K714" s="2" t="s">
        <v>19</v>
      </c>
      <c r="L714" s="2" t="s">
        <v>1206</v>
      </c>
      <c r="M714" s="2" t="s">
        <v>17</v>
      </c>
      <c r="N714" s="2" t="s">
        <v>17</v>
      </c>
    </row>
    <row r="715" spans="1:14">
      <c r="A715" s="3" t="s">
        <v>14</v>
      </c>
      <c r="B715" s="3" t="s">
        <v>15</v>
      </c>
      <c r="C715" s="5">
        <v>1701</v>
      </c>
      <c r="D715" s="5">
        <v>1701</v>
      </c>
      <c r="E715" s="7">
        <v>939172997</v>
      </c>
      <c r="F715" s="9">
        <v>44285.613935185203</v>
      </c>
      <c r="G715" s="3" t="s">
        <v>16</v>
      </c>
      <c r="H715" s="7">
        <v>9852</v>
      </c>
      <c r="I715" s="3" t="s">
        <v>17</v>
      </c>
      <c r="J715" s="3" t="s">
        <v>1207</v>
      </c>
      <c r="K715" s="3" t="s">
        <v>27</v>
      </c>
      <c r="L715" s="3" t="s">
        <v>1208</v>
      </c>
      <c r="M715" s="3" t="s">
        <v>17</v>
      </c>
      <c r="N715" s="3" t="s">
        <v>17</v>
      </c>
    </row>
    <row r="716" spans="1:14">
      <c r="A716" s="2" t="s">
        <v>14</v>
      </c>
      <c r="B716" s="2" t="s">
        <v>15</v>
      </c>
      <c r="C716" s="4">
        <v>992045</v>
      </c>
      <c r="D716" s="4">
        <v>992045</v>
      </c>
      <c r="E716" s="6">
        <v>939182288</v>
      </c>
      <c r="F716" s="8">
        <v>44285.617245370398</v>
      </c>
      <c r="G716" s="2" t="s">
        <v>16</v>
      </c>
      <c r="H716" s="6">
        <v>9853</v>
      </c>
      <c r="I716" s="2" t="s">
        <v>17</v>
      </c>
      <c r="J716" s="2" t="s">
        <v>1209</v>
      </c>
      <c r="K716" s="2" t="s">
        <v>27</v>
      </c>
      <c r="L716" s="2" t="s">
        <v>1210</v>
      </c>
      <c r="M716" s="2" t="s">
        <v>17</v>
      </c>
      <c r="N716" s="2" t="s">
        <v>17</v>
      </c>
    </row>
    <row r="717" spans="1:14">
      <c r="A717" s="3" t="s">
        <v>14</v>
      </c>
      <c r="B717" s="3" t="s">
        <v>15</v>
      </c>
      <c r="C717" s="5">
        <v>5587.39</v>
      </c>
      <c r="D717" s="5">
        <v>5587.39</v>
      </c>
      <c r="E717" s="7">
        <v>939183689</v>
      </c>
      <c r="F717" s="9">
        <v>44285.617754629602</v>
      </c>
      <c r="G717" s="3" t="s">
        <v>16</v>
      </c>
      <c r="H717" s="7">
        <v>9854</v>
      </c>
      <c r="I717" s="3" t="s">
        <v>17</v>
      </c>
      <c r="J717" s="3" t="s">
        <v>1211</v>
      </c>
      <c r="K717" s="3" t="s">
        <v>27</v>
      </c>
      <c r="L717" s="3" t="s">
        <v>1212</v>
      </c>
      <c r="M717" s="3" t="s">
        <v>17</v>
      </c>
      <c r="N717" s="3" t="s">
        <v>17</v>
      </c>
    </row>
    <row r="718" spans="1:14">
      <c r="A718" s="2" t="s">
        <v>14</v>
      </c>
      <c r="B718" s="2" t="s">
        <v>15</v>
      </c>
      <c r="C718" s="4">
        <v>16065273</v>
      </c>
      <c r="D718" s="4">
        <v>16065273</v>
      </c>
      <c r="E718" s="6">
        <v>939185729</v>
      </c>
      <c r="F718" s="8">
        <v>44285.6184953704</v>
      </c>
      <c r="G718" s="2" t="s">
        <v>16</v>
      </c>
      <c r="H718" s="6">
        <v>9855</v>
      </c>
      <c r="I718" s="2" t="s">
        <v>17</v>
      </c>
      <c r="J718" s="2" t="s">
        <v>1213</v>
      </c>
      <c r="K718" s="2" t="s">
        <v>27</v>
      </c>
      <c r="L718" s="2" t="s">
        <v>1208</v>
      </c>
      <c r="M718" s="2" t="s">
        <v>17</v>
      </c>
      <c r="N718" s="2" t="s">
        <v>17</v>
      </c>
    </row>
    <row r="719" spans="1:14">
      <c r="A719" s="3" t="s">
        <v>14</v>
      </c>
      <c r="B719" s="3" t="s">
        <v>15</v>
      </c>
      <c r="C719" s="5">
        <v>19202.900000000001</v>
      </c>
      <c r="D719" s="5">
        <v>19202.900000000001</v>
      </c>
      <c r="E719" s="7">
        <v>939193102</v>
      </c>
      <c r="F719" s="9">
        <v>44285.621215277803</v>
      </c>
      <c r="G719" s="3" t="s">
        <v>16</v>
      </c>
      <c r="H719" s="7">
        <v>9856</v>
      </c>
      <c r="I719" s="3" t="s">
        <v>17</v>
      </c>
      <c r="J719" s="3" t="s">
        <v>1214</v>
      </c>
      <c r="K719" s="3" t="s">
        <v>27</v>
      </c>
      <c r="L719" s="3" t="s">
        <v>1212</v>
      </c>
      <c r="M719" s="3" t="s">
        <v>17</v>
      </c>
      <c r="N719" s="3" t="s">
        <v>17</v>
      </c>
    </row>
    <row r="720" spans="1:14">
      <c r="A720" s="2" t="s">
        <v>14</v>
      </c>
      <c r="B720" s="2" t="s">
        <v>15</v>
      </c>
      <c r="C720" s="4">
        <v>9901.65</v>
      </c>
      <c r="D720" s="4">
        <v>9901.65</v>
      </c>
      <c r="E720" s="6">
        <v>939211331</v>
      </c>
      <c r="F720" s="8">
        <v>44285.628090277802</v>
      </c>
      <c r="G720" s="2" t="s">
        <v>16</v>
      </c>
      <c r="H720" s="6">
        <v>9857</v>
      </c>
      <c r="I720" s="2" t="s">
        <v>17</v>
      </c>
      <c r="J720" s="2" t="s">
        <v>1215</v>
      </c>
      <c r="K720" s="2" t="s">
        <v>27</v>
      </c>
      <c r="L720" s="2" t="s">
        <v>1212</v>
      </c>
      <c r="M720" s="2" t="s">
        <v>17</v>
      </c>
      <c r="N720" s="2" t="s">
        <v>17</v>
      </c>
    </row>
    <row r="721" spans="1:14">
      <c r="A721" s="3" t="s">
        <v>14</v>
      </c>
      <c r="B721" s="3" t="s">
        <v>15</v>
      </c>
      <c r="C721" s="5">
        <v>36974159</v>
      </c>
      <c r="D721" s="5">
        <v>36974159</v>
      </c>
      <c r="E721" s="7">
        <v>939256929</v>
      </c>
      <c r="F721" s="9">
        <v>44285.644525463002</v>
      </c>
      <c r="G721" s="3" t="s">
        <v>16</v>
      </c>
      <c r="H721" s="7">
        <v>9858</v>
      </c>
      <c r="I721" s="3" t="s">
        <v>17</v>
      </c>
      <c r="J721" s="3" t="s">
        <v>1216</v>
      </c>
      <c r="K721" s="3" t="s">
        <v>27</v>
      </c>
      <c r="L721" s="3" t="s">
        <v>1115</v>
      </c>
      <c r="M721" s="3" t="s">
        <v>17</v>
      </c>
      <c r="N721" s="3" t="s">
        <v>17</v>
      </c>
    </row>
    <row r="722" spans="1:14">
      <c r="A722" s="2" t="s">
        <v>14</v>
      </c>
      <c r="B722" s="2" t="s">
        <v>15</v>
      </c>
      <c r="C722" s="4">
        <v>400000</v>
      </c>
      <c r="D722" s="4">
        <v>400000</v>
      </c>
      <c r="E722" s="6">
        <v>939319366</v>
      </c>
      <c r="F722" s="8">
        <v>44285.666527777801</v>
      </c>
      <c r="G722" s="2" t="s">
        <v>16</v>
      </c>
      <c r="H722" s="6">
        <v>9860</v>
      </c>
      <c r="I722" s="2" t="s">
        <v>17</v>
      </c>
      <c r="J722" s="2" t="s">
        <v>121</v>
      </c>
      <c r="K722" s="2" t="s">
        <v>43</v>
      </c>
      <c r="L722" s="2" t="s">
        <v>122</v>
      </c>
      <c r="M722" s="2" t="s">
        <v>17</v>
      </c>
      <c r="N722" s="2" t="s">
        <v>17</v>
      </c>
    </row>
    <row r="723" spans="1:14">
      <c r="A723" s="3" t="s">
        <v>14</v>
      </c>
      <c r="B723" s="3" t="s">
        <v>15</v>
      </c>
      <c r="C723" s="5">
        <v>359.02</v>
      </c>
      <c r="D723" s="5">
        <v>359.02</v>
      </c>
      <c r="E723" s="7">
        <v>939370498</v>
      </c>
      <c r="F723" s="9">
        <v>44285.685023148202</v>
      </c>
      <c r="G723" s="3" t="s">
        <v>16</v>
      </c>
      <c r="H723" s="7">
        <v>9863</v>
      </c>
      <c r="I723" s="3" t="s">
        <v>17</v>
      </c>
      <c r="J723" s="3" t="s">
        <v>1217</v>
      </c>
      <c r="K723" s="3" t="s">
        <v>27</v>
      </c>
      <c r="L723" s="3" t="s">
        <v>1218</v>
      </c>
      <c r="M723" s="3" t="s">
        <v>17</v>
      </c>
      <c r="N723" s="3" t="s">
        <v>17</v>
      </c>
    </row>
    <row r="724" spans="1:14">
      <c r="A724" s="2" t="s">
        <v>14</v>
      </c>
      <c r="B724" s="2" t="s">
        <v>15</v>
      </c>
      <c r="C724" s="4">
        <v>1173.3399999999999</v>
      </c>
      <c r="D724" s="4">
        <v>1173.3399999999999</v>
      </c>
      <c r="E724" s="6">
        <v>939379342</v>
      </c>
      <c r="F724" s="8">
        <v>44285.688414351898</v>
      </c>
      <c r="G724" s="2" t="s">
        <v>16</v>
      </c>
      <c r="H724" s="6">
        <v>9864</v>
      </c>
      <c r="I724" s="2" t="s">
        <v>17</v>
      </c>
      <c r="J724" s="2" t="s">
        <v>1219</v>
      </c>
      <c r="K724" s="2" t="s">
        <v>27</v>
      </c>
      <c r="L724" s="2" t="s">
        <v>1218</v>
      </c>
      <c r="M724" s="2" t="s">
        <v>17</v>
      </c>
      <c r="N724" s="2" t="s">
        <v>17</v>
      </c>
    </row>
    <row r="725" spans="1:14">
      <c r="A725" s="3" t="s">
        <v>14</v>
      </c>
      <c r="B725" s="3" t="s">
        <v>15</v>
      </c>
      <c r="C725" s="5">
        <v>2500.17</v>
      </c>
      <c r="D725" s="5">
        <v>2500.17</v>
      </c>
      <c r="E725" s="7">
        <v>939386699</v>
      </c>
      <c r="F725" s="9">
        <v>44285.691331018497</v>
      </c>
      <c r="G725" s="3" t="s">
        <v>16</v>
      </c>
      <c r="H725" s="7">
        <v>9865</v>
      </c>
      <c r="I725" s="3" t="s">
        <v>17</v>
      </c>
      <c r="J725" s="3" t="s">
        <v>1220</v>
      </c>
      <c r="K725" s="3" t="s">
        <v>27</v>
      </c>
      <c r="L725" s="3" t="s">
        <v>1218</v>
      </c>
      <c r="M725" s="3" t="s">
        <v>17</v>
      </c>
      <c r="N725" s="3" t="s">
        <v>17</v>
      </c>
    </row>
    <row r="726" spans="1:14">
      <c r="A726" s="2" t="s">
        <v>14</v>
      </c>
      <c r="B726" s="2" t="s">
        <v>15</v>
      </c>
      <c r="C726" s="4">
        <v>360.4</v>
      </c>
      <c r="D726" s="4">
        <v>360.4</v>
      </c>
      <c r="E726" s="6">
        <v>939391404</v>
      </c>
      <c r="F726" s="8">
        <v>44285.6931944444</v>
      </c>
      <c r="G726" s="2" t="s">
        <v>16</v>
      </c>
      <c r="H726" s="6">
        <v>9866</v>
      </c>
      <c r="I726" s="2" t="s">
        <v>17</v>
      </c>
      <c r="J726" s="2" t="s">
        <v>1221</v>
      </c>
      <c r="K726" s="2" t="s">
        <v>27</v>
      </c>
      <c r="L726" s="2" t="s">
        <v>1218</v>
      </c>
      <c r="M726" s="2" t="s">
        <v>17</v>
      </c>
      <c r="N726" s="2" t="s">
        <v>17</v>
      </c>
    </row>
    <row r="727" spans="1:14">
      <c r="A727" s="3" t="s">
        <v>14</v>
      </c>
      <c r="B727" s="3" t="s">
        <v>15</v>
      </c>
      <c r="C727" s="5">
        <v>41012</v>
      </c>
      <c r="D727" s="5">
        <v>41012</v>
      </c>
      <c r="E727" s="7">
        <v>939395841</v>
      </c>
      <c r="F727" s="9">
        <v>44285.6949074074</v>
      </c>
      <c r="G727" s="3" t="s">
        <v>16</v>
      </c>
      <c r="H727" s="7">
        <v>9867</v>
      </c>
      <c r="I727" s="3" t="s">
        <v>17</v>
      </c>
      <c r="J727" s="3" t="s">
        <v>1222</v>
      </c>
      <c r="K727" s="3" t="s">
        <v>19</v>
      </c>
      <c r="L727" s="3" t="s">
        <v>1223</v>
      </c>
      <c r="M727" s="3" t="s">
        <v>17</v>
      </c>
      <c r="N727" s="3" t="s">
        <v>17</v>
      </c>
    </row>
    <row r="728" spans="1:14">
      <c r="A728" s="2" t="s">
        <v>14</v>
      </c>
      <c r="B728" s="2" t="s">
        <v>15</v>
      </c>
      <c r="C728" s="4">
        <v>1179.8599999999999</v>
      </c>
      <c r="D728" s="4">
        <v>1179.8599999999999</v>
      </c>
      <c r="E728" s="6">
        <v>939397206</v>
      </c>
      <c r="F728" s="8">
        <v>44285.695439814801</v>
      </c>
      <c r="G728" s="2" t="s">
        <v>16</v>
      </c>
      <c r="H728" s="6">
        <v>9868</v>
      </c>
      <c r="I728" s="2" t="s">
        <v>17</v>
      </c>
      <c r="J728" s="2" t="s">
        <v>1224</v>
      </c>
      <c r="K728" s="2" t="s">
        <v>27</v>
      </c>
      <c r="L728" s="2" t="s">
        <v>1218</v>
      </c>
      <c r="M728" s="2" t="s">
        <v>17</v>
      </c>
      <c r="N728" s="2" t="s">
        <v>17</v>
      </c>
    </row>
    <row r="729" spans="1:14">
      <c r="A729" s="3" t="s">
        <v>14</v>
      </c>
      <c r="B729" s="3" t="s">
        <v>15</v>
      </c>
      <c r="C729" s="5">
        <v>2504.62</v>
      </c>
      <c r="D729" s="5">
        <v>2504.62</v>
      </c>
      <c r="E729" s="7">
        <v>939401408</v>
      </c>
      <c r="F729" s="9">
        <v>44285.697048611102</v>
      </c>
      <c r="G729" s="3" t="s">
        <v>16</v>
      </c>
      <c r="H729" s="7">
        <v>9869</v>
      </c>
      <c r="I729" s="3" t="s">
        <v>17</v>
      </c>
      <c r="J729" s="3" t="s">
        <v>1225</v>
      </c>
      <c r="K729" s="3" t="s">
        <v>27</v>
      </c>
      <c r="L729" s="3" t="s">
        <v>1218</v>
      </c>
      <c r="M729" s="3" t="s">
        <v>17</v>
      </c>
      <c r="N729" s="3" t="s">
        <v>17</v>
      </c>
    </row>
    <row r="730" spans="1:14">
      <c r="A730" s="2" t="s">
        <v>14</v>
      </c>
      <c r="B730" s="2" t="s">
        <v>15</v>
      </c>
      <c r="C730" s="4">
        <v>12322554</v>
      </c>
      <c r="D730" s="4">
        <v>12322554</v>
      </c>
      <c r="E730" s="6">
        <v>939415201</v>
      </c>
      <c r="F730" s="8">
        <v>44285.702465277798</v>
      </c>
      <c r="G730" s="2" t="s">
        <v>16</v>
      </c>
      <c r="H730" s="6">
        <v>9871</v>
      </c>
      <c r="I730" s="2" t="s">
        <v>17</v>
      </c>
      <c r="J730" s="2" t="s">
        <v>1226</v>
      </c>
      <c r="K730" s="2" t="s">
        <v>27</v>
      </c>
      <c r="L730" s="2" t="s">
        <v>1227</v>
      </c>
      <c r="M730" s="2" t="s">
        <v>17</v>
      </c>
      <c r="N730" s="2" t="s">
        <v>17</v>
      </c>
    </row>
    <row r="731" spans="1:14">
      <c r="A731" s="3" t="s">
        <v>14</v>
      </c>
      <c r="B731" s="3" t="s">
        <v>15</v>
      </c>
      <c r="C731" s="32">
        <v>36103009</v>
      </c>
      <c r="D731" s="5">
        <v>36103009</v>
      </c>
      <c r="E731" s="7">
        <v>939431644</v>
      </c>
      <c r="F731" s="9">
        <v>44285.708935185197</v>
      </c>
      <c r="G731" s="3" t="s">
        <v>16</v>
      </c>
      <c r="H731" s="7">
        <v>9872</v>
      </c>
      <c r="I731" s="3" t="s">
        <v>17</v>
      </c>
      <c r="J731" s="3" t="s">
        <v>1228</v>
      </c>
      <c r="K731" s="3" t="s">
        <v>27</v>
      </c>
      <c r="L731" s="3" t="s">
        <v>1227</v>
      </c>
      <c r="M731" s="3" t="s">
        <v>17</v>
      </c>
      <c r="N731" s="3" t="s">
        <v>17</v>
      </c>
    </row>
    <row r="732" spans="1:14">
      <c r="A732" s="2" t="s">
        <v>14</v>
      </c>
      <c r="B732" s="2" t="s">
        <v>15</v>
      </c>
      <c r="C732" s="4">
        <v>9123666</v>
      </c>
      <c r="D732" s="4">
        <v>9123666</v>
      </c>
      <c r="E732" s="6">
        <v>939492969</v>
      </c>
      <c r="F732" s="8">
        <v>44285.7342824074</v>
      </c>
      <c r="G732" s="2" t="s">
        <v>16</v>
      </c>
      <c r="H732" s="6">
        <v>9873</v>
      </c>
      <c r="I732" s="2" t="s">
        <v>17</v>
      </c>
      <c r="J732" s="2" t="s">
        <v>1229</v>
      </c>
      <c r="K732" s="35">
        <v>393</v>
      </c>
      <c r="L732" s="2" t="s">
        <v>1230</v>
      </c>
      <c r="M732" s="2" t="s">
        <v>17</v>
      </c>
      <c r="N732" s="2" t="s">
        <v>17</v>
      </c>
    </row>
    <row r="733" spans="1:14">
      <c r="A733" s="3" t="s">
        <v>14</v>
      </c>
      <c r="B733" s="3" t="s">
        <v>15</v>
      </c>
      <c r="C733" s="5">
        <v>14971684</v>
      </c>
      <c r="D733" s="5">
        <v>14971684</v>
      </c>
      <c r="E733" s="7">
        <v>939609434</v>
      </c>
      <c r="F733" s="9">
        <v>44285.785277777803</v>
      </c>
      <c r="G733" s="3" t="s">
        <v>16</v>
      </c>
      <c r="H733" s="7">
        <v>9878</v>
      </c>
      <c r="I733" s="3" t="s">
        <v>17</v>
      </c>
      <c r="J733" s="3" t="s">
        <v>1231</v>
      </c>
      <c r="K733" s="3" t="s">
        <v>27</v>
      </c>
      <c r="L733" s="3" t="s">
        <v>1232</v>
      </c>
      <c r="M733" s="3" t="s">
        <v>17</v>
      </c>
      <c r="N733" s="3" t="s">
        <v>17</v>
      </c>
    </row>
    <row r="734" spans="1:14">
      <c r="A734" s="2" t="s">
        <v>14</v>
      </c>
      <c r="B734" s="2" t="s">
        <v>15</v>
      </c>
      <c r="C734" s="4">
        <v>1000</v>
      </c>
      <c r="D734" s="4">
        <v>1000</v>
      </c>
      <c r="E734" s="6">
        <v>939650336</v>
      </c>
      <c r="F734" s="8">
        <v>44285.803993055597</v>
      </c>
      <c r="G734" s="2" t="s">
        <v>16</v>
      </c>
      <c r="H734" s="6">
        <v>9879</v>
      </c>
      <c r="I734" s="2" t="s">
        <v>17</v>
      </c>
      <c r="J734" s="2" t="s">
        <v>1233</v>
      </c>
      <c r="K734" s="2" t="s">
        <v>43</v>
      </c>
      <c r="L734" s="2" t="s">
        <v>1234</v>
      </c>
      <c r="M734" s="2" t="s">
        <v>17</v>
      </c>
      <c r="N734" s="2" t="s">
        <v>17</v>
      </c>
    </row>
    <row r="735" spans="1:14">
      <c r="A735" s="3" t="s">
        <v>14</v>
      </c>
      <c r="B735" s="3" t="s">
        <v>15</v>
      </c>
      <c r="C735" s="5">
        <v>2610000</v>
      </c>
      <c r="D735" s="5">
        <v>2610000</v>
      </c>
      <c r="E735" s="7">
        <v>939862597</v>
      </c>
      <c r="F735" s="9">
        <v>44285.9239930556</v>
      </c>
      <c r="G735" s="3" t="s">
        <v>16</v>
      </c>
      <c r="H735" s="7">
        <v>9880</v>
      </c>
      <c r="I735" s="3" t="s">
        <v>17</v>
      </c>
      <c r="J735" s="3" t="s">
        <v>1235</v>
      </c>
      <c r="K735" s="3" t="s">
        <v>30</v>
      </c>
      <c r="L735" s="3" t="s">
        <v>1172</v>
      </c>
      <c r="M735" s="3" t="s">
        <v>17</v>
      </c>
      <c r="N735" s="3" t="s">
        <v>17</v>
      </c>
    </row>
    <row r="736" spans="1:14">
      <c r="A736" s="2" t="s">
        <v>14</v>
      </c>
      <c r="B736" s="2" t="s">
        <v>15</v>
      </c>
      <c r="C736" s="4">
        <v>1488195</v>
      </c>
      <c r="D736" s="4">
        <v>1488195</v>
      </c>
      <c r="E736" s="6">
        <v>939984710</v>
      </c>
      <c r="F736" s="8">
        <v>44286.305150462998</v>
      </c>
      <c r="G736" s="2" t="s">
        <v>16</v>
      </c>
      <c r="H736" s="6">
        <v>9882</v>
      </c>
      <c r="I736" s="2" t="s">
        <v>17</v>
      </c>
      <c r="J736" s="2" t="s">
        <v>1236</v>
      </c>
      <c r="K736" s="2" t="s">
        <v>27</v>
      </c>
      <c r="L736" s="2" t="s">
        <v>1237</v>
      </c>
      <c r="M736" s="2" t="s">
        <v>17</v>
      </c>
      <c r="N736" s="2" t="s">
        <v>17</v>
      </c>
    </row>
    <row r="737" spans="1:14">
      <c r="A737" s="3" t="s">
        <v>14</v>
      </c>
      <c r="B737" s="3" t="s">
        <v>15</v>
      </c>
      <c r="C737" s="5">
        <v>1283923</v>
      </c>
      <c r="D737" s="5">
        <v>1283923</v>
      </c>
      <c r="E737" s="7">
        <v>939986351</v>
      </c>
      <c r="F737" s="9">
        <v>44286.306863425903</v>
      </c>
      <c r="G737" s="3" t="s">
        <v>16</v>
      </c>
      <c r="H737" s="7">
        <v>9883</v>
      </c>
      <c r="I737" s="3" t="s">
        <v>17</v>
      </c>
      <c r="J737" s="3" t="s">
        <v>1238</v>
      </c>
      <c r="K737" s="3" t="s">
        <v>27</v>
      </c>
      <c r="L737" s="3" t="s">
        <v>1237</v>
      </c>
      <c r="M737" s="3" t="s">
        <v>17</v>
      </c>
      <c r="N737" s="3" t="s">
        <v>17</v>
      </c>
    </row>
    <row r="738" spans="1:14">
      <c r="A738" s="2" t="s">
        <v>14</v>
      </c>
      <c r="B738" s="2" t="s">
        <v>15</v>
      </c>
      <c r="C738" s="4">
        <v>2029520</v>
      </c>
      <c r="D738" s="4">
        <v>2029520</v>
      </c>
      <c r="E738" s="6">
        <v>939987800</v>
      </c>
      <c r="F738" s="8">
        <v>44286.308275463001</v>
      </c>
      <c r="G738" s="2" t="s">
        <v>16</v>
      </c>
      <c r="H738" s="6">
        <v>9884</v>
      </c>
      <c r="I738" s="2" t="s">
        <v>17</v>
      </c>
      <c r="J738" s="2" t="s">
        <v>1239</v>
      </c>
      <c r="K738" s="2" t="s">
        <v>27</v>
      </c>
      <c r="L738" s="2" t="s">
        <v>1237</v>
      </c>
      <c r="M738" s="2" t="s">
        <v>17</v>
      </c>
      <c r="N738" s="2" t="s">
        <v>17</v>
      </c>
    </row>
    <row r="739" spans="1:14">
      <c r="A739" s="3" t="s">
        <v>14</v>
      </c>
      <c r="B739" s="3" t="s">
        <v>15</v>
      </c>
      <c r="C739" s="5">
        <v>3810000</v>
      </c>
      <c r="D739" s="5">
        <v>3810000</v>
      </c>
      <c r="E739" s="7">
        <v>940009795</v>
      </c>
      <c r="F739" s="9">
        <v>44286.3268171296</v>
      </c>
      <c r="G739" s="3" t="s">
        <v>16</v>
      </c>
      <c r="H739" s="7">
        <v>9885</v>
      </c>
      <c r="I739" s="3" t="s">
        <v>17</v>
      </c>
      <c r="J739" s="3" t="s">
        <v>1240</v>
      </c>
      <c r="K739" s="3" t="s">
        <v>30</v>
      </c>
      <c r="L739" s="3" t="s">
        <v>1241</v>
      </c>
      <c r="M739" s="3" t="s">
        <v>17</v>
      </c>
      <c r="N739" s="3" t="s">
        <v>17</v>
      </c>
    </row>
    <row r="740" spans="1:14">
      <c r="A740" s="2" t="s">
        <v>14</v>
      </c>
      <c r="B740" s="2" t="s">
        <v>15</v>
      </c>
      <c r="C740" s="4">
        <v>29.63</v>
      </c>
      <c r="D740" s="4">
        <v>29.63</v>
      </c>
      <c r="E740" s="6">
        <v>940033850</v>
      </c>
      <c r="F740" s="8">
        <v>44286.342974537001</v>
      </c>
      <c r="G740" s="2" t="s">
        <v>16</v>
      </c>
      <c r="H740" s="6">
        <v>9886</v>
      </c>
      <c r="I740" s="2" t="s">
        <v>17</v>
      </c>
      <c r="J740" s="2" t="s">
        <v>1242</v>
      </c>
      <c r="K740" s="2" t="s">
        <v>1243</v>
      </c>
      <c r="L740" s="2" t="s">
        <v>1244</v>
      </c>
      <c r="M740" s="2" t="s">
        <v>17</v>
      </c>
      <c r="N740" s="2" t="s">
        <v>17</v>
      </c>
    </row>
    <row r="741" spans="1:14">
      <c r="A741" s="3" t="s">
        <v>14</v>
      </c>
      <c r="B741" s="3" t="s">
        <v>15</v>
      </c>
      <c r="C741" s="5">
        <v>6000</v>
      </c>
      <c r="D741" s="5">
        <v>6000</v>
      </c>
      <c r="E741" s="7">
        <v>940052559</v>
      </c>
      <c r="F741" s="9">
        <v>44286.353067129603</v>
      </c>
      <c r="G741" s="3" t="s">
        <v>16</v>
      </c>
      <c r="H741" s="7">
        <v>9887</v>
      </c>
      <c r="I741" s="3" t="s">
        <v>17</v>
      </c>
      <c r="J741" s="3" t="s">
        <v>1245</v>
      </c>
      <c r="K741" s="3" t="s">
        <v>30</v>
      </c>
      <c r="L741" s="3" t="s">
        <v>1246</v>
      </c>
      <c r="M741" s="3" t="s">
        <v>17</v>
      </c>
      <c r="N741" s="3" t="s">
        <v>17</v>
      </c>
    </row>
    <row r="742" spans="1:14">
      <c r="A742" s="2" t="s">
        <v>14</v>
      </c>
      <c r="B742" s="2" t="s">
        <v>15</v>
      </c>
      <c r="C742" s="4">
        <v>90027</v>
      </c>
      <c r="D742" s="4">
        <v>90027</v>
      </c>
      <c r="E742" s="6">
        <v>940059565</v>
      </c>
      <c r="F742" s="8">
        <v>44286.356608796297</v>
      </c>
      <c r="G742" s="2" t="s">
        <v>16</v>
      </c>
      <c r="H742" s="6">
        <v>9888</v>
      </c>
      <c r="I742" s="2" t="s">
        <v>17</v>
      </c>
      <c r="J742" s="2" t="s">
        <v>1247</v>
      </c>
      <c r="K742" s="2" t="s">
        <v>53</v>
      </c>
      <c r="L742" s="2" t="s">
        <v>1248</v>
      </c>
      <c r="M742" s="2" t="s">
        <v>17</v>
      </c>
      <c r="N742" s="2" t="s">
        <v>17</v>
      </c>
    </row>
    <row r="743" spans="1:14">
      <c r="A743" s="3" t="s">
        <v>14</v>
      </c>
      <c r="B743" s="3" t="s">
        <v>15</v>
      </c>
      <c r="C743" s="5">
        <v>132662171</v>
      </c>
      <c r="D743" s="5">
        <v>132662171</v>
      </c>
      <c r="E743" s="7">
        <v>940063799</v>
      </c>
      <c r="F743" s="9">
        <v>44286.358692129601</v>
      </c>
      <c r="G743" s="3" t="s">
        <v>16</v>
      </c>
      <c r="H743" s="7">
        <v>9889</v>
      </c>
      <c r="I743" s="3" t="s">
        <v>17</v>
      </c>
      <c r="J743" s="3" t="s">
        <v>1249</v>
      </c>
      <c r="K743" s="3" t="s">
        <v>27</v>
      </c>
      <c r="L743" s="3" t="s">
        <v>1250</v>
      </c>
      <c r="M743" s="3" t="s">
        <v>17</v>
      </c>
      <c r="N743" s="3" t="s">
        <v>17</v>
      </c>
    </row>
    <row r="744" spans="1:14">
      <c r="A744" s="2" t="s">
        <v>14</v>
      </c>
      <c r="B744" s="2" t="s">
        <v>15</v>
      </c>
      <c r="C744" s="4">
        <v>1139891</v>
      </c>
      <c r="D744" s="4">
        <v>1139891</v>
      </c>
      <c r="E744" s="6">
        <v>940212322</v>
      </c>
      <c r="F744" s="8">
        <v>44286.419872685197</v>
      </c>
      <c r="G744" s="2" t="s">
        <v>16</v>
      </c>
      <c r="H744" s="6">
        <v>9892</v>
      </c>
      <c r="I744" s="2" t="s">
        <v>17</v>
      </c>
      <c r="J744" s="2" t="s">
        <v>1251</v>
      </c>
      <c r="K744" s="35">
        <v>393</v>
      </c>
      <c r="L744" s="2" t="s">
        <v>1252</v>
      </c>
      <c r="M744" s="2" t="s">
        <v>17</v>
      </c>
      <c r="N744" s="2" t="s">
        <v>17</v>
      </c>
    </row>
    <row r="745" spans="1:14">
      <c r="A745" s="3" t="s">
        <v>14</v>
      </c>
      <c r="B745" s="3" t="s">
        <v>15</v>
      </c>
      <c r="C745" s="5">
        <v>715966</v>
      </c>
      <c r="D745" s="5">
        <v>715966</v>
      </c>
      <c r="E745" s="7">
        <v>940687855</v>
      </c>
      <c r="F745" s="9">
        <v>44286.597847222198</v>
      </c>
      <c r="G745" s="3" t="s">
        <v>16</v>
      </c>
      <c r="H745" s="7">
        <v>9893</v>
      </c>
      <c r="I745" s="3" t="s">
        <v>17</v>
      </c>
      <c r="J745" s="3" t="s">
        <v>1253</v>
      </c>
      <c r="K745" s="3" t="s">
        <v>19</v>
      </c>
      <c r="L745" s="3" t="s">
        <v>1254</v>
      </c>
      <c r="M745" s="3" t="s">
        <v>17</v>
      </c>
      <c r="N745" s="3" t="s">
        <v>17</v>
      </c>
    </row>
    <row r="746" spans="1:14">
      <c r="A746" s="2" t="s">
        <v>14</v>
      </c>
      <c r="B746" s="2" t="s">
        <v>15</v>
      </c>
      <c r="C746" s="4">
        <v>12654865</v>
      </c>
      <c r="D746" s="4">
        <v>12654865</v>
      </c>
      <c r="E746" s="6">
        <v>940690025</v>
      </c>
      <c r="F746" s="8">
        <v>44286.598692129599</v>
      </c>
      <c r="G746" s="2" t="s">
        <v>16</v>
      </c>
      <c r="H746" s="6">
        <v>9894</v>
      </c>
      <c r="I746" s="2" t="s">
        <v>17</v>
      </c>
      <c r="J746" s="2" t="s">
        <v>34</v>
      </c>
      <c r="K746" s="2" t="s">
        <v>27</v>
      </c>
      <c r="L746" s="2" t="s">
        <v>1255</v>
      </c>
      <c r="M746" s="2" t="s">
        <v>17</v>
      </c>
      <c r="N746" s="2" t="s">
        <v>17</v>
      </c>
    </row>
    <row r="747" spans="1:14">
      <c r="A747" s="3" t="s">
        <v>14</v>
      </c>
      <c r="B747" s="3" t="s">
        <v>15</v>
      </c>
      <c r="C747" s="5">
        <v>170130</v>
      </c>
      <c r="D747" s="5">
        <v>170130</v>
      </c>
      <c r="E747" s="7">
        <v>940694103</v>
      </c>
      <c r="F747" s="9">
        <v>44286.600266203699</v>
      </c>
      <c r="G747" s="3" t="s">
        <v>16</v>
      </c>
      <c r="H747" s="7">
        <v>9895</v>
      </c>
      <c r="I747" s="3" t="s">
        <v>17</v>
      </c>
      <c r="J747" s="3" t="s">
        <v>1256</v>
      </c>
      <c r="K747" s="3" t="s">
        <v>106</v>
      </c>
      <c r="L747" s="3" t="s">
        <v>1257</v>
      </c>
      <c r="M747" s="3" t="s">
        <v>17</v>
      </c>
      <c r="N747" s="3" t="s">
        <v>17</v>
      </c>
    </row>
    <row r="748" spans="1:14">
      <c r="A748" s="2" t="s">
        <v>14</v>
      </c>
      <c r="B748" s="2" t="s">
        <v>15</v>
      </c>
      <c r="C748" s="4">
        <v>10433909</v>
      </c>
      <c r="D748" s="4">
        <v>10433909</v>
      </c>
      <c r="E748" s="6">
        <v>940700936</v>
      </c>
      <c r="F748" s="8">
        <v>44286.602916666699</v>
      </c>
      <c r="G748" s="2" t="s">
        <v>16</v>
      </c>
      <c r="H748" s="6">
        <v>9896</v>
      </c>
      <c r="I748" s="2" t="s">
        <v>17</v>
      </c>
      <c r="J748" s="2" t="s">
        <v>1258</v>
      </c>
      <c r="K748" s="2" t="s">
        <v>27</v>
      </c>
      <c r="L748" s="2" t="s">
        <v>1255</v>
      </c>
      <c r="M748" s="2" t="s">
        <v>17</v>
      </c>
      <c r="N748" s="2" t="s">
        <v>17</v>
      </c>
    </row>
    <row r="749" spans="1:14">
      <c r="A749" s="3" t="s">
        <v>14</v>
      </c>
      <c r="B749" s="3" t="s">
        <v>15</v>
      </c>
      <c r="C749" s="5">
        <v>113884</v>
      </c>
      <c r="D749" s="5">
        <v>113884</v>
      </c>
      <c r="E749" s="7">
        <v>940713441</v>
      </c>
      <c r="F749" s="9">
        <v>44286.607615740701</v>
      </c>
      <c r="G749" s="3" t="s">
        <v>16</v>
      </c>
      <c r="H749" s="7">
        <v>9898</v>
      </c>
      <c r="I749" s="3" t="s">
        <v>17</v>
      </c>
      <c r="J749" s="3" t="s">
        <v>1114</v>
      </c>
      <c r="K749" s="3" t="s">
        <v>27</v>
      </c>
      <c r="L749" s="3" t="s">
        <v>1115</v>
      </c>
      <c r="M749" s="3" t="s">
        <v>17</v>
      </c>
      <c r="N749" s="3" t="s">
        <v>17</v>
      </c>
    </row>
    <row r="750" spans="1:14">
      <c r="A750" s="2" t="s">
        <v>14</v>
      </c>
      <c r="B750" s="2" t="s">
        <v>15</v>
      </c>
      <c r="C750" s="4">
        <v>3932200</v>
      </c>
      <c r="D750" s="4">
        <v>3932200</v>
      </c>
      <c r="E750" s="6">
        <v>940716741</v>
      </c>
      <c r="F750" s="8">
        <v>44286.608842592599</v>
      </c>
      <c r="G750" s="2" t="s">
        <v>16</v>
      </c>
      <c r="H750" s="6">
        <v>9899</v>
      </c>
      <c r="I750" s="2" t="s">
        <v>17</v>
      </c>
      <c r="J750" s="2" t="s">
        <v>1259</v>
      </c>
      <c r="K750" s="2" t="s">
        <v>27</v>
      </c>
      <c r="L750" s="2" t="s">
        <v>1255</v>
      </c>
      <c r="M750" s="2" t="s">
        <v>17</v>
      </c>
      <c r="N750" s="2" t="s">
        <v>17</v>
      </c>
    </row>
    <row r="751" spans="1:14">
      <c r="A751" s="3" t="s">
        <v>14</v>
      </c>
      <c r="B751" s="3" t="s">
        <v>15</v>
      </c>
      <c r="C751" s="5">
        <v>12499279</v>
      </c>
      <c r="D751" s="5">
        <v>12499279</v>
      </c>
      <c r="E751" s="7">
        <v>940793369</v>
      </c>
      <c r="F751" s="9">
        <v>44286.637129629598</v>
      </c>
      <c r="G751" s="3" t="s">
        <v>16</v>
      </c>
      <c r="H751" s="7">
        <v>9901</v>
      </c>
      <c r="I751" s="3" t="s">
        <v>17</v>
      </c>
      <c r="J751" s="3" t="s">
        <v>1260</v>
      </c>
      <c r="K751" s="3" t="s">
        <v>27</v>
      </c>
      <c r="L751" s="3" t="s">
        <v>337</v>
      </c>
      <c r="M751" s="3" t="s">
        <v>17</v>
      </c>
      <c r="N751" s="3" t="s">
        <v>17</v>
      </c>
    </row>
    <row r="752" spans="1:14">
      <c r="A752" s="2" t="s">
        <v>14</v>
      </c>
      <c r="B752" s="2" t="s">
        <v>15</v>
      </c>
      <c r="C752" s="4">
        <v>3063553</v>
      </c>
      <c r="D752" s="4">
        <v>3063553</v>
      </c>
      <c r="E752" s="6">
        <v>940908507</v>
      </c>
      <c r="F752" s="8">
        <v>44286.6790162037</v>
      </c>
      <c r="G752" s="2" t="s">
        <v>16</v>
      </c>
      <c r="H752" s="6">
        <v>9904</v>
      </c>
      <c r="I752" s="2" t="s">
        <v>17</v>
      </c>
      <c r="J752" s="2" t="s">
        <v>1261</v>
      </c>
      <c r="K752" s="2" t="s">
        <v>171</v>
      </c>
      <c r="L752" s="2" t="s">
        <v>1262</v>
      </c>
      <c r="M752" s="2" t="s">
        <v>17</v>
      </c>
      <c r="N752" s="2" t="s">
        <v>17</v>
      </c>
    </row>
    <row r="753" spans="1:14">
      <c r="A753" s="3" t="s">
        <v>14</v>
      </c>
      <c r="B753" s="3" t="s">
        <v>15</v>
      </c>
      <c r="C753" s="5">
        <v>8420317</v>
      </c>
      <c r="D753" s="5">
        <v>8420317</v>
      </c>
      <c r="E753" s="7">
        <v>940917552</v>
      </c>
      <c r="F753" s="9">
        <v>44286.682291666701</v>
      </c>
      <c r="G753" s="3" t="s">
        <v>16</v>
      </c>
      <c r="H753" s="7">
        <v>9905</v>
      </c>
      <c r="I753" s="3" t="s">
        <v>17</v>
      </c>
      <c r="J753" s="3" t="s">
        <v>1263</v>
      </c>
      <c r="K753" s="3" t="s">
        <v>27</v>
      </c>
      <c r="L753" s="3" t="s">
        <v>1264</v>
      </c>
      <c r="M753" s="3" t="s">
        <v>17</v>
      </c>
      <c r="N753" s="3" t="s">
        <v>17</v>
      </c>
    </row>
    <row r="754" spans="1:14">
      <c r="A754" s="2" t="s">
        <v>14</v>
      </c>
      <c r="B754" s="2" t="s">
        <v>15</v>
      </c>
      <c r="C754" s="32">
        <v>100000</v>
      </c>
      <c r="D754" s="4">
        <v>100000</v>
      </c>
      <c r="E754" s="6">
        <v>940935845</v>
      </c>
      <c r="F754" s="8">
        <v>44286.689085648097</v>
      </c>
      <c r="G754" s="2" t="s">
        <v>16</v>
      </c>
      <c r="H754" s="6">
        <v>9906</v>
      </c>
      <c r="I754" s="2" t="s">
        <v>17</v>
      </c>
      <c r="J754" s="2" t="s">
        <v>423</v>
      </c>
      <c r="K754" s="2" t="s">
        <v>424</v>
      </c>
      <c r="L754" s="2" t="s">
        <v>425</v>
      </c>
      <c r="M754" s="2" t="s">
        <v>17</v>
      </c>
      <c r="N754" s="2" t="s">
        <v>17</v>
      </c>
    </row>
    <row r="755" spans="1:14">
      <c r="B755" t="s">
        <v>540</v>
      </c>
      <c r="C755" s="25">
        <f>SUM(C641:C754)</f>
        <v>655950094.88999987</v>
      </c>
    </row>
    <row r="756" spans="1:14">
      <c r="B756" t="s">
        <v>541</v>
      </c>
      <c r="C756" s="28">
        <f>+C640</f>
        <v>250696555.48000097</v>
      </c>
    </row>
    <row r="757" spans="1:14">
      <c r="B757" t="s">
        <v>542</v>
      </c>
      <c r="C757" s="37">
        <v>685326440.74000001</v>
      </c>
    </row>
    <row r="758" spans="1:14">
      <c r="B758" t="s">
        <v>543</v>
      </c>
      <c r="C758" s="28">
        <f>+C755+C756-C757</f>
        <v>221320209.63000083</v>
      </c>
    </row>
    <row r="759" spans="1:14">
      <c r="A759" s="31" t="s">
        <v>14</v>
      </c>
      <c r="B759" s="31" t="s">
        <v>15</v>
      </c>
      <c r="C759" s="32">
        <v>3392165</v>
      </c>
      <c r="D759" s="32">
        <v>3392165</v>
      </c>
      <c r="E759" s="33">
        <v>941067490</v>
      </c>
      <c r="F759" s="34">
        <v>44286.744282407402</v>
      </c>
      <c r="G759" s="31" t="s">
        <v>16</v>
      </c>
      <c r="H759" s="33">
        <v>9907</v>
      </c>
      <c r="I759" s="31" t="s">
        <v>17</v>
      </c>
      <c r="J759" s="31" t="s">
        <v>1265</v>
      </c>
      <c r="K759" s="31" t="s">
        <v>27</v>
      </c>
      <c r="L759" s="31" t="s">
        <v>1266</v>
      </c>
      <c r="M759" s="31" t="s">
        <v>17</v>
      </c>
      <c r="N759" s="31" t="s">
        <v>17</v>
      </c>
    </row>
    <row r="760" spans="1:14">
      <c r="A760" s="31" t="s">
        <v>14</v>
      </c>
      <c r="B760" s="31" t="s">
        <v>15</v>
      </c>
      <c r="C760" s="32">
        <v>20</v>
      </c>
      <c r="D760" s="32">
        <v>20</v>
      </c>
      <c r="E760" s="33">
        <v>941071539</v>
      </c>
      <c r="F760" s="34">
        <v>44286.746018518497</v>
      </c>
      <c r="G760" s="31" t="s">
        <v>16</v>
      </c>
      <c r="H760" s="33">
        <v>9908</v>
      </c>
      <c r="I760" s="31" t="s">
        <v>17</v>
      </c>
      <c r="J760" s="31" t="s">
        <v>1267</v>
      </c>
      <c r="K760" s="31" t="s">
        <v>1268</v>
      </c>
      <c r="L760" s="31" t="s">
        <v>1269</v>
      </c>
      <c r="M760" s="31" t="s">
        <v>17</v>
      </c>
      <c r="N760" s="31" t="s">
        <v>17</v>
      </c>
    </row>
    <row r="761" spans="1:14">
      <c r="A761" s="31" t="s">
        <v>14</v>
      </c>
      <c r="B761" s="31" t="s">
        <v>15</v>
      </c>
      <c r="C761" s="32">
        <v>976000</v>
      </c>
      <c r="D761" s="32">
        <v>976000</v>
      </c>
      <c r="E761" s="33">
        <v>941272697</v>
      </c>
      <c r="F761" s="34">
        <v>44286.838645833297</v>
      </c>
      <c r="G761" s="31" t="s">
        <v>16</v>
      </c>
      <c r="H761" s="33">
        <v>9912</v>
      </c>
      <c r="I761" s="31" t="s">
        <v>17</v>
      </c>
      <c r="J761" s="31" t="s">
        <v>1270</v>
      </c>
      <c r="K761" s="31" t="s">
        <v>27</v>
      </c>
      <c r="L761" s="31" t="s">
        <v>1271</v>
      </c>
      <c r="M761" s="31" t="s">
        <v>17</v>
      </c>
      <c r="N761" s="3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2" workbookViewId="0">
      <selection activeCell="C19" sqref="C19"/>
    </sheetView>
  </sheetViews>
  <sheetFormatPr baseColWidth="10" defaultRowHeight="15"/>
  <cols>
    <col min="2" max="2" width="15.140625" style="37" bestFit="1" customWidth="1"/>
  </cols>
  <sheetData>
    <row r="1" spans="1:3">
      <c r="A1">
        <v>29</v>
      </c>
      <c r="B1" s="37">
        <v>73258287.5</v>
      </c>
    </row>
    <row r="2" spans="1:3">
      <c r="B2" s="37">
        <v>44161572</v>
      </c>
    </row>
    <row r="3" spans="1:3">
      <c r="B3" s="37">
        <v>12089742</v>
      </c>
    </row>
    <row r="4" spans="1:3">
      <c r="B4" s="37">
        <v>20230192</v>
      </c>
    </row>
    <row r="5" spans="1:3">
      <c r="B5" s="37">
        <v>108730277.41</v>
      </c>
    </row>
    <row r="6" spans="1:3">
      <c r="B6" s="38">
        <f>SUM(B1:B5)</f>
        <v>258470070.91</v>
      </c>
      <c r="C6">
        <v>47</v>
      </c>
    </row>
    <row r="8" spans="1:3">
      <c r="A8">
        <v>30</v>
      </c>
      <c r="B8" s="37">
        <v>17923558</v>
      </c>
    </row>
    <row r="9" spans="1:3">
      <c r="B9" s="37">
        <v>9024347</v>
      </c>
    </row>
    <row r="10" spans="1:3">
      <c r="B10" s="37">
        <v>24556800</v>
      </c>
    </row>
    <row r="11" spans="1:3">
      <c r="B11" s="37">
        <v>38806297.939999998</v>
      </c>
    </row>
    <row r="12" spans="1:3">
      <c r="B12" s="37">
        <v>85848811.409999996</v>
      </c>
    </row>
    <row r="13" spans="1:3">
      <c r="B13" s="38">
        <f>SUM(B8:B12)</f>
        <v>176159814.34999999</v>
      </c>
      <c r="C13">
        <v>44</v>
      </c>
    </row>
    <row r="15" spans="1:3">
      <c r="A15">
        <v>31</v>
      </c>
      <c r="B15" s="37">
        <v>31507988</v>
      </c>
    </row>
    <row r="16" spans="1:3">
      <c r="B16" s="37">
        <v>137708118.63</v>
      </c>
    </row>
    <row r="17" spans="2:3">
      <c r="B17" s="37">
        <v>40520233</v>
      </c>
    </row>
    <row r="18" spans="2:3">
      <c r="B18" s="37">
        <v>11583870</v>
      </c>
    </row>
    <row r="19" spans="2:3">
      <c r="B19" s="38">
        <f>SUM(B15:B18)</f>
        <v>221320209.63</v>
      </c>
      <c r="C19">
        <v>23</v>
      </c>
    </row>
    <row r="20" spans="2:3">
      <c r="B20" s="37">
        <f>+B6+B13+B19</f>
        <v>655950094.88999999</v>
      </c>
      <c r="C20" s="39">
        <f>+C6+C13+C19</f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"/>
  <sheetViews>
    <sheetView workbookViewId="0">
      <selection activeCell="A2" sqref="A2:Q2"/>
    </sheetView>
  </sheetViews>
  <sheetFormatPr baseColWidth="10" defaultRowHeight="15"/>
  <cols>
    <col min="6" max="6" width="18" bestFit="1" customWidth="1"/>
    <col min="10" max="10" width="12.7109375" customWidth="1"/>
    <col min="13" max="13" width="22.28515625" customWidth="1"/>
  </cols>
  <sheetData>
    <row r="2" spans="1:17" ht="51.75">
      <c r="A2" s="47" t="s">
        <v>14</v>
      </c>
      <c r="B2" s="47" t="s">
        <v>15</v>
      </c>
      <c r="C2" s="48">
        <v>6623382</v>
      </c>
      <c r="D2" s="48">
        <v>6623382</v>
      </c>
      <c r="E2" s="49">
        <v>923490136</v>
      </c>
      <c r="F2" s="50">
        <v>44270.3936805556</v>
      </c>
      <c r="G2" s="47" t="s">
        <v>16</v>
      </c>
      <c r="H2" s="49">
        <v>9196</v>
      </c>
      <c r="I2" s="47" t="s">
        <v>17</v>
      </c>
      <c r="J2" s="47" t="s">
        <v>564</v>
      </c>
      <c r="K2" s="47" t="s">
        <v>565</v>
      </c>
      <c r="L2" s="51">
        <v>393</v>
      </c>
      <c r="M2" s="47" t="s">
        <v>566</v>
      </c>
      <c r="N2" s="47" t="s">
        <v>17</v>
      </c>
      <c r="O2" s="47" t="s">
        <v>567</v>
      </c>
      <c r="P2" s="47" t="s">
        <v>568</v>
      </c>
      <c r="Q2" s="4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Facturas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2021-03-15T13:48:55Z</dcterms:created>
  <dcterms:modified xsi:type="dcterms:W3CDTF">2022-01-24T17:07:14Z</dcterms:modified>
</cp:coreProperties>
</file>